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/>
  <xr:revisionPtr revIDLastSave="0" documentId="13_ncr:1_{A42FC5E6-0EE3-466D-B627-40D59C6880E5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ALL" sheetId="1" r:id="rId1"/>
    <sheet name="RM" sheetId="2" r:id="rId2"/>
    <sheet name="Analysis" sheetId="3" r:id="rId3"/>
  </sheets>
  <definedNames>
    <definedName name="_xlnm._FilterDatabase" localSheetId="0" hidden="1">ALL!$A$1:$M$4285</definedName>
    <definedName name="_xlnm._FilterDatabase" localSheetId="1" hidden="1">RM!$A$1:$O$154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2" i="2"/>
  <c r="B161" i="2" l="1"/>
  <c r="B160" i="2"/>
  <c r="B159" i="2"/>
  <c r="B158" i="2"/>
  <c r="B157" i="2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87" i="1"/>
  <c r="K4086" i="1"/>
  <c r="K4085" i="1"/>
  <c r="K4084" i="1"/>
  <c r="K4083" i="1"/>
  <c r="K4082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66" i="1"/>
  <c r="K3665" i="1"/>
  <c r="K3664" i="1"/>
  <c r="K3662" i="1"/>
  <c r="K3661" i="1"/>
  <c r="K3660" i="1"/>
  <c r="K3659" i="1"/>
  <c r="K3658" i="1"/>
  <c r="K3657" i="1"/>
  <c r="K3656" i="1"/>
  <c r="K3655" i="1"/>
  <c r="K3654" i="1"/>
  <c r="K3653" i="1"/>
  <c r="K3652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899" i="1"/>
  <c r="K1898" i="1"/>
  <c r="K1897" i="1"/>
  <c r="K1896" i="1"/>
  <c r="K1895" i="1"/>
  <c r="K1894" i="1"/>
  <c r="K1893" i="1"/>
  <c r="K1892" i="1"/>
  <c r="K1891" i="1"/>
  <c r="K1890" i="1"/>
  <c r="K188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1" i="1"/>
  <c r="K1830" i="1"/>
  <c r="K1829" i="1"/>
  <c r="K1828" i="1"/>
  <c r="K1827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79" i="1"/>
  <c r="K1778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1" i="1"/>
  <c r="K1330" i="1"/>
  <c r="K1329" i="1"/>
  <c r="K1328" i="1"/>
  <c r="K1327" i="1"/>
  <c r="K1326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6" i="1"/>
  <c r="K1275" i="1"/>
  <c r="K1274" i="1"/>
  <c r="K1273" i="1"/>
  <c r="K1271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1" i="1"/>
  <c r="K1150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88" i="1"/>
  <c r="K1085" i="1"/>
  <c r="K1081" i="1"/>
  <c r="K1080" i="1"/>
  <c r="K1077" i="1"/>
  <c r="K1076" i="1"/>
  <c r="K1075" i="1"/>
  <c r="K1074" i="1"/>
  <c r="K1073" i="1"/>
  <c r="K1072" i="1"/>
  <c r="K1071" i="1"/>
  <c r="K1070" i="1"/>
  <c r="K1069" i="1"/>
  <c r="K1068" i="1"/>
  <c r="K1067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38" i="1"/>
  <c r="K537" i="1"/>
  <c r="K536" i="1"/>
  <c r="K535" i="1"/>
  <c r="K534" i="1"/>
  <c r="K533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497" i="1"/>
  <c r="K496" i="1"/>
  <c r="K495" i="1"/>
  <c r="K494" i="1"/>
  <c r="K493" i="1"/>
  <c r="K492" i="1"/>
  <c r="K491" i="1"/>
  <c r="K490" i="1"/>
  <c r="K489" i="1"/>
  <c r="K487" i="1"/>
  <c r="K486" i="1"/>
  <c r="K485" i="1"/>
  <c r="K484" i="1"/>
  <c r="K483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7" i="1"/>
  <c r="K466" i="1"/>
  <c r="K464" i="1"/>
  <c r="K463" i="1"/>
  <c r="K462" i="1"/>
  <c r="K461" i="1"/>
  <c r="K459" i="1"/>
  <c r="K458" i="1"/>
  <c r="K457" i="1"/>
  <c r="K456" i="1"/>
  <c r="K455" i="1"/>
  <c r="K454" i="1"/>
  <c r="K453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<sst xmlns="http://schemas.openxmlformats.org/spreadsheetml/2006/main" count="43376" uniqueCount="13486">
  <si>
    <t>ID</t>
  </si>
  <si>
    <t>Brand</t>
  </si>
  <si>
    <t>Series</t>
  </si>
  <si>
    <t>Reference</t>
  </si>
  <si>
    <t>Case</t>
  </si>
  <si>
    <t>Diameter</t>
  </si>
  <si>
    <t>Strap</t>
  </si>
  <si>
    <t>Mechanism</t>
  </si>
  <si>
    <t>Size</t>
  </si>
  <si>
    <t>Price_EURO</t>
  </si>
  <si>
    <t>Price_THB</t>
  </si>
  <si>
    <t>URL</t>
  </si>
  <si>
    <t>A. Lange &amp; Söhne</t>
  </si>
  <si>
    <t>Lange 1</t>
  </si>
  <si>
    <t>101.021</t>
  </si>
  <si>
    <t>yellow gold</t>
  </si>
  <si>
    <t>38.5 mm</t>
  </si>
  <si>
    <t>croco</t>
  </si>
  <si>
    <t>hand-wound</t>
  </si>
  <si>
    <t>medium</t>
  </si>
  <si>
    <t>http://www.thewatchquote.com/A-Lange-Sohne-101-021-PdN.htm</t>
  </si>
  <si>
    <t>101.032</t>
  </si>
  <si>
    <t>pink gold</t>
  </si>
  <si>
    <t>http://www.thewatchquote.com/A-Lange-Sohne-101-032-PdN.htm</t>
  </si>
  <si>
    <t>101.025</t>
  </si>
  <si>
    <t>platinium</t>
  </si>
  <si>
    <t>http://www.thewatchquote.com/A-Lange-Sohne-101-025-PdN.htm</t>
  </si>
  <si>
    <t>101.039</t>
  </si>
  <si>
    <t>grey gold</t>
  </si>
  <si>
    <t>http://www.thewatchquote.com/A-Lange-Sohne-101-039-PdN.htm</t>
  </si>
  <si>
    <t>115.026</t>
  </si>
  <si>
    <t>41.9 mm</t>
  </si>
  <si>
    <t>gent</t>
  </si>
  <si>
    <t>http://www.thewatchquote.com/A-Lange-Sohne-115-026-PdN.htm</t>
  </si>
  <si>
    <t>115.032</t>
  </si>
  <si>
    <t>http://www.thewatchquote.com/A-Lange-Sohne-115-032-PdN.htm</t>
  </si>
  <si>
    <t>115.028</t>
  </si>
  <si>
    <t>http://www.thewatchquote.com/A-Lange-Sohne-115-028-PdN.htm</t>
  </si>
  <si>
    <t>117.025</t>
  </si>
  <si>
    <t>40.9 mm</t>
  </si>
  <si>
    <t>http://www.thewatchquote.com/A-Lange-Sohne-117-025-PdN.htm</t>
  </si>
  <si>
    <t>117.032</t>
  </si>
  <si>
    <t>http://www.thewatchquote.com/A-Lange-Sohne-117-032-PdN.htm</t>
  </si>
  <si>
    <t>117.021</t>
  </si>
  <si>
    <t>http://www.thewatchquote.com/A-Lange-Sohne-117-021-PdN.htm</t>
  </si>
  <si>
    <t>109.025</t>
  </si>
  <si>
    <t>http://www.thewatchquote.com/A-Lange-Sohne-109-025-PdN.htm</t>
  </si>
  <si>
    <t>109.021</t>
  </si>
  <si>
    <t>http://www.thewatchquote.com/A-Lange-Sohne-109-021-PdN.htm</t>
  </si>
  <si>
    <t>109.032</t>
  </si>
  <si>
    <t>http://www.thewatchquote.com/A-Lange-Sohne-109-032-PdN.htm</t>
  </si>
  <si>
    <t>116.021</t>
  </si>
  <si>
    <t>http://www.thewatchquote.com/A-Lange-Sohne-116-021-PdN.htm</t>
  </si>
  <si>
    <t>116.032</t>
  </si>
  <si>
    <t>http://www.thewatchquote.com/A-Lange-Sohne-116-032-PdN.htm</t>
  </si>
  <si>
    <t>116.025</t>
  </si>
  <si>
    <t>http://www.thewatchquote.com/A-Lange-Sohne-116-025-PdN.htm</t>
  </si>
  <si>
    <t>116.033</t>
  </si>
  <si>
    <t>http://www.thewatchquote.com/A-Lange-Sohne-116-033-PdN.htm</t>
  </si>
  <si>
    <t>116.039</t>
  </si>
  <si>
    <t>http://www.thewatchquote.com/A-Lange-Sohne-116-039-PdN.htm</t>
  </si>
  <si>
    <t>320.032</t>
  </si>
  <si>
    <t>39.5 mm</t>
  </si>
  <si>
    <t>automatic</t>
  </si>
  <si>
    <t>http://www.thewatchquote.com/A-Lange-Sohne-320-032-PdN.htm</t>
  </si>
  <si>
    <t>320.021</t>
  </si>
  <si>
    <t>http://www.thewatchquote.com/A-Lange-Sohne-320-021-PdN.htm</t>
  </si>
  <si>
    <t>320.025</t>
  </si>
  <si>
    <t>http://www.thewatchquote.com/A-Lange-Sohne-320-025-PdN.htm</t>
  </si>
  <si>
    <t>720.025</t>
  </si>
  <si>
    <t>http://www.thewatchquote.com/A-Lange-Sohne-720-025-PdN.htm</t>
  </si>
  <si>
    <t>720.025F</t>
  </si>
  <si>
    <t>http://www.thewatchquote.com/A-Lange-Sohne-720-025F-PdN.htm</t>
  </si>
  <si>
    <t>Saxonia</t>
  </si>
  <si>
    <t>215.026</t>
  </si>
  <si>
    <t>37 mm</t>
  </si>
  <si>
    <t>http://www.thewatchquote.com/A-Lange-Sohne-215-026-PdN.htm</t>
  </si>
  <si>
    <t>216.032</t>
  </si>
  <si>
    <t>http://www.thewatchquote.com/A-Lange-Sohne-216-032-PdN.htm</t>
  </si>
  <si>
    <t>216.021</t>
  </si>
  <si>
    <t>http://www.thewatchquote.com/A-Lange-Sohne-216-021-PdN.htm</t>
  </si>
  <si>
    <t>216.026</t>
  </si>
  <si>
    <t>http://www.thewatchquote.com/A-Lange-Sohne-216-026-PdN.htm</t>
  </si>
  <si>
    <t>380.032</t>
  </si>
  <si>
    <t>http://www.thewatchquote.com/A-Lange-Sohne-380-032-PdN.htm</t>
  </si>
  <si>
    <t>380.026</t>
  </si>
  <si>
    <t>http://www.thewatchquote.com/A-Lange-Sohne-380-026-PdN.htm</t>
  </si>
  <si>
    <t>330.026</t>
  </si>
  <si>
    <t>http://www.thewatchquote.com/A-Lange-Sohne-330-026-PdN.htm</t>
  </si>
  <si>
    <t>330.032</t>
  </si>
  <si>
    <t>http://www.thewatchquote.com/A-Lange-Sohne-330-032-PdN.htm</t>
  </si>
  <si>
    <t>211.032</t>
  </si>
  <si>
    <t>40 mm</t>
  </si>
  <si>
    <t>http://www.thewatchquote.com/A-Lange-Sohne-211-032-PdN.htm</t>
  </si>
  <si>
    <t>211.026</t>
  </si>
  <si>
    <t>http://www.thewatchquote.com/A-Lange-Sohne-211-026-PdN.htm</t>
  </si>
  <si>
    <t>385.032</t>
  </si>
  <si>
    <t>http://www.thewatchquote.com/A-Lange-Sohne-385-032-PdN.htm</t>
  </si>
  <si>
    <t>385.026</t>
  </si>
  <si>
    <t>http://www.thewatchquote.com/A-Lange-Sohne-385-026-PdN.htm</t>
  </si>
  <si>
    <t>Richard Lange</t>
  </si>
  <si>
    <t>232.025</t>
  </si>
  <si>
    <t>40.5 mm</t>
  </si>
  <si>
    <t>http://www.thewatchquote.com/A-Lange-Sohne-232-025-PdN.htm</t>
  </si>
  <si>
    <t>232.032</t>
  </si>
  <si>
    <t>http://www.thewatchquote.com/A-Lange-Sohne-232-032-PdN.htm</t>
  </si>
  <si>
    <t>260.032 Email, Blanc</t>
  </si>
  <si>
    <t>http://www.thewatchquote.com/A-Lange-Sohne-260-032-PdN.htm</t>
  </si>
  <si>
    <t>760.025</t>
  </si>
  <si>
    <t>http://www.thewatchquote.com/A-Lange-Sohne-760-025-PdN.htm</t>
  </si>
  <si>
    <t>760.025F</t>
  </si>
  <si>
    <t>http://www.thewatchquote.com/A-Lange-Sohne-760-025F-PdN.htm</t>
  </si>
  <si>
    <t>760.032F</t>
  </si>
  <si>
    <t>http://www.thewatchquote.com/A-Lange-Sohne-760-032F-PdN.htm</t>
  </si>
  <si>
    <t>760.032</t>
  </si>
  <si>
    <t>http://www.thewatchquote.com/A-Lange-Sohne-760-032-PdN.htm</t>
  </si>
  <si>
    <t>Datograph</t>
  </si>
  <si>
    <t>403.035</t>
  </si>
  <si>
    <t>39 mm</t>
  </si>
  <si>
    <t>http://www.thewatchquote.com/A-Lange-Sohne-403-035-PdN.htm</t>
  </si>
  <si>
    <t>403.032</t>
  </si>
  <si>
    <t>http://www.thewatchquote.com/A-Lange-Sohne-403-032-PdN.htm</t>
  </si>
  <si>
    <t>410.032</t>
  </si>
  <si>
    <t>41 mm</t>
  </si>
  <si>
    <t>http://www.thewatchquote.com/A-Lange-Sohne-410-032-PdN.htm</t>
  </si>
  <si>
    <t>405.035</t>
  </si>
  <si>
    <t>http://www.thewatchquote.com/A-Lange-Sohne-405-035-PdN.htm</t>
  </si>
  <si>
    <t>Cabaret</t>
  </si>
  <si>
    <t>703.032F</t>
  </si>
  <si>
    <t>39.2x29,5 mm</t>
  </si>
  <si>
    <t>http://www.thewatchquote.com/A-Lange-Sohne-703-032F-PdN.htm</t>
  </si>
  <si>
    <t>703.025F</t>
  </si>
  <si>
    <t>http://www.thewatchquote.com/A-Lange-Sohne-703-025F-PdN.htm</t>
  </si>
  <si>
    <t>Complications</t>
  </si>
  <si>
    <t>404.032</t>
  </si>
  <si>
    <t>43.2 mm</t>
  </si>
  <si>
    <t>http://www.thewatchquote.com/A-Lange-Sohne-404-032-PdN.htm</t>
  </si>
  <si>
    <t>310.032</t>
  </si>
  <si>
    <t>http://www.thewatchquote.com/A-Lange-Sohne-310-032-PdN.htm</t>
  </si>
  <si>
    <t>310.025</t>
  </si>
  <si>
    <t>http://www.thewatchquote.com/A-Lange-Sohne-310-025-PdN.htm</t>
  </si>
  <si>
    <t>130.025</t>
  </si>
  <si>
    <t>45.9 mm</t>
  </si>
  <si>
    <t>http://www.thewatchquote.com/A-Lange-Sohne-130-025-PdN.htm</t>
  </si>
  <si>
    <t>130.025F</t>
  </si>
  <si>
    <t>http://www.thewatchquote.com/A-Lange-Sohne-130-025F-PdN.htm</t>
  </si>
  <si>
    <t>130.032F</t>
  </si>
  <si>
    <t>http://www.thewatchquote.com/A-Lange-Sohne-130-032F-PdN.htm</t>
  </si>
  <si>
    <t>130.032</t>
  </si>
  <si>
    <t>http://www.thewatchquote.com/A-Lange-Sohne-130-032-PdN.htm</t>
  </si>
  <si>
    <t>Lange Zeitwerk</t>
  </si>
  <si>
    <t>140.021</t>
  </si>
  <si>
    <t>http://www.thewatchquote.com/A-Lange-Sohne-140-021-PdN.htm</t>
  </si>
  <si>
    <t>140.029</t>
  </si>
  <si>
    <t>http://www.thewatchquote.com/A-Lange-Sohne-140-029-PdN.htm</t>
  </si>
  <si>
    <t>140.032</t>
  </si>
  <si>
    <t>http://www.thewatchquote.com/A-Lange-Sohne-140-032-PdN.htm</t>
  </si>
  <si>
    <t>140.025</t>
  </si>
  <si>
    <t>http://www.thewatchquote.com/A-Lange-Sohne-140-025-PdN.htm</t>
  </si>
  <si>
    <t>145.025</t>
  </si>
  <si>
    <t>44.2 mm</t>
  </si>
  <si>
    <t>http://www.thewatchquote.com/A-Lange-Sohne-145-025-PdN.htm</t>
  </si>
  <si>
    <t>145.029</t>
  </si>
  <si>
    <t>http://www.thewatchquote.com/A-Lange-Sohne-145-029-PdN.htm</t>
  </si>
  <si>
    <t>1815</t>
  </si>
  <si>
    <t>233.021</t>
  </si>
  <si>
    <t>http://www.thewatchquote.com/A-Lange-Sohne-233-021-PdN.htm</t>
  </si>
  <si>
    <t>233.026</t>
  </si>
  <si>
    <t>http://www.thewatchquote.com/A-Lange-Sohne-233-026-PdN.htm</t>
  </si>
  <si>
    <t>233.032</t>
  </si>
  <si>
    <t>http://www.thewatchquote.com/A-Lange-Sohne-233-032-PdN.htm</t>
  </si>
  <si>
    <t>233.025</t>
  </si>
  <si>
    <t>http://www.thewatchquote.com/A-Lange-Sohne-233-025-PdN.htm</t>
  </si>
  <si>
    <t>402.026</t>
  </si>
  <si>
    <t>http://www.thewatchquote.com/A-Lange-Sohne-402-026-PdN.htm</t>
  </si>
  <si>
    <t>402.032</t>
  </si>
  <si>
    <t>http://www.thewatchquote.com/A-Lange-Sohne-402-032-PdN.htm</t>
  </si>
  <si>
    <t>"Hommage to F.A. Lange"</t>
  </si>
  <si>
    <t>722.050</t>
  </si>
  <si>
    <t>http://www.thewatchquote.com/A-Lange-Sohne-722-050-PdN.htm</t>
  </si>
  <si>
    <t>212.050</t>
  </si>
  <si>
    <t>37.4 mm</t>
  </si>
  <si>
    <t>http://www.thewatchquote.com/A-Lange-Sohne-212-050-PdN.htm</t>
  </si>
  <si>
    <t>Audemars Piguet</t>
  </si>
  <si>
    <t>Sport Collection</t>
  </si>
  <si>
    <t>25865BC.OO.1105BC.01 Grande complication</t>
  </si>
  <si>
    <t>44x58.5 mm</t>
  </si>
  <si>
    <t>http://www.thewatchquote.com/Audemars-Piguet-25865BC-OO-1105BC-01-PdN.htm</t>
  </si>
  <si>
    <t>25829ST.OO.0944ST.01</t>
  </si>
  <si>
    <t>stainless steel</t>
  </si>
  <si>
    <t>39x49 mm</t>
  </si>
  <si>
    <t>http://www.thewatchquote.com/Audemars-Piguet-25829ST-OO-0944ST-01-PdN.htm</t>
  </si>
  <si>
    <t>25865BC.OO.1105BC.04 Grande complication</t>
  </si>
  <si>
    <t>http://www.thewatchquote.com/Audemars-Piguet-25865BC-OO-1105BC-04-PdN.htm</t>
  </si>
  <si>
    <t>26068BC.ZZ.D002CR.01</t>
  </si>
  <si>
    <t>gold - diamond bezel</t>
  </si>
  <si>
    <t>39x49.5 mm</t>
  </si>
  <si>
    <t>http://www.thewatchquote.com/Audemars-Piguet-26068BC-ZZ-D002CR-01-PdN.htm</t>
  </si>
  <si>
    <t>26120BA.OO.D088CR.01</t>
  </si>
  <si>
    <t>http://www.thewatchquote.com/Audemars-Piguet-26120BA-OO-D088CR-01-PdN.htm</t>
  </si>
  <si>
    <t>26120OR.OO.D002CR.01 Montre Dual Time</t>
  </si>
  <si>
    <t>http://www.thewatchquote.com/Audemars-Piguet-26120OR-OO-D002CR-01-PdN.htm</t>
  </si>
  <si>
    <t>26120ST.OO.1220ST.01 Montre Dual Time</t>
  </si>
  <si>
    <t>http://www.thewatchquote.com/Audemars-Piguet-26120ST-OO-1220ST-01-PdN.htm</t>
  </si>
  <si>
    <t>26120ST.OO.1220ST.02 Montre Dual Time</t>
  </si>
  <si>
    <t>http://www.thewatchquote.com/Audemars-Piguet-26120ST-OO-1220ST-02-PdN.htm</t>
  </si>
  <si>
    <t>26252OR.OO.D092CR.01</t>
  </si>
  <si>
    <t>http://www.thewatchquote.com/Audemars-Piguet-26252OR-OO-D092CR-01-PdN.htm</t>
  </si>
  <si>
    <t>15154BC.ZZ.D004CU.01 Montre Tuxedo</t>
  </si>
  <si>
    <t>grey gold - diamond bezel</t>
  </si>
  <si>
    <t>leather</t>
  </si>
  <si>
    <t>http://www.thewatchquote.com/Audemars-Piguet-15154BC-ZZ-D004CU-01-PdN.htm</t>
  </si>
  <si>
    <t>15305OR.OO.D088CR.01 Montre squelette</t>
  </si>
  <si>
    <t>http://www.thewatchquote.com/Audemars-Piguet-15305OR-OO-D088CR-01-PdN.htm</t>
  </si>
  <si>
    <t>15305ST.OO.1220ST.01 Montre squelette</t>
  </si>
  <si>
    <t>http://www.thewatchquote.com/Audemars-Piguet-15305ST-OO-1220ST-01-PdN.htm</t>
  </si>
  <si>
    <t>26603ST.OO.D002CR.01 Equation du temps</t>
  </si>
  <si>
    <t>42 mm</t>
  </si>
  <si>
    <t>http://www.thewatchquote.com/Audemars-Piguet-26603ST-OO-D002CR-01-PdN.htm</t>
  </si>
  <si>
    <t>26330OR.OO.D088CR.01 Montre Day Date</t>
  </si>
  <si>
    <t>http://www.thewatchquote.com/Audemars-Piguet-26330OR-OO-D088CR-01-PdN.htm</t>
  </si>
  <si>
    <t>26330ST.OO.1220ST.01 Montre Day Date</t>
  </si>
  <si>
    <t>http://www.thewatchquote.com/Audemars-Piguet-26330ST-OO-1220ST-01-PdN.htm</t>
  </si>
  <si>
    <t>25966BC.ZZ.1185BC.01</t>
  </si>
  <si>
    <t>http://www.thewatchquote.com/Audemars-Piguet-25966BC-ZZ-1185BC-01-PdN.htm</t>
  </si>
  <si>
    <t>25967BC.ZZ.1185BC.01</t>
  </si>
  <si>
    <t>http://www.thewatchquote.com/Audemars-Piguet-25967BC-ZZ-1185BC-01-PdN.htm</t>
  </si>
  <si>
    <t>25978BC.ZZ.1190BC.01</t>
  </si>
  <si>
    <t>http://www.thewatchquote.com/Audemars-Piguet-25978BC-ZZ-1190BC-01-PdN.htm</t>
  </si>
  <si>
    <t>26120ST.OO.1220ST.03 Montre Dual Time</t>
  </si>
  <si>
    <t>http://www.thewatchquote.com/Audemars-Piguet-26120ST-OO-1220ST-03-PdN.htm</t>
  </si>
  <si>
    <t>26120OR.OO.D088CR.01 Montre Dual Time</t>
  </si>
  <si>
    <t>http://www.thewatchquote.com/Audemars-Piguet-26120OR-OO-D088CR-01-PdN.htm</t>
  </si>
  <si>
    <t>26252OR.OO.D092CR.02</t>
  </si>
  <si>
    <t>http://www.thewatchquote.com/Audemars-Piguet-26252OR-OO-D092CR-02-PdN.htm</t>
  </si>
  <si>
    <t>25820ST.OO.0944ST.03</t>
  </si>
  <si>
    <t>http://www.thewatchquote.com/Audemars-Piguet-25820ST-OO-0944ST-03-PdN.htm</t>
  </si>
  <si>
    <t>25820ST.OO.0944ST.04</t>
  </si>
  <si>
    <t>http://www.thewatchquote.com/Audemars-Piguet-25820ST-OO-0944ST-04-PdN.htm</t>
  </si>
  <si>
    <t>25820ST.OO.0944ST.05</t>
  </si>
  <si>
    <t>http://www.thewatchquote.com/Audemars-Piguet-25820ST-OO-0944ST-05-PdN.htm</t>
  </si>
  <si>
    <t>25829OR.OO.0944OR.01</t>
  </si>
  <si>
    <t>http://www.thewatchquote.com/Audemars-Piguet-25829OR-OO-0944OR-01-PdN.htm</t>
  </si>
  <si>
    <t>25829PT.OO.0944PT.01</t>
  </si>
  <si>
    <t>http://www.thewatchquote.com/Audemars-Piguet-25829PT-OO-0944PT-01-PdN.htm</t>
  </si>
  <si>
    <t>15130BC.ZZ.8042BC.01</t>
  </si>
  <si>
    <t>white gold and diamonds</t>
  </si>
  <si>
    <t>http://www.thewatchquote.com/Audemars-Piguet-15130BC-ZZ-8042BC-01-PdN.htm</t>
  </si>
  <si>
    <t>15202OR.OO.1240OR.01</t>
  </si>
  <si>
    <t>http://www.thewatchquote.com/Audemars-Piguet-15202OR-OO-1240OR-01-PdN.htm</t>
  </si>
  <si>
    <t>15202ST.OO.1240ST.01</t>
  </si>
  <si>
    <t>http://www.thewatchquote.com/Audemars-Piguet-15202ST-OO-1240ST-01-PdN.htm</t>
  </si>
  <si>
    <t>15203PT.OO.1240PT.01</t>
  </si>
  <si>
    <t>http://www.thewatchquote.com/Audemars-Piguet-15203PT-OO-1240PT-01-PdN.htm</t>
  </si>
  <si>
    <t>15400OR.OO.1220OR.01</t>
  </si>
  <si>
    <t>http://www.thewatchquote.com/Audemars-Piguet-15400OR-OO-1220OR-01-PdN.htm</t>
  </si>
  <si>
    <t>15400OR.OO.1220OR.02</t>
  </si>
  <si>
    <t>http://www.thewatchquote.com/Audemars-Piguet-15400OR-OO-1220OR-02-PdN.htm</t>
  </si>
  <si>
    <t>15400OR.OO.D002CR.01</t>
  </si>
  <si>
    <t>http://www.thewatchquote.com/Audemars-Piguet-15400OR-OO-D002CR-01-PdN.htm</t>
  </si>
  <si>
    <t>15400ST.OO.1220ST.01</t>
  </si>
  <si>
    <t>http://www.thewatchquote.com/Audemars-Piguet-15400ST-OO-1220ST-01-PdN.htm</t>
  </si>
  <si>
    <t>15400ST.OO.1220ST.02</t>
  </si>
  <si>
    <t>http://www.thewatchquote.com/Audemars-Piguet-15400ST-OO-1220ST-02-PdN.htm</t>
  </si>
  <si>
    <t>15400ST.OO.1220ST.03</t>
  </si>
  <si>
    <t>http://www.thewatchquote.com/Audemars-Piguet-15400ST-OO-1220ST-03-PdN.htm</t>
  </si>
  <si>
    <t>15450OR.OO.D002CR.01</t>
  </si>
  <si>
    <t>http://www.thewatchquote.com/Audemars-Piguet-15450OR-OO-D002CR-01-PdN.htm</t>
  </si>
  <si>
    <t>15450OR.OO.D088CR.01</t>
  </si>
  <si>
    <t>http://www.thewatchquote.com/Audemars-Piguet-15450OR-OO-D088CR-01-PdN.htm</t>
  </si>
  <si>
    <t>15450ST.OO.1256ST.01</t>
  </si>
  <si>
    <t>http://www.thewatchquote.com/Audemars-Piguet-15450ST-OO-1256ST-01-PdN.htm</t>
  </si>
  <si>
    <t>15451OR.ZZ.1256OR.01</t>
  </si>
  <si>
    <t>pink gold - diamond bezel</t>
  </si>
  <si>
    <t>http://www.thewatchquote.com/Audemars-Piguet-15451OR-ZZ-1256OR-01-PdN.htm</t>
  </si>
  <si>
    <t>15451ST.ZZ.1256ST.01</t>
  </si>
  <si>
    <t>steel - diamond bezel</t>
  </si>
  <si>
    <t>http://www.thewatchquote.com/Audemars-Piguet-15451ST-ZZ-1256ST-01-PdN.htm</t>
  </si>
  <si>
    <t>15451ST.ZZ.D011CR.01</t>
  </si>
  <si>
    <t>http://www.thewatchquote.com/Audemars-Piguet-15451ST-ZZ-D011CR-01-PdN.htm</t>
  </si>
  <si>
    <t>15452BC.ZZ.D019CR.01</t>
  </si>
  <si>
    <t>http://www.thewatchquote.com/Audemars-Piguet-15452BC-ZZ-D019CR-01-PdN.htm</t>
  </si>
  <si>
    <t>15452OR.ZZ.D003CR.01</t>
  </si>
  <si>
    <t>http://www.thewatchquote.com/Audemars-Piguet-15452OR-ZZ-D003CR-01-PdN.htm</t>
  </si>
  <si>
    <t>25865ST.OO.1105ST.02</t>
  </si>
  <si>
    <t>44 mm</t>
  </si>
  <si>
    <t>http://www.thewatchquote.com/Audemars-Piguet-25865ST-OO-1105ST-02-PdN.htm</t>
  </si>
  <si>
    <t>25977OR.OO.D005CR.01</t>
  </si>
  <si>
    <t>44x58 mm</t>
  </si>
  <si>
    <t>http://www.thewatchquote.com/Audemars-Piguet-25977OR-OO-D005CR-01-PdN.htm</t>
  </si>
  <si>
    <t>25990OR.ZZ.D002CR.01</t>
  </si>
  <si>
    <t>http://www.thewatchquote.com/Audemars-Piguet-25990OR-ZZ-D002CR-01-PdN.htm</t>
  </si>
  <si>
    <t>26065IS.OO.D002CR.01</t>
  </si>
  <si>
    <t>titanium</t>
  </si>
  <si>
    <t>http://www.thewatchquote.com/Audemars-Piguet-26065IS-OO-D002CR-01-PdN.htm</t>
  </si>
  <si>
    <t>26122OR.OO.D002CR.01</t>
  </si>
  <si>
    <t>--</t>
  </si>
  <si>
    <t>http://www.thewatchquote.com/Audemars-Piguet-26122OR-OO-D002CR-01-PdN.htm</t>
  </si>
  <si>
    <t>26123OR.OO.D002CR.01</t>
  </si>
  <si>
    <t>http://www.thewatchquote.com/Audemars-Piguet-26123OR-OO-D002CR-01-PdN.htm</t>
  </si>
  <si>
    <t>26127OR.ZZ.D011CR.01</t>
  </si>
  <si>
    <t>http://www.thewatchquote.com/Audemars-Piguet-26127OR-ZZ-D011CR-01-PdN.htm</t>
  </si>
  <si>
    <t>26128OR.ZZ.D002CR.01</t>
  </si>
  <si>
    <t>http://www.thewatchquote.com/Audemars-Piguet-26128OR-ZZ-D002CR-01-PdN.htm</t>
  </si>
  <si>
    <t>26129OR.ZZ.D080CA.01</t>
  </si>
  <si>
    <t>http://www.thewatchquote.com/Audemars-Piguet-26129OR-ZZ-D080CA-01-PdN.htm</t>
  </si>
  <si>
    <t>26320OR.OO.1220OR.01</t>
  </si>
  <si>
    <t>http://www.thewatchquote.com/Audemars-Piguet-26320OR-OO-1220OR-01-PdN.htm</t>
  </si>
  <si>
    <t>26320OR.OO.1220OR.02</t>
  </si>
  <si>
    <t>http://www.thewatchquote.com/Audemars-Piguet-26320OR-OO-1220OR-02-PdN.htm</t>
  </si>
  <si>
    <t>26320OR.OO.D002CR.01</t>
  </si>
  <si>
    <t>http://www.thewatchquote.com/Audemars-Piguet-26320OR-OO-D002CR-01-PdN.htm</t>
  </si>
  <si>
    <t>26320OR.OO.D088CR.01</t>
  </si>
  <si>
    <t>http://www.thewatchquote.com/Audemars-Piguet-26320OR-OO-D088CR-01-PdN.htm</t>
  </si>
  <si>
    <t>26320ST.OO.1220ST.01</t>
  </si>
  <si>
    <t>http://www.thewatchquote.com/Audemars-Piguet-26320ST-OO-1220ST-01-PdN.htm</t>
  </si>
  <si>
    <t>26320ST.OO.1220ST.02</t>
  </si>
  <si>
    <t>http://www.thewatchquote.com/Audemars-Piguet-26320ST-OO-1220ST-02-PdN.htm</t>
  </si>
  <si>
    <t>26320ST.OO.1220ST.03</t>
  </si>
  <si>
    <t>http://www.thewatchquote.com/Audemars-Piguet-26320ST-OO-1220ST-03-PdN.htm</t>
  </si>
  <si>
    <t>26325OL.OO.D005CR.01</t>
  </si>
  <si>
    <t>http://www.thewatchquote.com/Audemars-Piguet-26325OL-OO-D005CR-01-PdN.htm</t>
  </si>
  <si>
    <t>26325PL.OO.D310CR.01</t>
  </si>
  <si>
    <t>http://www.thewatchquote.com/Audemars-Piguet-26325PL-OO-D310CR-01-PdN.htm</t>
  </si>
  <si>
    <t>26325TS.OO.D005CR.01</t>
  </si>
  <si>
    <t>http://www.thewatchquote.com/Audemars-Piguet-26325TS-OO-D005CR-01-PdN.htm</t>
  </si>
  <si>
    <t>26510OR.OO.1220OR.01</t>
  </si>
  <si>
    <t>http://www.thewatchquote.com/Audemars-Piguet-26510OR-OO-1220OR-01-PdN.htm</t>
  </si>
  <si>
    <t>26510ST.OO.1220ST.01</t>
  </si>
  <si>
    <t>http://www.thewatchquote.com/Audemars-Piguet-26510ST-OO-1220ST-01-PdN.htm</t>
  </si>
  <si>
    <t>26511PT.OO.1220PT.01</t>
  </si>
  <si>
    <t>http://www.thewatchquote.com/Audemars-Piguet-26511PT-OO-1220PT-01-PdN.htm</t>
  </si>
  <si>
    <t>26552BC.OO.D002CR.01</t>
  </si>
  <si>
    <t>http://www.thewatchquote.com/Audemars-Piguet-26552BC-OO-D002CR-01-PdN.htm</t>
  </si>
  <si>
    <t>26560IO.OO.D002CA.01</t>
  </si>
  <si>
    <t>rubber</t>
  </si>
  <si>
    <t>http://www.thewatchquote.com/Audemars-Piguet-26560IO-OO-D002CA-01-PdN.htm</t>
  </si>
  <si>
    <t>26603OR.OO.D092CR.01</t>
  </si>
  <si>
    <t>http://www.thewatchquote.com/Audemars-Piguet-26603OR-OO-D092CR-01-PdN.htm</t>
  </si>
  <si>
    <t>67651OR.ZZ.D010CA.01</t>
  </si>
  <si>
    <t>33 mm</t>
  </si>
  <si>
    <t>quartz</t>
  </si>
  <si>
    <t>http://www.thewatchquote.com/Audemars-Piguet-67651OR-ZZ-D010CA-01-PdN.htm</t>
  </si>
  <si>
    <t>67651OR.ZZ.D080CA.01</t>
  </si>
  <si>
    <t>http://www.thewatchquote.com/Audemars-Piguet-67651OR-ZZ-D080CA-01-PdN.htm</t>
  </si>
  <si>
    <t>67651ST.ZZ.1261ST.01</t>
  </si>
  <si>
    <t>http://www.thewatchquote.com/Audemars-Piguet-67651ST-ZZ-1261ST-01-PdN.htm</t>
  </si>
  <si>
    <t>67651ST.ZZ.D002CR.01</t>
  </si>
  <si>
    <t>http://www.thewatchquote.com/Audemars-Piguet-67651ST-ZZ-D002CR-01-PdN.htm</t>
  </si>
  <si>
    <t>67651ST.ZZ.D011CR.01</t>
  </si>
  <si>
    <t>http://www.thewatchquote.com/Audemars-Piguet-67651ST-ZZ-D011CR-01-PdN.htm</t>
  </si>
  <si>
    <t>15400OR.OO.D088CR.01</t>
  </si>
  <si>
    <t>http://www.thewatchquote.com/Audemars-Piguet-15400OR-OO-D088CR-01-PdN.htm</t>
  </si>
  <si>
    <t>67604BC.ZZ.1211BC.01</t>
  </si>
  <si>
    <t>lady</t>
  </si>
  <si>
    <t>http://www.thewatchquote.com/Audemars-Piguet-67604BC-ZZ-1211BC-01-PdN.htm</t>
  </si>
  <si>
    <t>77321BA.ZZ.1230BA.01</t>
  </si>
  <si>
    <t>33x42 mm</t>
  </si>
  <si>
    <t>http://www.thewatchquote.com/Audemars-Piguet-77321BA-ZZ-1230BA-01-PdN.htm</t>
  </si>
  <si>
    <t>77321OR.ZZ.1230OR.01</t>
  </si>
  <si>
    <t>http://www.thewatchquote.com/Audemars-Piguet-77321OR-ZZ-1230OR-01-PdN.htm</t>
  </si>
  <si>
    <t>77321ST.ZZ.D002CR.01</t>
  </si>
  <si>
    <t>http://www.thewatchquote.com/Audemars-Piguet-77321ST-ZZ-D002CR-01-PdN.htm</t>
  </si>
  <si>
    <t>77220BC.ZZ.D004CU.01 Montre Tuxedo</t>
  </si>
  <si>
    <t>http://www.thewatchquote.com/Audemars-Piguet-77220BC-ZZ-D004CU-01-PdN.htm</t>
  </si>
  <si>
    <t>67616OR.ZZ.1234OR.01</t>
  </si>
  <si>
    <t>http://www.thewatchquote.com/Audemars-Piguet-67616OR-ZZ-1234OR-01-PdN.htm</t>
  </si>
  <si>
    <t>67617OR.ZZ.1235OR.01</t>
  </si>
  <si>
    <t>http://www.thewatchquote.com/Audemars-Piguet-67617OR-ZZ-1235OR-01-PdN.htm</t>
  </si>
  <si>
    <t>67606BC.ZZ.9179BC.01</t>
  </si>
  <si>
    <t>http://www.thewatchquote.com/Audemars-Piguet-67606BC-ZZ-9179BC-01-PdN.htm</t>
  </si>
  <si>
    <t>67651OR.ZZ.1261OR.01</t>
  </si>
  <si>
    <t>http://www.thewatchquote.com/Audemars-Piguet-67651OR-ZZ-1261OR-01-PdN.htm</t>
  </si>
  <si>
    <t>67652BC.ZZ.1262BC.01</t>
  </si>
  <si>
    <t>http://www.thewatchquote.com/Audemars-Piguet-67652BC-ZZ-1262BC-01-PdN.htm</t>
  </si>
  <si>
    <t>67652OR.ZZ.D011CR.01</t>
  </si>
  <si>
    <t>http://www.thewatchquote.com/Audemars-Piguet-67652OR-ZZ-D011CR-01-PdN.htm</t>
  </si>
  <si>
    <t>77321BA.ZZ.D012CR.01</t>
  </si>
  <si>
    <t>33x42.5 mm</t>
  </si>
  <si>
    <t>http://www.thewatchquote.com/Audemars-Piguet-77321BA-ZZ-D012CR-01-PdN.htm</t>
  </si>
  <si>
    <t>77321OR.ZZ.D010CA.01</t>
  </si>
  <si>
    <t>http://www.thewatchquote.com/Audemars-Piguet-77321OR-ZZ-D010CA-01-PdN.htm</t>
  </si>
  <si>
    <t>77321OR.ZZ.D080CA.01</t>
  </si>
  <si>
    <t>http://www.thewatchquote.com/Audemars-Piguet-77321OR-ZZ-D080CA-01-PdN.htm</t>
  </si>
  <si>
    <t>77321ST.ZZ.1230ST.01</t>
  </si>
  <si>
    <t>http://www.thewatchquote.com/Audemars-Piguet-77321ST-ZZ-1230ST-01-PdN.htm</t>
  </si>
  <si>
    <t>77321ST.ZZ.D012CR.01</t>
  </si>
  <si>
    <t>http://www.thewatchquote.com/Audemars-Piguet-77321ST-ZZ-D012CR-01-PdN.htm</t>
  </si>
  <si>
    <t>26067BC.ZZ.D002CR.01</t>
  </si>
  <si>
    <t>http://www.thewatchquote.com/Audemars-Piguet-26067BC-ZZ-D002CR-01-PdN.htm</t>
  </si>
  <si>
    <t>26170ST.OO.D091CR.01 Chronographe Safari</t>
  </si>
  <si>
    <t>http://www.thewatchquote.com/Audemars-Piguet-26170ST-OO-D091CR-01-PdN.htm</t>
  </si>
  <si>
    <t>26170ST.OO.D101CR.01 Chronographe Volcano</t>
  </si>
  <si>
    <t>http://www.thewatchquote.com/Audemars-Piguet-26170ST-OO-D101CR-01-PdN.htm</t>
  </si>
  <si>
    <t>26170ST.OO.D305CR.01 Chronographe Navy</t>
  </si>
  <si>
    <t>http://www.thewatchquote.com/Audemars-Piguet-26170ST-OO-D305CR-01-PdN.htm</t>
  </si>
  <si>
    <t>26288OF.OO.D002CR.01</t>
  </si>
  <si>
    <t>44x61 mm</t>
  </si>
  <si>
    <t>http://www.thewatchquote.com/Audemars-Piguet-26288OF-OO-D002CR-01-PdN.htm</t>
  </si>
  <si>
    <t>26176FO.OO.D101CR.01</t>
  </si>
  <si>
    <t>carbon composite</t>
  </si>
  <si>
    <t>http://www.thewatchquote.com/Audemars-Piguet-26176FO-OO-D101CR-01-PdN.htm</t>
  </si>
  <si>
    <t>26067OR.ZZ.D002CR.01</t>
  </si>
  <si>
    <t>http://www.thewatchquote.com/Audemars-Piguet-26067OR-ZZ-D002CR-01-PdN.htm</t>
  </si>
  <si>
    <t>26170ST.OO.1000ST.01</t>
  </si>
  <si>
    <t>42x54 mm</t>
  </si>
  <si>
    <t>http://www.thewatchquote.com/Audemars-Piguet-26170ST-OO-1000ST-01-PdN.htm</t>
  </si>
  <si>
    <t>26170ST.OO.D101CR.02</t>
  </si>
  <si>
    <t>http://www.thewatchquote.com/Audemars-Piguet-26170ST-OO-D101CR-02-PdN.htm</t>
  </si>
  <si>
    <t>26170TI.OO.1000TI.01</t>
  </si>
  <si>
    <t>http://www.thewatchquote.com/Audemars-Piguet-26170TI-OO-1000TI-01-PdN.htm</t>
  </si>
  <si>
    <t>26170ST.OO.1000ST.09</t>
  </si>
  <si>
    <t>http://www.thewatchquote.com/Audemars-Piguet-26170ST-OO-1000ST-09-PdN.htm</t>
  </si>
  <si>
    <t>15703ST.OO.A002CA.01 Montre Diver</t>
  </si>
  <si>
    <t>42x55 mm</t>
  </si>
  <si>
    <t>http://www.thewatchquote.com/Audemars-Piguet-15703ST-OO-A002CA-01-PdN.htm</t>
  </si>
  <si>
    <t>26174BC.ZZ.8042BC.01</t>
  </si>
  <si>
    <t>http://www.thewatchquote.com/Audemars-Piguet-26174BC-ZZ-8042BC-01-PdN.htm</t>
  </si>
  <si>
    <t>26283ST.OO.D010CA.01</t>
  </si>
  <si>
    <t>37x48 mm</t>
  </si>
  <si>
    <t>http://www.thewatchquote.com/Audemars-Piguet-26283ST-OO-D010CA-01-PdN.htm</t>
  </si>
  <si>
    <t>26283ST.OO.D002CA.01</t>
  </si>
  <si>
    <t>http://www.thewatchquote.com/Audemars-Piguet-26283ST-OO-D002CA-01-PdN.htm</t>
  </si>
  <si>
    <t>26176FO.OO.D101CR.02</t>
  </si>
  <si>
    <t>http://www.thewatchquote.com/Audemars-Piguet-26176FO-OO-D101CR-02-PdN.htm</t>
  </si>
  <si>
    <t>15706AU.OO.A002CA.01</t>
  </si>
  <si>
    <t>http://www.thewatchquote.com/Audemars-Piguet-15706AU-OO-A002CA-01-PdN.htm</t>
  </si>
  <si>
    <t>25940OK.OO.D002CA.02</t>
  </si>
  <si>
    <t>http://www.thewatchquote.com/Audemars-Piguet-25940OK-OO-D002CA-02-PdN.htm</t>
  </si>
  <si>
    <t>25940SK.OO.D002CA.03</t>
  </si>
  <si>
    <t>http://www.thewatchquote.com/Audemars-Piguet-25940SK-OO-D002CA-03-PdN.htm</t>
  </si>
  <si>
    <t>26048SK.ZZ.D002CA.01</t>
  </si>
  <si>
    <t>http://www.thewatchquote.com/Audemars-Piguet-26048SK-ZZ-D002CA-01-PdN.htm</t>
  </si>
  <si>
    <t>26048SK.ZZ.D010CA.01</t>
  </si>
  <si>
    <t>http://www.thewatchquote.com/Audemars-Piguet-26048SK-ZZ-D010CA-01-PdN.htm</t>
  </si>
  <si>
    <t>26114CK.ZZ.9181BC.01</t>
  </si>
  <si>
    <t>http://www.thewatchquote.com/Audemars-Piguet-26114CK-ZZ-9181BC-01-PdN.htm</t>
  </si>
  <si>
    <t>26170OR.OO.1000OR.01</t>
  </si>
  <si>
    <t>http://www.thewatchquote.com/Audemars-Piguet-26170OR-OO-1000OR-01-PdN.htm</t>
  </si>
  <si>
    <t>26207IO.OO.A002CA.01 Sébastien Buemi</t>
  </si>
  <si>
    <t>http://www.thewatchquote.com/Audemars-Piguet-26207IO-OO-A002CA-01-PdN.htm</t>
  </si>
  <si>
    <t>26208ST.OO.D305CR.01</t>
  </si>
  <si>
    <t>http://www.thewatchquote.com/Audemars-Piguet-26208ST-OO-D305CR-01-PdN.htm</t>
  </si>
  <si>
    <t>26400AU.OO.A002CA.01</t>
  </si>
  <si>
    <t>http://www.thewatchquote.com/Audemars-Piguet-26400AU-OO-A002CA-01-PdN.htm</t>
  </si>
  <si>
    <t>26400RO.OO.A002CA.01</t>
  </si>
  <si>
    <t>http://www.thewatchquote.com/Audemars-Piguet-26400RO-OO-A002CA-01-PdN.htm</t>
  </si>
  <si>
    <t>26400SO.OO.A002CA.01</t>
  </si>
  <si>
    <t>http://www.thewatchquote.com/Audemars-Piguet-26400SO-OO-A002CA-01-PdN.htm</t>
  </si>
  <si>
    <t>26401PO.OO.A018CR.01</t>
  </si>
  <si>
    <t>http://www.thewatchquote.com/Audemars-Piguet-26401PO-OO-A018CR-01-PdN.htm</t>
  </si>
  <si>
    <t>26402CE.OO.A002CA.01</t>
  </si>
  <si>
    <t>ceramic</t>
  </si>
  <si>
    <t>http://www.thewatchquote.com/Audemars-Piguet-26402CE-OO-A002CA-01-PdN.htm</t>
  </si>
  <si>
    <t>26568IM.OO.A004CA.01</t>
  </si>
  <si>
    <t>http://www.thewatchquote.com/Audemars-Piguet-26568IM-OO-A004CA-01-PdN.htm</t>
  </si>
  <si>
    <t>26568OM.OO.A004CA.01</t>
  </si>
  <si>
    <t>http://www.thewatchquote.com/Audemars-Piguet-26568OM-OO-A004CA-01-PdN.htm</t>
  </si>
  <si>
    <t>26568PM.OO.A021CA.01</t>
  </si>
  <si>
    <t>http://www.thewatchquote.com/Audemars-Piguet-26568PM-OO-A021CA-01-PdN.htm</t>
  </si>
  <si>
    <t>26571IO.OO.A002CA.01</t>
  </si>
  <si>
    <t>http://www.thewatchquote.com/Audemars-Piguet-26571IO-OO-A002CA-01-PdN.htm</t>
  </si>
  <si>
    <t>26571IO.OO.A010CA.01</t>
  </si>
  <si>
    <t>http://www.thewatchquote.com/Audemars-Piguet-26571IO-OO-A010CA-01-PdN.htm</t>
  </si>
  <si>
    <t>26571RO.OO.A010CA.01</t>
  </si>
  <si>
    <t>http://www.thewatchquote.com/Audemars-Piguet-26571RO-OO-A010CA-01-PdN.htm</t>
  </si>
  <si>
    <t>26048OK.ZZ.D010CA.01</t>
  </si>
  <si>
    <t>http://www.thewatchquote.com/Audemars-Piguet-26048OK-ZZ-D010CA-01-PdN.htm</t>
  </si>
  <si>
    <t>26048SK.ZZ.D066CA.01</t>
  </si>
  <si>
    <t>http://www.thewatchquote.com/Audemars-Piguet-26048SK-ZZ-D066CA-01-PdN.htm</t>
  </si>
  <si>
    <t>26092OK.ZZ.D010CA.01</t>
  </si>
  <si>
    <t>http://www.thewatchquote.com/Audemars-Piguet-26092OK-ZZ-D010CA-01-PdN.htm</t>
  </si>
  <si>
    <t>26092OK.ZZ.D080CA.01</t>
  </si>
  <si>
    <t>http://www.thewatchquote.com/Audemars-Piguet-26092OK-ZZ-D080CA-01-PdN.htm</t>
  </si>
  <si>
    <t>26092CK.ZZ.D002CA.01</t>
  </si>
  <si>
    <t>http://www.thewatchquote.com/Audemars-Piguet-26092CK-ZZ-D002CA-01-PdN.htm</t>
  </si>
  <si>
    <t>26267FS.ZZ.D002CA.01 Chronographe</t>
  </si>
  <si>
    <t>http://www.thewatchquote.com/Audemars-Piguet-26267FS-ZZ-D002CA-01-PdN.htm</t>
  </si>
  <si>
    <t>26211SK.ZZ.D002CA.01 Ladycat</t>
  </si>
  <si>
    <t>http://www.thewatchquote.com/Audemars-Piguet-26211SK-ZZ-D002CA-01-PdN.htm</t>
  </si>
  <si>
    <t>Classic Collection</t>
  </si>
  <si>
    <t>25866PT.OO.D002CR.01 Grande complication</t>
  </si>
  <si>
    <t>http://www.thewatchquote.com/Audemars-Piguet-25866PT-OO-D002CR-01-PdN.htm</t>
  </si>
  <si>
    <t>25996PT.OO.D002CR.01 Grande complication</t>
  </si>
  <si>
    <t>http://www.thewatchquote.com/Audemars-Piguet-25996PT-OO-D002CR-01-PdN.htm</t>
  </si>
  <si>
    <t>26003OR.OO.D088CR.01 Equation du temps</t>
  </si>
  <si>
    <t>43 mm</t>
  </si>
  <si>
    <t>http://www.thewatchquote.com/Audemars-Piguet-26003OR-OO-D088CR-01-PdN.htm</t>
  </si>
  <si>
    <t>26003BC.OO.D002CR.01 Equation du temps</t>
  </si>
  <si>
    <t>http://www.thewatchquote.com/Audemars-Piguet-26003BC-OO-D002CR-01-PdN.htm</t>
  </si>
  <si>
    <t>26003BA.OO.D088CR.01 Equation du temps</t>
  </si>
  <si>
    <t>http://www.thewatchquote.com/Audemars-Piguet-26003BA-OO-D088CR-01-PdN.htm</t>
  </si>
  <si>
    <t>26003OR.OO.D002CR.01 Equation du temps</t>
  </si>
  <si>
    <t>http://www.thewatchquote.com/Audemars-Piguet-26003OR-OO-D002CR-01-PdN.htm</t>
  </si>
  <si>
    <t>26053PT.OO.D002CR.01 Equation du temps Squelette</t>
  </si>
  <si>
    <t>http://www.thewatchquote.com/Audemars-Piguet-26053PT-OO-D002CR-01-PdN.htm</t>
  </si>
  <si>
    <t>26153PT.OO.D028CR.01 Equation du temps Squelette</t>
  </si>
  <si>
    <t>http://www.thewatchquote.com/Audemars-Piguet-26153PT-OO-D028CR-01-PdN.htm</t>
  </si>
  <si>
    <t>26353PT.OO.D028CR.01 Tourbillon Chronographe Squelette</t>
  </si>
  <si>
    <t>http://www.thewatchquote.com/Audemars-Piguet-26353PT-OO-D028CR-01-PdN.htm</t>
  </si>
  <si>
    <t>26356PT.OO.D028CR.01 Squelette à Répétition Minute</t>
  </si>
  <si>
    <t>http://www.thewatchquote.com/Audemars-Piguet-26356PT-OO-D028CR-01-PdN.htm</t>
  </si>
  <si>
    <t>26390OR.OO.D088CR.01 Quantième Perpétuel Dragon</t>
  </si>
  <si>
    <t>http://www.thewatchquote.com/Audemars-Piguet-26390OR-OO-D088CR-01-PdN.htm</t>
  </si>
  <si>
    <t>26390OR.OO.D093CR.01 Quantième perpétuel</t>
  </si>
  <si>
    <t>http://www.thewatchquote.com/Audemars-Piguet-26390OR-OO-D093CR-01-PdN.htm</t>
  </si>
  <si>
    <t>26100BC.OO.D002CR.01 Chronographe</t>
  </si>
  <si>
    <t>http://www.thewatchquote.com/Audemars-Piguet-26100BC-OO-D002CR-01-PdN.htm</t>
  </si>
  <si>
    <t>26100OR.OO.D088CR.01 Chronographe</t>
  </si>
  <si>
    <t>http://www.thewatchquote.com/Audemars-Piguet-26100OR-OO-D088CR-01-PdN.htm</t>
  </si>
  <si>
    <t>15180OR.OO.A088CR.01 Extra Plat</t>
  </si>
  <si>
    <t>http://www.thewatchquote.com/Audemars-Piguet-15180OR-OO-A088CR-01-PdN.htm</t>
  </si>
  <si>
    <t>15180OR.OO.A002CR.01 Extra Plat</t>
  </si>
  <si>
    <t>http://www.thewatchquote.com/Audemars-Piguet-15180OR-OO-A002CR-01-PdN.htm</t>
  </si>
  <si>
    <t>15159BC.ZZ.D002CR.01</t>
  </si>
  <si>
    <t>http://www.thewatchquote.com/Audemars-Piguet-15159BC-ZZ-D002CR-01-PdN.htm</t>
  </si>
  <si>
    <t>15159OR.ZZ.D002CR.01</t>
  </si>
  <si>
    <t>http://www.thewatchquote.com/Audemars-Piguet-15159OR-ZZ-D002CR-01-PdN.htm</t>
  </si>
  <si>
    <t>15170BC.OO.A002CR.01</t>
  </si>
  <si>
    <t>http://www.thewatchquote.com/Audemars-Piguet-15170BC-OO-A002CR-01-PdN.htm</t>
  </si>
  <si>
    <t>15170OR.OO.A002CR.01</t>
  </si>
  <si>
    <t>http://www.thewatchquote.com/Audemars-Piguet-15170OR-OO-A002CR-01-PdN.htm</t>
  </si>
  <si>
    <t>15170OR.OO.A088CR.01</t>
  </si>
  <si>
    <t>http://www.thewatchquote.com/Audemars-Piguet-15170OR-OO-A088CR-01-PdN.htm</t>
  </si>
  <si>
    <t>15171BC.ZZ.A002CR.01</t>
  </si>
  <si>
    <t>http://www.thewatchquote.com/Audemars-Piguet-15171BC-ZZ-A002CR-01-PdN.htm</t>
  </si>
  <si>
    <t>15171OR.ZZ.A002CR.01</t>
  </si>
  <si>
    <t>http://www.thewatchquote.com/Audemars-Piguet-15171OR-ZZ-A002CR-01-PdN.htm</t>
  </si>
  <si>
    <t>15171OR.ZZ.A088CR.01</t>
  </si>
  <si>
    <t>http://www.thewatchquote.com/Audemars-Piguet-15171OR-ZZ-A088CR-01-PdN.htm</t>
  </si>
  <si>
    <t>15180BC.OO.A002CR.01 Extra Plat</t>
  </si>
  <si>
    <t>http://www.thewatchquote.com/Audemars-Piguet-15180BC-OO-A002CR-01-PdN.htm</t>
  </si>
  <si>
    <t>25866BA.OO.D002CR.01 Grande complication</t>
  </si>
  <si>
    <t>http://www.thewatchquote.com/Audemars-Piguet-25866BA-OO-D002CR-01-PdN.htm</t>
  </si>
  <si>
    <t>25866BA.OO.D002CR.02 Grande complication</t>
  </si>
  <si>
    <t>http://www.thewatchquote.com/Audemars-Piguet-25866BA-OO-D002CR-02-PdN.htm</t>
  </si>
  <si>
    <t>25866OR.OO.D002CR.01 Grande complication</t>
  </si>
  <si>
    <t>http://www.thewatchquote.com/Audemars-Piguet-25866OR-OO-D002CR-01-PdN.htm</t>
  </si>
  <si>
    <t>25866OR.OO.D002CR.02 Grande complication</t>
  </si>
  <si>
    <t>http://www.thewatchquote.com/Audemars-Piguet-25866OR-OO-D002CR-02-PdN.htm</t>
  </si>
  <si>
    <t>25866PT.OO.D002CR.02 Grande complication</t>
  </si>
  <si>
    <t>http://www.thewatchquote.com/Audemars-Piguet-25866PT-OO-D002CR-02-PdN.htm</t>
  </si>
  <si>
    <t>26153OR.OO.D088CR.01 Chronomètre avec Echappement</t>
  </si>
  <si>
    <t>46 mm</t>
  </si>
  <si>
    <t>http://www.thewatchquote.com/Audemars-Piguet-26153OR-OO-D088CR-01-PdN.htm</t>
  </si>
  <si>
    <t>26380BC.OO.D002CR.01 Dual Time</t>
  </si>
  <si>
    <t>http://www.thewatchquote.com/Audemars-Piguet-26380BC-OO-D002CR-01-PdN.htm</t>
  </si>
  <si>
    <t>26380OR.OO.D002CR.01 Dual Time</t>
  </si>
  <si>
    <t>http://www.thewatchquote.com/Audemars-Piguet-26380OR-OO-D002CR-01-PdN.htm</t>
  </si>
  <si>
    <t>26380OR.OO.D088CR.01 Dual Time</t>
  </si>
  <si>
    <t>http://www.thewatchquote.com/Audemars-Piguet-26380OR-OO-D088CR-01-PdN.htm</t>
  </si>
  <si>
    <t>26385OR.OO.A088CR.01 Quantième à Phases de Lune</t>
  </si>
  <si>
    <t>http://www.thewatchquote.com/Audemars-Piguet-26385OR-OO-A088CR-01-PdN.htm</t>
  </si>
  <si>
    <t>26391OR.OO.D088CR.01 Quantième Perpétuel Dragon</t>
  </si>
  <si>
    <t>http://www.thewatchquote.com/Audemars-Piguet-26391OR-OO-D088CR-01-PdN.htm</t>
  </si>
  <si>
    <t>26559OR.OO.D002CR.01 Tourbillon Grande Date</t>
  </si>
  <si>
    <t>http://www.thewatchquote.com/Audemars-Piguet-26559OR-OO-D002CR-01-PdN.htm</t>
  </si>
  <si>
    <t>26559OR.OO.D088CR.01 Tourbillon Grande Date</t>
  </si>
  <si>
    <t>http://www.thewatchquote.com/Audemars-Piguet-26559OR-OO-D088CR-01-PdN.htm</t>
  </si>
  <si>
    <t>26561BC.OO.D002CR.01 Tourbillon</t>
  </si>
  <si>
    <t>http://www.thewatchquote.com/Audemars-Piguet-26561BC-OO-D002CR-01-PdN.htm</t>
  </si>
  <si>
    <t>26561OR.OO.D088CR.01 Tourbillon</t>
  </si>
  <si>
    <t>http://www.thewatchquote.com/Audemars-Piguet-26561OR-OO-D088CR-01-PdN.htm</t>
  </si>
  <si>
    <t>26569BC.OO.D002CR.01</t>
  </si>
  <si>
    <t>http://www.thewatchquote.com/Audemars-Piguet-26569BC-OO-D002CR-01-PdN.htm</t>
  </si>
  <si>
    <t>77238BC.OO.A002CR.01 Petite Seconde</t>
  </si>
  <si>
    <t>http://www.thewatchquote.com/Audemars-Piguet-77238BC-OO-A002CR-01-PdN.htm</t>
  </si>
  <si>
    <t>77238OR.OO.A088CR.01 Petite Seconde</t>
  </si>
  <si>
    <t>http://www.thewatchquote.com/Audemars-Piguet-77238OR-OO-A088CR-01-PdN.htm</t>
  </si>
  <si>
    <t>77239BC.ZZ.A002CR.01 Petite Seconde</t>
  </si>
  <si>
    <t>http://www.thewatchquote.com/Audemars-Piguet-77239BC-ZZ-A002CR-01-PdN.htm</t>
  </si>
  <si>
    <t>77239OR.ZZ.A088CR.01 Petite Seconde</t>
  </si>
  <si>
    <t>http://www.thewatchquote.com/Audemars-Piguet-77239OR-ZZ-A088CR-01-PdN.htm</t>
  </si>
  <si>
    <t>77240BC.ZZ.A808CR.01 Petite Seconde</t>
  </si>
  <si>
    <t>http://www.thewatchquote.com/Audemars-Piguet-77240BC-ZZ-A808CR-01-PdN.htm</t>
  </si>
  <si>
    <t>77251OR.ZZ.1270OR.01</t>
  </si>
  <si>
    <t>http://www.thewatchquote.com/Audemars-Piguet-77251OR-ZZ-1270OR-01-PdN.htm</t>
  </si>
  <si>
    <t>26569OR.OO.D088CR.01</t>
  </si>
  <si>
    <t>http://www.thewatchquote.com/Audemars-Piguet-26569OR-OO-D088CR-01-PdN.htm</t>
  </si>
  <si>
    <t>26357PT.ZZ.D028CR.01 Tourbillon squelette</t>
  </si>
  <si>
    <t>platinium - diamond bezel</t>
  </si>
  <si>
    <t>http://www.thewatchquote.com/Audemars-Piguet-26357PT-ZZ-D028CR-01-PdN.htm</t>
  </si>
  <si>
    <t>26083BC.ZZ.D102CR.01 Tourbillon</t>
  </si>
  <si>
    <t>http://www.thewatchquote.com/Audemars-Piguet-26083BC-ZZ-D102CR-01-PdN.htm</t>
  </si>
  <si>
    <t>26051PT.00.D092CR.01 Calendrier Perpetuel</t>
  </si>
  <si>
    <t>47 mm</t>
  </si>
  <si>
    <t>http://www.thewatchquote.com/Audemars-Piguet-26051PT-00-D092CR-01-PdN.htm</t>
  </si>
  <si>
    <t>15160PT.OO.A092CR.01 Tradition Extra-Plat</t>
  </si>
  <si>
    <t>http://www.thewatchquote.com/Audemars-Piguet-15160PT-OO-A092CR-01-PdN.htm</t>
  </si>
  <si>
    <t>15335OR.OO.A092CR.01</t>
  </si>
  <si>
    <t>http://www.thewatchquote.com/Audemars-Piguet-15335OR-OO-A092CR-01-PdN.htm</t>
  </si>
  <si>
    <t>15337OR.ZZ.A810CR.01</t>
  </si>
  <si>
    <t>http://www.thewatchquote.com/Audemars-Piguet-15337OR-ZZ-A810CR-01-PdN.htm</t>
  </si>
  <si>
    <t>26564IC.OO.D002CR.01 Répétition minute avec tourbillon, Chronographe</t>
  </si>
  <si>
    <t>http://www.thewatchquote.com/Audemars-Piguet-26564IC-OO-D002CR-01-PdN.htm</t>
  </si>
  <si>
    <t>25712BA.OO.0000xx.01</t>
  </si>
  <si>
    <t>59 mm</t>
  </si>
  <si>
    <t>http://www.thewatchquote.com/Audemars-Piguet-25712BA-OO-0000xx-01-PdN.htm</t>
  </si>
  <si>
    <t>25701BA.OO.0000XX.02</t>
  </si>
  <si>
    <t>52 mm</t>
  </si>
  <si>
    <t>http://www.thewatchquote.com/Audemars-Piguet-25701BA-OO-0000XX-02-PdN.htm</t>
  </si>
  <si>
    <t>25712PT.OO.0000xx.01 Savonette Grande complication</t>
  </si>
  <si>
    <t>http://www.thewatchquote.com/Audemars-Piguet-25712PT-OO-0000xx-01-PdN.htm</t>
  </si>
  <si>
    <t>25701OR.OO.0000XX.03</t>
  </si>
  <si>
    <t>http://www.thewatchquote.com/Audemars-Piguet-25701OR-OO-0000XX-03-PdN.htm</t>
  </si>
  <si>
    <t>Contemporary Collection</t>
  </si>
  <si>
    <t>15327BC.ZZ.D022CR.01</t>
  </si>
  <si>
    <t>http://www.thewatchquote.com/Audemars-Piguet-15327BC-ZZ-D022CR-01-PdN.htm</t>
  </si>
  <si>
    <t>26145OR.OO.D093CR.01</t>
  </si>
  <si>
    <t>http://www.thewatchquote.com/Audemars-Piguet-26145OR-OO-D093CR-01-PdN.htm</t>
  </si>
  <si>
    <t>26145OR.OO.D095CR.01</t>
  </si>
  <si>
    <t>http://www.thewatchquote.com/Audemars-Piguet-26145OR-OO-D095CR-01-PdN.htm</t>
  </si>
  <si>
    <t>15350OR.OO.D093CR.01 Millenary 4101</t>
  </si>
  <si>
    <t>http://www.thewatchquote.com/Audemars-Piguet-15350OR-OO-D093CR-01-PdN.htm</t>
  </si>
  <si>
    <t>15350ST.OO.D002CR.01 Millenary 4101</t>
  </si>
  <si>
    <t>http://www.thewatchquote.com/Audemars-Piguet-15350ST-OO-D002CR-01-PdN.htm</t>
  </si>
  <si>
    <t>26354OR.ZZ.D002CR.01 Millenary Onyx</t>
  </si>
  <si>
    <t>45 mm</t>
  </si>
  <si>
    <t>http://www.thewatchquote.com/Audemars-Piguet-26354OR-ZZ-D002CR-01-PdN.htm</t>
  </si>
  <si>
    <t>26371TI.OO.D002CR.01</t>
  </si>
  <si>
    <t>http://www.thewatchquote.com/Audemars-Piguet-26371TI-OO-D002CR-01-PdN.htm</t>
  </si>
  <si>
    <t>77316BC.ZZ.D007SU.01 Millenary Starlit Sky</t>
  </si>
  <si>
    <t>satin</t>
  </si>
  <si>
    <t>http://www.thewatchquote.com/Audemars-Piguet-77316BC-ZZ-D007SU-01-PdN.htm</t>
  </si>
  <si>
    <t>77315BC.ZZ.D007SU.01 Millenary Starlit Sky</t>
  </si>
  <si>
    <t>http://www.thewatchquote.com/Audemars-Piguet-77315BC-ZZ-D007SU-01-PdN.htm</t>
  </si>
  <si>
    <t>77315OR.ZZ.D013SU.01 Millenary Starlit Sky</t>
  </si>
  <si>
    <t>http://www.thewatchquote.com/Audemars-Piguet-77315OR-ZZ-D013SU-01-PdN.htm</t>
  </si>
  <si>
    <t>77301OR.ZZ.D015CR.01</t>
  </si>
  <si>
    <t>http://www.thewatchquote.com/Audemars-Piguet-77301OR-ZZ-D015CR-01-PdN.htm</t>
  </si>
  <si>
    <t>77301ST.ZZ.D002CR.01</t>
  </si>
  <si>
    <t>http://www.thewatchquote.com/Audemars-Piguet-77301ST-ZZ-D002CR-01-PdN.htm</t>
  </si>
  <si>
    <t>77301ST.ZZ.D015CR.01</t>
  </si>
  <si>
    <t>http://www.thewatchquote.com/Audemars-Piguet-77301ST-ZZ-D015CR-01-PdN.htm</t>
  </si>
  <si>
    <t>77302BC.ZZ.D001CR.01</t>
  </si>
  <si>
    <t>http://www.thewatchquote.com/Audemars-Piguet-77302BC-ZZ-D001CR-01-PdN.htm</t>
  </si>
  <si>
    <t>77303BC.ZZ.D007SU.01</t>
  </si>
  <si>
    <t>http://www.thewatchquote.com/Audemars-Piguet-77303BC-ZZ-D007SU-01-PdN.htm</t>
  </si>
  <si>
    <t>77303OR.ZZ.D009SU.01</t>
  </si>
  <si>
    <t>http://www.thewatchquote.com/Audemars-Piguet-77303OR-ZZ-D009SU-01-PdN.htm</t>
  </si>
  <si>
    <t>77306BC.ZZ.D007SU.01 Millenary Baguette</t>
  </si>
  <si>
    <t>http://www.thewatchquote.com/Audemars-Piguet-77306BC-ZZ-D007SU-01-PdN.htm</t>
  </si>
  <si>
    <t>26354OR.ZZ.D088CR.01 Millenary Chalcedony</t>
  </si>
  <si>
    <t>http://www.thewatchquote.com/Audemars-Piguet-26354OR-ZZ-D088CR-01-PdN.htm</t>
  </si>
  <si>
    <t>Baume &amp; Mercier</t>
  </si>
  <si>
    <t>Clifton</t>
  </si>
  <si>
    <t>M0A10060 Clifton 1830</t>
  </si>
  <si>
    <t>http://www.thewatchquote.com/Baume-Mercier-M0A10060-PdN.htm</t>
  </si>
  <si>
    <t>M0A10052</t>
  </si>
  <si>
    <t>http://www.thewatchquote.com/Baume-Mercier-M0A10052-PdN.htm</t>
  </si>
  <si>
    <t>M0A10053</t>
  </si>
  <si>
    <t>http://www.thewatchquote.com/Baume-Mercier-M0A10053-PdN.htm</t>
  </si>
  <si>
    <t>M0A10099</t>
  </si>
  <si>
    <t>http://www.thewatchquote.com/Baume-Mercier-M0A10099-PdN.htm</t>
  </si>
  <si>
    <t>M0A10100</t>
  </si>
  <si>
    <t>http://www.thewatchquote.com/Baume-Mercier-M0A10100-PdN.htm</t>
  </si>
  <si>
    <t>M0A10111 GMT</t>
  </si>
  <si>
    <t>http://www.thewatchquote.com/Baume-Mercier-M0A10111-PdN.htm</t>
  </si>
  <si>
    <t>M0A10112 GMT</t>
  </si>
  <si>
    <t>http://www.thewatchquote.com/Baume-Mercier-M0A10112-PdN.htm</t>
  </si>
  <si>
    <t>M0A10055 Clifton phase de Lune</t>
  </si>
  <si>
    <t>http://www.thewatchquote.com/Baume-Mercier-M0A10055-PdN.htm</t>
  </si>
  <si>
    <t>M0A10057 Clifton phase de Lune</t>
  </si>
  <si>
    <t>http://www.thewatchquote.com/Baume-Mercier-M0A10057-PdN.htm</t>
  </si>
  <si>
    <t>M0A10058</t>
  </si>
  <si>
    <t>http://www.thewatchquote.com/Baume-Mercier-M0A10058-PdN.htm</t>
  </si>
  <si>
    <t>M0A10059</t>
  </si>
  <si>
    <t>http://www.thewatchquote.com/Baume-Mercier-M0A10059-PdN.htm</t>
  </si>
  <si>
    <t>M0A10054</t>
  </si>
  <si>
    <t>http://www.thewatchquote.com/Baume-Mercier-M0A10054-PdN.htm</t>
  </si>
  <si>
    <t>M0A10104</t>
  </si>
  <si>
    <t>http://www.thewatchquote.com/Baume-Mercier-M0A10104-PdN.htm</t>
  </si>
  <si>
    <t>M0A10123</t>
  </si>
  <si>
    <t>http://www.thewatchquote.com/Baume-Mercier-M0A10123-PdN.htm</t>
  </si>
  <si>
    <t>M0A10129</t>
  </si>
  <si>
    <t>http://www.thewatchquote.com/Baume-Mercier-M0A10129-PdN.htm</t>
  </si>
  <si>
    <t>M0A10130</t>
  </si>
  <si>
    <t>http://www.thewatchquote.com/Baume-Mercier-M0A10130-PdN.htm</t>
  </si>
  <si>
    <t>M0A10139</t>
  </si>
  <si>
    <t>http://www.thewatchquote.com/Baume-Mercier-M0A10139-PdN.htm</t>
  </si>
  <si>
    <t>M0A10140</t>
  </si>
  <si>
    <t>http://www.thewatchquote.com/Baume-Mercier-M0A10140-PdN.htm</t>
  </si>
  <si>
    <t>M0A10141</t>
  </si>
  <si>
    <t>http://www.thewatchquote.com/Baume-Mercier-M0A10141-PdN.htm</t>
  </si>
  <si>
    <t>M0A10149</t>
  </si>
  <si>
    <t>http://www.thewatchquote.com/Baume-Mercier-M0A10149-PdN.htm</t>
  </si>
  <si>
    <t>M0A10150</t>
  </si>
  <si>
    <t>30 mm</t>
  </si>
  <si>
    <t>http://www.thewatchquote.com/Baume-Mercier-M0A10150-PdN.htm</t>
  </si>
  <si>
    <t>M0A10151</t>
  </si>
  <si>
    <t>http://www.thewatchquote.com/Baume-Mercier-M0A10151-PdN.htm</t>
  </si>
  <si>
    <t>M0A10152</t>
  </si>
  <si>
    <t>http://www.thewatchquote.com/Baume-Mercier-M0A10152-PdN.htm</t>
  </si>
  <si>
    <t>M0A10175</t>
  </si>
  <si>
    <t>http://www.thewatchquote.com/Baume-Mercier-M0A10175-PdN.htm</t>
  </si>
  <si>
    <t>M0A10176</t>
  </si>
  <si>
    <t>http://www.thewatchquote.com/Baume-Mercier-M0A10176-PdN.htm</t>
  </si>
  <si>
    <t>M0A10195 Reserve de marche, Petite seconde</t>
  </si>
  <si>
    <t>k gold</t>
  </si>
  <si>
    <t>http://www.thewatchquote.com/Baume-Mercier-M0A10195-PdN.htm</t>
  </si>
  <si>
    <t>M0A10205</t>
  </si>
  <si>
    <t>http://www.thewatchquote.com/Baume-Mercier-M0A10205-PdN.htm</t>
  </si>
  <si>
    <t>M0A10208</t>
  </si>
  <si>
    <t>http://www.thewatchquote.com/Baume-Mercier-M0A10208-PdN.htm</t>
  </si>
  <si>
    <t>M0A10209</t>
  </si>
  <si>
    <t>http://www.thewatchquote.com/Baume-Mercier-M0A10209-PdN.htm</t>
  </si>
  <si>
    <t>M0A10211</t>
  </si>
  <si>
    <t>http://www.thewatchquote.com/Baume-Mercier-M0A10211-PdN.htm</t>
  </si>
  <si>
    <t>M0A10212</t>
  </si>
  <si>
    <t>http://www.thewatchquote.com/Baume-Mercier-M0A10212-PdN.htm</t>
  </si>
  <si>
    <t>M0A10213</t>
  </si>
  <si>
    <t>http://www.thewatchquote.com/Baume-Mercier-M0A10213-PdN.htm</t>
  </si>
  <si>
    <t>M0A10278</t>
  </si>
  <si>
    <t>http://www.thewatchquote.com/Baume-Mercier-M0A10278-PdN.htm</t>
  </si>
  <si>
    <t>M0A10280</t>
  </si>
  <si>
    <t>http://www.thewatchquote.com/Baume-Mercier-M0A10280-PdN.htm</t>
  </si>
  <si>
    <t>Capeland</t>
  </si>
  <si>
    <t>M0A10006 Capeland Chronographe Flyback</t>
  </si>
  <si>
    <t>http://www.thewatchquote.com/Baume-Mercier-M0A10006-PdN.htm</t>
  </si>
  <si>
    <t>M0A10007 Capeland Chronographe Flyback</t>
  </si>
  <si>
    <t>http://www.thewatchquote.com/Baume-Mercier-M0A10007-PdN.htm</t>
  </si>
  <si>
    <t>M0A10062</t>
  </si>
  <si>
    <t>http://www.thewatchquote.com/Baume-Mercier-M0A10062-PdN.htm</t>
  </si>
  <si>
    <t>M0A10063</t>
  </si>
  <si>
    <t>http://www.thewatchquote.com/Baume-Mercier-M0A10063-PdN.htm</t>
  </si>
  <si>
    <t>M0A10064</t>
  </si>
  <si>
    <t>http://www.thewatchquote.com/Baume-Mercier-M0A10064-PdN.htm</t>
  </si>
  <si>
    <t>M0A10065</t>
  </si>
  <si>
    <t>http://www.thewatchquote.com/Baume-Mercier-M0A10065-PdN.htm</t>
  </si>
  <si>
    <t>M0A10066</t>
  </si>
  <si>
    <t>http://www.thewatchquote.com/Baume-Mercier-M0A10066-PdN.htm</t>
  </si>
  <si>
    <t>M0A10068 Capeland chrono flyback</t>
  </si>
  <si>
    <t>http://www.thewatchquote.com/Baume-Mercier-M0A10068-PdN.htm</t>
  </si>
  <si>
    <t>M0A10082</t>
  </si>
  <si>
    <t>http://www.thewatchquote.com/Baume-Mercier-M0A10082-PdN.htm</t>
  </si>
  <si>
    <t>M0A10083</t>
  </si>
  <si>
    <t>http://www.thewatchquote.com/Baume-Mercier-M0A10083-PdN.htm</t>
  </si>
  <si>
    <t>M0A10084</t>
  </si>
  <si>
    <t>http://www.thewatchquote.com/Baume-Mercier-M0A10084-PdN.htm</t>
  </si>
  <si>
    <t>M0A10061</t>
  </si>
  <si>
    <t>http://www.thewatchquote.com/Baume-Mercier-M0A10061-PdN.htm</t>
  </si>
  <si>
    <t>M0A10067</t>
  </si>
  <si>
    <t>http://www.thewatchquote.com/Baume-Mercier-M0A10067-PdN.htm</t>
  </si>
  <si>
    <t>M0A10106</t>
  </si>
  <si>
    <t>http://www.thewatchquote.com/Baume-Mercier-M0A10106-PdN.htm</t>
  </si>
  <si>
    <t>M0A10107</t>
  </si>
  <si>
    <t>http://www.thewatchquote.com/Baume-Mercier-M0A10107-PdN.htm</t>
  </si>
  <si>
    <t>M0A10232</t>
  </si>
  <si>
    <t>http://www.thewatchquote.com/Baume-Mercier-M0A10232-PdN.htm</t>
  </si>
  <si>
    <t>M0A10233</t>
  </si>
  <si>
    <t>http://www.thewatchquote.com/Baume-Mercier-M0A10233-PdN.htm</t>
  </si>
  <si>
    <t>M0A10281</t>
  </si>
  <si>
    <t>http://www.thewatchquote.com/Baume-Mercier-M0A10281-PdN.htm</t>
  </si>
  <si>
    <t>M0A10282</t>
  </si>
  <si>
    <t>http://www.thewatchquote.com/Baume-Mercier-M0A10282-PdN.htm</t>
  </si>
  <si>
    <t>Linéa</t>
  </si>
  <si>
    <t>M0A10036</t>
  </si>
  <si>
    <t>27 mm</t>
  </si>
  <si>
    <t>http://www.thewatchquote.com/Baume-Mercier-M0A10036-PdN.htm</t>
  </si>
  <si>
    <t>M0A10009</t>
  </si>
  <si>
    <t>http://www.thewatchquote.com/Baume-Mercier-M0A10009-PdN.htm</t>
  </si>
  <si>
    <t>M0A10010</t>
  </si>
  <si>
    <t>http://www.thewatchquote.com/Baume-Mercier-M0A10010-PdN.htm</t>
  </si>
  <si>
    <t>M0A10011</t>
  </si>
  <si>
    <t>http://www.thewatchquote.com/Baume-Mercier-M0A10011-PdN.htm</t>
  </si>
  <si>
    <t>M0A10013</t>
  </si>
  <si>
    <t>http://www.thewatchquote.com/Baume-Mercier-M0A10013-PdN.htm</t>
  </si>
  <si>
    <t>M0A10014</t>
  </si>
  <si>
    <t>http://www.thewatchquote.com/Baume-Mercier-M0A10014-PdN.htm</t>
  </si>
  <si>
    <t>M0A10015</t>
  </si>
  <si>
    <t>http://www.thewatchquote.com/Baume-Mercier-M0A10015-PdN.htm</t>
  </si>
  <si>
    <t>M0A10012</t>
  </si>
  <si>
    <t>32 mm</t>
  </si>
  <si>
    <t>http://www.thewatchquote.com/Baume-Mercier-M0A10012-PdN.htm</t>
  </si>
  <si>
    <t>M0A10016</t>
  </si>
  <si>
    <t>http://www.thewatchquote.com/Baume-Mercier-M0A10016-PdN.htm</t>
  </si>
  <si>
    <t>M0A10017</t>
  </si>
  <si>
    <t>http://www.thewatchquote.com/Baume-Mercier-M0A10017-PdN.htm</t>
  </si>
  <si>
    <t>M0A10035</t>
  </si>
  <si>
    <t>http://www.thewatchquote.com/Baume-Mercier-M0A10035-PdN.htm</t>
  </si>
  <si>
    <t>M0A10070</t>
  </si>
  <si>
    <t>http://www.thewatchquote.com/Baume-Mercier-M0A10070-PdN.htm</t>
  </si>
  <si>
    <t>M0A10071</t>
  </si>
  <si>
    <t>http://www.thewatchquote.com/Baume-Mercier-M0A10071-PdN.htm</t>
  </si>
  <si>
    <t>M0A10072</t>
  </si>
  <si>
    <t>http://www.thewatchquote.com/Baume-Mercier-M0A10072-PdN.htm</t>
  </si>
  <si>
    <t>M0A10092</t>
  </si>
  <si>
    <t>http://www.thewatchquote.com/Baume-Mercier-M0A10092-PdN.htm</t>
  </si>
  <si>
    <t>M0A10091</t>
  </si>
  <si>
    <t>26 mm</t>
  </si>
  <si>
    <t>http://www.thewatchquote.com/Baume-Mercier-M0A10091-PdN.htm</t>
  </si>
  <si>
    <t>M0A10090</t>
  </si>
  <si>
    <t>http://www.thewatchquote.com/Baume-Mercier-M0A10090-PdN.htm</t>
  </si>
  <si>
    <t>M0A10074</t>
  </si>
  <si>
    <t>http://www.thewatchquote.com/Baume-Mercier-M0A10074-PdN.htm</t>
  </si>
  <si>
    <t>M0A10073</t>
  </si>
  <si>
    <t>http://www.thewatchquote.com/Baume-Mercier-M0A10073-PdN.htm</t>
  </si>
  <si>
    <t>M0A10113</t>
  </si>
  <si>
    <t>http://www.thewatchquote.com/Baume-Mercier-M0A10113-PdN.htm</t>
  </si>
  <si>
    <t>M0A10114</t>
  </si>
  <si>
    <t>http://www.thewatchquote.com/Baume-Mercier-M0A10114-PdN.htm</t>
  </si>
  <si>
    <t>M0A10079</t>
  </si>
  <si>
    <t>http://www.thewatchquote.com/Baume-Mercier-M0A10079-PdN.htm</t>
  </si>
  <si>
    <t>M0A10080</t>
  </si>
  <si>
    <t>http://www.thewatchquote.com/Baume-Mercier-M0A10080-PdN.htm</t>
  </si>
  <si>
    <t>M0A10115</t>
  </si>
  <si>
    <t>http://www.thewatchquote.com/Baume-Mercier-M0A10115-PdN.htm</t>
  </si>
  <si>
    <t>M0A10116</t>
  </si>
  <si>
    <t>http://www.thewatchquote.com/Baume-Mercier-M0A10116-PdN.htm</t>
  </si>
  <si>
    <t>M0A10117</t>
  </si>
  <si>
    <t>http://www.thewatchquote.com/Baume-Mercier-M0A10117-PdN.htm</t>
  </si>
  <si>
    <t>M0A10118</t>
  </si>
  <si>
    <t>http://www.thewatchquote.com/Baume-Mercier-M0A10118-PdN.htm</t>
  </si>
  <si>
    <t>M0A10119</t>
  </si>
  <si>
    <t>http://www.thewatchquote.com/Baume-Mercier-M0A10119-PdN.htm</t>
  </si>
  <si>
    <t>M0A10138</t>
  </si>
  <si>
    <t>http://www.thewatchquote.com/Baume-Mercier-M0A10138-PdN.htm</t>
  </si>
  <si>
    <t>Hampton</t>
  </si>
  <si>
    <t>M0A10019</t>
  </si>
  <si>
    <t>40x27.1 mm</t>
  </si>
  <si>
    <t>http://www.thewatchquote.com/Baume-Mercier-M0A10019-PdN.htm</t>
  </si>
  <si>
    <t>M0A10020</t>
  </si>
  <si>
    <t>http://www.thewatchquote.com/Baume-Mercier-M0A10020-PdN.htm</t>
  </si>
  <si>
    <t>M0A10021</t>
  </si>
  <si>
    <t>http://www.thewatchquote.com/Baume-Mercier-M0A10021-PdN.htm</t>
  </si>
  <si>
    <t>M0A10022</t>
  </si>
  <si>
    <t>http://www.thewatchquote.com/Baume-Mercier-M0A10022-PdN.htm</t>
  </si>
  <si>
    <t>M0A10023</t>
  </si>
  <si>
    <t>http://www.thewatchquote.com/Baume-Mercier-M0A10023-PdN.htm</t>
  </si>
  <si>
    <t>M0A10024</t>
  </si>
  <si>
    <t>http://www.thewatchquote.com/Baume-Mercier-M0A10024-PdN.htm</t>
  </si>
  <si>
    <t>M0A10025</t>
  </si>
  <si>
    <t>http://www.thewatchquote.com/Baume-Mercier-M0A10025-PdN.htm</t>
  </si>
  <si>
    <t>M0A10026</t>
  </si>
  <si>
    <t>45x32.3 mm</t>
  </si>
  <si>
    <t>http://www.thewatchquote.com/Baume-Mercier-M0A10026-PdN.htm</t>
  </si>
  <si>
    <t>M0A10027</t>
  </si>
  <si>
    <t>http://www.thewatchquote.com/Baume-Mercier-M0A10027-PdN.htm</t>
  </si>
  <si>
    <t>M0A10028</t>
  </si>
  <si>
    <t>http://www.thewatchquote.com/Baume-Mercier-M0A10028-PdN.htm</t>
  </si>
  <si>
    <t>M0A10029</t>
  </si>
  <si>
    <t>48.4x34,3 mm</t>
  </si>
  <si>
    <t>http://www.thewatchquote.com/Baume-Mercier-M0A10029-PdN.htm</t>
  </si>
  <si>
    <t>M0A10030</t>
  </si>
  <si>
    <t>http://www.thewatchquote.com/Baume-Mercier-M0A10030-PdN.htm</t>
  </si>
  <si>
    <t>M0A10032</t>
  </si>
  <si>
    <t>46.8x34 mm</t>
  </si>
  <si>
    <t>http://www.thewatchquote.com/Baume-Mercier-M0A10032-PdN.htm</t>
  </si>
  <si>
    <t>M0A10033</t>
  </si>
  <si>
    <t>45.5x30 mm</t>
  </si>
  <si>
    <t>http://www.thewatchquote.com/Baume-Mercier-M0A10033-PdN.htm</t>
  </si>
  <si>
    <t>M0A10047</t>
  </si>
  <si>
    <t>http://www.thewatchquote.com/Baume-Mercier-M0A10047-PdN.htm</t>
  </si>
  <si>
    <t>M0A10048</t>
  </si>
  <si>
    <t>45 x 32.3 mm</t>
  </si>
  <si>
    <t>http://www.thewatchquote.com/Baume-Mercier-M0A10048-PdN.htm</t>
  </si>
  <si>
    <t>M0A10093</t>
  </si>
  <si>
    <t>34.5 x 22 mm</t>
  </si>
  <si>
    <t>http://www.thewatchquote.com/Baume-Mercier-M0A10093-PdN.htm</t>
  </si>
  <si>
    <t>M0A10049</t>
  </si>
  <si>
    <t>http://www.thewatchquote.com/Baume-Mercier-M0A10049-PdN.htm</t>
  </si>
  <si>
    <t>M0A10050</t>
  </si>
  <si>
    <t>http://www.thewatchquote.com/Baume-Mercier-M0A10050-PdN.htm</t>
  </si>
  <si>
    <t>M0A10051</t>
  </si>
  <si>
    <t>http://www.thewatchquote.com/Baume-Mercier-M0A10051-PdN.htm</t>
  </si>
  <si>
    <t>M0A10153</t>
  </si>
  <si>
    <t>29.2x42,3 mm</t>
  </si>
  <si>
    <t>http://www.thewatchquote.com/Baume-Mercier-M0A10153-PdN.htm</t>
  </si>
  <si>
    <t>M0A10154</t>
  </si>
  <si>
    <t>http://www.thewatchquote.com/Baume-Mercier-M0A10154-PdN.htm</t>
  </si>
  <si>
    <t>M0A10081</t>
  </si>
  <si>
    <t>http://www.thewatchquote.com/Baume-Mercier-M0A10081-PdN.htm</t>
  </si>
  <si>
    <t>M0A10110</t>
  </si>
  <si>
    <t>http://www.thewatchquote.com/Baume-Mercier-M0A10110-PdN.htm</t>
  </si>
  <si>
    <t>M0A10155</t>
  </si>
  <si>
    <t>http://www.thewatchquote.com/Baume-Mercier-M0A10155-PdN.htm</t>
  </si>
  <si>
    <t>M0A10156</t>
  </si>
  <si>
    <t>http://www.thewatchquote.com/Baume-Mercier-M0A10156-PdN.htm</t>
  </si>
  <si>
    <t>Classima</t>
  </si>
  <si>
    <t>M0A10037</t>
  </si>
  <si>
    <t>http://www.thewatchquote.com/Baume-Mercier-M0A10037-PdN.htm</t>
  </si>
  <si>
    <t>M0A08869</t>
  </si>
  <si>
    <t>http://www.thewatchquote.com/Baume-Mercier-M0A08869-PdN.htm</t>
  </si>
  <si>
    <t>M0A08868</t>
  </si>
  <si>
    <t>http://www.thewatchquote.com/Baume-Mercier-M0A08868-PdN.htm</t>
  </si>
  <si>
    <t>M0A08692</t>
  </si>
  <si>
    <t>http://www.thewatchquote.com/Baume-Mercier-M0A08692-PdN.htm</t>
  </si>
  <si>
    <t>M0A08688</t>
  </si>
  <si>
    <t>http://www.thewatchquote.com/Baume-Mercier-M0A08688-PdN.htm</t>
  </si>
  <si>
    <t>M0A08689</t>
  </si>
  <si>
    <t>http://www.thewatchquote.com/Baume-Mercier-M0A08689-PdN.htm</t>
  </si>
  <si>
    <t>M0A08791</t>
  </si>
  <si>
    <t>http://www.thewatchquote.com/Baume-Mercier-M0A08791-PdN.htm</t>
  </si>
  <si>
    <t>M0A08837 Executives L</t>
  </si>
  <si>
    <t>http://www.thewatchquote.com/Baume-Mercier-M0A08837-PdN.htm</t>
  </si>
  <si>
    <t>M0A08731</t>
  </si>
  <si>
    <t>http://www.thewatchquote.com/Baume-Mercier-M0A08731-PdN.htm</t>
  </si>
  <si>
    <t>M0A08734</t>
  </si>
  <si>
    <t>http://www.thewatchquote.com/Baume-Mercier-M0A08734-PdN.htm</t>
  </si>
  <si>
    <t>M0A08592</t>
  </si>
  <si>
    <t>http://www.thewatchquote.com/Baume-Mercier-M0A08592-PdN.htm</t>
  </si>
  <si>
    <t>M0A08485</t>
  </si>
  <si>
    <t>http://www.thewatchquote.com/Baume-Mercier-M0A08485-PdN.htm</t>
  </si>
  <si>
    <t>M0A08849 Classima Executives Ultra Plate</t>
  </si>
  <si>
    <t>http://www.thewatchquote.com/Baume-Mercier-M0A08849-PdN.htm</t>
  </si>
  <si>
    <t>M0A08850 Classima Executives Ultra Plate</t>
  </si>
  <si>
    <t>http://www.thewatchquote.com/Baume-Mercier-M0A08850-PdN.htm</t>
  </si>
  <si>
    <t>M0A08833</t>
  </si>
  <si>
    <t>http://www.thewatchquote.com/Baume-Mercier-M0A08833-PdN.htm</t>
  </si>
  <si>
    <t>M0A10075</t>
  </si>
  <si>
    <t>http://www.thewatchquote.com/Baume-Mercier-M0A10075-PdN.htm</t>
  </si>
  <si>
    <t>M0A10077</t>
  </si>
  <si>
    <t>http://www.thewatchquote.com/Baume-Mercier-M0A10077-PdN.htm</t>
  </si>
  <si>
    <t>M0A10085</t>
  </si>
  <si>
    <t>http://www.thewatchquote.com/Baume-Mercier-M0A10085-PdN.htm</t>
  </si>
  <si>
    <t>M0A10097</t>
  </si>
  <si>
    <t>http://www.thewatchquote.com/Baume-Mercier-M0A10097-PdN.htm</t>
  </si>
  <si>
    <t>M0A10098</t>
  </si>
  <si>
    <t>http://www.thewatchquote.com/Baume-Mercier-M0A10098-PdN.htm</t>
  </si>
  <si>
    <t>M0A10144</t>
  </si>
  <si>
    <t>http://www.thewatchquote.com/Baume-Mercier-M0A10144-PdN.htm</t>
  </si>
  <si>
    <t>M0A10146 index sertis</t>
  </si>
  <si>
    <t>http://www.thewatchquote.com/Baume-Mercier-M0A10146-PdN.htm</t>
  </si>
  <si>
    <t>M0A10147</t>
  </si>
  <si>
    <t>http://www.thewatchquote.com/Baume-Mercier-M0A10147-PdN.htm</t>
  </si>
  <si>
    <t>M0A10148</t>
  </si>
  <si>
    <t>http://www.thewatchquote.com/Baume-Mercier-M0A10148-PdN.htm</t>
  </si>
  <si>
    <t>M0A10214</t>
  </si>
  <si>
    <t>http://www.thewatchquote.com/Baume-Mercier-M0A10214-PdN.htm</t>
  </si>
  <si>
    <t>M0A10217</t>
  </si>
  <si>
    <t>http://www.thewatchquote.com/Baume-Mercier-M0A10217-PdN.htm</t>
  </si>
  <si>
    <t>M0A10218</t>
  </si>
  <si>
    <t>http://www.thewatchquote.com/Baume-Mercier-M0A10218-PdN.htm</t>
  </si>
  <si>
    <t>M0A10219</t>
  </si>
  <si>
    <t>http://www.thewatchquote.com/Baume-Mercier-M0A10219-PdN.htm</t>
  </si>
  <si>
    <t>M0A10220</t>
  </si>
  <si>
    <t>36.5 mm</t>
  </si>
  <si>
    <t>http://www.thewatchquote.com/Baume-Mercier-M0A10220-PdN.htm</t>
  </si>
  <si>
    <t>M0A10221</t>
  </si>
  <si>
    <t>http://www.thewatchquote.com/Baume-Mercier-M0A10221-PdN.htm</t>
  </si>
  <si>
    <t>M0A10222</t>
  </si>
  <si>
    <t>http://www.thewatchquote.com/Baume-Mercier-M0A10222-PdN.htm</t>
  </si>
  <si>
    <t>M0A10223</t>
  </si>
  <si>
    <t>http://www.thewatchquote.com/Baume-Mercier-M0A10223-PdN.htm</t>
  </si>
  <si>
    <t>M0A10224</t>
  </si>
  <si>
    <t>http://www.thewatchquote.com/Baume-Mercier-M0A10224-PdN.htm</t>
  </si>
  <si>
    <t>M0A10225</t>
  </si>
  <si>
    <t>http://www.thewatchquote.com/Baume-Mercier-M0A10225-PdN.htm</t>
  </si>
  <si>
    <t>M0A10226</t>
  </si>
  <si>
    <t>http://www.thewatchquote.com/Baume-Mercier-M0A10226-PdN.htm</t>
  </si>
  <si>
    <t>M0A10261</t>
  </si>
  <si>
    <t>http://www.thewatchquote.com/Baume-Mercier-M0A10261-PdN.htm</t>
  </si>
  <si>
    <t>M0A10263</t>
  </si>
  <si>
    <t>http://www.thewatchquote.com/Baume-Mercier-M0A10263-PdN.htm</t>
  </si>
  <si>
    <t>M0A10266</t>
  </si>
  <si>
    <t>http://www.thewatchquote.com/Baume-Mercier-M0A10266-PdN.htm</t>
  </si>
  <si>
    <t>M0A10270</t>
  </si>
  <si>
    <t>31 mm</t>
  </si>
  <si>
    <t>http://www.thewatchquote.com/Baume-Mercier-M0A10270-PdN.htm</t>
  </si>
  <si>
    <t>M0A10271</t>
  </si>
  <si>
    <t>http://www.thewatchquote.com/Baume-Mercier-M0A10271-PdN.htm</t>
  </si>
  <si>
    <t>M0A10272</t>
  </si>
  <si>
    <t>http://www.thewatchquote.com/Baume-Mercier-M0A10272-PdN.htm</t>
  </si>
  <si>
    <t>M0A10273</t>
  </si>
  <si>
    <t>http://www.thewatchquote.com/Baume-Mercier-M0A10273-PdN.htm</t>
  </si>
  <si>
    <t>M0A10274</t>
  </si>
  <si>
    <t>http://www.thewatchquote.com/Baume-Mercier-M0A10274-PdN.htm</t>
  </si>
  <si>
    <t>M0A10275</t>
  </si>
  <si>
    <t>http://www.thewatchquote.com/Baume-Mercier-M0A10275-PdN.htm</t>
  </si>
  <si>
    <t>Promesse</t>
  </si>
  <si>
    <t>M0A10157</t>
  </si>
  <si>
    <t>http://www.thewatchquote.com/Baume-Mercier-M0A10157-PdN.htm</t>
  </si>
  <si>
    <t>M0A10158</t>
  </si>
  <si>
    <t>http://www.thewatchquote.com/Baume-Mercier-M0A10158-PdN.htm</t>
  </si>
  <si>
    <t>M0A10159</t>
  </si>
  <si>
    <t>http://www.thewatchquote.com/Baume-Mercier-M0A10159-PdN.htm</t>
  </si>
  <si>
    <t>M0A10160</t>
  </si>
  <si>
    <t>http://www.thewatchquote.com/Baume-Mercier-M0A10160-PdN.htm</t>
  </si>
  <si>
    <t>M0A10162</t>
  </si>
  <si>
    <t>34 mm</t>
  </si>
  <si>
    <t>http://www.thewatchquote.com/Baume-Mercier-M0A10162-PdN.htm</t>
  </si>
  <si>
    <t>M0A10165</t>
  </si>
  <si>
    <t>http://www.thewatchquote.com/Baume-Mercier-M0A10165-PdN.htm</t>
  </si>
  <si>
    <t>M0A10166</t>
  </si>
  <si>
    <t>http://www.thewatchquote.com/Baume-Mercier-M0A10166-PdN.htm</t>
  </si>
  <si>
    <t>M0A10178</t>
  </si>
  <si>
    <t>http://www.thewatchquote.com/Baume-Mercier-M0A10178-PdN.htm</t>
  </si>
  <si>
    <t>M0A10182</t>
  </si>
  <si>
    <t>http://www.thewatchquote.com/Baume-Mercier-M0A10182-PdN.htm</t>
  </si>
  <si>
    <t>M0A10183</t>
  </si>
  <si>
    <t>http://www.thewatchquote.com/Baume-Mercier-M0A10183-PdN.htm</t>
  </si>
  <si>
    <t>M0A10184</t>
  </si>
  <si>
    <t>http://www.thewatchquote.com/Baume-Mercier-M0A10184-PdN.htm</t>
  </si>
  <si>
    <t>M0A10185</t>
  </si>
  <si>
    <t>http://www.thewatchquote.com/Baume-Mercier-M0A10185-PdN.htm</t>
  </si>
  <si>
    <t>M0A10262</t>
  </si>
  <si>
    <t>http://www.thewatchquote.com/Baume-Mercier-M0A10262-PdN.htm</t>
  </si>
  <si>
    <t>M0A10288</t>
  </si>
  <si>
    <t>22 mm</t>
  </si>
  <si>
    <t>http://www.thewatchquote.com/Baume-Mercier-M0A10288-PdN.htm</t>
  </si>
  <si>
    <t>M0A10289</t>
  </si>
  <si>
    <t>http://www.thewatchquote.com/Baume-Mercier-M0A10289-PdN.htm</t>
  </si>
  <si>
    <t>M0A10290</t>
  </si>
  <si>
    <t>http://www.thewatchquote.com/Baume-Mercier-M0A10290-PdN.htm</t>
  </si>
  <si>
    <t>Bell &amp; Ross</t>
  </si>
  <si>
    <t>Collection Instrument BR 01</t>
  </si>
  <si>
    <t>BR 01-92 White Dial</t>
  </si>
  <si>
    <t>http://www.thewatchquote.com/Bell-Ross-BR-01-92-White-Dial-PdN.htm</t>
  </si>
  <si>
    <t>BR 01-92 Black Dial</t>
  </si>
  <si>
    <t>http://www.thewatchquote.com/Bell-Ross-BR-01-92-Black-Dial-PdN.htm</t>
  </si>
  <si>
    <t>BR 01-92 Heritage</t>
  </si>
  <si>
    <t>http://www.thewatchquote.com/Bell-Ross-BR-01-92-Heritage-PdN.htm</t>
  </si>
  <si>
    <t>BR 01-92 Carbon 46 MM</t>
  </si>
  <si>
    <t>http://www.thewatchquote.com/Bell-Ross-BR-01-92-Carbon-46-MM-PdN.htm</t>
  </si>
  <si>
    <t>BR 01-92 Phantom</t>
  </si>
  <si>
    <t>http://www.thewatchquote.com/Bell-Ross-BR-01-92-Phantom-PdN.htm</t>
  </si>
  <si>
    <t>BR 01-92 Orange</t>
  </si>
  <si>
    <t>http://www.thewatchquote.com/Bell-Ross-BR-01-92-Orange-PdN.htm</t>
  </si>
  <si>
    <t>BR 01-92 Blue</t>
  </si>
  <si>
    <t>http://www.thewatchquote.com/Bell-Ross-BR-01-92-Blue-PdN.htm</t>
  </si>
  <si>
    <t>BR 01-92 Red</t>
  </si>
  <si>
    <t>http://www.thewatchquote.com/Bell-Ross-BR-01-92-Red-PdN.htm</t>
  </si>
  <si>
    <t>BR 01-92 Yellow</t>
  </si>
  <si>
    <t>http://www.thewatchquote.com/Bell-Ross-BR-01-92-Yellow-PdN.htm</t>
  </si>
  <si>
    <t>BR 01-92 Pink Gold &amp; Carbon</t>
  </si>
  <si>
    <t>http://www.thewatchquote.com/Bell-Ross-BR-01-92-Pink-Gold-Carbon-PdN.htm</t>
  </si>
  <si>
    <t>BR 01-92 Gold Indigot</t>
  </si>
  <si>
    <t>http://www.thewatchquote.com/Bell-Ross-BR-01-92-Gold-Indigot-PdN.htm</t>
  </si>
  <si>
    <t>BR 01-92 Top Diamond Black</t>
  </si>
  <si>
    <t>http://www.thewatchquote.com/Bell-Ross-BR-01-92-Top-Diamond-Black-PdN.htm</t>
  </si>
  <si>
    <t>BR 01-92 Top Diamond &amp; Carbon</t>
  </si>
  <si>
    <t>http://www.thewatchquote.com/Bell-Ross-BR-01-92-Top-Diamond-Carbon-PdN.htm</t>
  </si>
  <si>
    <t>BR 01-92 Top Diamond White</t>
  </si>
  <si>
    <t>http://www.thewatchquote.com/Bell-Ross-BR-01-92-Top-Diamond-White-PdN.htm</t>
  </si>
  <si>
    <t>Instrument BR 01 Airborne</t>
  </si>
  <si>
    <t>http://www.thewatchquote.com/Bell-Ross-Instrument-BR-01-Airborne-PdN.htm</t>
  </si>
  <si>
    <t>BR 01-93 GMT</t>
  </si>
  <si>
    <t>mecaquartz</t>
  </si>
  <si>
    <t>http://www.thewatchquote.com/Bell-Ross-BR-01-93-GMT-PdN.htm</t>
  </si>
  <si>
    <t>BR 01-94 Carbon 46MM</t>
  </si>
  <si>
    <t>http://www.thewatchquote.com/Bell-Ross-BR-01-94-Carbon-46MM-PdN.htm</t>
  </si>
  <si>
    <t>BR 01-94 Phantom</t>
  </si>
  <si>
    <t>http://www.thewatchquote.com/Bell-Ross-BR-01-94-Phantom-PdN.htm</t>
  </si>
  <si>
    <t>BR 01-94 Orange</t>
  </si>
  <si>
    <t>http://www.thewatchquote.com/Bell-Ross-BR-01-94-Orange-PdN.htm</t>
  </si>
  <si>
    <t>BR 01-94 Blue</t>
  </si>
  <si>
    <t>http://www.thewatchquote.com/Bell-Ross-BR-01-94-Blue-PdN.htm</t>
  </si>
  <si>
    <t>BR 01-94 Red</t>
  </si>
  <si>
    <t>http://www.thewatchquote.com/Bell-Ross-BR-01-94-Red-PdN.htm</t>
  </si>
  <si>
    <t>BR 01-94 Yellow</t>
  </si>
  <si>
    <t>http://www.thewatchquote.com/Bell-Ross-BR-01-94-Yellow-PdN.htm</t>
  </si>
  <si>
    <t>BR 01-94 Black Dial</t>
  </si>
  <si>
    <t>http://www.thewatchquote.com/Bell-Ross-BR-01-94-Black-Dial-PdN.htm</t>
  </si>
  <si>
    <t>BR 01-94 White Dial</t>
  </si>
  <si>
    <t>http://www.thewatchquote.com/Bell-Ross-BR-01-94-White-Dial-PdN.htm</t>
  </si>
  <si>
    <t>BR 01 Pro Titanium</t>
  </si>
  <si>
    <t>http://www.thewatchquote.com/Bell-Ross-BR-01-Pro-Titanium-PdN.htm</t>
  </si>
  <si>
    <t>BR 01-94 Titanium</t>
  </si>
  <si>
    <t>http://www.thewatchquote.com/Bell-Ross-BR-01-94-Titanium-PdN.htm</t>
  </si>
  <si>
    <t>BR 01-94 Titanium Orange</t>
  </si>
  <si>
    <t>http://www.thewatchquote.com/Bell-Ross-BR-01-94-Titanium-Orange-PdN.htm</t>
  </si>
  <si>
    <t>BR 01-94 Pink Gold &amp; Carbon</t>
  </si>
  <si>
    <t>gold and stainless steel</t>
  </si>
  <si>
    <t>http://www.thewatchquote.com/Bell-Ross-BR-01-94-Pink-Gold-Carbon-PdN.htm</t>
  </si>
  <si>
    <t>BR 01-94 Top Diamond &amp; Carbon</t>
  </si>
  <si>
    <t>http://www.thewatchquote.com/Bell-Ross-BR-01-94-Top-Diamond-Carbon-PdN.htm</t>
  </si>
  <si>
    <t>BR 01-94 Top Diamond Black Dial</t>
  </si>
  <si>
    <t>http://www.thewatchquote.com/Bell-Ross-BR-01-94-Top-Diamond-Black-Dial-PdN.htm</t>
  </si>
  <si>
    <t>BR 01-94 Top Diamond White Dial</t>
  </si>
  <si>
    <t>http://www.thewatchquote.com/Bell-Ross-BR-01-94-Top-Diamond-White-Dial-PdN.htm</t>
  </si>
  <si>
    <t>BR 01-94 Full Diamond</t>
  </si>
  <si>
    <t>http://www.thewatchquote.com/Bell-Ross-BR-01-94-Full-Diamond-PdN.htm</t>
  </si>
  <si>
    <t>BR 01-96 Commando</t>
  </si>
  <si>
    <t>http://www.thewatchquote.com/Bell-Ross-BR-01-96-Commando-PdN.htm</t>
  </si>
  <si>
    <t>BR 01-96 Big Date Orange</t>
  </si>
  <si>
    <t>http://www.thewatchquote.com/Bell-Ross-BR-01-96-Big-Date-Orange-PdN.htm</t>
  </si>
  <si>
    <t>BR 01-96 Big Date Black Dial</t>
  </si>
  <si>
    <t>http://www.thewatchquote.com/Bell-Ross-BR-01-96-Big-Date-Black-Dial-PdN.htm</t>
  </si>
  <si>
    <t>BR 01-96 Big Date White Dial</t>
  </si>
  <si>
    <t>http://www.thewatchquote.com/Bell-Ross-BR-01-96-Big-Date-White-Dial-PdN.htm</t>
  </si>
  <si>
    <t>BR 01-96 Top Diamond Black dial</t>
  </si>
  <si>
    <t>http://www.thewatchquote.com/Bell-Ross-BR-01-96-Top-Diamond-Black-dial-PdN.htm</t>
  </si>
  <si>
    <t>BR 01-96 Top Diamond White Dial</t>
  </si>
  <si>
    <t>http://www.thewatchquote.com/Bell-Ross-BR-01-96-Top-Diamond-White-Dial-PdN.htm</t>
  </si>
  <si>
    <t>BR 01-97 Commando</t>
  </si>
  <si>
    <t>http://www.thewatchquote.com/Bell-Ross-BR-01-97-Commando-PdN.htm</t>
  </si>
  <si>
    <t>BR 01-97 Power Reserve Orange</t>
  </si>
  <si>
    <t>http://www.thewatchquote.com/Bell-Ross-BR-01-97-Power-Reserve-Orange-PdN.htm</t>
  </si>
  <si>
    <t>BR 01-97 Power Reserve Gold</t>
  </si>
  <si>
    <t>http://www.thewatchquote.com/Bell-Ross-BR-01-97-Power-Reserve-Gold-PdN.htm</t>
  </si>
  <si>
    <t>BR 01-97 Power Reserve Black Dial</t>
  </si>
  <si>
    <t>http://www.thewatchquote.com/Bell-Ross-BR-01-97-Power-Reserve-Black-Dial-PdN.htm</t>
  </si>
  <si>
    <t>BR 01-97 Power Reserve White Dial</t>
  </si>
  <si>
    <t>http://www.thewatchquote.com/Bell-Ross-BR-01-97-Power-Reserve-White-Dial-PdN.htm</t>
  </si>
  <si>
    <t>BR 01-97 Top Diamond Black Dial</t>
  </si>
  <si>
    <t>http://www.thewatchquote.com/Bell-Ross-BR-01-97-Top-Diamond-Black-Dial-PdN.htm</t>
  </si>
  <si>
    <t>BR 01-97 Top Diamond White Dial</t>
  </si>
  <si>
    <t>http://www.thewatchquote.com/Bell-Ross-BR-01-97-Top-Diamond-White-Dial-PdN.htm</t>
  </si>
  <si>
    <t>BR 01-97 Full Diamond</t>
  </si>
  <si>
    <t>http://www.thewatchquote.com/Bell-Ross-BR-01-97-Full-Diamond-PdN.htm</t>
  </si>
  <si>
    <t>BR 01 Tourbillon Phantom</t>
  </si>
  <si>
    <t>http://www.thewatchquote.com/Bell-Ross-BR-01-Tourbillon-Phantom-PdN.htm</t>
  </si>
  <si>
    <t>BR 01 Tourbillon 46MM</t>
  </si>
  <si>
    <t>http://www.thewatchquote.com/Bell-Ross-BR-01-Tourbillon-46MM-PdN.htm</t>
  </si>
  <si>
    <t>BR 01 Tourbillon pink gold carbon</t>
  </si>
  <si>
    <t>http://www.thewatchquote.com/Bell-Ross-BR-01-Tourbillon-pink-gold-carbon-PdN.htm</t>
  </si>
  <si>
    <t>BR 01 Tourbillon pink gold aluminium</t>
  </si>
  <si>
    <t>http://www.thewatchquote.com/Bell-Ross-BR-01-Tourbillon-pink-gold-aluminium-PdN.htm</t>
  </si>
  <si>
    <t>BR 01 Tourbillon pink gold &amp; Titanium</t>
  </si>
  <si>
    <t>http://www.thewatchquote.com/Bell-Ross-BR-01-Tourbillon-pink-gold-Titanium-PdN.htm</t>
  </si>
  <si>
    <t>BR Minuteur Tourbillon 44x50MM</t>
  </si>
  <si>
    <t>44x50 mm</t>
  </si>
  <si>
    <t>http://www.thewatchquote.com/Bell-Ross-BR-Minuteur-Tourbillon-44x50MM-PdN.htm</t>
  </si>
  <si>
    <t>Collection Instrument BR 02</t>
  </si>
  <si>
    <t>BR 02 Carbon Finish</t>
  </si>
  <si>
    <t>http://www.thewatchquote.com/Bell-Ross-BR-02-Carbon-Finish-PdN.htm</t>
  </si>
  <si>
    <t>BR 02 Pro Dial Carbon Finish</t>
  </si>
  <si>
    <t>http://www.thewatchquote.com/Bell-Ross-BR-02-Pro-Dial-Carbon-Finish-PdN.htm</t>
  </si>
  <si>
    <t>BR 02 Blue</t>
  </si>
  <si>
    <t>http://www.thewatchquote.com/Bell-Ross-BR-02-Blue-PdN.htm</t>
  </si>
  <si>
    <t>BR 02 Orange</t>
  </si>
  <si>
    <t>http://www.thewatchquote.com/Bell-Ross-BR-02-Orange-PdN.htm</t>
  </si>
  <si>
    <t>BR 02 Steel 44MM</t>
  </si>
  <si>
    <t>http://www.thewatchquote.com/Bell-Ross-BR-02-Steel-44MM-PdN.htm</t>
  </si>
  <si>
    <t>BR 02 Pro Dial Steel</t>
  </si>
  <si>
    <t>http://www.thewatchquote.com/Bell-Ross-BR-02-Pro-Dial-Steel-PdN.htm</t>
  </si>
  <si>
    <t>BR 02 Pink Gold &amp; Carbon Finish</t>
  </si>
  <si>
    <t>http://www.thewatchquote.com/Bell-Ross-BR-02-Pink-Gold-Carbon-Finish-PdN.htm</t>
  </si>
  <si>
    <t>BR 02 Pink Gold 44MM</t>
  </si>
  <si>
    <t>http://www.thewatchquote.com/Bell-Ross-BR-02-Pink-Gold-44MM-PdN.htm</t>
  </si>
  <si>
    <t>BR 02 Chronograph Carbon Finish</t>
  </si>
  <si>
    <t>http://www.thewatchquote.com/Bell-Ross-BR-02-Chronograph-Carbon-Finish-PdN.htm</t>
  </si>
  <si>
    <t>BR 02 Chronograph Steel Finish</t>
  </si>
  <si>
    <t>http://www.thewatchquote.com/Bell-Ross-BR-02-Chronograph-Steel-Finish-PdN.htm</t>
  </si>
  <si>
    <t>BR 02 Chronograph Pink Gold &amp; Carbon Finish</t>
  </si>
  <si>
    <t>http://www.thewatchquote.com/Bell-Ross-BR-02-Chronograph-Pink-Gold-Carbon-Finish-PdN.htm</t>
  </si>
  <si>
    <t>Collection Instrument BR 03</t>
  </si>
  <si>
    <t>BR 03-51 GMT</t>
  </si>
  <si>
    <t>http://www.thewatchquote.com/Bell-Ross-BR-03-51-GMT-PdN.htm</t>
  </si>
  <si>
    <t>BR 03-92 Carbon 42MM</t>
  </si>
  <si>
    <t>http://www.thewatchquote.com/Bell-Ross-BR-03-92-Carbon-42MM-PdN.htm</t>
  </si>
  <si>
    <t>BR 03-92 Phantom</t>
  </si>
  <si>
    <t>http://www.thewatchquote.com/Bell-Ross-BR-03-92-Phantom-PdN.htm</t>
  </si>
  <si>
    <t>BR 03-92 Blue</t>
  </si>
  <si>
    <t>http://www.thewatchquote.com/Bell-Ross-BR-03-92-Blue-PdN.htm</t>
  </si>
  <si>
    <t>BR 03-92 Military</t>
  </si>
  <si>
    <t>http://www.thewatchquote.com/Bell-Ross-BR-03-92-Military-PdN.htm</t>
  </si>
  <si>
    <t>BR 03-92 42MM</t>
  </si>
  <si>
    <t>http://www.thewatchquote.com/Bell-Ross-BR-03-92-42MM-PdN.htm</t>
  </si>
  <si>
    <t>BR 03-92 White Ceramic</t>
  </si>
  <si>
    <t>http://www.thewatchquote.com/Bell-Ross-BR-03-92-White-Ceramic-PdN.htm</t>
  </si>
  <si>
    <t>BR 03-92 White Ceramic &amp; Diamond</t>
  </si>
  <si>
    <t>http://www.thewatchquote.com/Bell-Ross-BR-03-92-White-Ceramic-Diamond-PdN.htm</t>
  </si>
  <si>
    <t>BR 03-94 Carbon 42MM</t>
  </si>
  <si>
    <t>http://www.thewatchquote.com/Bell-Ross-BR-03-94-Carbon-42MM-PdN.htm</t>
  </si>
  <si>
    <t>BR 03-94 Black &amp; White</t>
  </si>
  <si>
    <t>http://www.thewatchquote.com/Bell-Ross-BR-03-94-Black-White-PdN.htm</t>
  </si>
  <si>
    <t>BR 03-94 42MM</t>
  </si>
  <si>
    <t>http://www.thewatchquote.com/Bell-Ross-BR-03-94-42MM-PdN.htm</t>
  </si>
  <si>
    <t>Collection Instrument BR-S</t>
  </si>
  <si>
    <t>BR-S Ceramic Black Dial</t>
  </si>
  <si>
    <t>http://www.thewatchquote.com/Bell-Ross-BR-S-Ceramic-Black-Dial-PdN.htm</t>
  </si>
  <si>
    <t>BR-S Ceramic White Dial</t>
  </si>
  <si>
    <t>http://www.thewatchquote.com/Bell-Ross-BR-S-Ceramic-White-Dial-PdN.htm</t>
  </si>
  <si>
    <t>BR-S Ceramic Black Dial &amp; Diamonds</t>
  </si>
  <si>
    <t>http://www.thewatchquote.com/Bell-Ross-BR-S-Ceramic-Black-Dial-Diamonds-PdN.htm</t>
  </si>
  <si>
    <t>BR-S Ceramic White Dial &amp; Diamonds</t>
  </si>
  <si>
    <t>http://www.thewatchquote.com/Bell-Ross-BR-S-Ceramic-White-Dial-Diamonds-PdN.htm</t>
  </si>
  <si>
    <t>BR-S Ceramic White Dial &amp; Gold</t>
  </si>
  <si>
    <t>yellow gold &amp; ceramic</t>
  </si>
  <si>
    <t>http://www.thewatchquote.com/Bell-Ross-BR-S-Ceramic-White-Dial-Gold-PdN.htm</t>
  </si>
  <si>
    <t>Collection Type Professionnelle</t>
  </si>
  <si>
    <t>Space 3 Black</t>
  </si>
  <si>
    <t>http://www.thewatchquote.com/Bell-Ross-Space-3-Black-PdN.htm</t>
  </si>
  <si>
    <t>Space 3 White</t>
  </si>
  <si>
    <t>http://www.thewatchquote.com/Bell-Ross-Space-3-White-PdN.htm</t>
  </si>
  <si>
    <t>Grand Prix Chronograph</t>
  </si>
  <si>
    <t>http://www.thewatchquote.com/Bell-Ross-Grand-Prix-Chronograph-PdN.htm</t>
  </si>
  <si>
    <t>Belgian Grand Prix 05</t>
  </si>
  <si>
    <t>http://www.thewatchquote.com/Bell-Ross-Belgian-Grand-Prix-05-PdN.htm</t>
  </si>
  <si>
    <t>Hydromax 11000 M Black</t>
  </si>
  <si>
    <t>http://www.thewatchquote.com/Bell-Ross-Hydromax-11000-M-Black-PdN.htm</t>
  </si>
  <si>
    <t>Hydromax 11000 M White</t>
  </si>
  <si>
    <t>http://www.thewatchquote.com/Bell-Ross-Hydromax-11000-M-White-PdN.htm</t>
  </si>
  <si>
    <t>Type Marine Black</t>
  </si>
  <si>
    <t>http://www.thewatchquote.com/Bell-Ross-Type-Marine-Black-PdN.htm</t>
  </si>
  <si>
    <t>Type Marine White</t>
  </si>
  <si>
    <t>http://www.thewatchquote.com/Bell-Ross-Type-Marine-White-PdN.htm</t>
  </si>
  <si>
    <t>Type Demineur Black</t>
  </si>
  <si>
    <t>http://www.thewatchquote.com/Bell-Ross-Type-Demineur-Black-PdN.htm</t>
  </si>
  <si>
    <t>Type Demineur White</t>
  </si>
  <si>
    <t>http://www.thewatchquote.com/Bell-Ross-Type-Demineur-White-PdN.htm</t>
  </si>
  <si>
    <t>Collection Classic</t>
  </si>
  <si>
    <t>Type Aeronavale Acrylic</t>
  </si>
  <si>
    <t>http://www.thewatchquote.com/Bell-Ross-Type-Aeronavale-Acrylic-PdN.htm</t>
  </si>
  <si>
    <t>Type Aeronavale Sapphire</t>
  </si>
  <si>
    <t>http://www.thewatchquote.com/Bell-Ross-Type-Aeronavale-Sapphire-PdN.htm</t>
  </si>
  <si>
    <t>Diver 300 White</t>
  </si>
  <si>
    <t>http://www.thewatchquote.com/Bell-Ross-Diver-300-White-PdN.htm</t>
  </si>
  <si>
    <t>Diver 300 Black &amp; White</t>
  </si>
  <si>
    <t>http://www.thewatchquote.com/Bell-Ross-Diver-300-Black-White-PdN.htm</t>
  </si>
  <si>
    <t>Diver 300 Black</t>
  </si>
  <si>
    <t>http://www.thewatchquote.com/Bell-Ross-Diver-300-Black-PdN.htm</t>
  </si>
  <si>
    <t>Collection Vintage</t>
  </si>
  <si>
    <t>Function Modern Black</t>
  </si>
  <si>
    <t>http://www.thewatchquote.com/Bell-Ross-Function-Modern-Black-PdN.htm</t>
  </si>
  <si>
    <t>Function Index Black</t>
  </si>
  <si>
    <t>http://www.thewatchquote.com/Bell-Ross-Function-Index-Black-PdN.htm</t>
  </si>
  <si>
    <t>Function Index Grey</t>
  </si>
  <si>
    <t>http://www.thewatchquote.com/Bell-Ross-Function-Index-Grey-PdN.htm</t>
  </si>
  <si>
    <t>Function Index Silver</t>
  </si>
  <si>
    <t>http://www.thewatchquote.com/Bell-Ross-Function-Index-Silver-PdN.htm</t>
  </si>
  <si>
    <t>Vintage 126 XL Brown</t>
  </si>
  <si>
    <t>42.5 mm</t>
  </si>
  <si>
    <t>http://www.thewatchquote.com/Bell-Ross-Vintage-126-XL-Brown-PdN.htm</t>
  </si>
  <si>
    <t>Vintage 126 XL Beige</t>
  </si>
  <si>
    <t>http://www.thewatchquote.com/Bell-Ross-Vintage-126-XL-Beige-PdN.htm</t>
  </si>
  <si>
    <t>Vintage 126 XL Black</t>
  </si>
  <si>
    <t>http://www.thewatchquote.com/Bell-Ross-Vintage-126-XL-Black-PdN.htm</t>
  </si>
  <si>
    <t>Desert 126 XL 42.5MM</t>
  </si>
  <si>
    <t>http://www.thewatchquote.com/Bell-Ross-Desert-126-XL-42-5MM-PdN.htm</t>
  </si>
  <si>
    <t>Edicion Limitada 42.5</t>
  </si>
  <si>
    <t>http://www.thewatchquote.com/Bell-Ross-Edicion-Limitada-42-5-PdN.htm</t>
  </si>
  <si>
    <t>Vintage 126 Black</t>
  </si>
  <si>
    <t>http://www.thewatchquote.com/Bell-Ross-Vintage-126-Black-PdN.htm</t>
  </si>
  <si>
    <t>Vintage 126 Beige</t>
  </si>
  <si>
    <t>http://www.thewatchquote.com/Bell-Ross-Vintage-126-Beige-PdN.htm</t>
  </si>
  <si>
    <t>Military 126 Kaki</t>
  </si>
  <si>
    <t>http://www.thewatchquote.com/Bell-Ross-Military-126-Kaki-PdN.htm</t>
  </si>
  <si>
    <t>Geneva 126 White</t>
  </si>
  <si>
    <t>http://www.thewatchquote.com/Bell-Ross-Geneva-126-White-PdN.htm</t>
  </si>
  <si>
    <t>Geneva 126 Black</t>
  </si>
  <si>
    <t>http://www.thewatchquote.com/Bell-Ross-Geneva-126-Black-PdN.htm</t>
  </si>
  <si>
    <t>Vintage 126 Pink Gold Big Date</t>
  </si>
  <si>
    <t>http://www.thewatchquote.com/Bell-Ross-Vintage-126-Pink-Gold-Big-Date-PdN.htm</t>
  </si>
  <si>
    <t>Vintage 126 Gold Black</t>
  </si>
  <si>
    <t>http://www.thewatchquote.com/Bell-Ross-Vintage-126-Gold-Black-PdN.htm</t>
  </si>
  <si>
    <t>Vintage 126 Gold Pearl</t>
  </si>
  <si>
    <t>http://www.thewatchquote.com/Bell-Ross-Vintage-126-Gold-Pearl-PdN.htm</t>
  </si>
  <si>
    <t>Vintage 126 Gold Ivory</t>
  </si>
  <si>
    <t>white gold</t>
  </si>
  <si>
    <t>http://www.thewatchquote.com/Bell-Ross-Vintage-126-Gold-Ivory-PdN.htm</t>
  </si>
  <si>
    <t>Annual Big Date Chronograph</t>
  </si>
  <si>
    <t>http://www.thewatchquote.com/Bell-Ross-Annual-Big-Date-Chronograph-PdN.htm</t>
  </si>
  <si>
    <t>Vintage 123 Black</t>
  </si>
  <si>
    <t>http://www.thewatchquote.com/Bell-Ross-Vintage-123-Black-PdN.htm</t>
  </si>
  <si>
    <t>Vintage 123 Beige</t>
  </si>
  <si>
    <t>http://www.thewatchquote.com/Bell-Ross-Vintage-123-Beige-PdN.htm</t>
  </si>
  <si>
    <t>Desert 123 Sable</t>
  </si>
  <si>
    <t>http://www.thewatchquote.com/Bell-Ross-Desert-123-Sable-PdN.htm</t>
  </si>
  <si>
    <t>Military 123 Kaki</t>
  </si>
  <si>
    <t>http://www.thewatchquote.com/Bell-Ross-Military-123-Kaki-PdN.htm</t>
  </si>
  <si>
    <t>Geneva 123 Black</t>
  </si>
  <si>
    <t>http://www.thewatchquote.com/Bell-Ross-Geneva-123-Black-PdN.htm</t>
  </si>
  <si>
    <t>Geneva 123 White</t>
  </si>
  <si>
    <t>http://www.thewatchquote.com/Bell-Ross-Geneva-123-White-PdN.htm</t>
  </si>
  <si>
    <t>Vintage 123 Gold Black</t>
  </si>
  <si>
    <t>http://www.thewatchquote.com/Bell-Ross-Vintage-123-Gold-Black-PdN.htm</t>
  </si>
  <si>
    <t>Vintage 123 Gold Pearl</t>
  </si>
  <si>
    <t>http://www.thewatchquote.com/Bell-Ross-Vintage-123-Gold-Pearl-PdN.htm</t>
  </si>
  <si>
    <t>Vintage 123 Gold Ivory</t>
  </si>
  <si>
    <t>http://www.thewatchquote.com/Bell-Ross-Vintage-123-Gold-Ivory-PdN.htm</t>
  </si>
  <si>
    <t>Vintage 123 Platinium  Jumping Hour with Power Reserve</t>
  </si>
  <si>
    <t>http://www.thewatchquote.com/Bell-Ross-Vintage-123-Platinium-Jumping-Hour-with-Power-Reserve-PdN.htm</t>
  </si>
  <si>
    <t>Vintage 123 Platinium  Jumping Hour with Double Subdial</t>
  </si>
  <si>
    <t>http://www.thewatchquote.com/Bell-Ross-Vintage-123-Platinium-Jumping-Hour-with-Double-Subdial-PdN.htm</t>
  </si>
  <si>
    <t>Vintage 120 Steel Black</t>
  </si>
  <si>
    <t>http://www.thewatchquote.com/Bell-Ross-Vintage-120-Steel-Black-PdN.htm</t>
  </si>
  <si>
    <t>Vintage 120 Steel Beige</t>
  </si>
  <si>
    <t>http://www.thewatchquote.com/Bell-Ross-Vintage-120-Steel-Beige-PdN.htm</t>
  </si>
  <si>
    <t>Vintage 120 Gold Black</t>
  </si>
  <si>
    <t>http://www.thewatchquote.com/Bell-Ross-Vintage-120-Gold-Black-PdN.htm</t>
  </si>
  <si>
    <t>Vintage 120 Gold White</t>
  </si>
  <si>
    <t>http://www.thewatchquote.com/Bell-Ross-Vintage-120-Gold-White-PdN.htm</t>
  </si>
  <si>
    <t>Mystery Diamond White</t>
  </si>
  <si>
    <t>http://www.thewatchquote.com/Bell-Ross-Mystery-Diamond-White-PdN.htm</t>
  </si>
  <si>
    <t>Mystery Diamond White 1 Row</t>
  </si>
  <si>
    <t>http://www.thewatchquote.com/Bell-Ross-Mystery-Diamond-White-1-Row-PdN.htm</t>
  </si>
  <si>
    <t>Mystery Diamond White 2 Rows</t>
  </si>
  <si>
    <t>http://www.thewatchquote.com/Bell-Ross-Mystery-Diamond-White-2-Rows-PdN.htm</t>
  </si>
  <si>
    <t>Mystery Diamond Black</t>
  </si>
  <si>
    <t>http://www.thewatchquote.com/Bell-Ross-Mystery-Diamond-Black-PdN.htm</t>
  </si>
  <si>
    <t>Mystery Diamond Black 1 Row</t>
  </si>
  <si>
    <t>http://www.thewatchquote.com/Bell-Ross-Mystery-Diamond-Black-1-Row-PdN.htm</t>
  </si>
  <si>
    <t>Mystery Diamond Black 2 Rows</t>
  </si>
  <si>
    <t>http://www.thewatchquote.com/Bell-Ross-Mystery-Diamond-Black-2-Rows-PdN.htm</t>
  </si>
  <si>
    <t>Mystery Diamond Yellow Gold</t>
  </si>
  <si>
    <t>http://www.thewatchquote.com/Bell-Ross-Mystery-Diamond-Yellow-Gold-PdN.htm</t>
  </si>
  <si>
    <t>Mystery Diamond White Gold</t>
  </si>
  <si>
    <t>http://www.thewatchquote.com/Bell-Ross-Mystery-Diamond-White-Gold-PdN.htm</t>
  </si>
  <si>
    <t>Blancpain</t>
  </si>
  <si>
    <t>Collection Villeret</t>
  </si>
  <si>
    <t>0021-1127-55</t>
  </si>
  <si>
    <t>33.8 mm</t>
  </si>
  <si>
    <t>http://www.thewatchquote.com/Blancpain-0021-1127-55-PdN.htm</t>
  </si>
  <si>
    <t>4053-1542-55</t>
  </si>
  <si>
    <t>http://www.thewatchquote.com/Blancpain-4053-1542-55-PdN.htm</t>
  </si>
  <si>
    <t>4053-3642-55</t>
  </si>
  <si>
    <t>http://www.thewatchquote.com/Blancpain-4053-3642-55-PdN.htm</t>
  </si>
  <si>
    <t>6102-4628-95</t>
  </si>
  <si>
    <t>29 mm</t>
  </si>
  <si>
    <t>http://www.thewatchquote.com/Blancpain-6102-4628-95-PdN.htm</t>
  </si>
  <si>
    <t>6102-2987-55</t>
  </si>
  <si>
    <t>http://www.thewatchquote.com/Blancpain-6102-2987-55-PdN.htm</t>
  </si>
  <si>
    <t>6102-3642-55</t>
  </si>
  <si>
    <t>http://www.thewatchquote.com/Blancpain-6102-3642-55-PdN.htm</t>
  </si>
  <si>
    <t>4040-1542-55</t>
  </si>
  <si>
    <t>http://www.thewatchquote.com/Blancpain-4040-1542-55-PdN.htm</t>
  </si>
  <si>
    <t>4040-3642-55</t>
  </si>
  <si>
    <t>http://www.thewatchquote.com/Blancpain-4040-3642-55-PdN.htm</t>
  </si>
  <si>
    <t>6223-1127-55</t>
  </si>
  <si>
    <t>38 mm</t>
  </si>
  <si>
    <t>http://www.thewatchquote.com/Blancpain-6223-1127-55-PdN.htm</t>
  </si>
  <si>
    <t>6223-3642-55</t>
  </si>
  <si>
    <t>http://www.thewatchquote.com/Blancpain-6223-3642-55-PdN.htm</t>
  </si>
  <si>
    <t>6223-1542-55</t>
  </si>
  <si>
    <t>http://www.thewatchquote.com/Blancpain-6223-1542-55-PdN.htm</t>
  </si>
  <si>
    <t>4063-1542-55</t>
  </si>
  <si>
    <t>http://www.thewatchquote.com/Blancpain-4063-1542-55-PdN.htm</t>
  </si>
  <si>
    <t>4063-3642-55</t>
  </si>
  <si>
    <t>http://www.thewatchquote.com/Blancpain-4063-3642-55-PdN.htm</t>
  </si>
  <si>
    <t>6263-3642A-55</t>
  </si>
  <si>
    <t>http://www.thewatchquote.com/Blancpain-6263-3642A-55-PdN.htm</t>
  </si>
  <si>
    <t>6263-1127A-55</t>
  </si>
  <si>
    <t>http://www.thewatchquote.com/Blancpain-6263-1127A-55-PdN.htm</t>
  </si>
  <si>
    <t>6263-1546A-55</t>
  </si>
  <si>
    <t>http://www.thewatchquote.com/Blancpain-6263-1546A-55-PdN.htm</t>
  </si>
  <si>
    <t>6260-3642-55</t>
  </si>
  <si>
    <t>http://www.thewatchquote.com/Blancpain-6260-3642-55-PdN.htm</t>
  </si>
  <si>
    <t>6260-1542-55</t>
  </si>
  <si>
    <t>http://www.thewatchquote.com/Blancpain-6260-1542-55-PdN.htm</t>
  </si>
  <si>
    <t>4082-3642-55 Watch of the year 2003</t>
  </si>
  <si>
    <t>http://www.thewatchquote.com/Blancpain-4082-3642-55-PdN.htm</t>
  </si>
  <si>
    <t>4082-1542-55</t>
  </si>
  <si>
    <t>http://www.thewatchquote.com/Blancpain-4082-1542-55-PdN.htm</t>
  </si>
  <si>
    <t>6185-1546-55</t>
  </si>
  <si>
    <t>http://www.thewatchquote.com/Blancpain-6185-1546-55-PdN.htm</t>
  </si>
  <si>
    <t>6185-3642-55</t>
  </si>
  <si>
    <t>http://www.thewatchquote.com/Blancpain-6185-3642-55-PdN.htm</t>
  </si>
  <si>
    <t>6185-3646-55</t>
  </si>
  <si>
    <t>http://www.thewatchquote.com/Blancpain-6185-3646-55-PdN.htm</t>
  </si>
  <si>
    <t>6185-1127-55</t>
  </si>
  <si>
    <t>http://www.thewatchquote.com/Blancpain-6185-1127-55-PdN.htm</t>
  </si>
  <si>
    <t>6086-3642-55B</t>
  </si>
  <si>
    <t>http://www.thewatchquote.com/Blancpain-6086-3642-55B-PdN.htm</t>
  </si>
  <si>
    <t>6057-3642-55</t>
  </si>
  <si>
    <t>http://www.thewatchquote.com/Blancpain-6057-3642-55-PdN.htm</t>
  </si>
  <si>
    <t>6057-3442-55B</t>
  </si>
  <si>
    <t>http://www.thewatchquote.com/Blancpain-6057-3442-55B-PdN.htm</t>
  </si>
  <si>
    <t>6038-3442-55B</t>
  </si>
  <si>
    <t>http://www.thewatchquote.com/Blancpain-6038-3442-55B-PdN.htm</t>
  </si>
  <si>
    <t>6025-3442-55B</t>
  </si>
  <si>
    <t>http://www.thewatchquote.com/Blancpain-6025-3442-55B-PdN.htm</t>
  </si>
  <si>
    <t>6025-1542-55B</t>
  </si>
  <si>
    <t>http://www.thewatchquote.com/Blancpain-6025-1542-55B-PdN.htm</t>
  </si>
  <si>
    <t>6025-3642-55B</t>
  </si>
  <si>
    <t>http://www.thewatchquote.com/Blancpain-6025-3642-55B-PdN.htm</t>
  </si>
  <si>
    <t>Collection Le Brassus</t>
  </si>
  <si>
    <t>4213-3442-55B</t>
  </si>
  <si>
    <t>http://www.thewatchquote.com/Blancpain-4213-3442-55B-PdN.htm</t>
  </si>
  <si>
    <t>4276-3442A-55B</t>
  </si>
  <si>
    <t>http://www.thewatchquote.com/Blancpain-4276-3442A-55B-PdN.htm</t>
  </si>
  <si>
    <t>4276-3642A-55B</t>
  </si>
  <si>
    <t>http://www.thewatchquote.com/Blancpain-4276-3642A-55B-PdN.htm</t>
  </si>
  <si>
    <t>4246F-3642-55B</t>
  </si>
  <si>
    <t>http://www.thewatchquote.com/Blancpain-4246F-3642-55B-PdN.htm</t>
  </si>
  <si>
    <t>4286P-3642A-55B</t>
  </si>
  <si>
    <t>http://www.thewatchquote.com/Blancpain-4286P-3642A-55B-PdN.htm</t>
  </si>
  <si>
    <t>4289Q-3642-55B</t>
  </si>
  <si>
    <t>http://www.thewatchquote.com/Blancpain-4289Q-3642-55B-PdN.htm</t>
  </si>
  <si>
    <t>4225-3642-55B</t>
  </si>
  <si>
    <t>http://www.thewatchquote.com/Blancpain-4225-3642-55B-PdN.htm</t>
  </si>
  <si>
    <t>Collection Léman</t>
  </si>
  <si>
    <t>2850-1127-53</t>
  </si>
  <si>
    <t>http://www.thewatchquote.com/Blancpain-2850-1127-53-PdN.htm</t>
  </si>
  <si>
    <t>2850-1130-53</t>
  </si>
  <si>
    <t>http://www.thewatchquote.com/Blancpain-2850-1130-53-PdN.htm</t>
  </si>
  <si>
    <t>2850B-3630-64B</t>
  </si>
  <si>
    <t>http://www.thewatchquote.com/Blancpain-2850B-3630-64B-PdN.htm</t>
  </si>
  <si>
    <t>2850B-1130A-64B</t>
  </si>
  <si>
    <t>http://www.thewatchquote.com/Blancpain-2850B-1130A-64B-PdN.htm</t>
  </si>
  <si>
    <t>2360-2991A-55</t>
  </si>
  <si>
    <t>http://www.thewatchquote.com/Blancpain-2360-2991A-55-PdN.htm</t>
  </si>
  <si>
    <t>2360-3691A-55</t>
  </si>
  <si>
    <t>http://www.thewatchquote.com/Blancpain-2360-3691A-55-PdN.htm</t>
  </si>
  <si>
    <t>2360-1191A-55</t>
  </si>
  <si>
    <t>http://www.thewatchquote.com/Blancpain-2360-1191A-55-PdN.htm</t>
  </si>
  <si>
    <t>2360-1191A-71</t>
  </si>
  <si>
    <t>http://www.thewatchquote.com/Blancpain-2360-1191A-71-PdN.htm</t>
  </si>
  <si>
    <t>2360-4691A-71</t>
  </si>
  <si>
    <t>http://www.thewatchquote.com/Blancpain-2360-4691A-71-PdN.htm</t>
  </si>
  <si>
    <t>2185F-1130-63B</t>
  </si>
  <si>
    <t>http://www.thewatchquote.com/Blancpain-2185F-1130-63B-PdN.htm</t>
  </si>
  <si>
    <t>2185F-1130-64B</t>
  </si>
  <si>
    <t>http://www.thewatchquote.com/Blancpain-2185F-1130-64B-PdN.htm</t>
  </si>
  <si>
    <t>2185F-1130-71</t>
  </si>
  <si>
    <t>http://www.thewatchquote.com/Blancpain-2185F-1130-71-PdN.htm</t>
  </si>
  <si>
    <t>2885F-1130-71</t>
  </si>
  <si>
    <t>http://www.thewatchquote.com/Blancpain-2885F-1130-71-PdN.htm</t>
  </si>
  <si>
    <t>2885F-1130-53B</t>
  </si>
  <si>
    <t>http://www.thewatchquote.com/Blancpain-2885F-1130-53B-PdN.htm</t>
  </si>
  <si>
    <t>2885F-11B30B-53B</t>
  </si>
  <si>
    <t>http://www.thewatchquote.com/Blancpain-2885F-11B30B-53B-PdN.htm</t>
  </si>
  <si>
    <t>2885F-36B42-53B</t>
  </si>
  <si>
    <t>http://www.thewatchquote.com/Blancpain-2885F-36B42-53B-PdN.htm</t>
  </si>
  <si>
    <t>2685F-1127-53B</t>
  </si>
  <si>
    <t>http://www.thewatchquote.com/Blancpain-2685F-1127-53B-PdN.htm</t>
  </si>
  <si>
    <t>2685F-1127-71</t>
  </si>
  <si>
    <t>http://www.thewatchquote.com/Blancpain-2685F-1127-71-PdN.htm</t>
  </si>
  <si>
    <t>2685F-1130-53B</t>
  </si>
  <si>
    <t>http://www.thewatchquote.com/Blancpain-2685F-1130-53B-PdN.htm</t>
  </si>
  <si>
    <t>2685F-3630-53B</t>
  </si>
  <si>
    <t>http://www.thewatchquote.com/Blancpain-2685F-3630-53B-PdN.htm</t>
  </si>
  <si>
    <t>2860-3642-53B</t>
  </si>
  <si>
    <t>http://www.thewatchquote.com/Blancpain-2860-3642-53B-PdN.htm</t>
  </si>
  <si>
    <t>2860-1127-53B</t>
  </si>
  <si>
    <t>http://www.thewatchquote.com/Blancpain-2860-1127-53B-PdN.htm</t>
  </si>
  <si>
    <t>2860-1130-53B</t>
  </si>
  <si>
    <t>http://www.thewatchquote.com/Blancpain-2860-1130-53B-PdN.htm</t>
  </si>
  <si>
    <t>2041-1230-63B</t>
  </si>
  <si>
    <t>http://www.thewatchquote.com/Blancpain-2041-1230-63B-PdN.htm</t>
  </si>
  <si>
    <t>2041-1230-98</t>
  </si>
  <si>
    <t>http://www.thewatchquote.com/Blancpain-2041-1230-98-PdN.htm</t>
  </si>
  <si>
    <t>2041-1230-64B</t>
  </si>
  <si>
    <t>http://www.thewatchquote.com/Blancpain-2041-1230-64B-PdN.htm</t>
  </si>
  <si>
    <t>2041-12A30-64B</t>
  </si>
  <si>
    <t>http://www.thewatchquote.com/Blancpain-2041-12A30-64B-PdN.htm</t>
  </si>
  <si>
    <t>2041-12A30-98A</t>
  </si>
  <si>
    <t>http://www.thewatchquote.com/Blancpain-2041-12A30-98A-PdN.htm</t>
  </si>
  <si>
    <t>2041-12A30-63B</t>
  </si>
  <si>
    <t>http://www.thewatchquote.com/Blancpain-2041-12A30-63B-PdN.htm</t>
  </si>
  <si>
    <t>2041-1130M-53B</t>
  </si>
  <si>
    <t>http://www.thewatchquote.com/Blancpain-2041-1130M-53B-PdN.htm</t>
  </si>
  <si>
    <t>2041-1130M-71</t>
  </si>
  <si>
    <t>http://www.thewatchquote.com/Blancpain-2041-1130M-71-PdN.htm</t>
  </si>
  <si>
    <t>2041-1127M-71</t>
  </si>
  <si>
    <t>http://www.thewatchquote.com/Blancpain-2041-1127M-71-PdN.htm</t>
  </si>
  <si>
    <t>2041-1127M-53B</t>
  </si>
  <si>
    <t>http://www.thewatchquote.com/Blancpain-2041-1127M-53B-PdN.htm</t>
  </si>
  <si>
    <t>2841-1542-53B</t>
  </si>
  <si>
    <t>http://www.thewatchquote.com/Blancpain-2841-1542-53B-PdN.htm</t>
  </si>
  <si>
    <t>2841-3642-53B</t>
  </si>
  <si>
    <t>http://www.thewatchquote.com/Blancpain-2841-3642-53B-PdN.htm</t>
  </si>
  <si>
    <t>2841-36B30-64B</t>
  </si>
  <si>
    <t>http://www.thewatchquote.com/Blancpain-2841-36B30-64B-PdN.htm</t>
  </si>
  <si>
    <t>2125-3618-53</t>
  </si>
  <si>
    <t>http://www.thewatchquote.com/Blancpain-2125-3618-53-PdN.htm</t>
  </si>
  <si>
    <t>2125-1927-53B</t>
  </si>
  <si>
    <t>http://www.thewatchquote.com/Blancpain-2125-1927-53B-PdN.htm</t>
  </si>
  <si>
    <t>2125-5227-53B</t>
  </si>
  <si>
    <t>http://www.thewatchquote.com/Blancpain-2125-5227-53B-PdN.htm</t>
  </si>
  <si>
    <t>2125-5230M-53B</t>
  </si>
  <si>
    <t>http://www.thewatchquote.com/Blancpain-2125-5230M-53B-PdN.htm</t>
  </si>
  <si>
    <t>2125-1527-53</t>
  </si>
  <si>
    <t>http://www.thewatchquote.com/Blancpain-2125-1527-53-PdN.htm</t>
  </si>
  <si>
    <t>2925-3642-53B</t>
  </si>
  <si>
    <t>http://www.thewatchquote.com/Blancpain-2925-3642-53B-PdN.htm</t>
  </si>
  <si>
    <t>2925-3630-53B</t>
  </si>
  <si>
    <t>http://www.thewatchquote.com/Blancpain-2925-3630-53B-PdN.htm</t>
  </si>
  <si>
    <t>2925-3430-53B</t>
  </si>
  <si>
    <t>http://www.thewatchquote.com/Blancpain-2925-3430-53B-PdN.htm</t>
  </si>
  <si>
    <t>2835-3630-55B Pièces uniques</t>
  </si>
  <si>
    <t>http://www.thewatchquote.com/Blancpain-2835-3630-55B-PdN.htm</t>
  </si>
  <si>
    <t>2835-1230-55B Pièces uniques</t>
  </si>
  <si>
    <t>http://www.thewatchquote.com/Blancpain-2835-1230-55B-PdN.htm</t>
  </si>
  <si>
    <t>Collection Sport</t>
  </si>
  <si>
    <t>5015-1130-52</t>
  </si>
  <si>
    <t>http://www.thewatchquote.com/Blancpain-5015-1130-52-PdN.htm</t>
  </si>
  <si>
    <t>5015-3630-52</t>
  </si>
  <si>
    <t>http://www.thewatchquote.com/Blancpain-5015-3630-52-PdN.htm</t>
  </si>
  <si>
    <t>5085F-3630-52</t>
  </si>
  <si>
    <t>http://www.thewatchquote.com/Blancpain-5085F-3630-52-PdN.htm</t>
  </si>
  <si>
    <t>5085F-1130-52</t>
  </si>
  <si>
    <t>http://www.thewatchquote.com/Blancpain-5085F-1130-52-PdN.htm</t>
  </si>
  <si>
    <t>5025-3630-52</t>
  </si>
  <si>
    <t>http://www.thewatchquote.com/Blancpain-5025-3630-52-PdN.htm</t>
  </si>
  <si>
    <t>5025-1530-52</t>
  </si>
  <si>
    <t>http://www.thewatchquote.com/Blancpain-5025-1530-52-PdN.htm</t>
  </si>
  <si>
    <t>5885F-1130-52</t>
  </si>
  <si>
    <t>http://www.thewatchquote.com/Blancpain-5885F-1130-52-PdN.htm</t>
  </si>
  <si>
    <t>Collection Blancpain Women</t>
  </si>
  <si>
    <t>3300-3555-52B</t>
  </si>
  <si>
    <t>http://www.thewatchquote.com/Blancpain-3300-3555-52B-PdN.htm</t>
  </si>
  <si>
    <t>3300A-3728-52B</t>
  </si>
  <si>
    <t>http://www.thewatchquote.com/Blancpain-3300A-3728-52B-PdN.htm</t>
  </si>
  <si>
    <t>3300-3728-64B</t>
  </si>
  <si>
    <t>http://www.thewatchquote.com/Blancpain-3300-3728-64B-PdN.htm</t>
  </si>
  <si>
    <t>3300-35A28-99B</t>
  </si>
  <si>
    <t>http://www.thewatchquote.com/Blancpain-3300-35A28-99B-PdN.htm</t>
  </si>
  <si>
    <t>3300-4530-64B</t>
  </si>
  <si>
    <t>http://www.thewatchquote.com/Blancpain-3300-4530-64B-PdN.htm</t>
  </si>
  <si>
    <t>3300-4527-64B</t>
  </si>
  <si>
    <t>http://www.thewatchquote.com/Blancpain-3300-4527-64B-PdN.htm</t>
  </si>
  <si>
    <t>3300-4529-64B</t>
  </si>
  <si>
    <t>http://www.thewatchquote.com/Blancpain-3300-4529-64B-PdN.htm</t>
  </si>
  <si>
    <t>3300-45A55A-64B</t>
  </si>
  <si>
    <t>http://www.thewatchquote.com/Blancpain-3300-45A55A-64B-PdN.htm</t>
  </si>
  <si>
    <t>3253-6044-56B</t>
  </si>
  <si>
    <t>kevlar</t>
  </si>
  <si>
    <t>http://www.thewatchquote.com/Blancpain-3253-6044-56B-PdN.htm</t>
  </si>
  <si>
    <t>3253-6044-55B</t>
  </si>
  <si>
    <t>http://www.thewatchquote.com/Blancpain-3253-6044-55B-PdN.htm</t>
  </si>
  <si>
    <t>3253-6044A-52B</t>
  </si>
  <si>
    <t>http://www.thewatchquote.com/Blancpain-3253-6044A-52B-PdN.htm</t>
  </si>
  <si>
    <t>3485F-1141-97B</t>
  </si>
  <si>
    <t>http://www.thewatchquote.com/Blancpain-3485F-1141-97B-PdN.htm</t>
  </si>
  <si>
    <t>3485F-1127-97B</t>
  </si>
  <si>
    <t>http://www.thewatchquote.com/Blancpain-3485F-1127-97B-PdN.htm</t>
  </si>
  <si>
    <t>3485F-1130-97B</t>
  </si>
  <si>
    <t>http://www.thewatchquote.com/Blancpain-3485F-1130-97B-PdN.htm</t>
  </si>
  <si>
    <t>3760-1964A-52B</t>
  </si>
  <si>
    <t>http://www.thewatchquote.com/Blancpain-3760-1964A-52B-PdN.htm</t>
  </si>
  <si>
    <t>3760-1130-52B</t>
  </si>
  <si>
    <t>http://www.thewatchquote.com/Blancpain-3760-1130-52B-PdN.htm</t>
  </si>
  <si>
    <t>3760-1136-52B</t>
  </si>
  <si>
    <t>http://www.thewatchquote.com/Blancpain-3760-1136-52B-PdN.htm</t>
  </si>
  <si>
    <t>Collection Spécialités</t>
  </si>
  <si>
    <t>0062-192RO-52</t>
  </si>
  <si>
    <t>21.5 mm</t>
  </si>
  <si>
    <t>http://www.thewatchquote.com/Blancpain-0062-192RO-52-PdN.htm</t>
  </si>
  <si>
    <t>0062-1997-35</t>
  </si>
  <si>
    <t>http://www.thewatchquote.com/Blancpain-0062-1997-35-PdN.htm</t>
  </si>
  <si>
    <t>0062-1997-75</t>
  </si>
  <si>
    <t>http://www.thewatchquote.com/Blancpain-0062-1997-75-PdN.htm</t>
  </si>
  <si>
    <t>0062-312GC-52</t>
  </si>
  <si>
    <t>http://www.thewatchquote.com/Blancpain-0062-312GC-52-PdN.htm</t>
  </si>
  <si>
    <t>0062-312RO-52</t>
  </si>
  <si>
    <t>http://www.thewatchquote.com/Blancpain-0062-312RO-52-PdN.htm</t>
  </si>
  <si>
    <t>6102-1963-96</t>
  </si>
  <si>
    <t>http://www.thewatchquote.com/Blancpain-6102-1963-96-PdN.htm</t>
  </si>
  <si>
    <t>2850-3754-55B</t>
  </si>
  <si>
    <t>http://www.thewatchquote.com/Blancpain-2850-3754-55B-PdN.htm</t>
  </si>
  <si>
    <t>2850-3554-55B</t>
  </si>
  <si>
    <t>http://www.thewatchquote.com/Blancpain-2850-3554-55B-PdN.htm</t>
  </si>
  <si>
    <t>2850-5254-55B</t>
  </si>
  <si>
    <t>http://www.thewatchquote.com/Blancpain-2850-5254-55B-PdN.htm</t>
  </si>
  <si>
    <t>2850-6255-55B</t>
  </si>
  <si>
    <t>http://www.thewatchquote.com/Blancpain-2850-6255-55B-PdN.htm</t>
  </si>
  <si>
    <t>2825-4963-55B</t>
  </si>
  <si>
    <t>http://www.thewatchquote.com/Blancpain-2825-4963-55B-PdN.htm</t>
  </si>
  <si>
    <t>2826-4963-55B</t>
  </si>
  <si>
    <t>http://www.thewatchquote.com/Blancpain-2826-4963-55B-PdN.htm</t>
  </si>
  <si>
    <t>2826A-4963-55B</t>
  </si>
  <si>
    <t>http://www.thewatchquote.com/Blancpain-2826A-4963-55B-PdN.htm</t>
  </si>
  <si>
    <t>2826B-4963-55B</t>
  </si>
  <si>
    <t>http://www.thewatchquote.com/Blancpain-2826B-4963-55B-PdN.htm</t>
  </si>
  <si>
    <t>2826C-4963-55B</t>
  </si>
  <si>
    <t>http://www.thewatchquote.com/Blancpain-2826C-4963-55B-PdN.htm</t>
  </si>
  <si>
    <t>2800-4963-55B</t>
  </si>
  <si>
    <t>http://www.thewatchquote.com/Blancpain-2800-4963-55B-PdN.htm</t>
  </si>
  <si>
    <t>6025AS-3630-55</t>
  </si>
  <si>
    <t>http://www.thewatchquote.com/Blancpain-6025AS-3630-55-PdN.htm</t>
  </si>
  <si>
    <t>6025AS-3430-55</t>
  </si>
  <si>
    <t>http://www.thewatchquote.com/Blancpain-6025AS-3430-55-PdN.htm</t>
  </si>
  <si>
    <t>6033-3642-55 Pièces uniques</t>
  </si>
  <si>
    <t>http://www.thewatchquote.com/Blancpain-6033-3642-55-PdN.htm</t>
  </si>
  <si>
    <t>Breguet</t>
  </si>
  <si>
    <t>Classique Collection</t>
  </si>
  <si>
    <t>7027BA/11/9V6</t>
  </si>
  <si>
    <t>http://www.thewatchquote.com/Breguet-7027BA-11-9V6-PdN.htm</t>
  </si>
  <si>
    <t>5907BA/12/984</t>
  </si>
  <si>
    <t>http://www.thewatchquote.com/Breguet-5907BA-12-984-PdN.htm</t>
  </si>
  <si>
    <t>5920BA/15/984</t>
  </si>
  <si>
    <t>http://www.thewatchquote.com/Breguet-5920BA-15-984-PdN.htm</t>
  </si>
  <si>
    <t>5930BA/12/986</t>
  </si>
  <si>
    <t>35.50 mm</t>
  </si>
  <si>
    <t>http://www.thewatchquote.com/Breguet-5930BA-12-986-PdN.htm</t>
  </si>
  <si>
    <t>5157BA/11/9V6</t>
  </si>
  <si>
    <t>http://www.thewatchquote.com/Breguet-5157BA-11-9V6-PdN.htm</t>
  </si>
  <si>
    <t>5140BA/12/9W6</t>
  </si>
  <si>
    <t>http://www.thewatchquote.com/Breguet-5140BA-12-9W6-PdN.htm</t>
  </si>
  <si>
    <t>5140BA/29/9W6</t>
  </si>
  <si>
    <t>http://www.thewatchquote.com/Breguet-5140BA-29-9W6-PdN.htm</t>
  </si>
  <si>
    <t>5140BB/12/9W6</t>
  </si>
  <si>
    <t>http://www.thewatchquote.com/Breguet-5140BB-12-9W6-PdN.htm</t>
  </si>
  <si>
    <t>5187PT/15/986</t>
  </si>
  <si>
    <t>http://www.thewatchquote.com/Breguet-5187PT-15-986-PdN.htm</t>
  </si>
  <si>
    <t>5187BR/15/986</t>
  </si>
  <si>
    <t>http://www.thewatchquote.com/Breguet-5187BR-15-986-PdN.htm</t>
  </si>
  <si>
    <t>5207BB/12/9V6</t>
  </si>
  <si>
    <t>http://www.thewatchquote.com/Breguet-5207BB-12-9V6-PdN.htm</t>
  </si>
  <si>
    <t>5207BA/12/9V6</t>
  </si>
  <si>
    <t>http://www.thewatchquote.com/Breguet-5207BA-12-9V6-PdN.htm</t>
  </si>
  <si>
    <t>3680BA/11/986</t>
  </si>
  <si>
    <t>http://www.thewatchquote.com/Breguet-3680BA-11-986-PdN.htm</t>
  </si>
  <si>
    <t>3130BA/11/986</t>
  </si>
  <si>
    <t>http://www.thewatchquote.com/Breguet-3130BA-11-986-PdN.htm</t>
  </si>
  <si>
    <t>3130BA/11/AA0</t>
  </si>
  <si>
    <t>http://www.thewatchquote.com/Breguet-3130BA-11-AA0-PdN.htm</t>
  </si>
  <si>
    <t>3137BA/11/986</t>
  </si>
  <si>
    <t>http://www.thewatchquote.com/Breguet-3137BA-11-986-PdN.htm</t>
  </si>
  <si>
    <t>3330BB/1E/986</t>
  </si>
  <si>
    <t>35 mm</t>
  </si>
  <si>
    <t>http://www.thewatchquote.com/Breguet-3330BB-1E-986-PdN.htm</t>
  </si>
  <si>
    <t>3330BA/1E/986</t>
  </si>
  <si>
    <t>http://www.thewatchquote.com/Breguet-3330BA-1E-986-PdN.htm</t>
  </si>
  <si>
    <t>5707BA/12/9V6 Le Réveil du Tsar</t>
  </si>
  <si>
    <t>http://www.thewatchquote.com/Breguet-5707BA-12-9V6-Le-Reveil-du-Tsar-PdN.htm</t>
  </si>
  <si>
    <t>5707BB/12/9V6 Le Réveil du Tsar</t>
  </si>
  <si>
    <t>http://www.thewatchquote.com/Breguet-5707BB-12-9V6-Le-Reveil-du-Tsar-PdN.htm</t>
  </si>
  <si>
    <t>5947BA/12/9V6</t>
  </si>
  <si>
    <t>http://www.thewatchquote.com/Breguet-5947BA-12-9V6-PdN.htm</t>
  </si>
  <si>
    <t>5237BA/12/9V6</t>
  </si>
  <si>
    <t>http://www.thewatchquote.com/Breguet-5237BA-12-9V6-PdN.htm</t>
  </si>
  <si>
    <t>5238BB/10/9V6 DD00</t>
  </si>
  <si>
    <t>40.30 mm</t>
  </si>
  <si>
    <t>http://www.thewatchquote.com/Breguet-5238BB-10-9V6-DD00-PdN.htm</t>
  </si>
  <si>
    <t>7717BA/1E/986</t>
  </si>
  <si>
    <t>http://www.thewatchquote.com/Breguet-7717BA-1E-986-PdN.htm</t>
  </si>
  <si>
    <t>5327BA/1E/9V6</t>
  </si>
  <si>
    <t>http://www.thewatchquote.com/Breguet-5327BA-1E-9V6-PdN.htm</t>
  </si>
  <si>
    <t>3357BR/12/986</t>
  </si>
  <si>
    <t>http://www.thewatchquote.com/Breguet-3357BR-12-986-PdN.htm</t>
  </si>
  <si>
    <t>3358BB/52/986 DD00</t>
  </si>
  <si>
    <t>http://www.thewatchquote.com/Breguet-3358BB-52-986-DD00-PdN.htm</t>
  </si>
  <si>
    <t>3355PT/00/PAO</t>
  </si>
  <si>
    <t>http://www.thewatchquote.com/Breguet-3355PT-00-PAO-PdN.htm</t>
  </si>
  <si>
    <t>3355PT/00/986</t>
  </si>
  <si>
    <t>http://www.thewatchquote.com/Breguet-3355PT-00-986-PdN.htm</t>
  </si>
  <si>
    <t>5357PT/12/9V6</t>
  </si>
  <si>
    <t>http://www.thewatchquote.com/Breguet-5357PT-12-9V6-PdN.htm</t>
  </si>
  <si>
    <t>5357BA/1B/9V6</t>
  </si>
  <si>
    <t>http://www.thewatchquote.com/Breguet-5357BA-1B-9V6-PdN.htm</t>
  </si>
  <si>
    <t>5359BB/6B/9V6 DD0D</t>
  </si>
  <si>
    <t>http://www.thewatchquote.com/Breguet-5359BB-6B-9V6-DD0D-PdN.htm</t>
  </si>
  <si>
    <t>5307BA/12/9V6</t>
  </si>
  <si>
    <t>http://www.thewatchquote.com/Breguet-5307BA-12-9V6-PdN.htm</t>
  </si>
  <si>
    <t>5307PT/12/9V6</t>
  </si>
  <si>
    <t>http://www.thewatchquote.com/Breguet-5307PT-12-9V6-PdN.htm</t>
  </si>
  <si>
    <t>5317BA/12/9V6</t>
  </si>
  <si>
    <t>http://www.thewatchquote.com/Breguet-5317BA-12-9V6-PdN.htm</t>
  </si>
  <si>
    <t>3755PR/1E/9V6</t>
  </si>
  <si>
    <t>http://www.thewatchquote.com/Breguet-3755PR-1E-9V6-PdN.htm</t>
  </si>
  <si>
    <t>3757BA/1E/9V6</t>
  </si>
  <si>
    <t>http://www.thewatchquote.com/Breguet-3757BA-1E-9V6-PdN.htm</t>
  </si>
  <si>
    <t>3657BA/12/9V6</t>
  </si>
  <si>
    <t>http://www.thewatchquote.com/Breguet-3657BA-12-9V6-PdN.htm</t>
  </si>
  <si>
    <t>3577BA/15/9V6</t>
  </si>
  <si>
    <t>http://www.thewatchquote.com/Breguet-3577BA-15-9V6-PdN.htm</t>
  </si>
  <si>
    <t>1801BB/12/2W6</t>
  </si>
  <si>
    <t>40.50 mm</t>
  </si>
  <si>
    <t>http://www.thewatchquote.com/Breguet-1801BB-12-2W6-PdN.htm</t>
  </si>
  <si>
    <t>1801BR/12/2W6</t>
  </si>
  <si>
    <t>http://www.thewatchquote.com/Breguet-1801BR-12-2W6-PdN.htm</t>
  </si>
  <si>
    <t>3477BR/1E/986</t>
  </si>
  <si>
    <t>http://www.thewatchquote.com/Breguet-3477BR-1E-986-PdN.htm</t>
  </si>
  <si>
    <t>3637BA/12/986</t>
  </si>
  <si>
    <t>36 mm</t>
  </si>
  <si>
    <t>http://www.thewatchquote.com/Breguet-3637BA-12-986-PdN.htm</t>
  </si>
  <si>
    <t>3637PT/12/986</t>
  </si>
  <si>
    <t>http://www.thewatchquote.com/Breguet-3637PT-12-986-PdN.htm</t>
  </si>
  <si>
    <t>5447PT/1E/9V6</t>
  </si>
  <si>
    <t>http://www.thewatchquote.com/Breguet-5447PT-1E-9V6-PdN.htm</t>
  </si>
  <si>
    <t>8560BA/11/942</t>
  </si>
  <si>
    <t>25 mm</t>
  </si>
  <si>
    <t>http://www.thewatchquote.com/Breguet-8560BA-11-942-PdN.htm</t>
  </si>
  <si>
    <t>8560BA/11/AA0</t>
  </si>
  <si>
    <t>http://www.thewatchquote.com/Breguet-8560BA-11-AA0-PdN.htm</t>
  </si>
  <si>
    <t>8561BB/11/942 DD00</t>
  </si>
  <si>
    <t>http://www.thewatchquote.com/Breguet-8561BB-11-942-DD00-PdN.htm</t>
  </si>
  <si>
    <t>8561BB/11/BA0 DD00</t>
  </si>
  <si>
    <t>gold</t>
  </si>
  <si>
    <t>http://www.thewatchquote.com/Breguet-8561BB-11-BA0-DD00-PdN.htm</t>
  </si>
  <si>
    <t>8067BA/52/964</t>
  </si>
  <si>
    <t>http://www.thewatchquote.com/Breguet-8067BA-52-964-PdN.htm</t>
  </si>
  <si>
    <t>8068BB/52/964 DD00</t>
  </si>
  <si>
    <t>http://www.thewatchquote.com/Breguet-8068BB-52-964-DD00-PdN.htm</t>
  </si>
  <si>
    <t>8069BB/82/964 DD0D</t>
  </si>
  <si>
    <t>http://www.thewatchquote.com/Breguet-8069BB-82-964-DD0D-PdN.htm</t>
  </si>
  <si>
    <t>Marine Collection</t>
  </si>
  <si>
    <t>5817ST/12/5V8</t>
  </si>
  <si>
    <t>http://www.thewatchquote.com/Breguet-5817ST-12-5V8-PdN.htm</t>
  </si>
  <si>
    <t>5817ST/Y2/5V8</t>
  </si>
  <si>
    <t>http://www.thewatchquote.com/Breguet-5817ST-Y2-5V8-PdN.htm</t>
  </si>
  <si>
    <t>5817ST/Y2/SV0</t>
  </si>
  <si>
    <t>http://www.thewatchquote.com/Breguet-5817ST-Y2-SV0-PdN.htm</t>
  </si>
  <si>
    <t>5817BA/12/9V8</t>
  </si>
  <si>
    <t>http://www.thewatchquote.com/Breguet-5817BA-12-9V8-PdN.htm</t>
  </si>
  <si>
    <t>3700BA/12/9V6</t>
  </si>
  <si>
    <t>37.40 mm</t>
  </si>
  <si>
    <t>http://www.thewatchquote.com/Breguet-3700BA-12-9V6-PdN.htm</t>
  </si>
  <si>
    <t>3700BB/12/BV0</t>
  </si>
  <si>
    <t>http://www.thewatchquote.com/Breguet-3700BB-12-BV0-PdN.htm</t>
  </si>
  <si>
    <t>8818BB/59/864 DD0D</t>
  </si>
  <si>
    <t>fabrics</t>
  </si>
  <si>
    <t>http://www.thewatchquote.com/Breguet-8818BB-59-864-DD0D-PdN.htm</t>
  </si>
  <si>
    <t>5827BB/12/9Z8</t>
  </si>
  <si>
    <t>http://www.thewatchquote.com/Breguet-5827BB-12-9Z8-PdN.htm</t>
  </si>
  <si>
    <t>8490BA/12/A60</t>
  </si>
  <si>
    <t>29.10 mm</t>
  </si>
  <si>
    <t>http://www.thewatchquote.com/Breguet-8490BA-12-A60-PdN.htm</t>
  </si>
  <si>
    <t>8490BA/12/964</t>
  </si>
  <si>
    <t>http://www.thewatchquote.com/Breguet-8490BA-12-964-PdN.htm</t>
  </si>
  <si>
    <t>8490BB/12/964</t>
  </si>
  <si>
    <t>http://www.thewatchquote.com/Breguet-8490BB-12-964-PdN.htm</t>
  </si>
  <si>
    <t>8490BB/12/B60</t>
  </si>
  <si>
    <t>http://www.thewatchquote.com/Breguet-8490BB-12-B60-PdN.htm</t>
  </si>
  <si>
    <t>8491BA/52/964 D000</t>
  </si>
  <si>
    <t>http://www.thewatchquote.com/Breguet-8491BA-52-964-D000-PdN.htm</t>
  </si>
  <si>
    <t>8491BB/52/964 D000</t>
  </si>
  <si>
    <t>http://www.thewatchquote.com/Breguet-8491BB-52-964-D000-PdN.htm</t>
  </si>
  <si>
    <t>8491BA/52/A60 D000</t>
  </si>
  <si>
    <t>http://www.thewatchquote.com/Breguet-8491BA-52-A60-D000-PdN.htm</t>
  </si>
  <si>
    <t>8491BB/52/B60 D000</t>
  </si>
  <si>
    <t>http://www.thewatchquote.com/Breguet-8491BB-52-B60-D000-PdN.htm</t>
  </si>
  <si>
    <t>Héritage Collection</t>
  </si>
  <si>
    <t>5480BB/12/996</t>
  </si>
  <si>
    <t>40.40 mm</t>
  </si>
  <si>
    <t>http://www.thewatchquote.com/Breguet-5480BB-12-996-PdN.htm</t>
  </si>
  <si>
    <t>8670BA/12/964</t>
  </si>
  <si>
    <t>29.20 mm</t>
  </si>
  <si>
    <t>http://www.thewatchquote.com/Breguet-8670BA-12-964-PdN.htm</t>
  </si>
  <si>
    <t>8670BA/12/AB0</t>
  </si>
  <si>
    <t>http://www.thewatchquote.com/Breguet-8670BA-12-AB0-PdN.htm</t>
  </si>
  <si>
    <t>8670BB/12/964</t>
  </si>
  <si>
    <t>http://www.thewatchquote.com/Breguet-8670BB-12-964-PdN.htm</t>
  </si>
  <si>
    <t>8670BB/12/BB0</t>
  </si>
  <si>
    <t>http://www.thewatchquote.com/Breguet-8670BB-12-BB0-PdN.htm</t>
  </si>
  <si>
    <t>5460BA/12/996</t>
  </si>
  <si>
    <t>37.50 mm</t>
  </si>
  <si>
    <t>http://www.thewatchquote.com/Breguet-5460BA-12-996-PdN.htm</t>
  </si>
  <si>
    <t>5460BB/12/996</t>
  </si>
  <si>
    <t>http://www.thewatchquote.com/Breguet-5460BB-12-996-PdN.htm</t>
  </si>
  <si>
    <t>5460BB/12/BB0</t>
  </si>
  <si>
    <t>http://www.thewatchquote.com/Breguet-5460BB-12-BB0-PdN.htm</t>
  </si>
  <si>
    <t>5460BA/12/AB0</t>
  </si>
  <si>
    <t>http://www.thewatchquote.com/Breguet-5460BA-12-AB0-PdN.htm</t>
  </si>
  <si>
    <t>5461BB/12/996 DD00</t>
  </si>
  <si>
    <t>http://www.thewatchquote.com/Breguet-5461BB-12-996-DD00-PdN.htm</t>
  </si>
  <si>
    <t>5469BB/62/996 DD0D</t>
  </si>
  <si>
    <t>http://www.thewatchquote.com/Breguet-5469BB-62-996-DD0D-PdN.htm</t>
  </si>
  <si>
    <t>8671BA/11/964 DD00</t>
  </si>
  <si>
    <t>http://www.thewatchquote.com/Breguet-8671BA-11-964-DD00-PdN.htm</t>
  </si>
  <si>
    <t>8671BA/11/AB0 DD00</t>
  </si>
  <si>
    <t>http://www.thewatchquote.com/Breguet-8671BA-11-AB0-DD00-PdN.htm</t>
  </si>
  <si>
    <t>8671BB/11/964 DD00</t>
  </si>
  <si>
    <t>http://www.thewatchquote.com/Breguet-8671BB-11-964-DD00-PdN.htm</t>
  </si>
  <si>
    <t>8671BB/11/BB0 DD00</t>
  </si>
  <si>
    <t>http://www.thewatchquote.com/Breguet-8671BB-11-BB0-DD00-PdN.htm</t>
  </si>
  <si>
    <t>8671BA/61/964 DD00</t>
  </si>
  <si>
    <t>http://www.thewatchquote.com/Breguet-8671BA-61-964-DD00-PdN.htm</t>
  </si>
  <si>
    <t>8671BA/61/AB0 DD00</t>
  </si>
  <si>
    <t>http://www.thewatchquote.com/Breguet-8671BA-61-AB0-DD00-PdN.htm</t>
  </si>
  <si>
    <t>8671BB/61/964 DD00</t>
  </si>
  <si>
    <t>http://www.thewatchquote.com/Breguet-8671BB-61-964-DD00-PdN.htm</t>
  </si>
  <si>
    <t>8671BB/61/BB0 DD00</t>
  </si>
  <si>
    <t>http://www.thewatchquote.com/Breguet-8671BB-61-BB0-DD00-PdN.htm</t>
  </si>
  <si>
    <t>Reine de Naples Collection</t>
  </si>
  <si>
    <t>8908BA/52/864 D00D</t>
  </si>
  <si>
    <t>36.50 mm</t>
  </si>
  <si>
    <t>http://www.thewatchquote.com/Breguet-8908BA-52-864-D00D-PdN.htm</t>
  </si>
  <si>
    <t>8908BB/52/864 D00D</t>
  </si>
  <si>
    <t>http://www.thewatchquote.com/Breguet-8908BB-52-864-D00D-PdN.htm</t>
  </si>
  <si>
    <t>8908BB/V2/864 D00D</t>
  </si>
  <si>
    <t>http://www.thewatchquote.com/Breguet-8908BB-V2-864-D00D-PdN.htm</t>
  </si>
  <si>
    <t>8908BB/W2/864 D00D</t>
  </si>
  <si>
    <t>http://www.thewatchquote.com/Breguet-8908BB-W2-864-D00D-PdN.htm</t>
  </si>
  <si>
    <t>8928BB/8D/844 DD0D</t>
  </si>
  <si>
    <t>http://www.thewatchquote.com/Breguet-8928BB-8D-844-DD0D-PdN.htm</t>
  </si>
  <si>
    <t>8909BB/VD/J29 DDD0</t>
  </si>
  <si>
    <t>38.50 mm</t>
  </si>
  <si>
    <t>http://www.thewatchquote.com/Breguet-8909BB-VD-J29-DDD0-PdN.htm</t>
  </si>
  <si>
    <t>8909BB/VD/J29 DDDD</t>
  </si>
  <si>
    <t>http://www.thewatchquote.com/Breguet-8909BB-VD-J29-DDDD-PdN.htm</t>
  </si>
  <si>
    <t>8909BB/VD/864 D00D</t>
  </si>
  <si>
    <t>http://www.thewatchquote.com/Breguet-8909BB-VD-864-D00D-PdN.htm</t>
  </si>
  <si>
    <t>8909BB/5D/J21 RRRR</t>
  </si>
  <si>
    <t>http://www.thewatchquote.com/Breguet-8909BB-5D-J21-RRRR-PdN.htm</t>
  </si>
  <si>
    <t>8918BB/58/J39 D00D</t>
  </si>
  <si>
    <t>http://www.thewatchquote.com/Breguet-8918BB-58-J39-D00D-PdN.htm</t>
  </si>
  <si>
    <t>8918BB/58/864 D00D</t>
  </si>
  <si>
    <t>http://www.thewatchquote.com/Breguet-8918BB-58-864-D00D-PdN.htm</t>
  </si>
  <si>
    <t>8918BA/58/864 D00D</t>
  </si>
  <si>
    <t>http://www.thewatchquote.com/Breguet-8918BA-58-864-D00D-PdN.htm</t>
  </si>
  <si>
    <t>8939BB/6D/864 DD0D</t>
  </si>
  <si>
    <t>http://www.thewatchquote.com/Breguet-8939BB-6D-864-DD0D-PdN.htm</t>
  </si>
  <si>
    <t>8939BB/6D/J49 DD0D</t>
  </si>
  <si>
    <t>http://www.thewatchquote.com/Breguet-8939BB-6D-J49-DD0D-PdN.htm</t>
  </si>
  <si>
    <t>Type XX Collection</t>
  </si>
  <si>
    <t>3800ST/92/9W6</t>
  </si>
  <si>
    <t>http://www.thewatchquote.com/Breguet-3800ST-92-9W6-PdN.htm</t>
  </si>
  <si>
    <t>3800ST/92/SW9</t>
  </si>
  <si>
    <t>http://www.thewatchquote.com/Breguet-3800ST-92-SW9-PdN.htm</t>
  </si>
  <si>
    <t>3820ST/H2/SW9</t>
  </si>
  <si>
    <t>http://www.thewatchquote.com/Breguet-3820ST-H2-SW9-PdN.htm</t>
  </si>
  <si>
    <t>3820ST/H2/9W6</t>
  </si>
  <si>
    <t>http://www.thewatchquote.com/Breguet-3820ST-H2-9W6-PdN.htm</t>
  </si>
  <si>
    <t>3820TI/K2/TW9</t>
  </si>
  <si>
    <t>http://www.thewatchquote.com/Breguet-3820TI-K2-TW9-PdN.htm</t>
  </si>
  <si>
    <t>4820ST/D2/S76</t>
  </si>
  <si>
    <t>32.50 mm</t>
  </si>
  <si>
    <t>http://www.thewatchquote.com/Breguet-4820ST-D2-S76-PdN.htm</t>
  </si>
  <si>
    <t>4820ST/59/S76</t>
  </si>
  <si>
    <t>http://www.thewatchquote.com/Breguet-4820ST-59-S76-PdN.htm</t>
  </si>
  <si>
    <t>4821ST/59/S76 D000</t>
  </si>
  <si>
    <t>http://www.thewatchquote.com/Breguet-4821ST-59-S76-D000-PdN.htm</t>
  </si>
  <si>
    <t>Type XXI Collection</t>
  </si>
  <si>
    <t>3810ST/92/9ZU</t>
  </si>
  <si>
    <t>http://www.thewatchquote.com/Breguet-3810ST-92-9ZU-PdN.htm</t>
  </si>
  <si>
    <t>3810ST/92/SZ9</t>
  </si>
  <si>
    <t>http://www.thewatchquote.com/Breguet-3810ST-92-SZ9-PdN.htm</t>
  </si>
  <si>
    <t>3810BR/92/9ZU</t>
  </si>
  <si>
    <t>http://www.thewatchquote.com/Breguet-3810BR-92-9ZU-PdN.htm</t>
  </si>
  <si>
    <t>Breitling</t>
  </si>
  <si>
    <t>Navitimer Collection</t>
  </si>
  <si>
    <t>401</t>
  </si>
  <si>
    <t>41.80 mm</t>
  </si>
  <si>
    <t>http://www.thewatchquote.com/Breitling-401-2009-PdN.htm</t>
  </si>
  <si>
    <t>402</t>
  </si>
  <si>
    <t>http://www.thewatchquote.com/Breitling-402-2009-PdN.htm</t>
  </si>
  <si>
    <t>403</t>
  </si>
  <si>
    <t>http://www.thewatchquote.com/Breitling-403-2009-PdN.htm</t>
  </si>
  <si>
    <t>404</t>
  </si>
  <si>
    <t>http://www.thewatchquote.com/Breitling-404-2009-PdN.htm</t>
  </si>
  <si>
    <t>405</t>
  </si>
  <si>
    <t>http://www.thewatchquote.com/Breitling-405-2009-PdN.htm</t>
  </si>
  <si>
    <t>406</t>
  </si>
  <si>
    <t>http://www.thewatchquote.com/Breitling-406-2009-PdN.htm</t>
  </si>
  <si>
    <t>407</t>
  </si>
  <si>
    <t>http://www.thewatchquote.com/Breitling-407-2009-PdN.htm</t>
  </si>
  <si>
    <t>408</t>
  </si>
  <si>
    <t>http://www.thewatchquote.com/Breitling-408-2009-PdN.htm</t>
  </si>
  <si>
    <t>409</t>
  </si>
  <si>
    <t>http://www.thewatchquote.com/Breitling-409-2009-PdN.htm</t>
  </si>
  <si>
    <t>411</t>
  </si>
  <si>
    <t>http://www.thewatchquote.com/Breitling-411-2009-PdN.htm</t>
  </si>
  <si>
    <t>412</t>
  </si>
  <si>
    <t>http://www.thewatchquote.com/Breitling-412-2009-PdN.htm</t>
  </si>
  <si>
    <t>413</t>
  </si>
  <si>
    <t>41.50 mm</t>
  </si>
  <si>
    <t>http://www.thewatchquote.com/Breitling-413-2009-PdN.htm</t>
  </si>
  <si>
    <t>414</t>
  </si>
  <si>
    <t>http://www.thewatchquote.com/Breitling-414-2009-PdN.htm</t>
  </si>
  <si>
    <t>415</t>
  </si>
  <si>
    <t>http://www.thewatchquote.com/Breitling-415-2009-PdN.htm</t>
  </si>
  <si>
    <t>416</t>
  </si>
  <si>
    <t>http://www.thewatchquote.com/Breitling-416-2009-PdN.htm</t>
  </si>
  <si>
    <t>417</t>
  </si>
  <si>
    <t>http://www.thewatchquote.com/Breitling-417-2009-PdN.htm</t>
  </si>
  <si>
    <t>418</t>
  </si>
  <si>
    <t>http://www.thewatchquote.com/Breitling-418-2009-PdN.htm</t>
  </si>
  <si>
    <t>424</t>
  </si>
  <si>
    <t>http://www.thewatchquote.com/Breitling-424-2009-PdN.htm</t>
  </si>
  <si>
    <t>425</t>
  </si>
  <si>
    <t>http://www.thewatchquote.com/Breitling-425-2009-PdN.htm</t>
  </si>
  <si>
    <t>426</t>
  </si>
  <si>
    <t>http://www.thewatchquote.com/Breitling-426-2009-PdN.htm</t>
  </si>
  <si>
    <t>427</t>
  </si>
  <si>
    <t>http://www.thewatchquote.com/Breitling-427-2009-PdN.htm</t>
  </si>
  <si>
    <t>428</t>
  </si>
  <si>
    <t>http://www.thewatchquote.com/Breitling-428-2009-PdN.htm</t>
  </si>
  <si>
    <t>429</t>
  </si>
  <si>
    <t>http://www.thewatchquote.com/Breitling-429-2009-PdN.htm</t>
  </si>
  <si>
    <t>430</t>
  </si>
  <si>
    <t>42.10 mm</t>
  </si>
  <si>
    <t>http://www.thewatchquote.com/Breitling-430-2009-PdN.htm</t>
  </si>
  <si>
    <t>431</t>
  </si>
  <si>
    <t>http://www.thewatchquote.com/Breitling-431-2009-PdN.htm</t>
  </si>
  <si>
    <t>432</t>
  </si>
  <si>
    <t>http://www.thewatchquote.com/Breitling-432-2009-PdN.htm</t>
  </si>
  <si>
    <t>433</t>
  </si>
  <si>
    <t>http://www.thewatchquote.com/Breitling-433-2009-PdN.htm</t>
  </si>
  <si>
    <t>434</t>
  </si>
  <si>
    <t>http://www.thewatchquote.com/Breitling-434-2009-PdN.htm</t>
  </si>
  <si>
    <t>435</t>
  </si>
  <si>
    <t>http://www.thewatchquote.com/Breitling-435-2009-PdN.htm</t>
  </si>
  <si>
    <t>436</t>
  </si>
  <si>
    <t>http://www.thewatchquote.com/Breitling-436-2009-PdN.htm</t>
  </si>
  <si>
    <t>437</t>
  </si>
  <si>
    <t>http://www.thewatchquote.com/Breitling-437-2009-PdN.htm</t>
  </si>
  <si>
    <t>438</t>
  </si>
  <si>
    <t>http://www.thewatchquote.com/Breitling-438-2009-PdN.htm</t>
  </si>
  <si>
    <t>439</t>
  </si>
  <si>
    <t>http://www.thewatchquote.com/Breitling-439-2009-PdN.htm</t>
  </si>
  <si>
    <t>440</t>
  </si>
  <si>
    <t>http://www.thewatchquote.com/Breitling-440-2009-PdN.htm</t>
  </si>
  <si>
    <t>441</t>
  </si>
  <si>
    <t>http://www.thewatchquote.com/Breitling-441-2009-PdN.htm</t>
  </si>
  <si>
    <t>444</t>
  </si>
  <si>
    <t>49 mm</t>
  </si>
  <si>
    <t>http://www.thewatchquote.com/Breitling-444-2009-PdN.htm</t>
  </si>
  <si>
    <t>445</t>
  </si>
  <si>
    <t>http://www.thewatchquote.com/Breitling-445-2009-PdN.htm</t>
  </si>
  <si>
    <t>446</t>
  </si>
  <si>
    <t>http://www.thewatchquote.com/Breitling-446-2009-PdN.htm</t>
  </si>
  <si>
    <t>Windrider Collection</t>
  </si>
  <si>
    <t>448</t>
  </si>
  <si>
    <t>43.70 mm</t>
  </si>
  <si>
    <t>http://www.thewatchquote.com/Breitling-448-2009-PdN.htm</t>
  </si>
  <si>
    <t>450</t>
  </si>
  <si>
    <t>http://www.thewatchquote.com/Breitling-450-2009-PdN.htm</t>
  </si>
  <si>
    <t>451</t>
  </si>
  <si>
    <t>http://www.thewatchquote.com/Breitling-451-2009-PdN.htm</t>
  </si>
  <si>
    <t>452</t>
  </si>
  <si>
    <t>http://www.thewatchquote.com/Breitling-452-2009-PdN.htm</t>
  </si>
  <si>
    <t>453</t>
  </si>
  <si>
    <t>http://www.thewatchquote.com/Breitling-453-2009-PdN.htm</t>
  </si>
  <si>
    <t>454</t>
  </si>
  <si>
    <t>http://www.thewatchquote.com/Breitling-454-2009-PdN.htm</t>
  </si>
  <si>
    <t>455</t>
  </si>
  <si>
    <t>http://www.thewatchquote.com/Breitling-455-2009-PdN.htm</t>
  </si>
  <si>
    <t>456</t>
  </si>
  <si>
    <t>http://www.thewatchquote.com/Breitling-456-2009-PdN.htm</t>
  </si>
  <si>
    <t>457</t>
  </si>
  <si>
    <t>http://www.thewatchquote.com/Breitling-457-2009-PdN.htm</t>
  </si>
  <si>
    <t>458</t>
  </si>
  <si>
    <t>http://www.thewatchquote.com/Breitling-458-2009-PdN.htm</t>
  </si>
  <si>
    <t>459</t>
  </si>
  <si>
    <t>http://www.thewatchquote.com/Breitling-459-2009-PdN.htm</t>
  </si>
  <si>
    <t>460</t>
  </si>
  <si>
    <t>http://www.thewatchquote.com/Breitling-460-2009-PdN.htm</t>
  </si>
  <si>
    <t>461</t>
  </si>
  <si>
    <t>http://www.thewatchquote.com/Breitling-461-2009-PdN.htm</t>
  </si>
  <si>
    <t>462</t>
  </si>
  <si>
    <t>http://www.thewatchquote.com/Breitling-462-2009-PdN.htm</t>
  </si>
  <si>
    <t>463</t>
  </si>
  <si>
    <t>http://www.thewatchquote.com/Breitling-463-2009-PdN.htm</t>
  </si>
  <si>
    <t>464</t>
  </si>
  <si>
    <t>http://www.thewatchquote.com/Breitling-464-2009-PdN.htm</t>
  </si>
  <si>
    <t>465</t>
  </si>
  <si>
    <t>http://www.thewatchquote.com/Breitling-465-2009-PdN.htm</t>
  </si>
  <si>
    <t>466</t>
  </si>
  <si>
    <t>http://www.thewatchquote.com/Breitling-466-2009-PdN.htm</t>
  </si>
  <si>
    <t>467</t>
  </si>
  <si>
    <t>http://www.thewatchquote.com/Breitling-467-2009-PdN.htm</t>
  </si>
  <si>
    <t>469</t>
  </si>
  <si>
    <t>http://www.thewatchquote.com/Breitling-469-2009-PdN.htm</t>
  </si>
  <si>
    <t>470</t>
  </si>
  <si>
    <t>http://www.thewatchquote.com/Breitling-470-2009-PdN.htm</t>
  </si>
  <si>
    <t>471</t>
  </si>
  <si>
    <t>http://www.thewatchquote.com/Breitling-471-2009-PdN.htm</t>
  </si>
  <si>
    <t>472</t>
  </si>
  <si>
    <t>http://www.thewatchquote.com/Breitling-472-2009-PdN.htm</t>
  </si>
  <si>
    <t>473</t>
  </si>
  <si>
    <t>http://www.thewatchquote.com/Breitling-473-2009-PdN.htm</t>
  </si>
  <si>
    <t>474</t>
  </si>
  <si>
    <t>http://www.thewatchquote.com/Breitling-474-2009-PdN.htm</t>
  </si>
  <si>
    <t>475</t>
  </si>
  <si>
    <t>http://www.thewatchquote.com/Breitling-475-2009-PdN.htm</t>
  </si>
  <si>
    <t>476</t>
  </si>
  <si>
    <t>http://www.thewatchquote.com/Breitling-476-2009-PdN.htm</t>
  </si>
  <si>
    <t>477</t>
  </si>
  <si>
    <t>http://www.thewatchquote.com/Breitling-477-2009-PdN.htm</t>
  </si>
  <si>
    <t>479</t>
  </si>
  <si>
    <t>http://www.thewatchquote.com/Breitling-479-2009-PdN.htm</t>
  </si>
  <si>
    <t>480</t>
  </si>
  <si>
    <t>http://www.thewatchquote.com/Breitling-480-2009-PdN.htm</t>
  </si>
  <si>
    <t>481</t>
  </si>
  <si>
    <t>http://www.thewatchquote.com/Breitling-481-2009-PdN.htm</t>
  </si>
  <si>
    <t>482</t>
  </si>
  <si>
    <t>http://www.thewatchquote.com/Breitling-482-2009-PdN.htm</t>
  </si>
  <si>
    <t>483</t>
  </si>
  <si>
    <t>http://www.thewatchquote.com/Breitling-483-2009-PdN.htm</t>
  </si>
  <si>
    <t>484</t>
  </si>
  <si>
    <t>http://www.thewatchquote.com/Breitling-484-2009-PdN.htm</t>
  </si>
  <si>
    <t>486</t>
  </si>
  <si>
    <t>http://www.thewatchquote.com/Breitling-486-2009-PdN.htm</t>
  </si>
  <si>
    <t>487</t>
  </si>
  <si>
    <t>http://www.thewatchquote.com/Breitling-487-2009-PdN.htm</t>
  </si>
  <si>
    <t>488</t>
  </si>
  <si>
    <t>http://www.thewatchquote.com/Breitling-488-2009-PdN.htm</t>
  </si>
  <si>
    <t>489</t>
  </si>
  <si>
    <t>http://www.thewatchquote.com/Breitling-489-2009-PdN.htm</t>
  </si>
  <si>
    <t>490</t>
  </si>
  <si>
    <t>http://www.thewatchquote.com/Breitling-490-2009-PdN.htm</t>
  </si>
  <si>
    <t>492</t>
  </si>
  <si>
    <t>http://www.thewatchquote.com/Breitling-492-2009-PdN.htm</t>
  </si>
  <si>
    <t>493</t>
  </si>
  <si>
    <t>http://www.thewatchquote.com/Breitling-493-2009-PdN.htm</t>
  </si>
  <si>
    <t>494</t>
  </si>
  <si>
    <t>lizard</t>
  </si>
  <si>
    <t>http://www.thewatchquote.com/Breitling-494-2009-PdN.htm</t>
  </si>
  <si>
    <t>495</t>
  </si>
  <si>
    <t>http://www.thewatchquote.com/Breitling-495-2009-PdN.htm</t>
  </si>
  <si>
    <t>496</t>
  </si>
  <si>
    <t>http://www.thewatchquote.com/Breitling-496-2009-PdN.htm</t>
  </si>
  <si>
    <t>497</t>
  </si>
  <si>
    <t>http://www.thewatchquote.com/Breitling-497-2009-PdN.htm</t>
  </si>
  <si>
    <t>498</t>
  </si>
  <si>
    <t>http://www.thewatchquote.com/Breitling-498-2009-PdN.htm</t>
  </si>
  <si>
    <t>499</t>
  </si>
  <si>
    <t>http://www.thewatchquote.com/Breitling-499-2009-PdN.htm</t>
  </si>
  <si>
    <t>500</t>
  </si>
  <si>
    <t>http://www.thewatchquote.com/Breitling-500-2009-PdN.htm</t>
  </si>
  <si>
    <t>502</t>
  </si>
  <si>
    <t>http://www.thewatchquote.com/Breitling-502-2009-PdN.htm</t>
  </si>
  <si>
    <t>503</t>
  </si>
  <si>
    <t>http://www.thewatchquote.com/Breitling-503-2009-PdN.htm</t>
  </si>
  <si>
    <t>505</t>
  </si>
  <si>
    <t>31.80 mm</t>
  </si>
  <si>
    <t>http://www.thewatchquote.com/Breitling-505-2009-PdN.htm</t>
  </si>
  <si>
    <t>506</t>
  </si>
  <si>
    <t>http://www.thewatchquote.com/Breitling-506-2009-PdN.htm</t>
  </si>
  <si>
    <t>507</t>
  </si>
  <si>
    <t>http://www.thewatchquote.com/Breitling-507-2009-PdN.htm</t>
  </si>
  <si>
    <t>509</t>
  </si>
  <si>
    <t>http://www.thewatchquote.com/Breitling-509-2009-PdN.htm</t>
  </si>
  <si>
    <t>510</t>
  </si>
  <si>
    <t>http://www.thewatchquote.com/Breitling-510-2009-PdN.htm</t>
  </si>
  <si>
    <t>511</t>
  </si>
  <si>
    <t>http://www.thewatchquote.com/Breitling-511-2009-PdN.htm</t>
  </si>
  <si>
    <t>512</t>
  </si>
  <si>
    <t>http://www.thewatchquote.com/Breitling-512-2009-PdN.htm</t>
  </si>
  <si>
    <t>513</t>
  </si>
  <si>
    <t>http://www.thewatchquote.com/Breitling-513-2009-PdN.htm</t>
  </si>
  <si>
    <t>514</t>
  </si>
  <si>
    <t>http://www.thewatchquote.com/Breitling-514-2009-PdN.htm</t>
  </si>
  <si>
    <t>515</t>
  </si>
  <si>
    <t>http://www.thewatchquote.com/Breitling-515-2009-PdN.htm</t>
  </si>
  <si>
    <t>516</t>
  </si>
  <si>
    <t>http://www.thewatchquote.com/Breitling-516-2009-PdN.htm</t>
  </si>
  <si>
    <t>517</t>
  </si>
  <si>
    <t>http://www.thewatchquote.com/Breitling-517-2009-PdN.htm</t>
  </si>
  <si>
    <t>518</t>
  </si>
  <si>
    <t>http://www.thewatchquote.com/Breitling-518-2009-PdN.htm</t>
  </si>
  <si>
    <t>519</t>
  </si>
  <si>
    <t>http://www.thewatchquote.com/Breitling-519-2009-PdN.htm</t>
  </si>
  <si>
    <t>520</t>
  </si>
  <si>
    <t>http://www.thewatchquote.com/Breitling-520-2009-PdN.htm</t>
  </si>
  <si>
    <t>521</t>
  </si>
  <si>
    <t>http://www.thewatchquote.com/Breitling-521-2009-PdN.htm</t>
  </si>
  <si>
    <t>522</t>
  </si>
  <si>
    <t>http://www.thewatchquote.com/Breitling-522-2009-PdN.htm</t>
  </si>
  <si>
    <t>523</t>
  </si>
  <si>
    <t>http://www.thewatchquote.com/Breitling-523-2009-PdN.htm</t>
  </si>
  <si>
    <t>527</t>
  </si>
  <si>
    <t>http://www.thewatchquote.com/Breitling-527-2009-PdN.htm</t>
  </si>
  <si>
    <t>528</t>
  </si>
  <si>
    <t>http://www.thewatchquote.com/Breitling-528-2009-PdN.htm</t>
  </si>
  <si>
    <t>529</t>
  </si>
  <si>
    <t>http://www.thewatchquote.com/Breitling-529-2009-PdN.htm</t>
  </si>
  <si>
    <t>530</t>
  </si>
  <si>
    <t>http://www.thewatchquote.com/Breitling-530-2009-PdN.htm</t>
  </si>
  <si>
    <t>531</t>
  </si>
  <si>
    <t>http://www.thewatchquote.com/Breitling-531-2009-PdN.htm</t>
  </si>
  <si>
    <t>533</t>
  </si>
  <si>
    <t>http://www.thewatchquote.com/Breitling-533-2009-PdN.htm</t>
  </si>
  <si>
    <t>Professional Collection</t>
  </si>
  <si>
    <t>535</t>
  </si>
  <si>
    <t>http://www.thewatchquote.com/Breitling-535-2009-PdN.htm</t>
  </si>
  <si>
    <t>536</t>
  </si>
  <si>
    <t>http://www.thewatchquote.com/Breitling-536-2009-PdN.htm</t>
  </si>
  <si>
    <t>537</t>
  </si>
  <si>
    <t>http://www.thewatchquote.com/Breitling-537-2009-PdN.htm</t>
  </si>
  <si>
    <t>538</t>
  </si>
  <si>
    <t>http://www.thewatchquote.com/Breitling-538-2009-PdN.htm</t>
  </si>
  <si>
    <t>541</t>
  </si>
  <si>
    <t>http://www.thewatchquote.com/Breitling-541-2009-PdN.htm</t>
  </si>
  <si>
    <t>548</t>
  </si>
  <si>
    <t>43.5 mm</t>
  </si>
  <si>
    <t>http://www.thewatchquote.com/Breitling-548-2009-PdN.htm</t>
  </si>
  <si>
    <t>549</t>
  </si>
  <si>
    <t>http://www.thewatchquote.com/Breitling-549-2009-PdN.htm</t>
  </si>
  <si>
    <t>550</t>
  </si>
  <si>
    <t>http://www.thewatchquote.com/Breitling-550-2009-PdN.htm</t>
  </si>
  <si>
    <t>551</t>
  </si>
  <si>
    <t>http://www.thewatchquote.com/Breitling-551-2009-PdN.htm</t>
  </si>
  <si>
    <t>552</t>
  </si>
  <si>
    <t>http://www.thewatchquote.com/Breitling-552-2009-PdN.htm</t>
  </si>
  <si>
    <t>553</t>
  </si>
  <si>
    <t>http://www.thewatchquote.com/Breitling-553-2009-PdN.htm</t>
  </si>
  <si>
    <t>554</t>
  </si>
  <si>
    <t>http://www.thewatchquote.com/Breitling-554-2009-PdN.htm</t>
  </si>
  <si>
    <t>555</t>
  </si>
  <si>
    <t>http://www.thewatchquote.com/Breitling-555-2009-PdN.htm</t>
  </si>
  <si>
    <t>557</t>
  </si>
  <si>
    <t>22x27.10 mm</t>
  </si>
  <si>
    <t>http://www.thewatchquote.com/Breitling-557-2009-PdN.htm</t>
  </si>
  <si>
    <t>558</t>
  </si>
  <si>
    <t>http://www.thewatchquote.com/Breitling-558-2009-PdN.htm</t>
  </si>
  <si>
    <t>559</t>
  </si>
  <si>
    <t>http://www.thewatchquote.com/Breitling-559-2009-PdN.htm</t>
  </si>
  <si>
    <t>560</t>
  </si>
  <si>
    <t>http://www.thewatchquote.com/Breitling-560-2009-PdN.htm</t>
  </si>
  <si>
    <t>561</t>
  </si>
  <si>
    <t>http://www.thewatchquote.com/Breitling-561-2009-PdN.htm</t>
  </si>
  <si>
    <t>Aeromarine Collection</t>
  </si>
  <si>
    <t>562</t>
  </si>
  <si>
    <t>48.40 mm</t>
  </si>
  <si>
    <t>http://www.thewatchquote.com/Breitling-562-2009-PdN.htm</t>
  </si>
  <si>
    <t>563</t>
  </si>
  <si>
    <t>http://www.thewatchquote.com/Breitling-563-2009-PdN.htm</t>
  </si>
  <si>
    <t>564</t>
  </si>
  <si>
    <t>http://www.thewatchquote.com/Breitling-564-2009-PdN.htm</t>
  </si>
  <si>
    <t>565</t>
  </si>
  <si>
    <t>http://www.thewatchquote.com/Breitling-565-2009-PdN.htm</t>
  </si>
  <si>
    <t>567</t>
  </si>
  <si>
    <t>45.4 mm</t>
  </si>
  <si>
    <t>http://www.thewatchquote.com/Breitling-567-2009-PdN.htm</t>
  </si>
  <si>
    <t>568</t>
  </si>
  <si>
    <t>http://www.thewatchquote.com/Breitling-568-2009-PdN.htm</t>
  </si>
  <si>
    <t>569</t>
  </si>
  <si>
    <t>http://www.thewatchquote.com/Breitling-569-2009-PdN.htm</t>
  </si>
  <si>
    <t>573</t>
  </si>
  <si>
    <t>http://www.thewatchquote.com/Breitling-573-2009-PdN.htm</t>
  </si>
  <si>
    <t>574</t>
  </si>
  <si>
    <t>http://www.thewatchquote.com/Breitling-574-2009-PdN.htm</t>
  </si>
  <si>
    <t>575</t>
  </si>
  <si>
    <t>http://www.thewatchquote.com/Breitling-575-2009-PdN.htm</t>
  </si>
  <si>
    <t>576</t>
  </si>
  <si>
    <t>http://www.thewatchquote.com/Breitling-576-2009-PdN.htm</t>
  </si>
  <si>
    <t>577</t>
  </si>
  <si>
    <t>http://www.thewatchquote.com/Breitling-577-2009-PdN.htm</t>
  </si>
  <si>
    <t>578</t>
  </si>
  <si>
    <t>http://www.thewatchquote.com/Breitling-578-2009-PdN.htm</t>
  </si>
  <si>
    <t>579</t>
  </si>
  <si>
    <t>http://www.thewatchquote.com/Breitling-579-2009-PdN.htm</t>
  </si>
  <si>
    <t>580</t>
  </si>
  <si>
    <t>http://www.thewatchquote.com/Breitling-580-2009-PdN.htm</t>
  </si>
  <si>
    <t>581</t>
  </si>
  <si>
    <t>http://www.thewatchquote.com/Breitling-581-2009-PdN.htm</t>
  </si>
  <si>
    <t>582</t>
  </si>
  <si>
    <t>http://www.thewatchquote.com/Breitling-582-2009-PdN.htm</t>
  </si>
  <si>
    <t>583</t>
  </si>
  <si>
    <t>http://www.thewatchquote.com/Breitling-583-2009-PdN.htm</t>
  </si>
  <si>
    <t>584</t>
  </si>
  <si>
    <t>http://www.thewatchquote.com/Breitling-584-2009-PdN.htm</t>
  </si>
  <si>
    <t>585</t>
  </si>
  <si>
    <t>http://www.thewatchquote.com/Breitling-585-2009-PdN.htm</t>
  </si>
  <si>
    <t>586</t>
  </si>
  <si>
    <t>3080 mm</t>
  </si>
  <si>
    <t>http://www.thewatchquote.com/Breitling-586-2009-PdN.htm</t>
  </si>
  <si>
    <t>587</t>
  </si>
  <si>
    <t>http://www.thewatchquote.com/Breitling-587-2009-PdN.htm</t>
  </si>
  <si>
    <t>588</t>
  </si>
  <si>
    <t>http://www.thewatchquote.com/Breitling-588-2009-PdN.htm</t>
  </si>
  <si>
    <t>589</t>
  </si>
  <si>
    <t>http://www.thewatchquote.com/Breitling-589-2009-PdN.htm</t>
  </si>
  <si>
    <t>590</t>
  </si>
  <si>
    <t>http://www.thewatchquote.com/Breitling-590-2009-PdN.htm</t>
  </si>
  <si>
    <t>591</t>
  </si>
  <si>
    <t>http://www.thewatchquote.com/Breitling-591-2009-PdN.htm</t>
  </si>
  <si>
    <t>592</t>
  </si>
  <si>
    <t>http://www.thewatchquote.com/Breitling-592-2009-PdN.htm</t>
  </si>
  <si>
    <t>593</t>
  </si>
  <si>
    <t>http://www.thewatchquote.com/Breitling-593-2009-PdN.htm</t>
  </si>
  <si>
    <t>594</t>
  </si>
  <si>
    <t>http://www.thewatchquote.com/Breitling-594-2009-PdN.htm</t>
  </si>
  <si>
    <t>595</t>
  </si>
  <si>
    <t>http://www.thewatchquote.com/Breitling-595-2009-PdN.htm</t>
  </si>
  <si>
    <t>596</t>
  </si>
  <si>
    <t>http://www.thewatchquote.com/Breitling-596-2009-PdN.htm</t>
  </si>
  <si>
    <t>597</t>
  </si>
  <si>
    <t>http://www.thewatchquote.com/Breitling-597-2009-PdN.htm</t>
  </si>
  <si>
    <t>598</t>
  </si>
  <si>
    <t>http://www.thewatchquote.com/Breitling-598-2009-PdN.htm</t>
  </si>
  <si>
    <t>599</t>
  </si>
  <si>
    <t>http://www.thewatchquote.com/Breitling-599-2009-PdN.htm</t>
  </si>
  <si>
    <t>600</t>
  </si>
  <si>
    <t>http://www.thewatchquote.com/Breitling-600-2009-PdN.htm</t>
  </si>
  <si>
    <t>601</t>
  </si>
  <si>
    <t>http://www.thewatchquote.com/Breitling-601-2009-PdN.htm</t>
  </si>
  <si>
    <t>602</t>
  </si>
  <si>
    <t>http://www.thewatchquote.com/Breitling-602-2009-PdN.htm</t>
  </si>
  <si>
    <t>603</t>
  </si>
  <si>
    <t>http://www.thewatchquote.com/Breitling-603-2009-PdN.htm</t>
  </si>
  <si>
    <t>604</t>
  </si>
  <si>
    <t>http://www.thewatchquote.com/Breitling-604-2009-PdN.htm</t>
  </si>
  <si>
    <t>605</t>
  </si>
  <si>
    <t>http://www.thewatchquote.com/Breitling-605-2009-PdN.htm</t>
  </si>
  <si>
    <t>606</t>
  </si>
  <si>
    <t>http://www.thewatchquote.com/Breitling-606-2009-PdN.htm</t>
  </si>
  <si>
    <t>607</t>
  </si>
  <si>
    <t>http://www.thewatchquote.com/Breitling-607-2009-PdN.htm</t>
  </si>
  <si>
    <t>608</t>
  </si>
  <si>
    <t>http://www.thewatchquote.com/Breitling-608-2009-PdN.htm</t>
  </si>
  <si>
    <t>609</t>
  </si>
  <si>
    <t>http://www.thewatchquote.com/Breitling-609-2009-PdN.htm</t>
  </si>
  <si>
    <t>610</t>
  </si>
  <si>
    <t>41.10 mm</t>
  </si>
  <si>
    <t>http://www.thewatchquote.com/Breitling-610-2009-PdN.htm</t>
  </si>
  <si>
    <t>611</t>
  </si>
  <si>
    <t>http://www.thewatchquote.com/Breitling-611-2009-PdN.htm</t>
  </si>
  <si>
    <t>612</t>
  </si>
  <si>
    <t>http://www.thewatchquote.com/Breitling-612-2009-PdN.htm</t>
  </si>
  <si>
    <t>613</t>
  </si>
  <si>
    <t>http://www.thewatchquote.com/Breitling-613-2009-PdN.htm</t>
  </si>
  <si>
    <t>614</t>
  </si>
  <si>
    <t>http://www.thewatchquote.com/Breitling-614-2009-PdN.htm</t>
  </si>
  <si>
    <t>615</t>
  </si>
  <si>
    <t>http://www.thewatchquote.com/Breitling-615-2009-PdN.htm</t>
  </si>
  <si>
    <t>616</t>
  </si>
  <si>
    <t>http://www.thewatchquote.com/Breitling-616-2009-PdN.htm</t>
  </si>
  <si>
    <t>617</t>
  </si>
  <si>
    <t>http://www.thewatchquote.com/Breitling-617-2009-PdN.htm</t>
  </si>
  <si>
    <t>618</t>
  </si>
  <si>
    <t>http://www.thewatchquote.com/Breitling-618-2009-PdN.htm</t>
  </si>
  <si>
    <t>619</t>
  </si>
  <si>
    <t>http://www.thewatchquote.com/Breitling-619-2009-PdN.htm</t>
  </si>
  <si>
    <t>620</t>
  </si>
  <si>
    <t>http://www.thewatchquote.com/Breitling-620-2009-PdN.htm</t>
  </si>
  <si>
    <t>621</t>
  </si>
  <si>
    <t>http://www.thewatchquote.com/Breitling-621-2009-PdN.htm</t>
  </si>
  <si>
    <t>622</t>
  </si>
  <si>
    <t>http://www.thewatchquote.com/Breitling-622-2009-PdN.htm</t>
  </si>
  <si>
    <t>623</t>
  </si>
  <si>
    <t>http://www.thewatchquote.com/Breitling-623-2009-PdN.htm</t>
  </si>
  <si>
    <t>624</t>
  </si>
  <si>
    <t>http://www.thewatchquote.com/Breitling-624-2009-PdN.htm</t>
  </si>
  <si>
    <t>625</t>
  </si>
  <si>
    <t>http://www.thewatchquote.com/Breitling-625-2009-PdN.htm</t>
  </si>
  <si>
    <t>626</t>
  </si>
  <si>
    <t>http://www.thewatchquote.com/Breitling-626-2009-PdN.htm</t>
  </si>
  <si>
    <t>627</t>
  </si>
  <si>
    <t>http://www.thewatchquote.com/Breitling-627-2009-PdN.htm</t>
  </si>
  <si>
    <t>628</t>
  </si>
  <si>
    <t>http://www.thewatchquote.com/Breitling-628-2009-PdN.htm</t>
  </si>
  <si>
    <t>629</t>
  </si>
  <si>
    <t>http://www.thewatchquote.com/Breitling-629-2009-PdN.htm</t>
  </si>
  <si>
    <t>630</t>
  </si>
  <si>
    <t>http://www.thewatchquote.com/Breitling-630-2009-PdN.htm</t>
  </si>
  <si>
    <t>631</t>
  </si>
  <si>
    <t>http://www.thewatchquote.com/Breitling-631-2009-PdN.htm</t>
  </si>
  <si>
    <t>632</t>
  </si>
  <si>
    <t>http://www.thewatchquote.com/Breitling-632-2009-PdN.htm</t>
  </si>
  <si>
    <t>633</t>
  </si>
  <si>
    <t>http://www.thewatchquote.com/Breitling-633-2009-PdN.htm</t>
  </si>
  <si>
    <t>634</t>
  </si>
  <si>
    <t>33.2 mm</t>
  </si>
  <si>
    <t>http://www.thewatchquote.com/Breitling-634-2009-PdN.htm</t>
  </si>
  <si>
    <t>635</t>
  </si>
  <si>
    <t>http://www.thewatchquote.com/Breitling-635-2009-PdN.htm</t>
  </si>
  <si>
    <t>637</t>
  </si>
  <si>
    <t>http://www.thewatchquote.com/Breitling-637-2009-PdN.htm</t>
  </si>
  <si>
    <t>638</t>
  </si>
  <si>
    <t>http://www.thewatchquote.com/Breitling-638-2009-PdN.htm</t>
  </si>
  <si>
    <t>639</t>
  </si>
  <si>
    <t>http://www.thewatchquote.com/Breitling-639-2009-PdN.htm</t>
  </si>
  <si>
    <t>BRM</t>
  </si>
  <si>
    <t>GP-44</t>
  </si>
  <si>
    <t>GP-44-102</t>
  </si>
  <si>
    <t>http://www.thewatchquote.com/BRM-GP-44-102-PdN.htm</t>
  </si>
  <si>
    <t>GP-44-109</t>
  </si>
  <si>
    <t>http://www.thewatchquote.com/BRM-GP-44-109-PdN.htm</t>
  </si>
  <si>
    <t>GP-44-111</t>
  </si>
  <si>
    <t>http://www.thewatchquote.com/BRM-GP-44-111-PdN.htm</t>
  </si>
  <si>
    <t>GP-40</t>
  </si>
  <si>
    <t>GP-40-I</t>
  </si>
  <si>
    <t>http://www.thewatchquote.com/BRM-GP-40-I-PdN.htm</t>
  </si>
  <si>
    <t>GP-40-IN</t>
  </si>
  <si>
    <t>pvd</t>
  </si>
  <si>
    <t>http://www.thewatchquote.com/BRM-GP-40-IN-PdN.htm</t>
  </si>
  <si>
    <t>V6-44</t>
  </si>
  <si>
    <t>V6-44-Compétition</t>
  </si>
  <si>
    <t>http://www.thewatchquote.com/BRM-V6-44-Competition-PdN.htm</t>
  </si>
  <si>
    <t>V6-44-J-Racing</t>
  </si>
  <si>
    <t>http://www.thewatchquote.com/BRM-V6-44-J-Racing-PdN.htm</t>
  </si>
  <si>
    <t>V7-38</t>
  </si>
  <si>
    <t>V7-38-GTB</t>
  </si>
  <si>
    <t>http://www.thewatchquote.com/BRM-V7-38-GTB-PdN.htm</t>
  </si>
  <si>
    <t>V8-44</t>
  </si>
  <si>
    <t>V8-44-Campione</t>
  </si>
  <si>
    <t>http://www.thewatchquote.com/BRM-V8-44-Campione-PdN.htm</t>
  </si>
  <si>
    <t>V8-44-Compétition</t>
  </si>
  <si>
    <t>http://www.thewatchquote.com/BRM-V8-44-Competition-PdN.htm</t>
  </si>
  <si>
    <t>V12-44</t>
  </si>
  <si>
    <t>V12-44-BG-AR</t>
  </si>
  <si>
    <t>http://www.thewatchquote.com/BRM-V12-44-BG-AR-PdN.htm</t>
  </si>
  <si>
    <t>V12-44-BG-AJ</t>
  </si>
  <si>
    <t>http://www.thewatchquote.com/BRM-V12-44-BG-AJ-PdN.htm</t>
  </si>
  <si>
    <t>V12-44-BN</t>
  </si>
  <si>
    <t>http://www.thewatchquote.com/BRM-V12-44-BN-PdN.htm</t>
  </si>
  <si>
    <t>V12-44-GTB</t>
  </si>
  <si>
    <t>http://www.thewatchquote.com/BRM-V12-44-GTB-PdN.htm</t>
  </si>
  <si>
    <t>V12-44-GTN</t>
  </si>
  <si>
    <t>http://www.thewatchquote.com/BRM-V12-44-GTN-PdN.htm</t>
  </si>
  <si>
    <t>V12-44-GT-BOU</t>
  </si>
  <si>
    <t>http://www.thewatchquote.com/BRM-V12-44-GT-BOU-PdN.htm</t>
  </si>
  <si>
    <t>V12-44-BOU-AR-Racing</t>
  </si>
  <si>
    <t>http://www.thewatchquote.com/BRM-V12-44-BOU-AR-Racing-PdN.htm</t>
  </si>
  <si>
    <t>V12-44-BOU-AJ-Racing</t>
  </si>
  <si>
    <t>http://www.thewatchquote.com/BRM-V12-44-BOU-AJ-Racing-PdN.htm</t>
  </si>
  <si>
    <t>V14-44</t>
  </si>
  <si>
    <t>V14-44-BG-AR</t>
  </si>
  <si>
    <t>http://www.thewatchquote.com/BRM-V14-44-BG-AR-PdN.htm</t>
  </si>
  <si>
    <t>V14-44-BG-AJ</t>
  </si>
  <si>
    <t>http://www.thewatchquote.com/BRM-V14-44-BG-AJ-PdN.htm</t>
  </si>
  <si>
    <t>V14-44-BN-AN-Racing</t>
  </si>
  <si>
    <t>http://www.thewatchquote.com/BRM-V14-44-BN-AN-Racing-PdN.htm</t>
  </si>
  <si>
    <t>V14-44-BN-AO-Racing</t>
  </si>
  <si>
    <t>http://www.thewatchquote.com/BRM-V14-44-BN-AO-Racing-PdN.htm</t>
  </si>
  <si>
    <t>V14-44-BN-AJ-Racing</t>
  </si>
  <si>
    <t>http://www.thewatchquote.com/BRM-V14-44-BN-AJ-Racing-PdN.htm</t>
  </si>
  <si>
    <t>CR44</t>
  </si>
  <si>
    <t>CR44-BOU-O</t>
  </si>
  <si>
    <t>44x44 mm</t>
  </si>
  <si>
    <t>http://www.thewatchquote.com/BRM-CR44-BOU-O-PdN.htm</t>
  </si>
  <si>
    <t>CR44-BOU-G</t>
  </si>
  <si>
    <t>http://www.thewatchquote.com/BRM-CR44-BOU-G-PdN.htm</t>
  </si>
  <si>
    <t>PMT-40/43</t>
  </si>
  <si>
    <t>PMT-40/43-N</t>
  </si>
  <si>
    <t>40x43 mm</t>
  </si>
  <si>
    <t>http://www.thewatchquote.com/BRM-PMT-40-43-N-PdN.htm</t>
  </si>
  <si>
    <t>3MVT</t>
  </si>
  <si>
    <t>3MTV-52-N</t>
  </si>
  <si>
    <t>http://www.thewatchquote.com/BRM-3MTV-52-N-PdN.htm</t>
  </si>
  <si>
    <t>R-50-T</t>
  </si>
  <si>
    <t>R-50-TN</t>
  </si>
  <si>
    <t>50 mm</t>
  </si>
  <si>
    <t>http://www.thewatchquote.com/BRM-R-50-TN-PdN.htm</t>
  </si>
  <si>
    <t>Birotor</t>
  </si>
  <si>
    <t>BRT-1</t>
  </si>
  <si>
    <t>40x48 mm</t>
  </si>
  <si>
    <t>http://www.thewatchquote.com/BRM-BRT-1-PdN.htm</t>
  </si>
  <si>
    <t>BRT-3N</t>
  </si>
  <si>
    <t>http://www.thewatchquote.com/BRM-BRT-3N-PdN.htm</t>
  </si>
  <si>
    <t>BRT-4</t>
  </si>
  <si>
    <t>http://www.thewatchquote.com/BRM-BRT-4-PdN.htm</t>
  </si>
  <si>
    <t>Precious watches</t>
  </si>
  <si>
    <t>GP-40-I-OR</t>
  </si>
  <si>
    <t>http://www.thewatchquote.com/BRM-GP-40-I-OR-PdN.htm</t>
  </si>
  <si>
    <t>V12-44-OR</t>
  </si>
  <si>
    <t>http://www.thewatchquote.com/BRM-V12-44-OR-PdN.htm</t>
  </si>
  <si>
    <t>SP-44-BN-OR</t>
  </si>
  <si>
    <t>http://www.thewatchquote.com/BRM-SP-44-BN-OR-PdN.htm</t>
  </si>
  <si>
    <t>R-50-TN-OR</t>
  </si>
  <si>
    <t>http://www.thewatchquote.com/BRM-R-50-TN-OR-PdN.htm</t>
  </si>
  <si>
    <t>R-50-OR</t>
  </si>
  <si>
    <t>http://www.thewatchquote.com/BRM-R-50-OR-PdN.htm</t>
  </si>
  <si>
    <t>BRT-3</t>
  </si>
  <si>
    <t>http://www.thewatchquote.com/BRM-BRT-3-PdN.htm</t>
  </si>
  <si>
    <t>BRT-3-N</t>
  </si>
  <si>
    <t>http://www.thewatchquote.com/BRM-BRT-3-N-PdN.htm</t>
  </si>
  <si>
    <t>Nodata</t>
  </si>
  <si>
    <t>G45-T</t>
  </si>
  <si>
    <t>G45-T-AB</t>
  </si>
  <si>
    <t>http://www.thewatchquote.com/BRM-G45-T-AB-PdN.htm</t>
  </si>
  <si>
    <t>G45-T-AG</t>
  </si>
  <si>
    <t>http://www.thewatchquote.com/BRM-G45-T-AG-PdN.htm</t>
  </si>
  <si>
    <t>G45-T-AJ</t>
  </si>
  <si>
    <t>http://www.thewatchquote.com/BRM-G45-T-AJ-PdN.htm</t>
  </si>
  <si>
    <t>Tourbillon</t>
  </si>
  <si>
    <t>TR-1-48</t>
  </si>
  <si>
    <t>48 mm</t>
  </si>
  <si>
    <t>http://www.thewatchquote.com/BRM-TR-1-48-PdN.htm</t>
  </si>
  <si>
    <t>TR-1-52</t>
  </si>
  <si>
    <t>http://www.thewatchquote.com/BRM-TR-1-52-PdN.htm</t>
  </si>
  <si>
    <t>V18-48</t>
  </si>
  <si>
    <t>V18-48-TN-CAP-ARN</t>
  </si>
  <si>
    <t>http://www.thewatchquote.com/BRM-V18-48-TN-CAP-ARN-PdN.htm</t>
  </si>
  <si>
    <t>W</t>
  </si>
  <si>
    <t>W-50-TNI</t>
  </si>
  <si>
    <t>http://www.thewatchquote.com/BRM-W-50-TNI-PdN.htm</t>
  </si>
  <si>
    <t>Cartier</t>
  </si>
  <si>
    <t>Haute Horlogerie</t>
  </si>
  <si>
    <t>W1553851 Grand Modèle</t>
  </si>
  <si>
    <t>http://www.thewatchquote.com/Cartier-W1553851-PdN.htm</t>
  </si>
  <si>
    <t>W1556051 Grand Modèle</t>
  </si>
  <si>
    <t>http://www.thewatchquote.com/Cartier-W1556051-PdN.htm</t>
  </si>
  <si>
    <t>W1553751 Grand Modèle</t>
  </si>
  <si>
    <t>http://www.thewatchquote.com/Cartier-W1553751-PdN.htm</t>
  </si>
  <si>
    <t>W1555951 Grand Modèle</t>
  </si>
  <si>
    <t>http://www.thewatchquote.com/Cartier-W1555951-PdN.htm</t>
  </si>
  <si>
    <t>W1556204 Extra Large</t>
  </si>
  <si>
    <t>http://www.thewatchquote.com/Cartier-W1556204-PdN.htm</t>
  </si>
  <si>
    <t>W1580031 Extra Large</t>
  </si>
  <si>
    <t>http://www.thewatchquote.com/Cartier-W1580031-PdN.htm</t>
  </si>
  <si>
    <t>W2020033 Extra Large</t>
  </si>
  <si>
    <t>47.4x38.7 mm</t>
  </si>
  <si>
    <t>http://www.thewatchquote.com/Cartier-W2020033-PdN.htm</t>
  </si>
  <si>
    <t>W7100005 Extra Large</t>
  </si>
  <si>
    <t>http://www.thewatchquote.com/Cartier-W7100005-PdN.htm</t>
  </si>
  <si>
    <t>W6920021 Extra Large</t>
  </si>
  <si>
    <t>http://www.thewatchquote.com/Cartier-W6920021-PdN.htm</t>
  </si>
  <si>
    <t>W1556205 Extra Large</t>
  </si>
  <si>
    <t>http://www.thewatchquote.com/Cartier-W1556205-PdN.htm</t>
  </si>
  <si>
    <t>W1580003 Extra Large</t>
  </si>
  <si>
    <t>51x45.6 mm</t>
  </si>
  <si>
    <t>http://www.thewatchquote.com/Cartier-W1580003-PdN.htm</t>
  </si>
  <si>
    <t>W7100004 Extra Large</t>
  </si>
  <si>
    <t>http://www.thewatchquote.com/Cartier-W7100004-PdN.htm</t>
  </si>
  <si>
    <t>W1580032 Extra Large</t>
  </si>
  <si>
    <t>http://www.thewatchquote.com/Cartier-W1580032-PdN.htm</t>
  </si>
  <si>
    <t>W6920001 Extra Large</t>
  </si>
  <si>
    <t>http://www.thewatchquote.com/Cartier-W6920001-PdN.htm</t>
  </si>
  <si>
    <t>W2020018 XL</t>
  </si>
  <si>
    <t>palladium</t>
  </si>
  <si>
    <t>54.9x46.5 mm</t>
  </si>
  <si>
    <t>http://www.thewatchquote.com/Cartier-W2020018-PdN.htm</t>
  </si>
  <si>
    <t>W1580004 Extra Large</t>
  </si>
  <si>
    <t>http://www.thewatchquote.com/Cartier-W1580004-PdN.htm</t>
  </si>
  <si>
    <t>W1580007 Extra Large</t>
  </si>
  <si>
    <t>http://www.thewatchquote.com/Cartier-W1580007-PdN.htm</t>
  </si>
  <si>
    <t>W1556215 Rotonde Tourbillon Volant</t>
  </si>
  <si>
    <t>http://www.thewatchquote.com/Cartier-W1556215-PdN.htm</t>
  </si>
  <si>
    <t>W1556216 Rotonde Tourbillon Volant</t>
  </si>
  <si>
    <t>http://www.thewatchquote.com/Cartier-W1556216-PdN.htm</t>
  </si>
  <si>
    <t>W1556217 Rotonde Quantième Prepétuel</t>
  </si>
  <si>
    <t>http://www.thewatchquote.com/Cartier-W1556217-PdN.htm</t>
  </si>
  <si>
    <t>W1556218 Rotonde Quantième Prepétuel</t>
  </si>
  <si>
    <t>http://www.thewatchquote.com/Cartier-W1556218-PdN.htm</t>
  </si>
  <si>
    <t>W2020052 Santos-Dumont Squelette Carbone</t>
  </si>
  <si>
    <t>38.7 x 47,4 mm</t>
  </si>
  <si>
    <t>http://www.thewatchquote.com/Cartier-W2020052-PdN.htm</t>
  </si>
  <si>
    <t>W2020057 Santos-Dumont Squelette Carbone</t>
  </si>
  <si>
    <t>http://www.thewatchquote.com/Cartier-W2020057-PdN.htm</t>
  </si>
  <si>
    <t>Ballon bleu</t>
  </si>
  <si>
    <t>W69001Z2 Petit Modèle</t>
  </si>
  <si>
    <t>http://www.thewatchquote.com/Cartier-W69001Z2-PdN.htm</t>
  </si>
  <si>
    <t>W69003Z2 Moyen Modèle</t>
  </si>
  <si>
    <t>http://www.thewatchquote.com/Cartier-W69003Z2-PdN.htm</t>
  </si>
  <si>
    <t>W69005Z2 Grand Modèle</t>
  </si>
  <si>
    <t>http://www.thewatchquote.com/Cartier-W69005Z2-PdN.htm</t>
  </si>
  <si>
    <t>W69002Z2 Petit Modèle</t>
  </si>
  <si>
    <t>http://www.thewatchquote.com/Cartier-W69002Z2-PdN.htm</t>
  </si>
  <si>
    <t>W69004Z2 Moyen Modèle</t>
  </si>
  <si>
    <t>http://www.thewatchquote.com/Cartier-W69004Z2-PdN.htm</t>
  </si>
  <si>
    <t>W69006Z2 Grand Modèle</t>
  </si>
  <si>
    <t>http://www.thewatchquote.com/Cartier-W69006Z2-PdN.htm</t>
  </si>
  <si>
    <t>W69007Z3 Petit Modèle</t>
  </si>
  <si>
    <t>yellow gold &amp; stainless steel</t>
  </si>
  <si>
    <t>http://www.thewatchquote.com/Cartier-W69007Z3-PdN.htm</t>
  </si>
  <si>
    <t>W69009Z3 Grand Modèle</t>
  </si>
  <si>
    <t>http://www.thewatchquote.com/Cartier-W69009Z3-PdN.htm</t>
  </si>
  <si>
    <t>W6900156 Petit Modèle</t>
  </si>
  <si>
    <t>http://www.thewatchquote.com/Cartier-W6900156-PdN.htm</t>
  </si>
  <si>
    <t>W6900256 Petit Modèle</t>
  </si>
  <si>
    <t>http://www.thewatchquote.com/Cartier-W6900256-PdN.htm</t>
  </si>
  <si>
    <t>W6900356 Moyen Modèle</t>
  </si>
  <si>
    <t>http://www.thewatchquote.com/Cartier-W6900356-PdN.htm</t>
  </si>
  <si>
    <t>W6900456 Moyen Modèle</t>
  </si>
  <si>
    <t>http://www.thewatchquote.com/Cartier-W6900456-PdN.htm</t>
  </si>
  <si>
    <t>W6900551 Grand Modèle</t>
  </si>
  <si>
    <t>http://www.thewatchquote.com/Cartier-W6900551-PdN.htm</t>
  </si>
  <si>
    <t>W6900651 Grand Modèle</t>
  </si>
  <si>
    <t>http://www.thewatchquote.com/Cartier-W6900651-PdN.htm</t>
  </si>
  <si>
    <t>W69010Z4 Petit Modèle</t>
  </si>
  <si>
    <t>http://www.thewatchquote.com/Cartier-W69010Z4-PdN.htm</t>
  </si>
  <si>
    <t>W69011Z4 Moyen Modèle</t>
  </si>
  <si>
    <t>http://www.thewatchquote.com/Cartier-W69011Z4-PdN.htm</t>
  </si>
  <si>
    <t>W6920009 Chronographe</t>
  </si>
  <si>
    <t>http://www.thewatchquote.com/Cartier-W6920009-PdN.htm</t>
  </si>
  <si>
    <t>W6920010 Chronographe</t>
  </si>
  <si>
    <t>http://www.thewatchquote.com/Cartier-W6920010-PdN.htm</t>
  </si>
  <si>
    <t>W69012Z4 Grand Modèle</t>
  </si>
  <si>
    <t>http://www.thewatchquote.com/Cartier-W69012Z4-PdN.htm</t>
  </si>
  <si>
    <t>W6920032 Grand Modèle</t>
  </si>
  <si>
    <t>http://www.thewatchquote.com/Cartier-W6920032-PdN.htm</t>
  </si>
  <si>
    <t>W6920037 GM</t>
  </si>
  <si>
    <t>http://www.thewatchquote.com/Cartier-W6920037-PdN.htm</t>
  </si>
  <si>
    <t>W6920046 Moyen Modèle</t>
  </si>
  <si>
    <t>http://www.thewatchquote.com/Cartier-W6920046-PdN.htm</t>
  </si>
  <si>
    <t>W6920033 Moyen Modèle</t>
  </si>
  <si>
    <t>http://www.thewatchquote.com/Cartier-W6920033-PdN.htm</t>
  </si>
  <si>
    <t>W6920047 Moyen Modèle</t>
  </si>
  <si>
    <t>http://www.thewatchquote.com/Cartier-W6920047-PdN.htm</t>
  </si>
  <si>
    <t>W6920034 Petit Modèle</t>
  </si>
  <si>
    <t>http://www.thewatchquote.com/Cartier-W6920034-PdN.htm</t>
  </si>
  <si>
    <t>WE902047</t>
  </si>
  <si>
    <t>http://www.thewatchquote.com/Cartier-WE902047-PdN.htm</t>
  </si>
  <si>
    <t>WE902048</t>
  </si>
  <si>
    <t>http://www.thewatchquote.com/Cartier-WE902048-PdN.htm</t>
  </si>
  <si>
    <t>WE902042</t>
  </si>
  <si>
    <t>http://www.thewatchquote.com/Cartier-WE902042-PdN.htm</t>
  </si>
  <si>
    <t>WE902045</t>
  </si>
  <si>
    <t>http://www.thewatchquote.com/Cartier-WE902045-PdN.htm</t>
  </si>
  <si>
    <t>WE902049</t>
  </si>
  <si>
    <t>http://www.thewatchquote.com/Cartier-WE902049-PdN.htm</t>
  </si>
  <si>
    <t>WE902034</t>
  </si>
  <si>
    <t>http://www.thewatchquote.com/Cartier-WE902034-PdN.htm</t>
  </si>
  <si>
    <t>WE902035</t>
  </si>
  <si>
    <t>http://www.thewatchquote.com/Cartier-WE902035-PdN.htm</t>
  </si>
  <si>
    <t>WE902036</t>
  </si>
  <si>
    <t>http://www.thewatchquote.com/Cartier-WE902036-PdN.htm</t>
  </si>
  <si>
    <t>WE902037</t>
  </si>
  <si>
    <t>http://www.thewatchquote.com/Cartier-WE902037-PdN.htm</t>
  </si>
  <si>
    <t>WE902025 Index diamants</t>
  </si>
  <si>
    <t>28.5 mm</t>
  </si>
  <si>
    <t>http://www.thewatchquote.com/Cartier-WE902025-PdN.htm</t>
  </si>
  <si>
    <t>WE902026 Index diamants</t>
  </si>
  <si>
    <t>http://www.thewatchquote.com/Cartier-WE902026-PdN.htm</t>
  </si>
  <si>
    <t>WE902050 Index diamants</t>
  </si>
  <si>
    <t>http://www.thewatchquote.com/Cartier-WE902050-PdN.htm</t>
  </si>
  <si>
    <t>WE902028 Index diamants</t>
  </si>
  <si>
    <t>http://www.thewatchquote.com/Cartier-WE902028-PdN.htm</t>
  </si>
  <si>
    <t>W6920063 Chronographe</t>
  </si>
  <si>
    <t>http://www.thewatchquote.com/Cartier-W6920063-PdN.htm</t>
  </si>
  <si>
    <t>W6920002 Chronographe</t>
  </si>
  <si>
    <t>http://www.thewatchquote.com/Cartier-W6920002-PdN.htm</t>
  </si>
  <si>
    <t>W6920025 Chronographe</t>
  </si>
  <si>
    <t>http://www.thewatchquote.com/Cartier-W6920025-PdN.htm</t>
  </si>
  <si>
    <t>W6920003 Chronographe</t>
  </si>
  <si>
    <t>http://www.thewatchquote.com/Cartier-W6920003-PdN.htm</t>
  </si>
  <si>
    <t>W6920052 Chronographe</t>
  </si>
  <si>
    <t>http://www.thewatchquote.com/Cartier-W6920052-PdN.htm</t>
  </si>
  <si>
    <t>W6920068</t>
  </si>
  <si>
    <t>http://www.thewatchquote.com/Cartier-W6920068-PdN.htm</t>
  </si>
  <si>
    <t>W6920069</t>
  </si>
  <si>
    <t>http://www.thewatchquote.com/Cartier-W6920069-PdN.htm</t>
  </si>
  <si>
    <t>W6920054 Extra Large</t>
  </si>
  <si>
    <t>http://www.thewatchquote.com/Cartier-W6920054-PdN.htm</t>
  </si>
  <si>
    <t>W6920055 Extra Large</t>
  </si>
  <si>
    <t>http://www.thewatchquote.com/Cartier-W6920055-PdN.htm</t>
  </si>
  <si>
    <t>WE9005Z3 Moyen Modèle</t>
  </si>
  <si>
    <t>http://www.thewatchquote.com/Cartier-WE9005Z3-PdN.htm</t>
  </si>
  <si>
    <t>WE900151 Petit Modèle</t>
  </si>
  <si>
    <t>http://www.thewatchquote.com/Cartier-WE900151-PdN.htm</t>
  </si>
  <si>
    <t>WE900551 Moyen Modèle</t>
  </si>
  <si>
    <t>http://www.thewatchquote.com/Cartier-WE900551-PdN.htm</t>
  </si>
  <si>
    <t>WE900951 Grand Modèle</t>
  </si>
  <si>
    <t>http://www.thewatchquote.com/Cartier-WE900951-PdN.htm</t>
  </si>
  <si>
    <t>WE9001Z3 Petit Modèle</t>
  </si>
  <si>
    <t>http://www.thewatchquote.com/Cartier-WE9001Z3-PdN.htm</t>
  </si>
  <si>
    <t>WE9007Z3 Grand Modèle</t>
  </si>
  <si>
    <t>yellow gold - diamond bezel</t>
  </si>
  <si>
    <t>http://www.thewatchquote.com/Cartier-WE9007Z3-PdN.htm</t>
  </si>
  <si>
    <t>WE900751 GM</t>
  </si>
  <si>
    <t>http://www.thewatchquote.com/Cartier-WE900751-PdN.htm</t>
  </si>
  <si>
    <t>WE9006Z3 Moyen Modèle</t>
  </si>
  <si>
    <t>http://www.thewatchquote.com/Cartier-WE9006Z3-PdN.htm</t>
  </si>
  <si>
    <t>WE9008Z3 Grand Modèle</t>
  </si>
  <si>
    <t>http://www.thewatchquote.com/Cartier-WE9008Z3-PdN.htm</t>
  </si>
  <si>
    <t>WE900851 Grand Modèle</t>
  </si>
  <si>
    <t>http://www.thewatchquote.com/Cartier-WE900851-PdN.htm</t>
  </si>
  <si>
    <t>WE900651 Moyen Modèle</t>
  </si>
  <si>
    <t>http://www.thewatchquote.com/Cartier-WE900651-PdN.htm</t>
  </si>
  <si>
    <t>WE9004Z3 Moyen Modèle</t>
  </si>
  <si>
    <t>http://www.thewatchquote.com/Cartier-WE9004Z3-PdN.htm</t>
  </si>
  <si>
    <t>WE900451 MM</t>
  </si>
  <si>
    <t>http://www.thewatchquote.com/Cartier-WE900451-PdN.htm</t>
  </si>
  <si>
    <t>WE9003Z3 Petit Modèle</t>
  </si>
  <si>
    <t>http://www.thewatchquote.com/Cartier-WE9003Z3-PdN.htm</t>
  </si>
  <si>
    <t>WE900351 Petit Modèle</t>
  </si>
  <si>
    <t>http://www.thewatchquote.com/Cartier-WE900351-PdN.htm</t>
  </si>
  <si>
    <t>WE9002Z3 Petit Modèle</t>
  </si>
  <si>
    <t>http://www.thewatchquote.com/Cartier-WE9002Z3-PdN.htm</t>
  </si>
  <si>
    <t>WE900251 Petit Modèle</t>
  </si>
  <si>
    <t>http://www.thewatchquote.com/Cartier-WE900251-PdN.htm</t>
  </si>
  <si>
    <t>Tank</t>
  </si>
  <si>
    <t>W51027Q4 Petit Modèle</t>
  </si>
  <si>
    <t>25.35x20.3 mm</t>
  </si>
  <si>
    <t>http://www.thewatchquote.com/Cartier-W51027Q4-PdN.htm</t>
  </si>
  <si>
    <t>W51007Q4 Petit Modèle</t>
  </si>
  <si>
    <t>http://www.thewatchquote.com/Cartier-W51007Q4-PdN.htm</t>
  </si>
  <si>
    <t>W51012Q4 Moyen Modèle</t>
  </si>
  <si>
    <t>25.05 x 30,4 mm</t>
  </si>
  <si>
    <t>http://www.thewatchquote.com/Cartier-W51012Q4-PdN.htm</t>
  </si>
  <si>
    <t>W51005Q4 Grand Modèle</t>
  </si>
  <si>
    <t>28.15 x 35 mm</t>
  </si>
  <si>
    <t>http://www.thewatchquote.com/Cartier-W51005Q4-PdN.htm</t>
  </si>
  <si>
    <t>W51008Q3 Petit Modèle</t>
  </si>
  <si>
    <t>http://www.thewatchquote.com/Cartier-W51008Q3-PdN.htm</t>
  </si>
  <si>
    <t>W51028Q3 Petit Modèle</t>
  </si>
  <si>
    <t>http://www.thewatchquote.com/Cartier-W51028Q3-PdN.htm</t>
  </si>
  <si>
    <t>W51011Q3 Moyen Modèle</t>
  </si>
  <si>
    <t>http://www.thewatchquote.com/Cartier-W51011Q3-PdN.htm</t>
  </si>
  <si>
    <t>W51002Q3 Grand Modèle</t>
  </si>
  <si>
    <t>28 x 36.5 mm</t>
  </si>
  <si>
    <t>http://www.thewatchquote.com/Cartier-W51002Q3-PdN.htm</t>
  </si>
  <si>
    <t>WE1001R8 Petit Modèle</t>
  </si>
  <si>
    <t>25.1x20.3 mm</t>
  </si>
  <si>
    <t>http://www.thewatchquote.com/Cartier-WE1001R8-PdN.htm</t>
  </si>
  <si>
    <t>WE1002S3 PM</t>
  </si>
  <si>
    <t>http://www.thewatchquote.com/Cartier-WE1002S3-PdN.htm</t>
  </si>
  <si>
    <t>WE10456H PM</t>
  </si>
  <si>
    <t>http://www.thewatchquote.com/Cartier-WE10456H-PdN.htm</t>
  </si>
  <si>
    <t>W2601556 Petit Modèle</t>
  </si>
  <si>
    <t>19 x 34.8 mm</t>
  </si>
  <si>
    <t>http://www.thewatchquote.com/Cartier-W2601556-PdN.htm</t>
  </si>
  <si>
    <t>W2603156 Grand Modèle</t>
  </si>
  <si>
    <t>26.6 x 45,1 mm</t>
  </si>
  <si>
    <t>http://www.thewatchquote.com/Cartier-W2603156-PdN.htm</t>
  </si>
  <si>
    <t>W2607456 Petit Modèle</t>
  </si>
  <si>
    <t>http://www.thewatchquote.com/Cartier-W2607456-PdN.htm</t>
  </si>
  <si>
    <t>W2609156 Grand Modèle</t>
  </si>
  <si>
    <t>http://www.thewatchquote.com/Cartier-W2609156-PdN.htm</t>
  </si>
  <si>
    <t>W2601956 Petit Modèle</t>
  </si>
  <si>
    <t>http://www.thewatchquote.com/Cartier-W2601956-PdN.htm</t>
  </si>
  <si>
    <t>W2603256 Grand Modèle</t>
  </si>
  <si>
    <t>http://www.thewatchquote.com/Cartier-W2603256-PdN.htm</t>
  </si>
  <si>
    <t>WB7073L1 Petit Modèle</t>
  </si>
  <si>
    <t>34.80 x 19,00 mm</t>
  </si>
  <si>
    <t>http://www.thewatchquote.com/Cartier-WB7073L1-PdN.htm</t>
  </si>
  <si>
    <t>WB707931 Petit Modèle</t>
  </si>
  <si>
    <t>http://www.thewatchquote.com/Cartier-WB707931-PdN.htm</t>
  </si>
  <si>
    <t>WB7072K2 Petit Modèle</t>
  </si>
  <si>
    <t>http://www.thewatchquote.com/Cartier-WB7072K2-PdN.htm</t>
  </si>
  <si>
    <t>WB710004 Grand Modèle</t>
  </si>
  <si>
    <t>45.1x26.6 mm</t>
  </si>
  <si>
    <t>http://www.thewatchquote.com/Cartier-WB710004-PdN.htm</t>
  </si>
  <si>
    <t>WB704851 Grand Modèle</t>
  </si>
  <si>
    <t>45.1x22.6 mm</t>
  </si>
  <si>
    <t>http://www.thewatchquote.com/Cartier-WB704851-PdN.htm</t>
  </si>
  <si>
    <t>WB7045L1 Moyen Modèle</t>
  </si>
  <si>
    <t>41.6x22.6 mm</t>
  </si>
  <si>
    <t>http://www.thewatchquote.com/Cartier-WB7045L1-PdN.htm</t>
  </si>
  <si>
    <t>WB710002 Moyen Modèle</t>
  </si>
  <si>
    <t>http://www.thewatchquote.com/Cartier-WB710002-PdN.htm</t>
  </si>
  <si>
    <t>WB710003 Moyen Modèle</t>
  </si>
  <si>
    <t>http://www.thewatchquote.com/Cartier-WB710003-PdN.htm</t>
  </si>
  <si>
    <t>WB704751 Moyen Modèle</t>
  </si>
  <si>
    <t>41.6x26.6 mm</t>
  </si>
  <si>
    <t>http://www.thewatchquote.com/Cartier-WB704751-PdN.htm</t>
  </si>
  <si>
    <t>WB707331 Petit Modèle</t>
  </si>
  <si>
    <t>34.8x19 mm</t>
  </si>
  <si>
    <t>http://www.thewatchquote.com/Cartier-WB707331-PdN.htm</t>
  </si>
  <si>
    <t>WB707231 PM</t>
  </si>
  <si>
    <t>http://www.thewatchquote.com/Cartier-WB707231-PdN.htm</t>
  </si>
  <si>
    <t>WB7079M5 PM</t>
  </si>
  <si>
    <t>http://www.thewatchquote.com/Cartier-WB7079M5-PdN.htm</t>
  </si>
  <si>
    <t>W1529856 Petit Modèle</t>
  </si>
  <si>
    <t>29.50 x 22,00 mm</t>
  </si>
  <si>
    <t>http://www.thewatchquote.com/Cartier-W1529856-PdN.htm</t>
  </si>
  <si>
    <t>W1529756 Grand Modèle</t>
  </si>
  <si>
    <t>33.7 x 25.5 mm</t>
  </si>
  <si>
    <t>http://www.thewatchquote.com/Cartier-W1529756-PdN.htm</t>
  </si>
  <si>
    <t>W1560003 XL</t>
  </si>
  <si>
    <t>39.2 x 30 mm</t>
  </si>
  <si>
    <t>http://www.thewatchquote.com/Cartier-W1560003-PdN.htm</t>
  </si>
  <si>
    <t>WT200005 Extra Large</t>
  </si>
  <si>
    <t>40.40 x 34,92 mm</t>
  </si>
  <si>
    <t>http://www.thewatchquote.com/Cartier-WT200005-PdN.htm</t>
  </si>
  <si>
    <t>WT200006 Extra Large</t>
  </si>
  <si>
    <t>http://www.thewatchquote.com/Cartier-WT200006-PdN.htm</t>
  </si>
  <si>
    <t>W1560017 Extra Large</t>
  </si>
  <si>
    <t>http://www.thewatchquote.com/Cartier-W1560017-PdN.htm</t>
  </si>
  <si>
    <t>W5200014 Grand Modèle</t>
  </si>
  <si>
    <t>34.8x27.4 mm</t>
  </si>
  <si>
    <t>http://www.thewatchquote.com/Cartier-W5200014-PdN.htm</t>
  </si>
  <si>
    <t>W5200003 Grand Modèle</t>
  </si>
  <si>
    <t>http://www.thewatchquote.com/Cartier-W5200003-PdN.htm</t>
  </si>
  <si>
    <t>W5200004 Grand Modèle</t>
  </si>
  <si>
    <t>http://www.thewatchquote.com/Cartier-W5200004-PdN.htm</t>
  </si>
  <si>
    <t>W5200013 Petit Modèle</t>
  </si>
  <si>
    <t>31x24.4 mm</t>
  </si>
  <si>
    <t>http://www.thewatchquote.com/Cartier-W5200013-PdN.htm</t>
  </si>
  <si>
    <t>W5200005 Petit Modèle</t>
  </si>
  <si>
    <t>http://www.thewatchquote.com/Cartier-W5200005-PdN.htm</t>
  </si>
  <si>
    <t>W5200002 Petit Modèle</t>
  </si>
  <si>
    <t>http://www.thewatchquote.com/Cartier-W5200002-PdN.htm</t>
  </si>
  <si>
    <t>WT100005 Petit Modèle</t>
  </si>
  <si>
    <t>30.2 x 22,7 mm</t>
  </si>
  <si>
    <t>http://www.thewatchquote.com/Cartier-WT100005-PdN.htm</t>
  </si>
  <si>
    <t>WT100002 Petit Modèle</t>
  </si>
  <si>
    <t>http://www.thewatchquote.com/Cartier-WT100002-PdN.htm</t>
  </si>
  <si>
    <t>WT100008 Petit Modèle</t>
  </si>
  <si>
    <t>http://www.thewatchquote.com/Cartier-WT100008-PdN.htm</t>
  </si>
  <si>
    <t>WT100006 Moyen Modèle</t>
  </si>
  <si>
    <t>39.2 x 29,8 mm</t>
  </si>
  <si>
    <t>http://www.thewatchquote.com/Cartier-WT100006-PdN.htm</t>
  </si>
  <si>
    <t>WT100003 Moyen Modèle</t>
  </si>
  <si>
    <t>http://www.thewatchquote.com/Cartier-WT100003-PdN.htm</t>
  </si>
  <si>
    <t>WT100009 Moyen Modèle</t>
  </si>
  <si>
    <t>http://www.thewatchquote.com/Cartier-WT100009-PdN.htm</t>
  </si>
  <si>
    <t>WT100012 Moyen Modèle</t>
  </si>
  <si>
    <t>http://www.thewatchquote.com/Cartier-WT100012-PdN.htm</t>
  </si>
  <si>
    <t>WT100011 Moyen Modèle</t>
  </si>
  <si>
    <t>http://www.thewatchquote.com/Cartier-WT100011-PdN.htm</t>
  </si>
  <si>
    <t>WT100007 Grand Modèle</t>
  </si>
  <si>
    <t>47 x 36.2 mm</t>
  </si>
  <si>
    <t>http://www.thewatchquote.com/Cartier-WT100007-PdN.htm</t>
  </si>
  <si>
    <t>WT100004 Grand Modèle</t>
  </si>
  <si>
    <t>http://www.thewatchquote.com/Cartier-WT100004-PdN.htm</t>
  </si>
  <si>
    <t>WT100010 Grand Modèle</t>
  </si>
  <si>
    <t>http://www.thewatchquote.com/Cartier-WT100010-PdN.htm</t>
  </si>
  <si>
    <t>W5310014 Petit Modèle</t>
  </si>
  <si>
    <t>http://www.thewatchquote.com/Cartier-W5310014-PdN.htm</t>
  </si>
  <si>
    <t>W5310013 Petit Modèle</t>
  </si>
  <si>
    <t>http://www.thewatchquote.com/Cartier-W5310013-PdN.htm</t>
  </si>
  <si>
    <t>W5310023 Petit Modèle</t>
  </si>
  <si>
    <t>http://www.thewatchquote.com/Cartier-W5310023-PdN.htm</t>
  </si>
  <si>
    <t>W5310015 Moyen Modèle</t>
  </si>
  <si>
    <t>http://www.thewatchquote.com/Cartier-W5310015-PdN.htm</t>
  </si>
  <si>
    <t>W5310003 Moyen Modèle</t>
  </si>
  <si>
    <t>http://www.thewatchquote.com/Cartier-W5310003-PdN.htm</t>
  </si>
  <si>
    <t>W5310024 Moyen Modèle</t>
  </si>
  <si>
    <t>http://www.thewatchquote.com/Cartier-W5310024-PdN.htm</t>
  </si>
  <si>
    <t>W5310018 Grand Modèle</t>
  </si>
  <si>
    <t>http://www.thewatchquote.com/Cartier-W5310018-PdN.htm</t>
  </si>
  <si>
    <t>W5310002 Grand Modèle</t>
  </si>
  <si>
    <t>http://www.thewatchquote.com/Cartier-W5310002-PdN.htm</t>
  </si>
  <si>
    <t>W5310025 Grand Modèle</t>
  </si>
  <si>
    <t>http://www.thewatchquote.com/Cartier-W5310025-PdN.htm</t>
  </si>
  <si>
    <t>Pasha de Cartier</t>
  </si>
  <si>
    <t>W31077U2 Seatimer</t>
  </si>
  <si>
    <t>stainless steel and rubber</t>
  </si>
  <si>
    <t>http://www.thewatchquote.com/Cartier-W31077U2-PdN.htm</t>
  </si>
  <si>
    <t>W31074M7 Cadranc Blanc - 35</t>
  </si>
  <si>
    <t>http://www.thewatchquote.com/Cartier-W31074M7-PdN.htm</t>
  </si>
  <si>
    <t>WJ11891G 32</t>
  </si>
  <si>
    <t>http://www.thewatchquote.com/Cartier-WJ11891G-PdN.htm</t>
  </si>
  <si>
    <t>WJ11902G 32</t>
  </si>
  <si>
    <t>http://www.thewatchquote.com/Cartier-WJ11902G-PdN.htm</t>
  </si>
  <si>
    <t>WJ11913G 32</t>
  </si>
  <si>
    <t>http://www.thewatchquote.com/Cartier-WJ11913G-PdN.htm</t>
  </si>
  <si>
    <t>W3140007</t>
  </si>
  <si>
    <t>28 mm</t>
  </si>
  <si>
    <t>http://www.thewatchquote.com/Cartier-W3140007-PdN.htm</t>
  </si>
  <si>
    <t>W3140008</t>
  </si>
  <si>
    <t>http://www.thewatchquote.com/Cartier-W3140008-PdN.htm</t>
  </si>
  <si>
    <t>WJ124026</t>
  </si>
  <si>
    <t>27.5 mm</t>
  </si>
  <si>
    <t>http://www.thewatchquote.com/Cartier-WJ124026-PdN.htm</t>
  </si>
  <si>
    <t>WJ124027</t>
  </si>
  <si>
    <t>http://www.thewatchquote.com/Cartier-WJ124027-PdN.htm</t>
  </si>
  <si>
    <t>WJ124028 Index diamants</t>
  </si>
  <si>
    <t>http://www.thewatchquote.com/Cartier-WJ124028-PdN.htm</t>
  </si>
  <si>
    <t>W3140025</t>
  </si>
  <si>
    <t>http://www.thewatchquote.com/Cartier-W3140025-PdN.htm</t>
  </si>
  <si>
    <t>W3140026</t>
  </si>
  <si>
    <t>http://www.thewatchquote.com/Cartier-W3140026-PdN.htm</t>
  </si>
  <si>
    <t>Santos de Cartier</t>
  </si>
  <si>
    <t>W20072X7 Grand Modèle</t>
  </si>
  <si>
    <t>38.3 x 51,1 mm</t>
  </si>
  <si>
    <t>http://www.thewatchquote.com/Cartier-W20072X7-PdN.htm</t>
  </si>
  <si>
    <t>W20107X7 Moyen Modèle</t>
  </si>
  <si>
    <t>33 x 44.2 mm</t>
  </si>
  <si>
    <t>http://www.thewatchquote.com/Cartier-W20107X7-PdN.htm</t>
  </si>
  <si>
    <t>W20106X8 Moyen Modèle</t>
  </si>
  <si>
    <t>http://www.thewatchquote.com/Cartier-W20106X8-PdN.htm</t>
  </si>
  <si>
    <t>W20126X8 Moyen Modèle</t>
  </si>
  <si>
    <t>35.6 x 44.2 mm</t>
  </si>
  <si>
    <t>http://www.thewatchquote.com/Cartier-W20126X8-PdN.htm</t>
  </si>
  <si>
    <t>W20073X8 Grand Modèle</t>
  </si>
  <si>
    <t>http://www.thewatchquote.com/Cartier-W20073X8-PdN.htm</t>
  </si>
  <si>
    <t>W2009251 Petit Modèle</t>
  </si>
  <si>
    <t>30.3 x 38,5 mm</t>
  </si>
  <si>
    <t>http://www.thewatchquote.com/Cartier-W2009251-PdN.htm</t>
  </si>
  <si>
    <t>W2006951 Grand Modèle</t>
  </si>
  <si>
    <t>44.6x34,6 mm</t>
  </si>
  <si>
    <t>http://www.thewatchquote.com/Cartier-W2006951-PdN.htm</t>
  </si>
  <si>
    <t>W2009451 Petit Modèle</t>
  </si>
  <si>
    <t>http://www.thewatchquote.com/Cartier-W2009451-PdN.htm</t>
  </si>
  <si>
    <t>W2007051 Grand Modèle</t>
  </si>
  <si>
    <t>34.6 x 44,6 mm</t>
  </si>
  <si>
    <t>http://www.thewatchquote.com/Cartier-W2007051-PdN.htm</t>
  </si>
  <si>
    <t>WH100251 Petit Modèle</t>
  </si>
  <si>
    <t>http://www.thewatchquote.com/Cartier-WH100251-PdN.htm</t>
  </si>
  <si>
    <t>WH100751 Grand Modèle</t>
  </si>
  <si>
    <t>44.48x34,6 mm</t>
  </si>
  <si>
    <t>http://www.thewatchquote.com/Cartier-WH100751-PdN.htm</t>
  </si>
  <si>
    <t>WH100651 GM</t>
  </si>
  <si>
    <t>44.48x34.6 mm</t>
  </si>
  <si>
    <t>http://www.thewatchquote.com/Cartier-WH100651-PdN.htm</t>
  </si>
  <si>
    <t>WH100351 Petit Modèle</t>
  </si>
  <si>
    <t>38.5x30.3 mm</t>
  </si>
  <si>
    <t>http://www.thewatchquote.com/Cartier-WH100351-PdN.htm</t>
  </si>
  <si>
    <t>W25063X9 Petit Modèle</t>
  </si>
  <si>
    <t>28.25x21,65 mm</t>
  </si>
  <si>
    <t>http://www.thewatchquote.com/Cartier-W25063X9-PdN.htm</t>
  </si>
  <si>
    <t>W25077X9 Mini Modèle</t>
  </si>
  <si>
    <t>24x18.7 mm</t>
  </si>
  <si>
    <t>http://www.thewatchquote.com/Cartier-W25077X9-PdN.htm</t>
  </si>
  <si>
    <t>W25066Z6 Petit Modèle</t>
  </si>
  <si>
    <t>http://www.thewatchquote.com/Cartier-W25066Z6-PdN.htm</t>
  </si>
  <si>
    <t>W25064Z5 Petit Modèle</t>
  </si>
  <si>
    <t>http://www.thewatchquote.com/Cartier-W25064Z5-PdN.htm</t>
  </si>
  <si>
    <t>WF9005YA Mini</t>
  </si>
  <si>
    <t>http://www.thewatchquote.com/Cartier-WF9005YA-PdN.htm</t>
  </si>
  <si>
    <t>WF9003YA Petit Modèle</t>
  </si>
  <si>
    <t>http://www.thewatchquote.com/Cartier-WF9003YA-PdN.htm</t>
  </si>
  <si>
    <t>WF9008Z8 Petit Modèle</t>
  </si>
  <si>
    <t>28.25 x 21,65 mm</t>
  </si>
  <si>
    <t>http://www.thewatchquote.com/Cartier-WF9008Z8-PdN.htm</t>
  </si>
  <si>
    <t>WF9005Y8 Mini</t>
  </si>
  <si>
    <t>http://www.thewatchquote.com/Cartier-WF9005Y8-PdN.htm</t>
  </si>
  <si>
    <t>WF9011Z8 Mini</t>
  </si>
  <si>
    <t>http://www.thewatchquote.com/Cartier-WF9011Z8-PdN.htm</t>
  </si>
  <si>
    <t>WF9003Y8 Petit Modèle</t>
  </si>
  <si>
    <t>28.25x21.65 mm</t>
  </si>
  <si>
    <t>http://www.thewatchquote.com/Cartier-WF9003Y8-PdN.htm</t>
  </si>
  <si>
    <t>W20012C4 Petit Modèle</t>
  </si>
  <si>
    <t>26.2 x 34.8 mm</t>
  </si>
  <si>
    <t>http://www.thewatchquote.com/Cartier-W20012C4-PdN.htm</t>
  </si>
  <si>
    <t>W20011C4 Grand Modèle</t>
  </si>
  <si>
    <t>31.6 x 41.3 mm</t>
  </si>
  <si>
    <t>http://www.thewatchquote.com/Cartier-W20011C4-PdN.htm</t>
  </si>
  <si>
    <t>W20099C4 Extra Large</t>
  </si>
  <si>
    <t>34.9x45.54 mm</t>
  </si>
  <si>
    <t>http://www.thewatchquote.com/Cartier-W20099C4-PdN.htm</t>
  </si>
  <si>
    <t>W20056D6 Petit Modèle</t>
  </si>
  <si>
    <t>26.2 x34.8 mm</t>
  </si>
  <si>
    <t>http://www.thewatchquote.com/Cartier-W20056D6-PdN.htm</t>
  </si>
  <si>
    <t>W20060D6 Grand Modèle</t>
  </si>
  <si>
    <t>41.3x31.6 mm</t>
  </si>
  <si>
    <t>http://www.thewatchquote.com/Cartier-W20060D6-PdN.htm</t>
  </si>
  <si>
    <t>W20098D6 Extra Large</t>
  </si>
  <si>
    <t>34.9 x45.54 mm</t>
  </si>
  <si>
    <t>http://www.thewatchquote.com/Cartier-W20098D6-PdN.htm</t>
  </si>
  <si>
    <t>Roadster</t>
  </si>
  <si>
    <t>W62016V3 Petit Modèle</t>
  </si>
  <si>
    <t>30 x 36.7 mm</t>
  </si>
  <si>
    <t>http://www.thewatchquote.com/Cartier-W62016V3-PdN.htm</t>
  </si>
  <si>
    <t>W62025V3 Grand Modèle</t>
  </si>
  <si>
    <t>38.9 x 44,3 mm</t>
  </si>
  <si>
    <t>http://www.thewatchquote.com/Cartier-W62025V3-PdN.htm</t>
  </si>
  <si>
    <t>W62019X6 Chronographe</t>
  </si>
  <si>
    <t>47.6 x 42,8 mm</t>
  </si>
  <si>
    <t>http://www.thewatchquote.com/Cartier-W62019X6-PdN.htm</t>
  </si>
  <si>
    <t>W6206019 Chronographe</t>
  </si>
  <si>
    <t>50.2 x 49,2 mm</t>
  </si>
  <si>
    <t>http://www.thewatchquote.com/Cartier-W6206019-PdN.htm</t>
  </si>
  <si>
    <t>W6206020 Chronographe</t>
  </si>
  <si>
    <t>http://www.thewatchquote.com/Cartier-W6206020-PdN.htm</t>
  </si>
  <si>
    <t>Baignoire de Cartier</t>
  </si>
  <si>
    <t>WB520009 Grand Modèle</t>
  </si>
  <si>
    <t>44x34.07 mm</t>
  </si>
  <si>
    <t>http://www.thewatchquote.com/Cartier-WB520009-PdN.htm</t>
  </si>
  <si>
    <t>WB520018 Grand Modèle</t>
  </si>
  <si>
    <t>44x32.25 mm</t>
  </si>
  <si>
    <t>http://www.thewatchquote.com/Cartier-WB520018-PdN.htm</t>
  </si>
  <si>
    <t>WB520021 Grand Modèle</t>
  </si>
  <si>
    <t>http://www.thewatchquote.com/Cartier-WB520021-PdN.htm</t>
  </si>
  <si>
    <t>WB520022 GM</t>
  </si>
  <si>
    <t>http://www.thewatchquote.com/Cartier-WB520022-PdN.htm</t>
  </si>
  <si>
    <t>WB520003 Grand Modèle</t>
  </si>
  <si>
    <t>http://www.thewatchquote.com/Cartier-WB520003-PdN.htm</t>
  </si>
  <si>
    <t>WB520005 Grand Modèle</t>
  </si>
  <si>
    <t>http://www.thewatchquote.com/Cartier-WB520005-PdN.htm</t>
  </si>
  <si>
    <t>W8000002 Grand Modèle</t>
  </si>
  <si>
    <t>http://www.thewatchquote.com/Cartier-W8000002-PdN.htm</t>
  </si>
  <si>
    <t>WB520006 Petit Modèle</t>
  </si>
  <si>
    <t>31.6x24.5 mm</t>
  </si>
  <si>
    <t>http://www.thewatchquote.com/Cartier-WB520006-PdN.htm</t>
  </si>
  <si>
    <t>WB520008 Petit Modèle</t>
  </si>
  <si>
    <t>http://www.thewatchquote.com/Cartier-WB520008-PdN.htm</t>
  </si>
  <si>
    <t>WB520011 Petit Modèle</t>
  </si>
  <si>
    <t>http://www.thewatchquote.com/Cartier-WB520011-PdN.htm</t>
  </si>
  <si>
    <t>WB520019 PM</t>
  </si>
  <si>
    <t>http://www.thewatchquote.com/Cartier-WB520019-PdN.htm</t>
  </si>
  <si>
    <t>WB520020 PM</t>
  </si>
  <si>
    <t>http://www.thewatchquote.com/Cartier-WB520020-PdN.htm</t>
  </si>
  <si>
    <t>W8000008 Petit Modèle</t>
  </si>
  <si>
    <t>http://www.thewatchquote.com/Cartier-W8000008-PdN.htm</t>
  </si>
  <si>
    <t>WB520002 Petit Modèle</t>
  </si>
  <si>
    <t>http://www.thewatchquote.com/Cartier-WB520002-PdN.htm</t>
  </si>
  <si>
    <t>WB520004 Petit Modèle</t>
  </si>
  <si>
    <t>http://www.thewatchquote.com/Cartier-WB520004-PdN.htm</t>
  </si>
  <si>
    <t>W8000005 Petit Modèle</t>
  </si>
  <si>
    <t>http://www.thewatchquote.com/Cartier-W8000005-PdN.htm</t>
  </si>
  <si>
    <t>W8000007 Petit Modèle</t>
  </si>
  <si>
    <t>http://www.thewatchquote.com/Cartier-W8000007-PdN.htm</t>
  </si>
  <si>
    <t>WB520025 Mini</t>
  </si>
  <si>
    <t>25.30 x 20,795 mm</t>
  </si>
  <si>
    <t>http://www.thewatchquote.com/Cartier-WB520025-PdN.htm</t>
  </si>
  <si>
    <t>WB520028 Mini</t>
  </si>
  <si>
    <t>http://www.thewatchquote.com/Cartier-WB520028-PdN.htm</t>
  </si>
  <si>
    <t>WB520027 Mini</t>
  </si>
  <si>
    <t>http://www.thewatchquote.com/Cartier-WB520027-PdN.htm</t>
  </si>
  <si>
    <t>Ronde Louis Cartier</t>
  </si>
  <si>
    <t>W6800151 Petit Modèle</t>
  </si>
  <si>
    <t>http://www.thewatchquote.com/Cartier-W6800151-PdN.htm</t>
  </si>
  <si>
    <t>W6800251 Grand Modèle</t>
  </si>
  <si>
    <t>http://www.thewatchquote.com/Cartier-W6800251-PdN.htm</t>
  </si>
  <si>
    <t>W6700155 Petit Modèle</t>
  </si>
  <si>
    <t>http://www.thewatchquote.com/Cartier-W6700155-PdN.htm</t>
  </si>
  <si>
    <t>W6700255 Grand Modèle</t>
  </si>
  <si>
    <t>http://www.thewatchquote.com/Cartier-W6700255-PdN.htm</t>
  </si>
  <si>
    <t>W6701005 Grand Modèle</t>
  </si>
  <si>
    <t>http://www.thewatchquote.com/Cartier-W6701005-PdN.htm</t>
  </si>
  <si>
    <t>W6700455 Grand Modèle</t>
  </si>
  <si>
    <t>http://www.thewatchquote.com/Cartier-W6700455-PdN.htm</t>
  </si>
  <si>
    <t>W6701004 Petit Modèle</t>
  </si>
  <si>
    <t>http://www.thewatchquote.com/Cartier-W6701004-PdN.htm</t>
  </si>
  <si>
    <t>W6700355 Petit Modèle</t>
  </si>
  <si>
    <t>http://www.thewatchquote.com/Cartier-W6700355-PdN.htm</t>
  </si>
  <si>
    <t>WR000551 Grand Modèle</t>
  </si>
  <si>
    <t>http://www.thewatchquote.com/Cartier-WR000551-PdN.htm</t>
  </si>
  <si>
    <t>WR000651 Grand Modèle</t>
  </si>
  <si>
    <t>http://www.thewatchquote.com/Cartier-WR000651-PdN.htm</t>
  </si>
  <si>
    <t>WR000251 Petit Modèle</t>
  </si>
  <si>
    <t>http://www.thewatchquote.com/Cartier-WR000251-PdN.htm</t>
  </si>
  <si>
    <t>WR000351 Petit Modèle</t>
  </si>
  <si>
    <t>http://www.thewatchquote.com/Cartier-WR000351-PdN.htm</t>
  </si>
  <si>
    <t>Tortue</t>
  </si>
  <si>
    <t>WA507031 Petit Modèle</t>
  </si>
  <si>
    <t>34x28 mm</t>
  </si>
  <si>
    <t>http://www.thewatchquote.com/Cartier-WA507031-PdN.htm</t>
  </si>
  <si>
    <t>WA5049MC Petit Modèle</t>
  </si>
  <si>
    <t>http://www.thewatchquote.com/Cartier-WA5049MC-PdN.htm</t>
  </si>
  <si>
    <t>WA507231 Petit Modèle</t>
  </si>
  <si>
    <t>http://www.thewatchquote.com/Cartier-WA507231-PdN.htm</t>
  </si>
  <si>
    <t>WA503851 Grand Modèle</t>
  </si>
  <si>
    <t>43x38 mm</t>
  </si>
  <si>
    <t>http://www.thewatchquote.com/Cartier-WA503851-PdN.htm</t>
  </si>
  <si>
    <t>WA503951 Grand Modèle</t>
  </si>
  <si>
    <t>http://www.thewatchquote.com/Cartier-WA503951-PdN.htm</t>
  </si>
  <si>
    <t>Calibre</t>
  </si>
  <si>
    <t>W7100041 Grand Modèle</t>
  </si>
  <si>
    <t>http://www.thewatchquote.com/Cartier-W7100041-PdN.htm</t>
  </si>
  <si>
    <t>W7100037 Grand Modèle</t>
  </si>
  <si>
    <t>http://www.thewatchquote.com/Cartier-W7100037-PdN.htm</t>
  </si>
  <si>
    <t>W7100039 Grand Modèle</t>
  </si>
  <si>
    <t>http://www.thewatchquote.com/Cartier-W7100039-PdN.htm</t>
  </si>
  <si>
    <t>WF100003 GM</t>
  </si>
  <si>
    <t>http://www.thewatchquote.com/Cartier-WF100003-PdN.htm</t>
  </si>
  <si>
    <t>W7100007 Grand Modèle</t>
  </si>
  <si>
    <t>http://www.thewatchquote.com/Cartier-W7100007-PdN.htm</t>
  </si>
  <si>
    <t>W7100009 Grand Modèle</t>
  </si>
  <si>
    <t>http://www.thewatchquote.com/Cartier-W7100009-PdN.htm</t>
  </si>
  <si>
    <t>WF100005 GM</t>
  </si>
  <si>
    <t>http://www.thewatchquote.com/Cartier-WF100005-PdN.htm</t>
  </si>
  <si>
    <t>W7100018 Grand Modèle</t>
  </si>
  <si>
    <t>http://www.thewatchquote.com/Cartier-W7100018-PdN.htm</t>
  </si>
  <si>
    <t>W7100040 Grand Modèle</t>
  </si>
  <si>
    <t>http://www.thewatchquote.com/Cartier-W7100040-PdN.htm</t>
  </si>
  <si>
    <t>W7100036 Grand Modèle</t>
  </si>
  <si>
    <t>http://www.thewatchquote.com/Cartier-W7100036-PdN.htm</t>
  </si>
  <si>
    <t>W7100050 Grand Modèle</t>
  </si>
  <si>
    <t>http://www.thewatchquote.com/Cartier-W7100050-PdN.htm</t>
  </si>
  <si>
    <t>W7100051 Grand Modèle</t>
  </si>
  <si>
    <t>http://www.thewatchquote.com/Cartier-W7100051-PdN.htm</t>
  </si>
  <si>
    <t>W7100015 Grand Modèle</t>
  </si>
  <si>
    <t>http://www.thewatchquote.com/Cartier-W7100015-PdN.htm</t>
  </si>
  <si>
    <t>W7100016 Grand Modèle</t>
  </si>
  <si>
    <t>http://www.thewatchquote.com/Cartier-W7100016-PdN.htm</t>
  </si>
  <si>
    <t>Captive de Cartier</t>
  </si>
  <si>
    <t>WG600012 GM</t>
  </si>
  <si>
    <t>http://www.thewatchquote.com/Cartier-WG600012-PdN.htm</t>
  </si>
  <si>
    <t>WG600011 GM</t>
  </si>
  <si>
    <t>http://www.thewatchquote.com/Cartier-WG600011-PdN.htm</t>
  </si>
  <si>
    <t>WG600008 PM</t>
  </si>
  <si>
    <t>http://www.thewatchquote.com/Cartier-WG600008-PdN.htm</t>
  </si>
  <si>
    <t>WG600007 PM</t>
  </si>
  <si>
    <t>http://www.thewatchquote.com/Cartier-WG600007-PdN.htm</t>
  </si>
  <si>
    <t>Tonneau</t>
  </si>
  <si>
    <t>WE400131 Petit Modèle</t>
  </si>
  <si>
    <t>39.2x21 mm</t>
  </si>
  <si>
    <t>http://www.thewatchquote.com/Cartier-WE400131-PdN.htm</t>
  </si>
  <si>
    <t>WE400331 Petit Modèle</t>
  </si>
  <si>
    <t>http://www.thewatchquote.com/Cartier-WE400331-PdN.htm</t>
  </si>
  <si>
    <t>Délices de Cartier</t>
  </si>
  <si>
    <t>WG800009 Grand Modèle</t>
  </si>
  <si>
    <t>38.39 x 43,81 mm</t>
  </si>
  <si>
    <t>http://www.thewatchquote.com/Cartier-WG800009-PdN.htm</t>
  </si>
  <si>
    <t>WG800007 Grand Modèle</t>
  </si>
  <si>
    <t>http://www.thewatchquote.com/Cartier-WG800007-PdN.htm</t>
  </si>
  <si>
    <t>WG800006 Grand Modèle</t>
  </si>
  <si>
    <t>http://www.thewatchquote.com/Cartier-WG800006-PdN.htm</t>
  </si>
  <si>
    <t>WG800004 Petit Modèle</t>
  </si>
  <si>
    <t>30.78 x 36,07 mm</t>
  </si>
  <si>
    <t>http://www.thewatchquote.com/Cartier-WG800004-PdN.htm</t>
  </si>
  <si>
    <t>WG800003 Petit Modèle</t>
  </si>
  <si>
    <t>http://www.thewatchquote.com/Cartier-WG800003-PdN.htm</t>
  </si>
  <si>
    <t>W8100006 Grand Modèle</t>
  </si>
  <si>
    <t>39.02 x 43,81 mm</t>
  </si>
  <si>
    <t>http://www.thewatchquote.com/Cartier-W8100006-PdN.htm</t>
  </si>
  <si>
    <t>W8100003 Petit Modèle</t>
  </si>
  <si>
    <t>31.53 x 36,07 mm</t>
  </si>
  <si>
    <t>http://www.thewatchquote.com/Cartier-W8100003-PdN.htm</t>
  </si>
  <si>
    <t>WG800022 Extra Large</t>
  </si>
  <si>
    <t>49.18 x 50,47 mm</t>
  </si>
  <si>
    <t>http://www.thewatchquote.com/Cartier-WG800022-PdN.htm</t>
  </si>
  <si>
    <t>WG800021 Extra Large</t>
  </si>
  <si>
    <t>http://www.thewatchquote.com/Cartier-WG800021-PdN.htm</t>
  </si>
  <si>
    <t>WG800020 Extra Large</t>
  </si>
  <si>
    <t>http://www.thewatchquote.com/Cartier-WG800020-PdN.htm</t>
  </si>
  <si>
    <t>WG800019 Grand Modèle</t>
  </si>
  <si>
    <t>http://www.thewatchquote.com/Cartier-WG800019-PdN.htm</t>
  </si>
  <si>
    <t>WG800018 Grand Modèle</t>
  </si>
  <si>
    <t>http://www.thewatchquote.com/Cartier-WG800018-PdN.htm</t>
  </si>
  <si>
    <t>WG800017</t>
  </si>
  <si>
    <t>http://www.thewatchquote.com/Cartier-WG800017-PdN.htm</t>
  </si>
  <si>
    <t>WG800014 Petit Modèle</t>
  </si>
  <si>
    <t>http://www.thewatchquote.com/Cartier-WG800014-PdN.htm</t>
  </si>
  <si>
    <t>WG800013 Petit Modèle</t>
  </si>
  <si>
    <t>http://www.thewatchquote.com/Cartier-WG800013-PdN.htm</t>
  </si>
  <si>
    <t>W8100011 Grand Modèle</t>
  </si>
  <si>
    <t>http://www.thewatchquote.com/Cartier-W8100011-PdN.htm</t>
  </si>
  <si>
    <t>W8100009 Petit Modèle</t>
  </si>
  <si>
    <t>http://www.thewatchquote.com/Cartier-W8100009-PdN.htm</t>
  </si>
  <si>
    <t>Chanel</t>
  </si>
  <si>
    <t>J12</t>
  </si>
  <si>
    <t>H0940 Chronographe</t>
  </si>
  <si>
    <t>http://www.thewatchquote.com/Chanel-H0940-PdN.htm</t>
  </si>
  <si>
    <t>H0949 Diamants</t>
  </si>
  <si>
    <t>ceramic - diamond bezel</t>
  </si>
  <si>
    <t>http://www.thewatchquote.com/Chanel-H0949-PdN.htm</t>
  </si>
  <si>
    <t>H0950 Diamants</t>
  </si>
  <si>
    <t>http://www.thewatchquote.com/Chanel-H0950-PdN.htm</t>
  </si>
  <si>
    <t xml:space="preserve"> H1009 Chronographe Diamants</t>
  </si>
  <si>
    <t>http://www.thewatchquote.com/Chanel-H1009-PdN.htm</t>
  </si>
  <si>
    <t>H1625 Cadran Diamants</t>
  </si>
  <si>
    <t>http://www.thewatchquote.com/Chanel-H1625-PdN.htm</t>
  </si>
  <si>
    <t>H1626 Cadran Diamants</t>
  </si>
  <si>
    <t>http://www.thewatchquote.com/Chanel-H1626-PdN.htm</t>
  </si>
  <si>
    <t>H1757 Cadran Diamants</t>
  </si>
  <si>
    <t>http://www.thewatchquote.com/Chanel-H1757-PdN.htm</t>
  </si>
  <si>
    <t>H2122 Cadran Diamants</t>
  </si>
  <si>
    <t>http://www.thewatchquote.com/Chanel-H2122-PdN.htm</t>
  </si>
  <si>
    <t>H2129 Calibre 3125</t>
  </si>
  <si>
    <t>http://www.thewatchquote.com/Chanel-H2129-PdN.htm</t>
  </si>
  <si>
    <t>H2419 Chronographe Cadran Diamants</t>
  </si>
  <si>
    <t>http://www.thewatchquote.com/Chanel-H2419-PdN.htm</t>
  </si>
  <si>
    <t>H2427 Diamants</t>
  </si>
  <si>
    <t>http://www.thewatchquote.com/Chanel-H2427-PdN.htm</t>
  </si>
  <si>
    <t>H2428 Diamants</t>
  </si>
  <si>
    <t>http://www.thewatchquote.com/Chanel-H2428-PdN.htm</t>
  </si>
  <si>
    <t>H2543 Or Rose &amp; Diamants</t>
  </si>
  <si>
    <t>http://www.thewatchquote.com/Chanel-H2543-PdN.htm</t>
  </si>
  <si>
    <t>H2544 Or Rose &amp; Diamants</t>
  </si>
  <si>
    <t>http://www.thewatchquote.com/Chanel-H2544-PdN.htm</t>
  </si>
  <si>
    <t>H2558 Marine</t>
  </si>
  <si>
    <t>http://www.thewatchquote.com/Chanel-H2558-PdN.htm</t>
  </si>
  <si>
    <t>H2559 Marine</t>
  </si>
  <si>
    <t>http://www.thewatchquote.com/Chanel-H2559-PdN.htm</t>
  </si>
  <si>
    <t>H2561 Marine</t>
  </si>
  <si>
    <t>http://www.thewatchquote.com/Chanel-H2561-PdN.htm</t>
  </si>
  <si>
    <t>H2569 29mm Cadran Diamants</t>
  </si>
  <si>
    <t>http://www.thewatchquote.com/Chanel-H2569-PdN.htm</t>
  </si>
  <si>
    <t>H2571 29mm Diamants</t>
  </si>
  <si>
    <t>http://www.thewatchquote.com/Chanel-H2571-PdN.htm</t>
  </si>
  <si>
    <t>H2971 Rétrograde Mysterieuse</t>
  </si>
  <si>
    <t>http://www.thewatchquote.com/Chanel-H2971-PdN.htm</t>
  </si>
  <si>
    <t>H3101 GMT Noir Mat</t>
  </si>
  <si>
    <t>http://www.thewatchquote.com/Chanel-H3101-PdN.htm</t>
  </si>
  <si>
    <t>H3102 GMT</t>
  </si>
  <si>
    <t>http://www.thewatchquote.com/Chanel-H3102-PdN.htm</t>
  </si>
  <si>
    <t>H3108 Diamants</t>
  </si>
  <si>
    <t>http://www.thewatchquote.com/Chanel-H3108-PdN.htm</t>
  </si>
  <si>
    <t>H3109 Diamants</t>
  </si>
  <si>
    <t>http://www.thewatchquote.com/Chanel-H3109-PdN.htm</t>
  </si>
  <si>
    <t>H3131 Noir Mat</t>
  </si>
  <si>
    <t>http://www.thewatchquote.com/Chanel-H3131-PdN.htm</t>
  </si>
  <si>
    <t>H0682</t>
  </si>
  <si>
    <t>http://www.thewatchquote.com/Chanel-H0682-PdN.htm</t>
  </si>
  <si>
    <t>H0685</t>
  </si>
  <si>
    <t>http://www.thewatchquote.com/Chanel-H0685-PdN.htm</t>
  </si>
  <si>
    <t>H0967 Diamants</t>
  </si>
  <si>
    <t>http://www.thewatchquote.com/Chanel-H0967-PdN.htm</t>
  </si>
  <si>
    <t>H0968</t>
  </si>
  <si>
    <t>http://www.thewatchquote.com/Chanel-H0968-PdN.htm</t>
  </si>
  <si>
    <t>H0969 Diamants</t>
  </si>
  <si>
    <t>http://www.thewatchquote.com/Chanel-H0969-PdN.htm</t>
  </si>
  <si>
    <t>H0970</t>
  </si>
  <si>
    <t>http://www.thewatchquote.com/Chanel-H0970-PdN.htm</t>
  </si>
  <si>
    <t>H1007 Chronographe</t>
  </si>
  <si>
    <t>http://www.thewatchquote.com/Chanel-H1007-PdN.htm</t>
  </si>
  <si>
    <t>H1008 Chronographe Diamants</t>
  </si>
  <si>
    <t>http://www.thewatchquote.com/Chanel-H1008-PdN.htm</t>
  </si>
  <si>
    <t>H1628 Cadran Diamants</t>
  </si>
  <si>
    <t>http://www.thewatchquote.com/Chanel-H1628-PdN.htm</t>
  </si>
  <si>
    <t>H1629 Cadran Diamants</t>
  </si>
  <si>
    <t>http://www.thewatchquote.com/Chanel-H1629-PdN.htm</t>
  </si>
  <si>
    <t>H2009 Chronographe Cadran Diamants</t>
  </si>
  <si>
    <t>http://www.thewatchquote.com/Chanel-H2009-PdN.htm</t>
  </si>
  <si>
    <t>H2123 Cadran Diamants</t>
  </si>
  <si>
    <t>http://www.thewatchquote.com/Chanel-H2123-PdN.htm</t>
  </si>
  <si>
    <t>H2180 Or Rose &amp; Diamants</t>
  </si>
  <si>
    <t>http://www.thewatchquote.com/Chanel-H2180-PdN.htm</t>
  </si>
  <si>
    <t>H2181 Or Rose &amp; Diamants</t>
  </si>
  <si>
    <t>http://www.thewatchquote.com/Chanel-H2181-PdN.htm</t>
  </si>
  <si>
    <t>H2422 Cadran Nacré &amp; Diamants</t>
  </si>
  <si>
    <t>http://www.thewatchquote.com/Chanel-H2422-PdN.htm</t>
  </si>
  <si>
    <t>H2423</t>
  </si>
  <si>
    <t>http://www.thewatchquote.com/Chanel-H2423-PdN.htm</t>
  </si>
  <si>
    <t>H2429 Diamants</t>
  </si>
  <si>
    <t>http://www.thewatchquote.com/Chanel-H2429-PdN.htm</t>
  </si>
  <si>
    <t>H2430 Diamants</t>
  </si>
  <si>
    <t>http://www.thewatchquote.com/Chanel-H2430-PdN.htm</t>
  </si>
  <si>
    <t>H2560 Marine</t>
  </si>
  <si>
    <t>http://www.thewatchquote.com/Chanel-H2560-PdN.htm</t>
  </si>
  <si>
    <t>H2570 29mm Cadran Diamants</t>
  </si>
  <si>
    <t>http://www.thewatchquote.com/Chanel-H2570-PdN.htm</t>
  </si>
  <si>
    <t>H2572 29mm Diamants</t>
  </si>
  <si>
    <t>http://www.thewatchquote.com/Chanel-H2572-PdN.htm</t>
  </si>
  <si>
    <t>H3103 GMT</t>
  </si>
  <si>
    <t>http://www.thewatchquote.com/Chanel-H3103-PdN.htm</t>
  </si>
  <si>
    <t>H3110 Diamants</t>
  </si>
  <si>
    <t>http://www.thewatchquote.com/Chanel-H3110-PdN.htm</t>
  </si>
  <si>
    <t>H3111 Diamants</t>
  </si>
  <si>
    <t>http://www.thewatchquote.com/Chanel-H3111-PdN.htm</t>
  </si>
  <si>
    <t>H3243 Saphirs Roses</t>
  </si>
  <si>
    <t>ceramic - pink sapphires bezel</t>
  </si>
  <si>
    <t>http://www.thewatchquote.com/Chanel-H3243-PdN.htm</t>
  </si>
  <si>
    <t>H2010 Saphirs Roses</t>
  </si>
  <si>
    <t>http://www.thewatchquote.com/Chanel-H2010-PdN.htm</t>
  </si>
  <si>
    <t>H2563</t>
  </si>
  <si>
    <t>ceramic titanium</t>
  </si>
  <si>
    <t>http://www.thewatchquote.com/Chanel-H2563-PdN.htm</t>
  </si>
  <si>
    <t>H2564</t>
  </si>
  <si>
    <t>http://www.thewatchquote.com/Chanel-H2564-PdN.htm</t>
  </si>
  <si>
    <t>H3099 GMT</t>
  </si>
  <si>
    <t>http://www.thewatchquote.com/Chanel-H3099-PdN.htm</t>
  </si>
  <si>
    <t>H3105 Diamants</t>
  </si>
  <si>
    <t>http://www.thewatchquote.com/Chanel-H3105-PdN.htm</t>
  </si>
  <si>
    <t>H3106 Diamants</t>
  </si>
  <si>
    <t>http://www.thewatchquote.com/Chanel-H3106-PdN.htm</t>
  </si>
  <si>
    <t>H3155 Joaillerie</t>
  </si>
  <si>
    <t>http://www.thewatchquote.com/Chanel-H3155-PdN.htm</t>
  </si>
  <si>
    <t>H3241 Cadran Diamants</t>
  </si>
  <si>
    <t>http://www.thewatchquote.com/Chanel-H3241-PdN.htm</t>
  </si>
  <si>
    <t>H3242 Cadran Diamants</t>
  </si>
  <si>
    <t>http://www.thewatchquote.com/Chanel-H3242-PdN.htm</t>
  </si>
  <si>
    <t>H3113 Haute Joaillerie</t>
  </si>
  <si>
    <t>white gold - diamond bezel</t>
  </si>
  <si>
    <t>http://www.thewatchquote.com/Chanel-H3113-PdN.htm</t>
  </si>
  <si>
    <t>H3114 Haute Joaillerie</t>
  </si>
  <si>
    <t>http://www.thewatchquote.com/Chanel-H3114-PdN.htm</t>
  </si>
  <si>
    <t>Première</t>
  </si>
  <si>
    <t>H3092</t>
  </si>
  <si>
    <t>28.5x37 mm</t>
  </si>
  <si>
    <t>http://www.thewatchquote.com/Chanel-H3092-PdN.htm</t>
  </si>
  <si>
    <t>H0451</t>
  </si>
  <si>
    <t>26.1x20 mm</t>
  </si>
  <si>
    <t>stainless steel and leather</t>
  </si>
  <si>
    <t>http://www.thewatchquote.com/Chanel-H0451-PdN.htm</t>
  </si>
  <si>
    <t>H2032</t>
  </si>
  <si>
    <t>19x15.2 mm</t>
  </si>
  <si>
    <t>perles et or blanc</t>
  </si>
  <si>
    <t>http://www.thewatchquote.com/Chanel-H2032-PdN.htm</t>
  </si>
  <si>
    <t>H2132</t>
  </si>
  <si>
    <t>19.7x15,2 mm</t>
  </si>
  <si>
    <t>steel &amp; ceramic</t>
  </si>
  <si>
    <t>http://www.thewatchquote.com/Chanel-H2132-PdN.htm</t>
  </si>
  <si>
    <t>H2163</t>
  </si>
  <si>
    <t>http://www.thewatchquote.com/Chanel-H2163-PdN.htm</t>
  </si>
  <si>
    <t>H2146</t>
  </si>
  <si>
    <t>ceramic - white gold &amp; diamonds</t>
  </si>
  <si>
    <t>http://www.thewatchquote.com/Chanel-H2146-PdN.htm</t>
  </si>
  <si>
    <t>H2147</t>
  </si>
  <si>
    <t>http://www.thewatchquote.com/Chanel-H2147-PdN.htm</t>
  </si>
  <si>
    <t>H2433</t>
  </si>
  <si>
    <t>http://www.thewatchquote.com/Chanel-H2433-PdN.htm</t>
  </si>
  <si>
    <t>H2434</t>
  </si>
  <si>
    <t>http://www.thewatchquote.com/Chanel-H2434-PdN.htm</t>
  </si>
  <si>
    <t>H2437</t>
  </si>
  <si>
    <t>http://www.thewatchquote.com/Chanel-H2437-PdN.htm</t>
  </si>
  <si>
    <t>Mademoiselle Privé</t>
  </si>
  <si>
    <t>H2928</t>
  </si>
  <si>
    <t>37.5 mm</t>
  </si>
  <si>
    <t>http://www.thewatchquote.com/Chanel-H2928-PdN.htm</t>
  </si>
  <si>
    <t>H3093</t>
  </si>
  <si>
    <t>http://www.thewatchquote.com/Chanel-H3093-PdN.htm</t>
  </si>
  <si>
    <t>H3096</t>
  </si>
  <si>
    <t>http://www.thewatchquote.com/Chanel-H3096-PdN.htm</t>
  </si>
  <si>
    <t>H3097</t>
  </si>
  <si>
    <t>http://www.thewatchquote.com/Chanel-H3097-PdN.htm</t>
  </si>
  <si>
    <t>Chopard</t>
  </si>
  <si>
    <t>Classic Manufacture</t>
  </si>
  <si>
    <t>161289-0001</t>
  </si>
  <si>
    <t>http://www.thewatchquote.com/Chopard-161289-0001-PdN.htm</t>
  </si>
  <si>
    <t>161289-1001</t>
  </si>
  <si>
    <t>http://www.thewatchquote.com/Chopard-161289-1001-PdN.htm</t>
  </si>
  <si>
    <t>161289-5001</t>
  </si>
  <si>
    <t>http://www.thewatchquote.com/Chopard-161289-5001-PdN.htm</t>
  </si>
  <si>
    <t>124200-5001</t>
  </si>
  <si>
    <t>33.5 mm</t>
  </si>
  <si>
    <t>http://www.thewatchquote.com/Chopard-124200-5001-PdN.htm</t>
  </si>
  <si>
    <t>127387-5001</t>
  </si>
  <si>
    <t>26.5 mm</t>
  </si>
  <si>
    <t>http://www.thewatchquote.com/Chopard-127387-5001-PdN.htm</t>
  </si>
  <si>
    <t>134200-5001</t>
  </si>
  <si>
    <t>http://www.thewatchquote.com/Chopard-134200-5001-PdN.htm</t>
  </si>
  <si>
    <t>161091-0001</t>
  </si>
  <si>
    <t>http://www.thewatchquote.com/Chopard-161091-0001-PdN.htm</t>
  </si>
  <si>
    <t>161278-0001</t>
  </si>
  <si>
    <t>http://www.thewatchquote.com/Chopard-161278-0001-PdN.htm</t>
  </si>
  <si>
    <t>161278-1001</t>
  </si>
  <si>
    <t>http://www.thewatchquote.com/Chopard-161278-1001-PdN.htm</t>
  </si>
  <si>
    <t>161278-5005</t>
  </si>
  <si>
    <t>http://www.thewatchquote.com/Chopard-161278-5005-PdN.htm</t>
  </si>
  <si>
    <t>163154-0001</t>
  </si>
  <si>
    <t>33.6 mm</t>
  </si>
  <si>
    <t>http://www.thewatchquote.com/Chopard-163154-0001-PdN.htm</t>
  </si>
  <si>
    <t>163154-1001</t>
  </si>
  <si>
    <t>http://www.thewatchquote.com/Chopard-163154-1001-PdN.htm</t>
  </si>
  <si>
    <t>163154-5001</t>
  </si>
  <si>
    <t>http://www.thewatchquote.com/Chopard-163154-5001-PdN.htm</t>
  </si>
  <si>
    <t>Xtravaganza</t>
  </si>
  <si>
    <t>134236-5001</t>
  </si>
  <si>
    <t>http://www.thewatchquote.com/Chopard-134236-5001-PdN.htm</t>
  </si>
  <si>
    <t>Grand prix De Monaco Historique</t>
  </si>
  <si>
    <t>161275-5003</t>
  </si>
  <si>
    <t>42.4 mm</t>
  </si>
  <si>
    <t>http://www.thewatchquote.com/Chopard-161275-5003-PdN.htm</t>
  </si>
  <si>
    <t>168518-3001</t>
  </si>
  <si>
    <t>http://www.thewatchquote.com/Chopard-168518-3001-PdN.htm</t>
  </si>
  <si>
    <t>158992-3006</t>
  </si>
  <si>
    <t>http://www.thewatchquote.com/Chopard-158992-3006-PdN.htm</t>
  </si>
  <si>
    <t>168992-3031</t>
  </si>
  <si>
    <t>http://www.thewatchquote.com/Chopard-168992-3031-PdN.htm</t>
  </si>
  <si>
    <t>168992-3032</t>
  </si>
  <si>
    <t>http://www.thewatchquote.com/Chopard-168992-3032-PdN.htm</t>
  </si>
  <si>
    <t>168992-9001</t>
  </si>
  <si>
    <t>titanium &amp; pink gold</t>
  </si>
  <si>
    <t>http://www.thewatchquote.com/Chopard-168992-9001-PdN.htm</t>
  </si>
  <si>
    <t>Happy Sport</t>
  </si>
  <si>
    <t>275349-5001</t>
  </si>
  <si>
    <t>27x27 mm</t>
  </si>
  <si>
    <t>http://www.thewatchquote.com/Chopard-275349-5001-PdN.htm</t>
  </si>
  <si>
    <t>275350-5001</t>
  </si>
  <si>
    <t>33.6x30,75 mm</t>
  </si>
  <si>
    <t>http://www.thewatchquote.com/Chopard-275350-5001-PdN.htm</t>
  </si>
  <si>
    <t>275350-5002</t>
  </si>
  <si>
    <t>http://www.thewatchquote.com/Chopard-275350-5002-PdN.htm</t>
  </si>
  <si>
    <t>275350-5003</t>
  </si>
  <si>
    <t>http://www.thewatchquote.com/Chopard-275350-5003-PdN.htm</t>
  </si>
  <si>
    <t>275350-5004</t>
  </si>
  <si>
    <t>http://www.thewatchquote.com/Chopard-275350-5004-PdN.htm</t>
  </si>
  <si>
    <t>277471-5001</t>
  </si>
  <si>
    <t>http://www.thewatchquote.com/Chopard-277471-5001-PdN.htm</t>
  </si>
  <si>
    <t>277471-5013</t>
  </si>
  <si>
    <t>http://www.thewatchquote.com/Chopard-277471-5013-PdN.htm</t>
  </si>
  <si>
    <t>277472-5002</t>
  </si>
  <si>
    <t>http://www.thewatchquote.com/Chopard-277472-5002-PdN.htm</t>
  </si>
  <si>
    <t>277473-5001</t>
  </si>
  <si>
    <t>http://www.thewatchquote.com/Chopard-277473-5001-PdN.htm</t>
  </si>
  <si>
    <t>277473-5008</t>
  </si>
  <si>
    <t>http://www.thewatchquote.com/Chopard-277473-5008-PdN.htm</t>
  </si>
  <si>
    <t>277481-5002</t>
  </si>
  <si>
    <t>http://www.thewatchquote.com/Chopard-277481-5002-PdN.htm</t>
  </si>
  <si>
    <t>278475-3001</t>
  </si>
  <si>
    <t>http://www.thewatchquote.com/Chopard-278475-3001-PdN.htm</t>
  </si>
  <si>
    <t>278475-3018</t>
  </si>
  <si>
    <t>http://www.thewatchquote.com/Chopard-278475-3018-PdN.htm</t>
  </si>
  <si>
    <t>278475-3021 150th Anniversary Edition</t>
  </si>
  <si>
    <t>http://www.thewatchquote.com/Chopard-278475-3021-PdN.htm</t>
  </si>
  <si>
    <t>278475-3037</t>
  </si>
  <si>
    <t>http://www.thewatchquote.com/Chopard-278475-3037-PdN.htm</t>
  </si>
  <si>
    <t>278475-3049 Happy Fish</t>
  </si>
  <si>
    <t>http://www.thewatchquote.com/Chopard-278475-3049-PdN.htm</t>
  </si>
  <si>
    <t>278477-3001</t>
  </si>
  <si>
    <t>http://www.thewatchquote.com/Chopard-278477-3001-PdN.htm</t>
  </si>
  <si>
    <t>278477-3008</t>
  </si>
  <si>
    <t>http://www.thewatchquote.com/Chopard-278477-3008-PdN.htm</t>
  </si>
  <si>
    <t>278488-6001</t>
  </si>
  <si>
    <t>http://www.thewatchquote.com/Chopard-278488-6001-PdN.htm</t>
  </si>
  <si>
    <t>278488-9001</t>
  </si>
  <si>
    <t>http://www.thewatchquote.com/Chopard-278488-9001-PdN.htm</t>
  </si>
  <si>
    <t>278488-9002</t>
  </si>
  <si>
    <t>http://www.thewatchquote.com/Chopard-278488-9002-PdN.htm</t>
  </si>
  <si>
    <t>278492-9004</t>
  </si>
  <si>
    <t>http://www.thewatchquote.com/Chopard-278492-9004-PdN.htm</t>
  </si>
  <si>
    <t>278495-3001</t>
  </si>
  <si>
    <t>38x29.5 mm</t>
  </si>
  <si>
    <t>http://www.thewatchquote.com/Chopard-278495-3001-PdN.htm</t>
  </si>
  <si>
    <t>278496-3001</t>
  </si>
  <si>
    <t xml:space="preserve"> 38x29.5 mm</t>
  </si>
  <si>
    <t>http://www.thewatchquote.com/Chopard-278496-3001-PdN.htm</t>
  </si>
  <si>
    <t>278497-9001</t>
  </si>
  <si>
    <t>http://www.thewatchquote.com/Chopard-278497-9001-PdN.htm</t>
  </si>
  <si>
    <t>278498-9001</t>
  </si>
  <si>
    <t>http://www.thewatchquote.com/Chopard-278498-9001-PdN.htm</t>
  </si>
  <si>
    <t>278509-3049</t>
  </si>
  <si>
    <t>http://www.thewatchquote.com/Chopard-278509-3049-PdN.htm</t>
  </si>
  <si>
    <t>278509-3050</t>
  </si>
  <si>
    <t>http://www.thewatchquote.com/Chopard-278509-3050-PdN.htm</t>
  </si>
  <si>
    <t>278516-3001</t>
  </si>
  <si>
    <t>31.5x24 mm</t>
  </si>
  <si>
    <t>http://www.thewatchquote.com/Chopard-278516-3001-PdN.htm</t>
  </si>
  <si>
    <t>278516-3002</t>
  </si>
  <si>
    <t>http://www.thewatchquote.com/Chopard-278516-3002-PdN.htm</t>
  </si>
  <si>
    <t>278516-3003</t>
  </si>
  <si>
    <t>http://www.thewatchquote.com/Chopard-278516-3003-PdN.htm</t>
  </si>
  <si>
    <t>278516-3004</t>
  </si>
  <si>
    <t>http://www.thewatchquote.com/Chopard-278516-3004-PdN.htm</t>
  </si>
  <si>
    <t>278516-6001</t>
  </si>
  <si>
    <t>http://www.thewatchquote.com/Chopard-278516-6001-PdN.htm</t>
  </si>
  <si>
    <t>278516-6002</t>
  </si>
  <si>
    <t>http://www.thewatchquote.com/Chopard-278516-6002-PdN.htm</t>
  </si>
  <si>
    <t>278516-6003</t>
  </si>
  <si>
    <t>http://www.thewatchquote.com/Chopard-278516-6003-PdN.htm</t>
  </si>
  <si>
    <t>278516-6004</t>
  </si>
  <si>
    <t>http://www.thewatchquote.com/Chopard-278516-6004-PdN.htm</t>
  </si>
  <si>
    <t>278546-3001</t>
  </si>
  <si>
    <t>http://www.thewatchquote.com/Chopard-278546-3001-PdN.htm</t>
  </si>
  <si>
    <t>278546-3002</t>
  </si>
  <si>
    <t>http://www.thewatchquote.com/Chopard-278546-3002-PdN.htm</t>
  </si>
  <si>
    <t>278546-3003</t>
  </si>
  <si>
    <t>http://www.thewatchquote.com/Chopard-278546-3003-PdN.htm</t>
  </si>
  <si>
    <t>278546-3004</t>
  </si>
  <si>
    <t>http://www.thewatchquote.com/Chopard-278546-3004-PdN.htm</t>
  </si>
  <si>
    <t>278546-6001</t>
  </si>
  <si>
    <t>http://www.thewatchquote.com/Chopard-278546-6001-PdN.htm</t>
  </si>
  <si>
    <t>278546-6002</t>
  </si>
  <si>
    <t>http://www.thewatchquote.com/Chopard-278546-6002-PdN.htm</t>
  </si>
  <si>
    <t>278546-6003</t>
  </si>
  <si>
    <t>http://www.thewatchquote.com/Chopard-278546-6003-PdN.htm</t>
  </si>
  <si>
    <t>278546-6004</t>
  </si>
  <si>
    <t>http://www.thewatchquote.com/Chopard-278546-6004-PdN.htm</t>
  </si>
  <si>
    <t>278551-3001</t>
  </si>
  <si>
    <t>http://www.thewatchquote.com/Chopard-278551-3001-PdN.htm</t>
  </si>
  <si>
    <t>278551-3002</t>
  </si>
  <si>
    <t>http://www.thewatchquote.com/Chopard-278551-3002-PdN.htm</t>
  </si>
  <si>
    <t>278551-3003</t>
  </si>
  <si>
    <t>http://www.thewatchquote.com/Chopard-278551-3003-PdN.htm</t>
  </si>
  <si>
    <t>278551-3004</t>
  </si>
  <si>
    <t>http://www.thewatchquote.com/Chopard-278551-3004-PdN.htm</t>
  </si>
  <si>
    <t>288524-3003</t>
  </si>
  <si>
    <t>http://www.thewatchquote.com/Chopard-288524-3003-PdN.htm</t>
  </si>
  <si>
    <t>277471-5015</t>
  </si>
  <si>
    <t>http://www.thewatchquote.com/Chopard-277471-5015-PdN.htm</t>
  </si>
  <si>
    <t>278475-3029</t>
  </si>
  <si>
    <t>http://www.thewatchquote.com/Chopard-278475-3029-PdN.htm</t>
  </si>
  <si>
    <t>278475-3030</t>
  </si>
  <si>
    <t>http://www.thewatchquote.com/Chopard-278475-3030-PdN.htm</t>
  </si>
  <si>
    <t>278475-3033</t>
  </si>
  <si>
    <t>http://www.thewatchquote.com/Chopard-278475-3033-PdN.htm</t>
  </si>
  <si>
    <t>288524-3004</t>
  </si>
  <si>
    <t>http://www.thewatchquote.com/Chopard-288524-3004-PdN.htm</t>
  </si>
  <si>
    <t>274189-5010</t>
  </si>
  <si>
    <t>http://www.thewatchquote.com/Chopard-274189-5010-PdN.htm</t>
  </si>
  <si>
    <t>278475-3015</t>
  </si>
  <si>
    <t>http://www.thewatchquote.com/Chopard-278475-3015-PdN.htm</t>
  </si>
  <si>
    <t>278509-3001</t>
  </si>
  <si>
    <t>http://www.thewatchquote.com/Chopard-278509-3001-PdN.htm</t>
  </si>
  <si>
    <t>278509-3002</t>
  </si>
  <si>
    <t>http://www.thewatchquote.com/Chopard-278509-3002-PdN.htm</t>
  </si>
  <si>
    <t>278509-3007</t>
  </si>
  <si>
    <t>http://www.thewatchquote.com/Chopard-278509-3007-PdN.htm</t>
  </si>
  <si>
    <t>278509-3010</t>
  </si>
  <si>
    <t>http://www.thewatchquote.com/Chopard-278509-3010-PdN.htm</t>
  </si>
  <si>
    <t>278509-6001</t>
  </si>
  <si>
    <t>http://www.thewatchquote.com/Chopard-278509-6001-PdN.htm</t>
  </si>
  <si>
    <t>278509-6003</t>
  </si>
  <si>
    <t>http://www.thewatchquote.com/Chopard-278509-6003-PdN.htm</t>
  </si>
  <si>
    <t>278509-6005</t>
  </si>
  <si>
    <t>http://www.thewatchquote.com/Chopard-278509-6005-PdN.htm</t>
  </si>
  <si>
    <t>278509-6006</t>
  </si>
  <si>
    <t>http://www.thewatchquote.com/Chopard-278509-6006-PdN.htm</t>
  </si>
  <si>
    <t>288525-3002</t>
  </si>
  <si>
    <t>http://www.thewatchquote.com/Chopard-288525-3002-PdN.htm</t>
  </si>
  <si>
    <t>288525-3003</t>
  </si>
  <si>
    <t>http://www.thewatchquote.com/Chopard-288525-3003-PdN.htm</t>
  </si>
  <si>
    <t>288525-3005</t>
  </si>
  <si>
    <t>http://www.thewatchquote.com/Chopard-288525-3005-PdN.htm</t>
  </si>
  <si>
    <t>288525-3006</t>
  </si>
  <si>
    <t>http://www.thewatchquote.com/Chopard-288525-3006-PdN.htm</t>
  </si>
  <si>
    <t>Imperiale</t>
  </si>
  <si>
    <t>384211-1001 Chronographe</t>
  </si>
  <si>
    <t>http://www.thewatchquote.com/Chopard-384211-1001-PdN.htm</t>
  </si>
  <si>
    <t>384211-5001</t>
  </si>
  <si>
    <t>http://www.thewatchquote.com/Chopard-384211-5001-PdN.htm</t>
  </si>
  <si>
    <t>384211-5002 Chronographe</t>
  </si>
  <si>
    <t>http://www.thewatchquote.com/Chopard-384211-5002-PdN.htm</t>
  </si>
  <si>
    <t>384211-5003 Chronographe</t>
  </si>
  <si>
    <t>http://www.thewatchquote.com/Chopard-384211-5003-PdN.htm</t>
  </si>
  <si>
    <t>384211-5004 Chronographe</t>
  </si>
  <si>
    <t>http://www.thewatchquote.com/Chopard-384211-5004-PdN.htm</t>
  </si>
  <si>
    <t>384221-0001</t>
  </si>
  <si>
    <t>http://www.thewatchquote.com/Chopard-384221-0001-PdN.htm</t>
  </si>
  <si>
    <t>384221-1001</t>
  </si>
  <si>
    <t>http://www.thewatchquote.com/Chopard-384221-1001-PdN.htm</t>
  </si>
  <si>
    <t>384221-5004</t>
  </si>
  <si>
    <t>http://www.thewatchquote.com/Chopard-384221-5004-PdN.htm</t>
  </si>
  <si>
    <t>384238-5004</t>
  </si>
  <si>
    <t>http://www.thewatchquote.com/Chopard-384238-5004-PdN.htm</t>
  </si>
  <si>
    <t>388531-3002</t>
  </si>
  <si>
    <t>http://www.thewatchquote.com/Chopard-388531-3002-PdN.htm</t>
  </si>
  <si>
    <t>388531-3003</t>
  </si>
  <si>
    <t>http://www.thewatchquote.com/Chopard-388531-3003-PdN.htm</t>
  </si>
  <si>
    <t>388531-3004</t>
  </si>
  <si>
    <t>http://www.thewatchquote.com/Chopard-388531-3004-PdN.htm</t>
  </si>
  <si>
    <t>388531-6001</t>
  </si>
  <si>
    <t>http://www.thewatchquote.com/Chopard-388531-6001-PdN.htm</t>
  </si>
  <si>
    <t>388531-6002</t>
  </si>
  <si>
    <t>http://www.thewatchquote.com/Chopard-388531-6002-PdN.htm</t>
  </si>
  <si>
    <t>388531-6003</t>
  </si>
  <si>
    <t>http://www.thewatchquote.com/Chopard-388531-6003-PdN.htm</t>
  </si>
  <si>
    <t>388531-6004</t>
  </si>
  <si>
    <t>http://www.thewatchquote.com/Chopard-388531-6004-PdN.htm</t>
  </si>
  <si>
    <t>388532-3001</t>
  </si>
  <si>
    <t>http://www.thewatchquote.com/Chopard-388532-3001-PdN.htm</t>
  </si>
  <si>
    <t>388532-3002</t>
  </si>
  <si>
    <t>http://www.thewatchquote.com/Chopard-388532-3002-PdN.htm</t>
  </si>
  <si>
    <t>388532-3003</t>
  </si>
  <si>
    <t>http://www.thewatchquote.com/Chopard-388532-3003-PdN.htm</t>
  </si>
  <si>
    <t>388532-3004</t>
  </si>
  <si>
    <t>http://www.thewatchquote.com/Chopard-388532-3004-PdN.htm</t>
  </si>
  <si>
    <t>388532-6001</t>
  </si>
  <si>
    <t>http://www.thewatchquote.com/Chopard-388532-6001-PdN.htm</t>
  </si>
  <si>
    <t>388532-6002</t>
  </si>
  <si>
    <t>http://www.thewatchquote.com/Chopard-388532-6002-PdN.htm</t>
  </si>
  <si>
    <t>388532-6003</t>
  </si>
  <si>
    <t>http://www.thewatchquote.com/Chopard-388532-6003-PdN.htm</t>
  </si>
  <si>
    <t>388532-6004</t>
  </si>
  <si>
    <t>http://www.thewatchquote.com/Chopard-388532-6004-PdN.htm</t>
  </si>
  <si>
    <t>388541-3001</t>
  </si>
  <si>
    <t>http://www.thewatchquote.com/Chopard-388541-3001-PdN.htm</t>
  </si>
  <si>
    <t>388541-3002</t>
  </si>
  <si>
    <t>http://www.thewatchquote.com/Chopard-388541-3002-PdN.htm</t>
  </si>
  <si>
    <t>388541-3003</t>
  </si>
  <si>
    <t>http://www.thewatchquote.com/Chopard-388541-3003-PdN.htm</t>
  </si>
  <si>
    <t>388541-3004</t>
  </si>
  <si>
    <t>http://www.thewatchquote.com/Chopard-388541-3004-PdN.htm</t>
  </si>
  <si>
    <t>388541-6001</t>
  </si>
  <si>
    <t>http://www.thewatchquote.com/Chopard-388541-6001-PdN.htm</t>
  </si>
  <si>
    <t>388541-6002</t>
  </si>
  <si>
    <t>http://www.thewatchquote.com/Chopard-388541-6002-PdN.htm</t>
  </si>
  <si>
    <t>388541-6003</t>
  </si>
  <si>
    <t>http://www.thewatchquote.com/Chopard-388541-6003-PdN.htm</t>
  </si>
  <si>
    <t>388541-6004</t>
  </si>
  <si>
    <t>http://www.thewatchquote.com/Chopard-388541-6004-PdN.htm</t>
  </si>
  <si>
    <t>388549-3001</t>
  </si>
  <si>
    <t>http://www.thewatchquote.com/Chopard-388549-3001-PdN.htm</t>
  </si>
  <si>
    <t>388549-3002</t>
  </si>
  <si>
    <t>http://www.thewatchquote.com/Chopard-388549-3002-PdN.htm</t>
  </si>
  <si>
    <t>388549-3003</t>
  </si>
  <si>
    <t>http://www.thewatchquote.com/Chopard-388549-3003-PdN.htm</t>
  </si>
  <si>
    <t>388549-3004</t>
  </si>
  <si>
    <t>http://www.thewatchquote.com/Chopard-388549-3004-PdN.htm</t>
  </si>
  <si>
    <t>384221-0002</t>
  </si>
  <si>
    <t>http://www.thewatchquote.com/Chopard-384221-0002-PdN.htm</t>
  </si>
  <si>
    <t>384221-0003</t>
  </si>
  <si>
    <t>http://www.thewatchquote.com/Chopard-384221-0003-PdN.htm</t>
  </si>
  <si>
    <t>384221-0004</t>
  </si>
  <si>
    <t>http://www.thewatchquote.com/Chopard-384221-0004-PdN.htm</t>
  </si>
  <si>
    <t>384221-5001</t>
  </si>
  <si>
    <t>http://www.thewatchquote.com/Chopard-384221-5001-PdN.htm</t>
  </si>
  <si>
    <t>384221-5002</t>
  </si>
  <si>
    <t>http://www.thewatchquote.com/Chopard-384221-5002-PdN.htm</t>
  </si>
  <si>
    <t>384221-5003</t>
  </si>
  <si>
    <t>http://www.thewatchquote.com/Chopard-384221-5003-PdN.htm</t>
  </si>
  <si>
    <t>384238-1001</t>
  </si>
  <si>
    <t>http://www.thewatchquote.com/Chopard-384238-1001-PdN.htm</t>
  </si>
  <si>
    <t>384238-5001</t>
  </si>
  <si>
    <t>http://www.thewatchquote.com/Chopard-384238-5001-PdN.htm</t>
  </si>
  <si>
    <t>384238-5002</t>
  </si>
  <si>
    <t>http://www.thewatchquote.com/Chopard-384238-5002-PdN.htm</t>
  </si>
  <si>
    <t>384238-5003</t>
  </si>
  <si>
    <t>http://www.thewatchquote.com/Chopard-384238-5003-PdN.htm</t>
  </si>
  <si>
    <t>384241-5001</t>
  </si>
  <si>
    <t>http://www.thewatchquote.com/Chopard-384241-5001-PdN.htm</t>
  </si>
  <si>
    <t>384241-5002</t>
  </si>
  <si>
    <t>http://www.thewatchquote.com/Chopard-384241-5002-PdN.htm</t>
  </si>
  <si>
    <t>384241-5003</t>
  </si>
  <si>
    <t>http://www.thewatchquote.com/Chopard-384241-5003-PdN.htm</t>
  </si>
  <si>
    <t>384241-5004</t>
  </si>
  <si>
    <t>http://www.thewatchquote.com/Chopard-384241-5004-PdN.htm</t>
  </si>
  <si>
    <t>384242-1001</t>
  </si>
  <si>
    <t>http://www.thewatchquote.com/Chopard-384242-1001-PdN.htm</t>
  </si>
  <si>
    <t>388531-3001</t>
  </si>
  <si>
    <t>http://www.thewatchquote.com/Chopard-388531-3001-PdN.htm</t>
  </si>
  <si>
    <t>L.U.C</t>
  </si>
  <si>
    <t>161907-5001</t>
  </si>
  <si>
    <t>http://www.thewatchquote.com/Chopard-161907-5001-PdN.htm</t>
  </si>
  <si>
    <t>161888-1002</t>
  </si>
  <si>
    <t>http://www.thewatchquote.com/Chopard-161888-1002-PdN.htm</t>
  </si>
  <si>
    <t>161888-1003</t>
  </si>
  <si>
    <t>http://www.thewatchquote.com/Chopard-161888-1003-PdN.htm</t>
  </si>
  <si>
    <t>161888-5007</t>
  </si>
  <si>
    <t>http://www.thewatchquote.com/Chopard-161888-5007-PdN.htm</t>
  </si>
  <si>
    <t>161896-5002</t>
  </si>
  <si>
    <t>http://www.thewatchquote.com/Chopard-161896-5002-PdN.htm</t>
  </si>
  <si>
    <t>161902-0001</t>
  </si>
  <si>
    <t>http://www.thewatchquote.com/Chopard-161902-0001-PdN.htm</t>
  </si>
  <si>
    <t>161902-1001</t>
  </si>
  <si>
    <t>http://www.thewatchquote.com/Chopard-161902-1001-PdN.htm</t>
  </si>
  <si>
    <t>161902-5001</t>
  </si>
  <si>
    <t>http://www.thewatchquote.com/Chopard-161902-5001-PdN.htm</t>
  </si>
  <si>
    <t>161936-5001 Skeletec</t>
  </si>
  <si>
    <t>http://www.thewatchquote.com/Chopard-161936-5001-PdN.htm</t>
  </si>
  <si>
    <t>161905-5001</t>
  </si>
  <si>
    <t>http://www.thewatchquote.com/Chopard-161905-5001-PdN.htm</t>
  </si>
  <si>
    <t>161918-5002</t>
  </si>
  <si>
    <t>http://www.thewatchquote.com/Chopard-161918-5002-PdN.htm</t>
  </si>
  <si>
    <t>161918-5003</t>
  </si>
  <si>
    <t>http://www.thewatchquote.com/Chopard-161918-5003-PdN.htm</t>
  </si>
  <si>
    <t>161920-1001</t>
  </si>
  <si>
    <t>http://www.thewatchquote.com/Chopard-161920-1001-PdN.htm</t>
  </si>
  <si>
    <t>161920-1004</t>
  </si>
  <si>
    <t>http://www.thewatchquote.com/Chopard-161920-1004-PdN.htm</t>
  </si>
  <si>
    <t>161920-5001</t>
  </si>
  <si>
    <t>http://www.thewatchquote.com/Chopard-161920-5001-PdN.htm</t>
  </si>
  <si>
    <t>161932-5001 Poinçon de Genève 125th Anniversary Edition</t>
  </si>
  <si>
    <t>http://www.thewatchquote.com/Chopard-161932-5001-PdN.htm</t>
  </si>
  <si>
    <t>161926-5001</t>
  </si>
  <si>
    <t>http://www.thewatchquote.com/Chopard-161926-5001-PdN.htm</t>
  </si>
  <si>
    <t>161926-1001</t>
  </si>
  <si>
    <t>http://www.thewatchquote.com/Chopard-161926-1001-PdN.htm</t>
  </si>
  <si>
    <t>171926-5001</t>
  </si>
  <si>
    <t>http://www.thewatchquote.com/Chopard-171926-5001-PdN.htm</t>
  </si>
  <si>
    <t>161923-1001</t>
  </si>
  <si>
    <t>49.6 mm</t>
  </si>
  <si>
    <t>http://www.thewatchquote.com/Chopard-161923-1001-PdN.htm</t>
  </si>
  <si>
    <t>161927-5001</t>
  </si>
  <si>
    <t>http://www.thewatchquote.com/Chopard-161927-5001-PdN.htm</t>
  </si>
  <si>
    <t>161928-5001</t>
  </si>
  <si>
    <t>http://www.thewatchquote.com/Chopard-161928-5001-PdN.htm</t>
  </si>
  <si>
    <t>168520-3001</t>
  </si>
  <si>
    <t>http://www.thewatchquote.com/Chopard-168520-3001-PdN.htm</t>
  </si>
  <si>
    <t>161934-1001</t>
  </si>
  <si>
    <t>http://www.thewatchquote.com/Chopard-161934-1001-PdN.htm</t>
  </si>
  <si>
    <t>162294-1001</t>
  </si>
  <si>
    <t>40x37 mm</t>
  </si>
  <si>
    <t>http://www.thewatchquote.com/Chopard-162294-1001-PdN.htm</t>
  </si>
  <si>
    <t>162294-5001</t>
  </si>
  <si>
    <t>http://www.thewatchquote.com/Chopard-162294-5001-PdN.htm</t>
  </si>
  <si>
    <t>168527-3001</t>
  </si>
  <si>
    <t>http://www.thewatchquote.com/Chopard-168527-3001-PdN.htm</t>
  </si>
  <si>
    <t>168544-3001</t>
  </si>
  <si>
    <t>http://www.thewatchquote.com/Chopard-168544-3001-PdN.htm</t>
  </si>
  <si>
    <t>168544-3002</t>
  </si>
  <si>
    <t>http://www.thewatchquote.com/Chopard-168544-3002-PdN.htm</t>
  </si>
  <si>
    <t>Mille Miglia</t>
  </si>
  <si>
    <t>158992-3001 GMT Chrono</t>
  </si>
  <si>
    <t>http://www.thewatchquote.com/Chopard-158992-3001-PdN.htm</t>
  </si>
  <si>
    <t>158992-3002 GMT Chrono</t>
  </si>
  <si>
    <t>http://www.thewatchquote.com/Chopard-158992-3002-PdN.htm</t>
  </si>
  <si>
    <t>158992-3005 GMT Chrono</t>
  </si>
  <si>
    <t>http://www.thewatchquote.com/Chopard-158992-3005-PdN.htm</t>
  </si>
  <si>
    <t>161267-5002 GMT Chrono</t>
  </si>
  <si>
    <t>http://www.thewatchquote.com/Chopard-161267-5002-PdN.htm</t>
  </si>
  <si>
    <t>161288-5001 GMT</t>
  </si>
  <si>
    <t>http://www.thewatchquote.com/Chopard-161288-5001-PdN.htm</t>
  </si>
  <si>
    <t>168511-3001</t>
  </si>
  <si>
    <t>http://www.thewatchquote.com/Chopard-168511-3001-PdN.htm</t>
  </si>
  <si>
    <t>168511-3015 Chronographe</t>
  </si>
  <si>
    <t>http://www.thewatchquote.com/Chopard-168511-3015-PdN.htm</t>
  </si>
  <si>
    <t>168511-3018 Chronographe</t>
  </si>
  <si>
    <t>http://www.thewatchquote.com/Chopard-168511-3018-PdN.htm</t>
  </si>
  <si>
    <t>168550-3001 GMT</t>
  </si>
  <si>
    <t>http://www.thewatchquote.com/Chopard-168550-3001-PdN.htm</t>
  </si>
  <si>
    <t>168992-3001 GMT Chrono</t>
  </si>
  <si>
    <t>http://www.thewatchquote.com/Chopard-168992-3001-PdN.htm</t>
  </si>
  <si>
    <t>168992-3003 GMT Chrono</t>
  </si>
  <si>
    <t>http://www.thewatchquote.com/Chopard-168992-3003-PdN.htm</t>
  </si>
  <si>
    <t>168992-3022 GMT Chrono</t>
  </si>
  <si>
    <t>http://www.thewatchquote.com/Chopard-168992-3022-PdN.htm</t>
  </si>
  <si>
    <t>168992-3023 GMT Chrono - Speed Black</t>
  </si>
  <si>
    <t>http://www.thewatchquote.com/Chopard-168992-3023-PdN.htm</t>
  </si>
  <si>
    <t>178511-3001 Chronographe</t>
  </si>
  <si>
    <t>http://www.thewatchquote.com/Chopard-178511-3001-PdN.htm</t>
  </si>
  <si>
    <t>158457-3001</t>
  </si>
  <si>
    <t>http://www.thewatchquote.com/Chopard-158457-3001-PdN.htm</t>
  </si>
  <si>
    <t>158457-3002</t>
  </si>
  <si>
    <t>http://www.thewatchquote.com/Chopard-158457-3002-PdN.htm</t>
  </si>
  <si>
    <t>168457-3001</t>
  </si>
  <si>
    <t>http://www.thewatchquote.com/Chopard-168457-3001-PdN.htm</t>
  </si>
  <si>
    <t>168457-3002</t>
  </si>
  <si>
    <t>http://www.thewatchquote.com/Chopard-168457-3002-PdN.htm</t>
  </si>
  <si>
    <t>168457-3005</t>
  </si>
  <si>
    <t>http://www.thewatchquote.com/Chopard-168457-3005-PdN.htm</t>
  </si>
  <si>
    <t>158997-3001</t>
  </si>
  <si>
    <t>http://www.thewatchquote.com/Chopard-158997-3001-PdN.htm</t>
  </si>
  <si>
    <t>168459-6001  Mille Miglia Gran Turismo XL Chrono - Speed Black</t>
  </si>
  <si>
    <t>http://www.thewatchquote.com/Chopard-168459-6001-PdN.htm</t>
  </si>
  <si>
    <t>168514-3001 Mille Miglia GT XL GMT</t>
  </si>
  <si>
    <t>http://www.thewatchquote.com/Chopard-168514-3001-PdN.htm</t>
  </si>
  <si>
    <t>168997-3001</t>
  </si>
  <si>
    <t>http://www.thewatchquote.com/Chopard-168997-3001-PdN.htm</t>
  </si>
  <si>
    <t>168997-3024 Racing in Pink</t>
  </si>
  <si>
    <t>http://www.thewatchquote.com/Chopard-168997-3024-PdN.htm</t>
  </si>
  <si>
    <t>178997-3001 Racing in Pink</t>
  </si>
  <si>
    <t>http://www.thewatchquote.com/Chopard-178997-3001-PdN.htm</t>
  </si>
  <si>
    <t>161268-5007</t>
  </si>
  <si>
    <t>http://www.thewatchquote.com/Chopard-161268-5007-PdN.htm</t>
  </si>
  <si>
    <t>161268-5010</t>
  </si>
  <si>
    <t>http://www.thewatchquote.com/Chopard-161268-5010-PdN.htm</t>
  </si>
  <si>
    <t>168459-3001</t>
  </si>
  <si>
    <t>http://www.thewatchquote.com/Chopard-168459-3001-PdN.htm</t>
  </si>
  <si>
    <t>168459-3015</t>
  </si>
  <si>
    <t>http://www.thewatchquote.com/Chopard-168459-3015-PdN.htm</t>
  </si>
  <si>
    <t>168459-3019</t>
  </si>
  <si>
    <t>http://www.thewatchquote.com/Chopard-168459-3019-PdN.htm</t>
  </si>
  <si>
    <t>168459-3022</t>
  </si>
  <si>
    <t>http://www.thewatchquote.com/Chopard-168459-3022-PdN.htm</t>
  </si>
  <si>
    <t>168459-3037</t>
  </si>
  <si>
    <t>http://www.thewatchquote.com/Chopard-168459-3037-PdN.htm</t>
  </si>
  <si>
    <t>168459-3028</t>
  </si>
  <si>
    <t>http://www.thewatchquote.com/Chopard-168459-3028-PdN.htm</t>
  </si>
  <si>
    <t>168459-3029</t>
  </si>
  <si>
    <t>http://www.thewatchquote.com/Chopard-168459-3029-PdN.htm</t>
  </si>
  <si>
    <t>168459-3036</t>
  </si>
  <si>
    <t>http://www.thewatchquote.com/Chopard-168459-3036-PdN.htm</t>
  </si>
  <si>
    <t>168459-3041</t>
  </si>
  <si>
    <t>http://www.thewatchquote.com/Chopard-168459-3041-PdN.htm</t>
  </si>
  <si>
    <t>168513-3001</t>
  </si>
  <si>
    <t>http://www.thewatchquote.com/Chopard-168513-3001-PdN.htm</t>
  </si>
  <si>
    <t>168513-3002</t>
  </si>
  <si>
    <t>http://www.thewatchquote.com/Chopard-168513-3002-PdN.htm</t>
  </si>
  <si>
    <t>168995-3002</t>
  </si>
  <si>
    <t>http://www.thewatchquote.com/Chopard-168995-3002-PdN.htm</t>
  </si>
  <si>
    <t>Superfast</t>
  </si>
  <si>
    <t>161276-5003</t>
  </si>
  <si>
    <t>http://www.thewatchquote.com/Chopard-161276-5003-PdN.htm</t>
  </si>
  <si>
    <t>168523-3001</t>
  </si>
  <si>
    <t>http://www.thewatchquote.com/Chopard-168523-3001-PdN.htm</t>
  </si>
  <si>
    <t>161284-5001</t>
  </si>
  <si>
    <t>http://www.thewatchquote.com/Chopard-161284-5001-PdN.htm</t>
  </si>
  <si>
    <t>161290-5001</t>
  </si>
  <si>
    <t>http://www.thewatchquote.com/Chopard-161290-5001-PdN.htm</t>
  </si>
  <si>
    <t>161291-5001</t>
  </si>
  <si>
    <t>http://www.thewatchquote.com/Chopard-161291-5001-PdN.htm</t>
  </si>
  <si>
    <t>168542-3001</t>
  </si>
  <si>
    <t>http://www.thewatchquote.com/Chopard-168542-3001-PdN.htm</t>
  </si>
  <si>
    <t>Happy Diamonds</t>
  </si>
  <si>
    <t>203957-0001</t>
  </si>
  <si>
    <t>http://www.thewatchquote.com/Chopard-203957-0001-PdN.htm</t>
  </si>
  <si>
    <t>203957-1001</t>
  </si>
  <si>
    <t>http://www.thewatchquote.com/Chopard-203957-1001-PdN.htm</t>
  </si>
  <si>
    <t>204180-1001</t>
  </si>
  <si>
    <t>http://www.thewatchquote.com/Chopard-204180-1001-PdN.htm</t>
  </si>
  <si>
    <t>204292-1001</t>
  </si>
  <si>
    <t>24 mm</t>
  </si>
  <si>
    <t>http://www.thewatchquote.com/Chopard-204292-1001-PdN.htm</t>
  </si>
  <si>
    <t>204407-1001</t>
  </si>
  <si>
    <t>http://www.thewatchquote.com/Chopard-204407-1001-PdN.htm</t>
  </si>
  <si>
    <t>204407-1002</t>
  </si>
  <si>
    <t>http://www.thewatchquote.com/Chopard-204407-1002-PdN.htm</t>
  </si>
  <si>
    <t>204407-1003</t>
  </si>
  <si>
    <t>http://www.thewatchquote.com/Chopard-204407-1003-PdN.htm</t>
  </si>
  <si>
    <t>204407-5001</t>
  </si>
  <si>
    <t>http://www.thewatchquote.com/Chopard-204407-5001-PdN.htm</t>
  </si>
  <si>
    <t>204407-5002</t>
  </si>
  <si>
    <t>http://www.thewatchquote.com/Chopard-204407-5002-PdN.htm</t>
  </si>
  <si>
    <t>204407-5003</t>
  </si>
  <si>
    <t>http://www.thewatchquote.com/Chopard-204407-5003-PdN.htm</t>
  </si>
  <si>
    <t>205596-1001</t>
  </si>
  <si>
    <t>http://www.thewatchquote.com/Chopard-205596-1001-PdN.htm</t>
  </si>
  <si>
    <t>205691-0001</t>
  </si>
  <si>
    <t>http://www.thewatchquote.com/Chopard-205691-0001-PdN.htm</t>
  </si>
  <si>
    <t>205691-1001</t>
  </si>
  <si>
    <t>http://www.thewatchquote.com/Chopard-205691-1001-PdN.htm</t>
  </si>
  <si>
    <t>209245-1001</t>
  </si>
  <si>
    <t>http://www.thewatchquote.com/Chopard-209245-1001-PdN.htm</t>
  </si>
  <si>
    <t>209245-5001</t>
  </si>
  <si>
    <t>http://www.thewatchquote.com/Chopard-209245-5001-PdN.htm</t>
  </si>
  <si>
    <t>209274-5001</t>
  </si>
  <si>
    <t>http://www.thewatchquote.com/Chopard-209274-5001-PdN.htm</t>
  </si>
  <si>
    <t>Classic Racing</t>
  </si>
  <si>
    <t>161286-5001</t>
  </si>
  <si>
    <t>http://www.thewatchquote.com/Chopard-161286-5001-PdN.htm</t>
  </si>
  <si>
    <t>168543-3001</t>
  </si>
  <si>
    <t>http://www.thewatchquote.com/Chopard-168543-3001-PdN.htm</t>
  </si>
  <si>
    <t>Corum</t>
  </si>
  <si>
    <t>Admiral's Cup</t>
  </si>
  <si>
    <t>947.950.04/0371 AN12</t>
  </si>
  <si>
    <t>http://www.thewatchquote.com/Corum-947-950-04-0371-AN12-PdN.htm</t>
  </si>
  <si>
    <t>753.451.04/0371 AN22</t>
  </si>
  <si>
    <t>http://www.thewatchquote.com/Corum-753-451-04-0371-AN22-PdN.htm</t>
  </si>
  <si>
    <t>947.401.04/0371 AN12</t>
  </si>
  <si>
    <t>http://www.thewatchquote.com/Corum-947-401-04-0371-AN12-PdN.htm</t>
  </si>
  <si>
    <t>947.950.04/0371 AN15</t>
  </si>
  <si>
    <t>http://www.thewatchquote.com/Corum-947-950-04-0371-AN15-PdN.htm</t>
  </si>
  <si>
    <t>947.950.86/0371 AN16</t>
  </si>
  <si>
    <t>http://www.thewatchquote.com/Corum-947-950-86-0371-AN16-PdN.htm</t>
  </si>
  <si>
    <t>960.101.04/0231 AN14 Centro</t>
  </si>
  <si>
    <t>http://www.thewatchquote.com/Corum-960-101-04-0231-AN14-PdN.htm</t>
  </si>
  <si>
    <t>961.101.04/F231 AN14 Centro</t>
  </si>
  <si>
    <t>http://www.thewatchquote.com/Corum-961-101-04-F231-AN14-PdN.htm</t>
  </si>
  <si>
    <t>984.101.55/0001 AK12</t>
  </si>
  <si>
    <t>http://www.thewatchquote.com/Corum-984-101-55-0001-AK12-PdN.htm</t>
  </si>
  <si>
    <t>984.101.24/0F02 FH11</t>
  </si>
  <si>
    <t>http://www.thewatchquote.com/Corum-984-101-24-0F02-FH11-PdN.htm</t>
  </si>
  <si>
    <t>984.101.24/V705 AN11</t>
  </si>
  <si>
    <t>http://www.thewatchquote.com/Corum-984-101-24-V705-AN11-PdN.htm</t>
  </si>
  <si>
    <t>984.101.20/0F01 AN10</t>
  </si>
  <si>
    <t>http://www.thewatchquote.com/Corum-984-101-20-0F01-AN10-PdN.htm</t>
  </si>
  <si>
    <t>984.101.20/V705 AN10</t>
  </si>
  <si>
    <t>http://www.thewatchquote.com/Corum-984-101-20-V705-AN10-PdN.htm</t>
  </si>
  <si>
    <t>984.101.20/V705 AB10</t>
  </si>
  <si>
    <t>http://www.thewatchquote.com/Corum-984-101-20-V705-AB10-PdN.htm</t>
  </si>
  <si>
    <t>984.101.20/0F01 AB10</t>
  </si>
  <si>
    <t>http://www.thewatchquote.com/Corum-984-101-20-0F01-AB10-PdN.htm</t>
  </si>
  <si>
    <t>753.935.06/0371 AN52 Chronographe</t>
  </si>
  <si>
    <t>http://www.thewatchquote.com/Corum-753-935-06-0371-AN52-PdN.htm</t>
  </si>
  <si>
    <t>753.935.91/0371 AN12 Chrononographe</t>
  </si>
  <si>
    <t>http://www.thewatchquote.com/Corum-753-935-91-0371-AN12-PdN.htm</t>
  </si>
  <si>
    <t>947.951.86/0371 AK34</t>
  </si>
  <si>
    <t>http://www.thewatchquote.com/Corum-947-951-86-0371-AK34-PdN.htm</t>
  </si>
  <si>
    <t>947.951.95/0371 AK14</t>
  </si>
  <si>
    <t>http://www.thewatchquote.com/Corum-947-951-95-0371-AK14-PdN.htm</t>
  </si>
  <si>
    <t>947.951.95/0371 AN14</t>
  </si>
  <si>
    <t>http://www.thewatchquote.com/Corum-947-951-95-0371-AN14-PdN.htm</t>
  </si>
  <si>
    <t>947.951.95/V791 AK14</t>
  </si>
  <si>
    <t>http://www.thewatchquote.com/Corum-947-951-95-V791-AK14-PdN.htm</t>
  </si>
  <si>
    <t>397.101.18/0001 AK11 GMT</t>
  </si>
  <si>
    <t>aluminium</t>
  </si>
  <si>
    <t>http://www.thewatchquote.com/Corum-397-101-18-0001-AK11-PdN.htm</t>
  </si>
  <si>
    <t>397.101.55/0001 AK10 GMT</t>
  </si>
  <si>
    <t>http://www.thewatchquote.com/Corum-397-101-55-0001-AK10-PdN.htm</t>
  </si>
  <si>
    <t>753.771.55/0081 AK16</t>
  </si>
  <si>
    <t>http://www.thewatchquote.com/Corum-753-771-55-0081-AK16-PdN.htm</t>
  </si>
  <si>
    <t>753.771.24/0F61 AK16</t>
  </si>
  <si>
    <t>http://www.thewatchquote.com/Corum-753-771-24-0F61-AK16-PdN.htm</t>
  </si>
  <si>
    <t>753.771.24/0F61 AN16</t>
  </si>
  <si>
    <t>http://www.thewatchquote.com/Corum-753-771-24-0F61-AN16-PdN.htm</t>
  </si>
  <si>
    <t>753.771.20/0F61 AK15</t>
  </si>
  <si>
    <t>http://www.thewatchquote.com/Corum-753-771-20-0F61-AK15-PdN.htm</t>
  </si>
  <si>
    <t>753.771.20/0F61 AN15</t>
  </si>
  <si>
    <t>http://www.thewatchquote.com/Corum-753-771-20-0F61-AN15-PdN.htm</t>
  </si>
  <si>
    <t>984.970.47/F371 PN34</t>
  </si>
  <si>
    <t>http://www.thewatchquote.com/Corum-984-970-47-F371-PN34-PdN.htm</t>
  </si>
  <si>
    <t>984.970.85/0081 PN36</t>
  </si>
  <si>
    <t>http://www.thewatchquote.com/Corum-984-970-85-0081-PN36-PdN.htm</t>
  </si>
  <si>
    <t>984.970.85/0089 PN37</t>
  </si>
  <si>
    <t>http://www.thewatchquote.com/Corum-984-970-85-0089-PN37-PdN.htm</t>
  </si>
  <si>
    <t>277.931.91/0371 AN62</t>
  </si>
  <si>
    <t>http://www.thewatchquote.com/Corum-277-931-91-0371-AN62-PdN.htm</t>
  </si>
  <si>
    <t>277.931.06/0371 AN52</t>
  </si>
  <si>
    <t>http://www.thewatchquote.com/Corum-277-931-06-0371-AN52-PdN.htm</t>
  </si>
  <si>
    <t>010.101.55/0001 AO12</t>
  </si>
  <si>
    <t>http://www.thewatchquote.com/Corum-010-101-55-0001-AO12-PdN.htm</t>
  </si>
  <si>
    <t>010.102.04/0001 AO15</t>
  </si>
  <si>
    <t>http://www.thewatchquote.com/Corum-010-102-04-0001-AO15-PdN.htm</t>
  </si>
  <si>
    <t>753.231.95/0371 AN13 LHS</t>
  </si>
  <si>
    <t>http://www.thewatchquote.com/Corum-753-231-95-0371-AN13-PdN.htm</t>
  </si>
  <si>
    <t>082.101.47/F149 PK11</t>
  </si>
  <si>
    <t>http://www.thewatchquote.com/Corum-082-101-47-F149-PK11-PdN.htm</t>
  </si>
  <si>
    <t>082.101.85/0041 PN10</t>
  </si>
  <si>
    <t>http://www.thewatchquote.com/Corum-082-101-85-0041-PN10-PdN.htm</t>
  </si>
  <si>
    <t>082.101.85/0149 PK10</t>
  </si>
  <si>
    <t>http://www.thewatchquote.com/Corum-082-101-85-0149-PK10-PdN.htm</t>
  </si>
  <si>
    <t>082.101.29/0F41 PN10</t>
  </si>
  <si>
    <t>http://www.thewatchquote.com/Corum-082-101-29-0F41-PN10-PdN.htm</t>
  </si>
  <si>
    <t>082.101.29/V200 PK10</t>
  </si>
  <si>
    <t>http://www.thewatchquote.com/Corum-082-101-29-V200-PK10-PdN.htm</t>
  </si>
  <si>
    <t>082.101.47/V200 PN11</t>
  </si>
  <si>
    <t>http://www.thewatchquote.com/Corum-082-101-47-V200-PN11-PdN.htm</t>
  </si>
  <si>
    <t>395.101.20/0F61 AK10</t>
  </si>
  <si>
    <t>http://www.thewatchquote.com/Corum-395-101-20-0F61-AK10-PdN.htm</t>
  </si>
  <si>
    <t>395.101.20/0F61 FH10</t>
  </si>
  <si>
    <t>http://www.thewatchquote.com/Corum-395-101-20-0F61-FH10-PdN.htm</t>
  </si>
  <si>
    <t>395.101.20/V720 AK10</t>
  </si>
  <si>
    <t>http://www.thewatchquote.com/Corum-395-101-20-V720-AK10-PdN.htm</t>
  </si>
  <si>
    <t>395.101.24/0F62 AK11</t>
  </si>
  <si>
    <t>http://www.thewatchquote.com/Corum-395-101-24-0F62-AK11-PdN.htm</t>
  </si>
  <si>
    <t>395.101.24/V720 FH11</t>
  </si>
  <si>
    <t>http://www.thewatchquote.com/Corum-395-101-24-V720-FH11-PdN.htm</t>
  </si>
  <si>
    <t>395.101.55/0001 AK12</t>
  </si>
  <si>
    <t>http://www.thewatchquote.com/Corum-395-101-55-0001-AK12-PdN.htm</t>
  </si>
  <si>
    <t>395.101.55/0002 FH12</t>
  </si>
  <si>
    <t>http://www.thewatchquote.com/Corum-395-101-55-0002-FH12-PdN.htm</t>
  </si>
  <si>
    <t>395.101.34/V705 AB11</t>
  </si>
  <si>
    <t>http://www.thewatchquote.com/Corum-395-101-34-V705-AB11-PdN.htm</t>
  </si>
  <si>
    <t>395.101.30/V705 AB10</t>
  </si>
  <si>
    <t>http://www.thewatchquote.com/Corum-395-101-30-V705-AB10-PdN.htm</t>
  </si>
  <si>
    <t>753.801.02/F371 AN21 Chronograph Rubber</t>
  </si>
  <si>
    <t>http://www.thewatchquote.com/Corum-753-801-02-F371-AN21-PdN.htm</t>
  </si>
  <si>
    <t>753.802.02/F379 AA31 Chronograph Rubber</t>
  </si>
  <si>
    <t>http://www.thewatchquote.com/Corum-753-802-02-F379-AA31-PdN.htm</t>
  </si>
  <si>
    <t>753.804.03/0379 AA21 Chronograph  Rubber</t>
  </si>
  <si>
    <t>http://www.thewatchquote.com/Corum-753-804-03-0379-AA21-PdN.htm</t>
  </si>
  <si>
    <t>753.812.03/F372 AG22 Chronograph Rubber</t>
  </si>
  <si>
    <t>http://www.thewatchquote.com/Corum-753-812-03-F372-AG22-PdN.htm</t>
  </si>
  <si>
    <t>753.817.02/F377 AN27 Chronograph Rubber</t>
  </si>
  <si>
    <t>http://www.thewatchquote.com/Corum-753-817-02-F377-AN27-PdN.htm</t>
  </si>
  <si>
    <t>753.819.02/F389 AN21 Chronograph Rubber</t>
  </si>
  <si>
    <t>http://www.thewatchquote.com/Corum-753-819-02-F389-AN21-PdN.htm</t>
  </si>
  <si>
    <t>753.814.02/F374 AN21 Chronograph Rubber</t>
  </si>
  <si>
    <t>http://www.thewatchquote.com/Corum-753-814-02-F374-AN21-PdN.htm</t>
  </si>
  <si>
    <t>503.101.55/0001 AK12</t>
  </si>
  <si>
    <t>http://www.thewatchquote.com/Corum-503-101-55-0001-AK12-PdN.htm</t>
  </si>
  <si>
    <t>503.101.20/0F01 FH10</t>
  </si>
  <si>
    <t>http://www.thewatchquote.com/Corum-503-101-20-0F01-FH10-PdN.htm</t>
  </si>
  <si>
    <t>503.101.20/0F01 AK10</t>
  </si>
  <si>
    <t>http://www.thewatchquote.com/Corum-503-101-20-0F01-AK10-PdN.htm</t>
  </si>
  <si>
    <t>384.101.47/F149 AN01</t>
  </si>
  <si>
    <t>http://www.thewatchquote.com/Corum-384-101-47-F149-AN01-PdN.htm</t>
  </si>
  <si>
    <t>384.101.47/0F49 AA01</t>
  </si>
  <si>
    <t>http://www.thewatchquote.com/Corum-384-101-47-0F49-AA01-PdN.htm</t>
  </si>
  <si>
    <t>082.103.47/0F49 PN03</t>
  </si>
  <si>
    <t>http://www.thewatchquote.com/Corum-082-103-47-0F49-PN03-PdN.htm</t>
  </si>
  <si>
    <t>082.102.47/0F49 PN09</t>
  </si>
  <si>
    <t>http://www.thewatchquote.com/Corum-082-102-47-0F49-PN09-PdN.htm</t>
  </si>
  <si>
    <t>082.108.47/0F48 PN08</t>
  </si>
  <si>
    <t>http://www.thewatchquote.com/Corum-082-108-47-0F48-PN08-PdN.htm</t>
  </si>
  <si>
    <t>171.951.95/0061 AK12</t>
  </si>
  <si>
    <t>http://www.thewatchquote.com/Corum-171-951-95-0061-AK12-PdN.htm</t>
  </si>
  <si>
    <t>987.980.04/0061 AN04</t>
  </si>
  <si>
    <t>http://www.thewatchquote.com/Corum-987-980-04-0061-AN04-PdN.htm</t>
  </si>
  <si>
    <t>029.101.55/0002 FH12 AC Legend</t>
  </si>
  <si>
    <t>http://www.thewatchquote.com/Corum-029-101-55-0002-FH12-PdN.htm</t>
  </si>
  <si>
    <t>029.101.24/0F82 FH12 AC Legend</t>
  </si>
  <si>
    <t>http://www.thewatchquote.com/Corum-029-101-24-0F82-FH12-PdN.htm</t>
  </si>
  <si>
    <t>029.101.20/0F81 FH11 AC Legend</t>
  </si>
  <si>
    <t>http://www.thewatchquote.com/Corum-029-101-20-0F81-FH11-PdN.htm</t>
  </si>
  <si>
    <t>Corum Bridge</t>
  </si>
  <si>
    <t>022.702.04/0F81 0000</t>
  </si>
  <si>
    <t>http://www.thewatchquote.com/Corum-022-702-04-0F81-0000-PdN.htm</t>
  </si>
  <si>
    <t>022.702.55/0F81 0000</t>
  </si>
  <si>
    <t>http://www.thewatchquote.com/Corum-022-702-55-0F81-0000-PdN.htm</t>
  </si>
  <si>
    <t>022.702.94/0F81 0000</t>
  </si>
  <si>
    <t>http://www.thewatchquote.com/Corum-022-702-94-0F81-0000-PdN.htm</t>
  </si>
  <si>
    <t>022.704.94/0F81 0000</t>
  </si>
  <si>
    <t>http://www.thewatchquote.com/Corum-022-704-94-0F81-0000-PdN.htm</t>
  </si>
  <si>
    <t>022.705.69/0F81 0000</t>
  </si>
  <si>
    <t>http://www.thewatchquote.com/Corum-022-705-69-0F81-0000-PdN.htm</t>
  </si>
  <si>
    <t>107.101.04/F371 0000</t>
  </si>
  <si>
    <t>http://www.thewatchquote.com/Corum-107-101-04-F371-0000-PdN.htm</t>
  </si>
  <si>
    <t>107.101.05/0F81 0000</t>
  </si>
  <si>
    <t>http://www.thewatchquote.com/Corum-107-101-05-0F81-0000-PdN.htm</t>
  </si>
  <si>
    <t>107.102.94/F371 0000</t>
  </si>
  <si>
    <t>http://www.thewatchquote.com/Corum-107-102-94-F371-0000-PdN.htm</t>
  </si>
  <si>
    <t>107.101.04/V250 0000</t>
  </si>
  <si>
    <t>http://www.thewatchquote.com/Corum-107-101-04-V250-0000-PdN.htm</t>
  </si>
  <si>
    <t>113.101.55/0001 0000</t>
  </si>
  <si>
    <t>23.3 mm</t>
  </si>
  <si>
    <t>http://www.thewatchquote.com/Corum-113-101-55-0001-0000-PdN.htm</t>
  </si>
  <si>
    <t>113.101.55/V880 0000</t>
  </si>
  <si>
    <t>http://www.thewatchquote.com/Corum-113-101-55-V880-0000-PdN.htm</t>
  </si>
  <si>
    <t>113.101.59/0001 0000</t>
  </si>
  <si>
    <t>http://www.thewatchquote.com/Corum-113-101-59-0001-0000-PdN.htm</t>
  </si>
  <si>
    <t>113.102.69/0001 0000</t>
  </si>
  <si>
    <t>http://www.thewatchquote.com/Corum-113-102-69-0001-0000-PdN.htm</t>
  </si>
  <si>
    <t>113.102.69/V880 0000</t>
  </si>
  <si>
    <t>http://www.thewatchquote.com/Corum-113-102-69-V880-0000-PdN.htm</t>
  </si>
  <si>
    <t>113.102.85/0001 0000</t>
  </si>
  <si>
    <t>http://www.thewatchquote.com/Corum-113-102-85-0001-0000-PdN.htm</t>
  </si>
  <si>
    <t>113.102.85/V880 0000</t>
  </si>
  <si>
    <t>http://www.thewatchquote.com/Corum-113-102-85-V880-0000-PdN.htm</t>
  </si>
  <si>
    <t>113.143.69/0083 0000</t>
  </si>
  <si>
    <t>http://www.thewatchquote.com/Corum-113-143-69-0083-0000-PdN.htm</t>
  </si>
  <si>
    <t>113.149.85/0089 0000</t>
  </si>
  <si>
    <t>http://www.thewatchquote.com/Corum-113-149-85-0089-0000-PdN.htm</t>
  </si>
  <si>
    <t>113.150.55/0001 FN02</t>
  </si>
  <si>
    <t>51x 31.9 mm</t>
  </si>
  <si>
    <t>http://www.thewatchquote.com/Corum-113-150-55-0001-FN02-PdN.htm</t>
  </si>
  <si>
    <t>113.151.85/0002 FK02</t>
  </si>
  <si>
    <t>31.9 mm</t>
  </si>
  <si>
    <t>http://www.thewatchquote.com/Corum-113-151-85-0002-FK02-PdN.htm</t>
  </si>
  <si>
    <t>113.159.69/0001 GR34</t>
  </si>
  <si>
    <t>51x31.9 mm</t>
  </si>
  <si>
    <t>http://www.thewatchquote.com/Corum-113-159-69-0001-GR34-PdN.htm</t>
  </si>
  <si>
    <t>113.160.55/0002 0000</t>
  </si>
  <si>
    <t>51x 34 mm</t>
  </si>
  <si>
    <t>http://www.thewatchquote.com/Corum-113-160-55-0002-0000-PdN.htm</t>
  </si>
  <si>
    <t>113.161.69/0001 0000</t>
  </si>
  <si>
    <t>http://www.thewatchquote.com/Corum-113-161-69-0001-0000-PdN.htm</t>
  </si>
  <si>
    <t>313.150.55/0001 FN02</t>
  </si>
  <si>
    <t>51x 37.2 mm</t>
  </si>
  <si>
    <t>http://www.thewatchquote.com/Corum-313-150-55-0001-FN02-PdN.htm</t>
  </si>
  <si>
    <t>313.150.59/0001 FK01</t>
  </si>
  <si>
    <t>http://www.thewatchquote.com/Corum-313-150-59-0001-FK01-PdN.htm</t>
  </si>
  <si>
    <t>313.150.55/V100 FK02</t>
  </si>
  <si>
    <t>37.2 mm</t>
  </si>
  <si>
    <t>http://www.thewatchquote.com/Corum-313-150-55-V100-FK02-PdN.htm</t>
  </si>
  <si>
    <t>313.150.59/V100 FK01</t>
  </si>
  <si>
    <t>http://www.thewatchquote.com/Corum-313-150-59-V100-FK01-PdN.htm</t>
  </si>
  <si>
    <t>113.150.59/V100 FK01</t>
  </si>
  <si>
    <t>http://www.thewatchquote.com/Corum-113-150-59-V100-FK01-PdN.htm</t>
  </si>
  <si>
    <t>113.160.55/V100 0000</t>
  </si>
  <si>
    <t>http://www.thewatchquote.com/Corum-113-160-55-V100-0000-PdN.htm</t>
  </si>
  <si>
    <t>113.160.59/V100 0000</t>
  </si>
  <si>
    <t>http://www.thewatchquote.com/Corum-113-160-59-V100-0000-PdN.htm</t>
  </si>
  <si>
    <t>113.169.85/0009 0000</t>
  </si>
  <si>
    <t>http://www.thewatchquote.com/Corum-113-169-85-0009-0000-PdN.htm</t>
  </si>
  <si>
    <t>113.169.69/0009 0000</t>
  </si>
  <si>
    <t>http://www.thewatchquote.com/Corum-113-169-69-0009-0000-PdN.htm</t>
  </si>
  <si>
    <t>213.150.55/0002 GK12</t>
  </si>
  <si>
    <t>http://www.thewatchquote.com/Corum-213-150-55-0002-GK12-PdN.htm</t>
  </si>
  <si>
    <t>213.150.59/0001 GN11</t>
  </si>
  <si>
    <t>http://www.thewatchquote.com/Corum-213-150-59-0001-GN11-PdN.htm</t>
  </si>
  <si>
    <t>Coin watch 20$</t>
  </si>
  <si>
    <t>293.645.56/0001 MU51 20 Dollars Coin Watch</t>
  </si>
  <si>
    <t>http://www.thewatchquote.com/Corum-293-645-56-0001-MU51-PdN.htm</t>
  </si>
  <si>
    <t>Vintage Collection</t>
  </si>
  <si>
    <t>286.253.55/0001 BA57</t>
  </si>
  <si>
    <t>http://www.thewatchquote.com/Corum-286-253-55-0001-BA57-PdN.htm</t>
  </si>
  <si>
    <t>286.253.59/0001 BA58</t>
  </si>
  <si>
    <t>http://www.thewatchquote.com/Corum-286-253-59-0001-BA58-PdN.htm</t>
  </si>
  <si>
    <t>Dior</t>
  </si>
  <si>
    <t>Dior Christal</t>
  </si>
  <si>
    <t>CD113112R001</t>
  </si>
  <si>
    <t>http://www.thewatchquote.com/Dior-CD113112R001-PdN.htm</t>
  </si>
  <si>
    <t>CD113115R001</t>
  </si>
  <si>
    <t>http://www.thewatchquote.com/Dior-CD113115R001-PdN.htm</t>
  </si>
  <si>
    <t>CD11431CM001</t>
  </si>
  <si>
    <t>http://www.thewatchquote.com/Dior-CD11431CM001-PdN.htm</t>
  </si>
  <si>
    <t>CD113510M001</t>
  </si>
  <si>
    <t>http://www.thewatchquote.com/Dior-CD113510M001-PdN.htm</t>
  </si>
  <si>
    <t>CD11311BA001</t>
  </si>
  <si>
    <t>http://www.thewatchquote.com/Dior-CD11311BA001-PdN.htm</t>
  </si>
  <si>
    <t>CD112118A001</t>
  </si>
  <si>
    <t>http://www.thewatchquote.com/Dior-CD112118A001-PdN.htm</t>
  </si>
  <si>
    <t>CD112116A001</t>
  </si>
  <si>
    <t>http://www.thewatchquote.com/Dior-CD112116A001-PdN.htm</t>
  </si>
  <si>
    <t>CD112116M002</t>
  </si>
  <si>
    <t>http://www.thewatchquote.com/Dior-CD112116M002-PdN.htm</t>
  </si>
  <si>
    <t>CD112119A001</t>
  </si>
  <si>
    <t>http://www.thewatchquote.com/Dior-CD112119A001-PdN.htm</t>
  </si>
  <si>
    <t>CD112119M002</t>
  </si>
  <si>
    <t>http://www.thewatchquote.com/Dior-CD112119M002-PdN.htm</t>
  </si>
  <si>
    <t>CD112118M003</t>
  </si>
  <si>
    <t>http://www.thewatchquote.com/Dior-CD112118M003-PdN.htm</t>
  </si>
  <si>
    <t>CD113115A001</t>
  </si>
  <si>
    <t>http://www.thewatchquote.com/Dior-CD113115A001-PdN.htm</t>
  </si>
  <si>
    <t>CD113112A001</t>
  </si>
  <si>
    <t>http://www.thewatchquote.com/Dior-CD113112A001-PdN.htm</t>
  </si>
  <si>
    <t>CD143111M001</t>
  </si>
  <si>
    <t>http://www.thewatchquote.com/Dior-CD143111M001-PdN.htm</t>
  </si>
  <si>
    <t>CD143112M001</t>
  </si>
  <si>
    <t>http://www.thewatchquote.com/Dior-CD143112M001-PdN.htm</t>
  </si>
  <si>
    <t>CD113112M003</t>
  </si>
  <si>
    <t>http://www.thewatchquote.com/Dior-CD113112M003-PdN.htm</t>
  </si>
  <si>
    <t>CD11311CA001</t>
  </si>
  <si>
    <t>http://www.thewatchquote.com/Dior-CD11311CA001-PdN.htm</t>
  </si>
  <si>
    <t>CD11311BM003</t>
  </si>
  <si>
    <t>http://www.thewatchquote.com/Dior-CD11311BM003-PdN.htm</t>
  </si>
  <si>
    <t>CD143114M001</t>
  </si>
  <si>
    <t>http://www.thewatchquote.com/Dior-CD143114M001-PdN.htm</t>
  </si>
  <si>
    <t>CD143115M001</t>
  </si>
  <si>
    <t>http://www.thewatchquote.com/Dior-CD143115M001-PdN.htm</t>
  </si>
  <si>
    <t>CD11311CM002</t>
  </si>
  <si>
    <t>http://www.thewatchquote.com/Dior-CD11311CM002-PdN.htm</t>
  </si>
  <si>
    <t>CD113570M001</t>
  </si>
  <si>
    <t>http://www.thewatchquote.com/Dior-CD113570M001-PdN.htm</t>
  </si>
  <si>
    <t>CD114510M001</t>
  </si>
  <si>
    <t>http://www.thewatchquote.com/Dior-CD114510M001-PdN.htm</t>
  </si>
  <si>
    <t>CD114710M001</t>
  </si>
  <si>
    <t>http://www.thewatchquote.com/Dior-CD114710M001-PdN.htm</t>
  </si>
  <si>
    <t>CD114750A001</t>
  </si>
  <si>
    <t>http://www.thewatchquote.com/Dior-CD114750A001-PdN.htm</t>
  </si>
  <si>
    <t>CD115961A001</t>
  </si>
  <si>
    <t>http://www.thewatchquote.com/Dior-CD115961A001-PdN.htm</t>
  </si>
  <si>
    <t>CD115960M001</t>
  </si>
  <si>
    <t>http://www.thewatchquote.com/Dior-CD115960M001-PdN.htm</t>
  </si>
  <si>
    <t>CD114560M001</t>
  </si>
  <si>
    <t>http://www.thewatchquote.com/Dior-CD114560M001-PdN.htm</t>
  </si>
  <si>
    <t>CD114561M001</t>
  </si>
  <si>
    <t>http://www.thewatchquote.com/Dior-CD114561M001-PdN.htm</t>
  </si>
  <si>
    <t>CD114561A001</t>
  </si>
  <si>
    <t>http://www.thewatchquote.com/Dior-CD114561A001-PdN.htm</t>
  </si>
  <si>
    <t>CD115964A001</t>
  </si>
  <si>
    <t>http://www.thewatchquote.com/Dior-CD115964A001-PdN.htm</t>
  </si>
  <si>
    <t>CD115963A001</t>
  </si>
  <si>
    <t>http://www.thewatchquote.com/Dior-CD115963A001-PdN.htm</t>
  </si>
  <si>
    <t>CD113511M001</t>
  </si>
  <si>
    <t>http://www.thewatchquote.com/Dior-CD113511M001-PdN.htm</t>
  </si>
  <si>
    <t>CD113512M001</t>
  </si>
  <si>
    <t>http://www.thewatchquote.com/Dior-CD113512M001-PdN.htm</t>
  </si>
  <si>
    <t>CD115511M001</t>
  </si>
  <si>
    <t>http://www.thewatchquote.com/Dior-CD115511M001-PdN.htm</t>
  </si>
  <si>
    <t>CD11211CM001</t>
  </si>
  <si>
    <t>http://www.thewatchquote.com/Dior-CD11211CM001-PdN.htm</t>
  </si>
  <si>
    <t>CD116410A001 Dior Christal Mystérieuse</t>
  </si>
  <si>
    <t>http://www.thewatchquote.com/Dior-CD116410A001-PdN.htm</t>
  </si>
  <si>
    <t>CD116411M001 Dior Christal Mystérieuse</t>
  </si>
  <si>
    <t>http://www.thewatchquote.com/Dior-CD116411M001-PdN.htm</t>
  </si>
  <si>
    <t>CD144511M001</t>
  </si>
  <si>
    <t>http://www.thewatchquote.com/Dior-CD144511M001-PdN.htm</t>
  </si>
  <si>
    <t>CD144512M001</t>
  </si>
  <si>
    <t>http://www.thewatchquote.com/Dior-CD144512M001-PdN.htm</t>
  </si>
  <si>
    <t>CD144514M001</t>
  </si>
  <si>
    <t>http://www.thewatchquote.com/Dior-CD144514M001-PdN.htm</t>
  </si>
  <si>
    <t>CD144515M001</t>
  </si>
  <si>
    <t>http://www.thewatchquote.com/Dior-CD144515M001-PdN.htm</t>
  </si>
  <si>
    <t>La D de Dior</t>
  </si>
  <si>
    <t>CD043154A001 La D de Dior Mitza</t>
  </si>
  <si>
    <t>http://www.thewatchquote.com/Dior-CD043154A001-PdN.htm</t>
  </si>
  <si>
    <t>CD040151A001 La Mini D de Dior Mitza</t>
  </si>
  <si>
    <t>19 mm</t>
  </si>
  <si>
    <t>http://www.thewatchquote.com/Dior-CD040151A001-PdN.htm</t>
  </si>
  <si>
    <t>CD040150A001 La Mini D de Dior</t>
  </si>
  <si>
    <t>http://www.thewatchquote.com/Dior-CD040150A001-PdN.htm</t>
  </si>
  <si>
    <t>CD040170A001 La Mini D de Dior</t>
  </si>
  <si>
    <t>http://www.thewatchquote.com/Dior-CD040170A001-PdN.htm</t>
  </si>
  <si>
    <t>CD040110A006 La Mini D de Dior</t>
  </si>
  <si>
    <t>http://www.thewatchquote.com/Dior-CD040110A006-PdN.htm</t>
  </si>
  <si>
    <t>CD040110A007 La Mini D de Dior</t>
  </si>
  <si>
    <t>http://www.thewatchquote.com/Dior-CD040110A007-PdN.htm</t>
  </si>
  <si>
    <t>CD040111M001 la Mini D de Dior</t>
  </si>
  <si>
    <t>http://www.thewatchquote.com/Dior-CD040111M001-PdN.htm</t>
  </si>
  <si>
    <t>CD040160A003</t>
  </si>
  <si>
    <t>http://www.thewatchquote.com/Dior-CD040160A003-PdN.htm</t>
  </si>
  <si>
    <t>CD047111A001</t>
  </si>
  <si>
    <t>http://www.thewatchquote.com/Dior-CD047111A001-PdN.htm</t>
  </si>
  <si>
    <t>CD047111A002</t>
  </si>
  <si>
    <t>http://www.thewatchquote.com/Dior-CD047111A002-PdN.htm</t>
  </si>
  <si>
    <t>CD047110M001</t>
  </si>
  <si>
    <t>http://www.thewatchquote.com/Dior-CD047110M001-PdN.htm</t>
  </si>
  <si>
    <t>CD047110M002</t>
  </si>
  <si>
    <t>http://www.thewatchquote.com/Dior-CD047110M002-PdN.htm</t>
  </si>
  <si>
    <t>CD047170A001</t>
  </si>
  <si>
    <t>http://www.thewatchquote.com/Dior-CD047170A001-PdN.htm</t>
  </si>
  <si>
    <t>CD047150A001</t>
  </si>
  <si>
    <t>http://www.thewatchquote.com/Dior-CD047150A001-PdN.htm</t>
  </si>
  <si>
    <t>CD043114A001</t>
  </si>
  <si>
    <t>http://www.thewatchquote.com/Dior-CD043114A001-PdN.htm</t>
  </si>
  <si>
    <t>CD043113M001</t>
  </si>
  <si>
    <t>http://www.thewatchquote.com/Dior-CD043113M001-PdN.htm</t>
  </si>
  <si>
    <t>CD040172A002 La Mini D de Dior</t>
  </si>
  <si>
    <t>http://www.thewatchquote.com/Dior-CD040172A002-PdN.htm</t>
  </si>
  <si>
    <t>CD040153A005</t>
  </si>
  <si>
    <t>http://www.thewatchquote.com/Dior-CD040153A005-PdN.htm</t>
  </si>
  <si>
    <t>CD040160A001 La Mini D de Dior</t>
  </si>
  <si>
    <t>http://www.thewatchquote.com/Dior-CD040160A001-PdN.htm</t>
  </si>
  <si>
    <t>CD040154M001</t>
  </si>
  <si>
    <t>http://www.thewatchquote.com/Dior-CD040154M001-PdN.htm</t>
  </si>
  <si>
    <t>CD047150A003</t>
  </si>
  <si>
    <t>http://www.thewatchquote.com/Dior-CD047150A003-PdN.htm</t>
  </si>
  <si>
    <t>CD047160A002</t>
  </si>
  <si>
    <t>http://www.thewatchquote.com/Dior-CD047160A002-PdN.htm</t>
  </si>
  <si>
    <t>CD043171A001</t>
  </si>
  <si>
    <t>http://www.thewatchquote.com/Dior-CD043171A001-PdN.htm</t>
  </si>
  <si>
    <t>CD040153A006</t>
  </si>
  <si>
    <t>http://www.thewatchquote.com/Dior-CD040153A006-PdN.htm</t>
  </si>
  <si>
    <t>CD040172A003 La Mini D de Dior</t>
  </si>
  <si>
    <t>http://www.thewatchquote.com/Dior-CD040172A003-PdN.htm</t>
  </si>
  <si>
    <t>CD040160A004 La Mini D de Dior</t>
  </si>
  <si>
    <t>http://www.thewatchquote.com/Dior-CD040160A004-PdN.htm</t>
  </si>
  <si>
    <t>CD043971A001</t>
  </si>
  <si>
    <t>http://www.thewatchquote.com/Dior-CD043971A001-PdN.htm</t>
  </si>
  <si>
    <t>CD043964A002</t>
  </si>
  <si>
    <t>http://www.thewatchquote.com/Dior-CD043964A002-PdN.htm</t>
  </si>
  <si>
    <t>CD043961A001</t>
  </si>
  <si>
    <t>http://www.thewatchquote.com/Dior-CD043961A001-PdN.htm</t>
  </si>
  <si>
    <t>CD040110A001</t>
  </si>
  <si>
    <t>http://www.thewatchquote.com/Dior-CD040110A001-PdN.htm</t>
  </si>
  <si>
    <t>CD040110A002</t>
  </si>
  <si>
    <t>http://www.thewatchquote.com/Dior-CD040110A002-PdN.htm</t>
  </si>
  <si>
    <t>CD040161A001 La Mini D de Dior</t>
  </si>
  <si>
    <t>http://www.thewatchquote.com/Dior-CD040161A001-PdN.htm</t>
  </si>
  <si>
    <t>CD040162A001</t>
  </si>
  <si>
    <t>http://www.thewatchquote.com/Dior-CD040162A001-PdN.htm</t>
  </si>
  <si>
    <t>CD040163A001</t>
  </si>
  <si>
    <t>http://www.thewatchquote.com/Dior-CD040163A001-PdN.htm</t>
  </si>
  <si>
    <t>CD043964A001 Serti Neige</t>
  </si>
  <si>
    <t>http://www.thewatchquote.com/Dior-CD043964A001-PdN.htm</t>
  </si>
  <si>
    <t>Chiffre Rouge</t>
  </si>
  <si>
    <t>CD084510M001 Chiffre Rouge A03</t>
  </si>
  <si>
    <t>http://www.thewatchquote.com/Dior-CD084510M001-PdN.htm</t>
  </si>
  <si>
    <t>CD084610M001 Chiffre Rouge A02</t>
  </si>
  <si>
    <t>http://www.thewatchquote.com/Dior-CD084610M001-PdN.htm</t>
  </si>
  <si>
    <t>CD084540R001 Chiffre Rouge A06</t>
  </si>
  <si>
    <t>http://www.thewatchquote.com/Dior-CD084540R001-PdN.htm</t>
  </si>
  <si>
    <t>CD084840R001 Chiffre Rouge A05</t>
  </si>
  <si>
    <t>http://www.thewatchquote.com/Dior-CD084840R001-PdN.htm</t>
  </si>
  <si>
    <t>CD085510A001 Chiffre Rouge D01</t>
  </si>
  <si>
    <t>http://www.thewatchquote.com/Dior-CD085510A001-PdN.htm</t>
  </si>
  <si>
    <t>CD084C10A001 Chiffre Rouge C01</t>
  </si>
  <si>
    <t>http://www.thewatchquote.com/Dior-CD084C10A001-PdN.htm</t>
  </si>
  <si>
    <t>CD084510A001</t>
  </si>
  <si>
    <t>http://www.thewatchquote.com/Dior-CD084510A001-PdN.htm</t>
  </si>
  <si>
    <t>CD084510A002</t>
  </si>
  <si>
    <t>http://www.thewatchquote.com/Dior-CD084510A002-PdN.htm</t>
  </si>
  <si>
    <t>CD084610A001 Chiffre Rouge A02</t>
  </si>
  <si>
    <t>http://www.thewatchquote.com/Dior-CD084610A001-PdN.htm</t>
  </si>
  <si>
    <t>CD084610A002 A02</t>
  </si>
  <si>
    <t>http://www.thewatchquote.com/Dior-CD084610A002-PdN.htm</t>
  </si>
  <si>
    <t>CD084C10A002 Chiffre Rouge C01</t>
  </si>
  <si>
    <t>http://www.thewatchquote.com/Dior-CD084C10A002-PdN.htm</t>
  </si>
  <si>
    <t>CD084B10M001 Chiffre Rouge M01</t>
  </si>
  <si>
    <t>http://www.thewatchquote.com/Dior-CD084B10M001-PdN.htm</t>
  </si>
  <si>
    <t>CD084841R001</t>
  </si>
  <si>
    <t>http://www.thewatchquote.com/Dior-CD084841R001-PdN.htm</t>
  </si>
  <si>
    <t>CD084B40R001</t>
  </si>
  <si>
    <t>http://www.thewatchquote.com/Dior-CD084B40R001-PdN.htm</t>
  </si>
  <si>
    <t>CD084B40R002</t>
  </si>
  <si>
    <t>http://www.thewatchquote.com/Dior-CD084B40R002-PdN.htm</t>
  </si>
  <si>
    <t>CD085710M001</t>
  </si>
  <si>
    <t>http://www.thewatchquote.com/Dior-CD085710M001-PdN.htm</t>
  </si>
  <si>
    <t>CD085510M001 Chiffre Rouge D01</t>
  </si>
  <si>
    <t>http://www.thewatchquote.com/Dior-CD085510M001-PdN.htm</t>
  </si>
  <si>
    <t>CD085540R001 Chiffre Rouge D02</t>
  </si>
  <si>
    <t>http://www.thewatchquote.com/Dior-CD085540R001-PdN.htm</t>
  </si>
  <si>
    <t>Dior VIII</t>
  </si>
  <si>
    <t>CD1221E0C001</t>
  </si>
  <si>
    <t>http://www.thewatchquote.com/Dior-CD1221E0C001-PdN.htm</t>
  </si>
  <si>
    <t>CD1221E1C001</t>
  </si>
  <si>
    <t>http://www.thewatchquote.com/Dior-CD1221E1C001-PdN.htm</t>
  </si>
  <si>
    <t>CD1221E5C001</t>
  </si>
  <si>
    <t>http://www.thewatchquote.com/Dior-CD1221E5C001-PdN.htm</t>
  </si>
  <si>
    <t>CD1231E0C001</t>
  </si>
  <si>
    <t>http://www.thewatchquote.com/Dior-CD1231E0C001-PdN.htm</t>
  </si>
  <si>
    <t>CD1231E0C002</t>
  </si>
  <si>
    <t>http://www.thewatchquote.com/Dior-CD1231E0C002-PdN.htm</t>
  </si>
  <si>
    <t>CD1235E2C001</t>
  </si>
  <si>
    <t>http://www.thewatchquote.com/Dior-CD1235E2C001-PdN.htm</t>
  </si>
  <si>
    <t>CD1231E1C001</t>
  </si>
  <si>
    <t>http://www.thewatchquote.com/Dior-CD1231E1C001-PdN.htm</t>
  </si>
  <si>
    <t>CD1235E0C001</t>
  </si>
  <si>
    <t>http://www.thewatchquote.com/Dior-CD1235E0C001-PdN.htm</t>
  </si>
  <si>
    <t>CD1235E1C001</t>
  </si>
  <si>
    <t>http://www.thewatchquote.com/Dior-CD1235E1C001-PdN.htm</t>
  </si>
  <si>
    <t>CD1245E0C001</t>
  </si>
  <si>
    <t>http://www.thewatchquote.com/Dior-CD1245E0C001-PdN.htm</t>
  </si>
  <si>
    <t>CD1245E7C001</t>
  </si>
  <si>
    <t>http://www.thewatchquote.com/Dior-CD1245E7C001-PdN.htm</t>
  </si>
  <si>
    <t>CD1245E0C002</t>
  </si>
  <si>
    <t>http://www.thewatchquote.com/Dior-CD1245E0C002-PdN.htm</t>
  </si>
  <si>
    <t>CD1245E8C001</t>
  </si>
  <si>
    <t>http://www.thewatchquote.com/Dior-CD1245E8C001-PdN.htm</t>
  </si>
  <si>
    <t>CD1241E0C001</t>
  </si>
  <si>
    <t>http://www.thewatchquote.com/Dior-CD1241E0C001-PdN.htm</t>
  </si>
  <si>
    <t>CD1245E1C001</t>
  </si>
  <si>
    <t>http://www.thewatchquote.com/Dior-CD1245E1C001-PdN.htm</t>
  </si>
  <si>
    <t>CD1245E2C001</t>
  </si>
  <si>
    <t>http://www.thewatchquote.com/Dior-CD1245E2C001-PdN.htm</t>
  </si>
  <si>
    <t>CD1221E2C001</t>
  </si>
  <si>
    <t>http://www.thewatchquote.com/Dior-CD1221E2C001-PdN.htm</t>
  </si>
  <si>
    <t>CD1221E2C002</t>
  </si>
  <si>
    <t>http://www.thewatchquote.com/Dior-CD1221E2C002-PdN.htm</t>
  </si>
  <si>
    <t>CD1221E4C001</t>
  </si>
  <si>
    <t>http://www.thewatchquote.com/Dior-CD1221E4C001-PdN.htm</t>
  </si>
  <si>
    <t>CD1231E2C001</t>
  </si>
  <si>
    <t>http://www.thewatchquote.com/Dior-CD1231E2C001-PdN.htm</t>
  </si>
  <si>
    <t>CD1231E2C002</t>
  </si>
  <si>
    <t>http://www.thewatchquote.com/Dior-CD1231E2C002-PdN.htm</t>
  </si>
  <si>
    <t>CD1235E3C001</t>
  </si>
  <si>
    <t>http://www.thewatchquote.com/Dior-CD1235E3C001-PdN.htm</t>
  </si>
  <si>
    <t>CD1235E3C002</t>
  </si>
  <si>
    <t>http://www.thewatchquote.com/Dior-CD1235E3C002-PdN.htm</t>
  </si>
  <si>
    <t>CD1235E5C001</t>
  </si>
  <si>
    <t>http://www.thewatchquote.com/Dior-CD1235E5C001-PdN.htm</t>
  </si>
  <si>
    <t>CD1245E3C001</t>
  </si>
  <si>
    <t>http://www.thewatchquote.com/Dior-CD1245E3C001-PdN.htm</t>
  </si>
  <si>
    <t>CD1245E3C002</t>
  </si>
  <si>
    <t>http://www.thewatchquote.com/Dior-CD1245E3C002-PdN.htm</t>
  </si>
  <si>
    <t>CD1245E3C003</t>
  </si>
  <si>
    <t>http://www.thewatchquote.com/Dior-CD1245E3C003-PdN.htm</t>
  </si>
  <si>
    <t>CD1245E5C001</t>
  </si>
  <si>
    <t>http://www.thewatchquote.com/Dior-CD1245E5C001-PdN.htm</t>
  </si>
  <si>
    <t>CD1235F5C001</t>
  </si>
  <si>
    <t>http://www.thewatchquote.com/Dior-CD1235F5C001-PdN.htm</t>
  </si>
  <si>
    <t>CD1235F4C001</t>
  </si>
  <si>
    <t>http://www.thewatchquote.com/Dior-CD1235F4C001-PdN.htm</t>
  </si>
  <si>
    <t>CD1235FDC001</t>
  </si>
  <si>
    <t>http://www.thewatchquote.com/Dior-CD1235FDC001-PdN.htm</t>
  </si>
  <si>
    <t>CD1235F8C001</t>
  </si>
  <si>
    <t>http://www.thewatchquote.com/Dior-CD1235F8C001-PdN.htm</t>
  </si>
  <si>
    <t>CD1235F9C001</t>
  </si>
  <si>
    <t>http://www.thewatchquote.com/Dior-CD1235F9C001-PdN.htm</t>
  </si>
  <si>
    <t>CD1235F7C001</t>
  </si>
  <si>
    <t>http://www.thewatchquote.com/Dior-CD1235F7C001-PdN.htm</t>
  </si>
  <si>
    <t>CD1235F3C001</t>
  </si>
  <si>
    <t>http://www.thewatchquote.com/Dior-CD1235F3C001-PdN.htm</t>
  </si>
  <si>
    <t>CD1235F1C001</t>
  </si>
  <si>
    <t>http://www.thewatchquote.com/Dior-CD1235F1C001-PdN.htm</t>
  </si>
  <si>
    <t>CD1235F2C001</t>
  </si>
  <si>
    <t>http://www.thewatchquote.com/Dior-CD1235F2C001-PdN.htm</t>
  </si>
  <si>
    <t>CD1235F0C001</t>
  </si>
  <si>
    <t>http://www.thewatchquote.com/Dior-CD1235F0C001-PdN.htm</t>
  </si>
  <si>
    <t>CD124BE0C001</t>
  </si>
  <si>
    <t>http://www.thewatchquote.com/Dior-CD124BE0C001-PdN.htm</t>
  </si>
  <si>
    <t>CD124BE3C003</t>
  </si>
  <si>
    <t>http://www.thewatchquote.com/Dior-CD124BE3C003-PdN.htm</t>
  </si>
  <si>
    <t>CD124BE3C001</t>
  </si>
  <si>
    <t>http://www.thewatchquote.com/Dior-CD124BE3C001-PdN.htm</t>
  </si>
  <si>
    <t>CD124BE1C001</t>
  </si>
  <si>
    <t>http://www.thewatchquote.com/Dior-CD124BE1C001-PdN.htm</t>
  </si>
  <si>
    <t>CD124BE0C002</t>
  </si>
  <si>
    <t>http://www.thewatchquote.com/Dior-CD124BE0C002-PdN.htm</t>
  </si>
  <si>
    <t>CD124BE0C003</t>
  </si>
  <si>
    <t>http://www.thewatchquote.com/Dior-CD124BE0C003-PdN.htm</t>
  </si>
  <si>
    <t>CD124BE3C002</t>
  </si>
  <si>
    <t>http://www.thewatchquote.com/Dior-CD124BE3C002-PdN.htm</t>
  </si>
  <si>
    <t>CD124BE2C001</t>
  </si>
  <si>
    <t>http://www.thewatchquote.com/Dior-CD124BE2C001-PdN.htm</t>
  </si>
  <si>
    <t>CD124BE4C002</t>
  </si>
  <si>
    <t>http://www.thewatchquote.com/Dior-CD124BE4C002-PdN.htm</t>
  </si>
  <si>
    <t>CD124BE4C001</t>
  </si>
  <si>
    <t>http://www.thewatchquote.com/Dior-CD124BE4C001-PdN.htm</t>
  </si>
  <si>
    <t>CD124BE4C003</t>
  </si>
  <si>
    <t>http://www.thewatchquote.com/Dior-CD124BE4C003-PdN.htm</t>
  </si>
  <si>
    <t>CD124BF1C002</t>
  </si>
  <si>
    <t>http://www.thewatchquote.com/Dior-CD124BF1C002-PdN.htm</t>
  </si>
  <si>
    <t>CD124BF2C002</t>
  </si>
  <si>
    <t>http://www.thewatchquote.com/Dior-CD124BF2C002-PdN.htm</t>
  </si>
  <si>
    <t>CD124BF1C001</t>
  </si>
  <si>
    <t>http://www.thewatchquote.com/Dior-CD124BF1C001-PdN.htm</t>
  </si>
  <si>
    <t>CD124BF2C001</t>
  </si>
  <si>
    <t>http://www.thewatchquote.com/Dior-CD124BF2C001-PdN.htm</t>
  </si>
  <si>
    <t>CD124BF0C001</t>
  </si>
  <si>
    <t>http://www.thewatchquote.com/Dior-CD124BF0C001-PdN.htm</t>
  </si>
  <si>
    <t>CD124BE5C001</t>
  </si>
  <si>
    <t>http://www.thewatchquote.com/Dior-CD124BE5C001-PdN.htm</t>
  </si>
  <si>
    <t>CD124BE5C002</t>
  </si>
  <si>
    <t>http://www.thewatchquote.com/Dior-CD124BE5C002-PdN.htm</t>
  </si>
  <si>
    <t>CD124BE5C003</t>
  </si>
  <si>
    <t>http://www.thewatchquote.com/Dior-CD124BE5C003-PdN.htm</t>
  </si>
  <si>
    <t>CD124BE5C004</t>
  </si>
  <si>
    <t>http://www.thewatchquote.com/Dior-CD124BE5C004-PdN.htm</t>
  </si>
  <si>
    <t>CD124BE5C005</t>
  </si>
  <si>
    <t>http://www.thewatchquote.com/Dior-CD124BE5C005-PdN.htm</t>
  </si>
  <si>
    <t>Ebel</t>
  </si>
  <si>
    <t>1911 BTR</t>
  </si>
  <si>
    <t>1215640</t>
  </si>
  <si>
    <t>44.50 mm</t>
  </si>
  <si>
    <t>http://www.thewatchquote.com/Ebel-1215640-PdN.htm</t>
  </si>
  <si>
    <t>1215620</t>
  </si>
  <si>
    <t>http://www.thewatchquote.com/Ebel-1215620-PdN.htm</t>
  </si>
  <si>
    <t>1215664</t>
  </si>
  <si>
    <t>http://www.thewatchquote.com/Ebel-1215664-PdN.htm</t>
  </si>
  <si>
    <t>1215668</t>
  </si>
  <si>
    <t>http://www.thewatchquote.com/Ebel-1215668-PdN.htm</t>
  </si>
  <si>
    <t>1215786</t>
  </si>
  <si>
    <t>http://www.thewatchquote.com/Ebel-1215786-PdN.htm</t>
  </si>
  <si>
    <t>1215789</t>
  </si>
  <si>
    <t>http://www.thewatchquote.com/Ebel-1215789-PdN.htm</t>
  </si>
  <si>
    <t>1215863</t>
  </si>
  <si>
    <t>http://www.thewatchquote.com/Ebel-1215863-PdN.htm</t>
  </si>
  <si>
    <t>1215788</t>
  </si>
  <si>
    <t>http://www.thewatchquote.com/Ebel-1215788-PdN.htm</t>
  </si>
  <si>
    <t>1215862</t>
  </si>
  <si>
    <t>http://www.thewatchquote.com/Ebel-1215862-PdN.htm</t>
  </si>
  <si>
    <t>1215624</t>
  </si>
  <si>
    <t>http://www.thewatchquote.com/Ebel-1215624-PdN.htm</t>
  </si>
  <si>
    <t>1215626</t>
  </si>
  <si>
    <t>http://www.thewatchquote.com/Ebel-1215626-PdN.htm</t>
  </si>
  <si>
    <t>1215860</t>
  </si>
  <si>
    <t>http://www.thewatchquote.com/Ebel-1215860-PdN.htm</t>
  </si>
  <si>
    <t>1215848</t>
  </si>
  <si>
    <t>http://www.thewatchquote.com/Ebel-1215848-PdN.htm</t>
  </si>
  <si>
    <t>1215861</t>
  </si>
  <si>
    <t>http://www.thewatchquote.com/Ebel-1215861-PdN.htm</t>
  </si>
  <si>
    <t>1911 Discovery</t>
  </si>
  <si>
    <t>1215798</t>
  </si>
  <si>
    <t>http://www.thewatchquote.com/Ebel-1215798-PdN.htm</t>
  </si>
  <si>
    <t>1215794</t>
  </si>
  <si>
    <t>http://www.thewatchquote.com/Ebel-1215794-PdN.htm</t>
  </si>
  <si>
    <t>1215795</t>
  </si>
  <si>
    <t>http://www.thewatchquote.com/Ebel-1215795-PdN.htm</t>
  </si>
  <si>
    <t>1215796</t>
  </si>
  <si>
    <t>http://www.thewatchquote.com/Ebel-1215796-PdN.htm</t>
  </si>
  <si>
    <t>1215889</t>
  </si>
  <si>
    <t>http://www.thewatchquote.com/Ebel-1215889-PdN.htm</t>
  </si>
  <si>
    <t>1215890</t>
  </si>
  <si>
    <t>http://www.thewatchquote.com/Ebel-1215890-PdN.htm</t>
  </si>
  <si>
    <t>1215891</t>
  </si>
  <si>
    <t>http://www.thewatchquote.com/Ebel-1215891-PdN.htm</t>
  </si>
  <si>
    <t>Beluga</t>
  </si>
  <si>
    <t>1215874</t>
  </si>
  <si>
    <t>http://www.thewatchquote.com/Ebel-1215874-PdN.htm</t>
  </si>
  <si>
    <t>1215857</t>
  </si>
  <si>
    <t>http://www.thewatchquote.com/Ebel-1215857-PdN.htm</t>
  </si>
  <si>
    <t>1215855</t>
  </si>
  <si>
    <t>http://www.thewatchquote.com/Ebel-1215855-PdN.htm</t>
  </si>
  <si>
    <t>1215858</t>
  </si>
  <si>
    <t>http://www.thewatchquote.com/Ebel-1215858-PdN.htm</t>
  </si>
  <si>
    <t>1215856</t>
  </si>
  <si>
    <t>http://www.thewatchquote.com/Ebel-1215856-PdN.htm</t>
  </si>
  <si>
    <t>1215871</t>
  </si>
  <si>
    <t>24.50 mm</t>
  </si>
  <si>
    <t>http://www.thewatchquote.com/Ebel-1215871-PdN.htm</t>
  </si>
  <si>
    <t>1215870</t>
  </si>
  <si>
    <t>http://www.thewatchquote.com/Ebel-1215870-PdN.htm</t>
  </si>
  <si>
    <t>1215869</t>
  </si>
  <si>
    <t>http://www.thewatchquote.com/Ebel-1215869-PdN.htm</t>
  </si>
  <si>
    <t>1215868</t>
  </si>
  <si>
    <t>http://www.thewatchquote.com/Ebel-1215868-PdN.htm</t>
  </si>
  <si>
    <t>1215867</t>
  </si>
  <si>
    <t>http://www.thewatchquote.com/Ebel-1215867-PdN.htm</t>
  </si>
  <si>
    <t>Beluga Tonneau</t>
  </si>
  <si>
    <t>1215300</t>
  </si>
  <si>
    <t>28.30 mm</t>
  </si>
  <si>
    <t>http://www.thewatchquote.com/Ebel-1215300-PdN.htm</t>
  </si>
  <si>
    <t>1215103</t>
  </si>
  <si>
    <t>23 mm</t>
  </si>
  <si>
    <t>http://www.thewatchquote.com/Ebel-1215103-PdN.htm</t>
  </si>
  <si>
    <t>1215088</t>
  </si>
  <si>
    <t>http://www.thewatchquote.com/Ebel-1215088-PdN.htm</t>
  </si>
  <si>
    <t>1215091</t>
  </si>
  <si>
    <t>http://www.thewatchquote.com/Ebel-1215091-PdN.htm</t>
  </si>
  <si>
    <t>1215704</t>
  </si>
  <si>
    <t>http://www.thewatchquote.com/Ebel-1215704-PdN.htm</t>
  </si>
  <si>
    <t>1911 TEKTON</t>
  </si>
  <si>
    <t>1215887</t>
  </si>
  <si>
    <t>48.50 mm</t>
  </si>
  <si>
    <t>http://www.thewatchquote.com/Ebel-1215887-PdN.htm</t>
  </si>
  <si>
    <t>1215885</t>
  </si>
  <si>
    <t>http://www.thewatchquote.com/Ebel-1215885-PdN.htm</t>
  </si>
  <si>
    <t>1215886</t>
  </si>
  <si>
    <t>http://www.thewatchquote.com/Ebel-1215886-PdN.htm</t>
  </si>
  <si>
    <t>1215911 Chronographe Bayern Munich</t>
  </si>
  <si>
    <t>http://www.thewatchquote.com/Ebel-1215911-PdN.htm</t>
  </si>
  <si>
    <t>1215904 Chronographe Arsenal</t>
  </si>
  <si>
    <t>http://www.thewatchquote.com/Ebel-1215904-PdN.htm</t>
  </si>
  <si>
    <t>Brasilia</t>
  </si>
  <si>
    <t>1215618</t>
  </si>
  <si>
    <t>http://www.thewatchquote.com/Ebel-1215618-PdN.htm</t>
  </si>
  <si>
    <t>1215616</t>
  </si>
  <si>
    <t>http://www.thewatchquote.com/Ebel-1215616-PdN.htm</t>
  </si>
  <si>
    <t>1215617</t>
  </si>
  <si>
    <t>http://www.thewatchquote.com/Ebel-1215617-PdN.htm</t>
  </si>
  <si>
    <t>1215771</t>
  </si>
  <si>
    <t>http://www.thewatchquote.com/Ebel-1215771-PdN.htm</t>
  </si>
  <si>
    <t>1215900</t>
  </si>
  <si>
    <t>http://www.thewatchquote.com/Ebel-1215900-PdN.htm</t>
  </si>
  <si>
    <t>1215899</t>
  </si>
  <si>
    <t>http://www.thewatchquote.com/Ebel-1215899-PdN.htm</t>
  </si>
  <si>
    <t>1215910</t>
  </si>
  <si>
    <t>http://www.thewatchquote.com/Ebel-1215910-PdN.htm</t>
  </si>
  <si>
    <t>1215878</t>
  </si>
  <si>
    <t>http://www.thewatchquote.com/Ebel-1215878-PdN.htm</t>
  </si>
  <si>
    <t>1290088</t>
  </si>
  <si>
    <t>http://www.thewatchquote.com/Ebel-1290088-PdN.htm</t>
  </si>
  <si>
    <t>1215896</t>
  </si>
  <si>
    <t>http://www.thewatchquote.com/Ebel-1215896-PdN.htm</t>
  </si>
  <si>
    <t>1215892</t>
  </si>
  <si>
    <t>http://www.thewatchquote.com/Ebel-1215892-PdN.htm</t>
  </si>
  <si>
    <t>1215781</t>
  </si>
  <si>
    <t>http://www.thewatchquote.com/Ebel-1215781-PdN.htm</t>
  </si>
  <si>
    <t>1215779</t>
  </si>
  <si>
    <t>http://www.thewatchquote.com/Ebel-1215779-PdN.htm</t>
  </si>
  <si>
    <t>1215777</t>
  </si>
  <si>
    <t>http://www.thewatchquote.com/Ebel-1215777-PdN.htm</t>
  </si>
  <si>
    <t>1215774</t>
  </si>
  <si>
    <t>http://www.thewatchquote.com/Ebel-1215774-PdN.htm</t>
  </si>
  <si>
    <t>1215775</t>
  </si>
  <si>
    <t>http://www.thewatchquote.com/Ebel-1215775-PdN.htm</t>
  </si>
  <si>
    <t>1215776</t>
  </si>
  <si>
    <t>http://www.thewatchquote.com/Ebel-1215776-PdN.htm</t>
  </si>
  <si>
    <t>1215613</t>
  </si>
  <si>
    <t>23.70 mm</t>
  </si>
  <si>
    <t>http://www.thewatchquote.com/Ebel-1215613-PdN.htm</t>
  </si>
  <si>
    <t>1215602</t>
  </si>
  <si>
    <t>http://www.thewatchquote.com/Ebel-1215602-PdN.htm</t>
  </si>
  <si>
    <t>1215603</t>
  </si>
  <si>
    <t>http://www.thewatchquote.com/Ebel-1215603-PdN.htm</t>
  </si>
  <si>
    <t>1215605</t>
  </si>
  <si>
    <t>http://www.thewatchquote.com/Ebel-1215605-PdN.htm</t>
  </si>
  <si>
    <t>1215666</t>
  </si>
  <si>
    <t>http://www.thewatchquote.com/Ebel-1215666-PdN.htm</t>
  </si>
  <si>
    <t>1215767</t>
  </si>
  <si>
    <t>http://www.thewatchquote.com/Ebel-1215767-PdN.htm</t>
  </si>
  <si>
    <t>1215768</t>
  </si>
  <si>
    <t>http://www.thewatchquote.com/Ebel-1215768-PdN.htm</t>
  </si>
  <si>
    <t>1215769</t>
  </si>
  <si>
    <t>http://www.thewatchquote.com/Ebel-1215769-PdN.htm</t>
  </si>
  <si>
    <t>1215606</t>
  </si>
  <si>
    <t>http://www.thewatchquote.com/Ebel-1215606-PdN.htm</t>
  </si>
  <si>
    <t>1215667</t>
  </si>
  <si>
    <t>http://www.thewatchquote.com/Ebel-1215667-PdN.htm</t>
  </si>
  <si>
    <t>1215859</t>
  </si>
  <si>
    <t>http://www.thewatchquote.com/Ebel-1215859-PdN.htm</t>
  </si>
  <si>
    <t>1215783</t>
  </si>
  <si>
    <t>http://www.thewatchquote.com/Ebel-1215783-PdN.htm</t>
  </si>
  <si>
    <t>1215782</t>
  </si>
  <si>
    <t>http://www.thewatchquote.com/Ebel-1215782-PdN.htm</t>
  </si>
  <si>
    <t>1215785</t>
  </si>
  <si>
    <t>http://www.thewatchquote.com/Ebel-1215785-PdN.htm</t>
  </si>
  <si>
    <t>1215784</t>
  </si>
  <si>
    <t>http://www.thewatchquote.com/Ebel-1215784-PdN.htm</t>
  </si>
  <si>
    <t>Ebel Classic</t>
  </si>
  <si>
    <t>1215438</t>
  </si>
  <si>
    <t>37.30 mm</t>
  </si>
  <si>
    <t>http://www.thewatchquote.com/Ebel-1215438-PdN.htm</t>
  </si>
  <si>
    <t>1215649</t>
  </si>
  <si>
    <t>http://www.thewatchquote.com/Ebel-1215649-PdN.htm</t>
  </si>
  <si>
    <t>1215652</t>
  </si>
  <si>
    <t>http://www.thewatchquote.com/Ebel-1215652-PdN.htm</t>
  </si>
  <si>
    <t>1215799</t>
  </si>
  <si>
    <t>40.70 mm</t>
  </si>
  <si>
    <t>http://www.thewatchquote.com/Ebel-1215799-PdN.htm</t>
  </si>
  <si>
    <t>1215800</t>
  </si>
  <si>
    <t>http://www.thewatchquote.com/Ebel-1215800-PdN.htm</t>
  </si>
  <si>
    <t>1215801</t>
  </si>
  <si>
    <t>http://www.thewatchquote.com/Ebel-1215801-PdN.htm</t>
  </si>
  <si>
    <t>1215802</t>
  </si>
  <si>
    <t>http://www.thewatchquote.com/Ebel-1215802-PdN.htm</t>
  </si>
  <si>
    <t>1215273</t>
  </si>
  <si>
    <t>27.30 mm</t>
  </si>
  <si>
    <t>http://www.thewatchquote.com/Ebel-1215273-PdN.htm</t>
  </si>
  <si>
    <t>1215430</t>
  </si>
  <si>
    <t>http://www.thewatchquote.com/Ebel-1215430-PdN.htm</t>
  </si>
  <si>
    <t>1215431</t>
  </si>
  <si>
    <t>http://www.thewatchquote.com/Ebel-1215431-PdN.htm</t>
  </si>
  <si>
    <t>1215269</t>
  </si>
  <si>
    <t>http://www.thewatchquote.com/Ebel-1215269-PdN.htm</t>
  </si>
  <si>
    <t>1215648</t>
  </si>
  <si>
    <t>http://www.thewatchquote.com/Ebel-1215648-PdN.htm</t>
  </si>
  <si>
    <t>1215271</t>
  </si>
  <si>
    <t>http://www.thewatchquote.com/Ebel-1215271-PdN.htm</t>
  </si>
  <si>
    <t>1215268</t>
  </si>
  <si>
    <t>http://www.thewatchquote.com/Ebel-1215268-PdN.htm</t>
  </si>
  <si>
    <t>1215903</t>
  </si>
  <si>
    <t>http://www.thewatchquote.com/Ebel-1215903-PdN.htm</t>
  </si>
  <si>
    <t>1215902</t>
  </si>
  <si>
    <t>http://www.thewatchquote.com/Ebel-1215902-PdN.htm</t>
  </si>
  <si>
    <t>1215880</t>
  </si>
  <si>
    <t>http://www.thewatchquote.com/Ebel-1215880-PdN.htm</t>
  </si>
  <si>
    <t>1215873</t>
  </si>
  <si>
    <t>http://www.thewatchquote.com/Ebel-1215873-PdN.htm</t>
  </si>
  <si>
    <t>1215875</t>
  </si>
  <si>
    <t>http://www.thewatchquote.com/Ebel-1215875-PdN.htm</t>
  </si>
  <si>
    <t>1215265</t>
  </si>
  <si>
    <t>23.50 mm</t>
  </si>
  <si>
    <t>http://www.thewatchquote.com/Ebel-1215265-PdN.htm</t>
  </si>
  <si>
    <t>1215419</t>
  </si>
  <si>
    <t>http://www.thewatchquote.com/Ebel-1215419-PdN.htm</t>
  </si>
  <si>
    <t>1215421</t>
  </si>
  <si>
    <t>http://www.thewatchquote.com/Ebel-1215421-PdN.htm</t>
  </si>
  <si>
    <t>1215402</t>
  </si>
  <si>
    <t>http://www.thewatchquote.com/Ebel-1215402-PdN.htm</t>
  </si>
  <si>
    <t>1215643</t>
  </si>
  <si>
    <t>http://www.thewatchquote.com/Ebel-1215643-PdN.htm</t>
  </si>
  <si>
    <t>1215262</t>
  </si>
  <si>
    <t>http://www.thewatchquote.com/Ebel-1215262-PdN.htm</t>
  </si>
  <si>
    <t>1215259</t>
  </si>
  <si>
    <t>http://www.thewatchquote.com/Ebel-1215259-PdN.htm</t>
  </si>
  <si>
    <t>1215865</t>
  </si>
  <si>
    <t>http://www.thewatchquote.com/Ebel-1215865-PdN.htm</t>
  </si>
  <si>
    <t>1215833</t>
  </si>
  <si>
    <t>http://www.thewatchquote.com/Ebel-1215833-PdN.htm</t>
  </si>
  <si>
    <t>1215893</t>
  </si>
  <si>
    <t>http://www.thewatchquote.com/Ebel-1215893-PdN.htm</t>
  </si>
  <si>
    <t>1215872</t>
  </si>
  <si>
    <t>http://www.thewatchquote.com/Ebel-1215872-PdN.htm</t>
  </si>
  <si>
    <t>Girard-Perregaux</t>
  </si>
  <si>
    <t>Laureato</t>
  </si>
  <si>
    <t>99105-26-231-BB6A</t>
  </si>
  <si>
    <t>http://www.thewatchquote.com/Girard-Perregaux-99105-26-231-BB6A-PdN.htm</t>
  </si>
  <si>
    <t>99105-41-232-BB6A</t>
  </si>
  <si>
    <t>http://www.thewatchquote.com/Girard-Perregaux-99105-41-232-BB6A-PdN.htm</t>
  </si>
  <si>
    <t>81010-11-131-11A</t>
  </si>
  <si>
    <t>http://www.thewatchquote.com/Girard-Perregaux-81010-11-131-11A-PdN.htm</t>
  </si>
  <si>
    <t>81010-11-131-BB6A</t>
  </si>
  <si>
    <t>http://www.thewatchquote.com/Girard-Perregaux-81010-11-131-BB6A-PdN.htm</t>
  </si>
  <si>
    <t>81010-11-231-11A</t>
  </si>
  <si>
    <t>http://www.thewatchquote.com/Girard-Perregaux-81010-11-231-11A-PdN.htm</t>
  </si>
  <si>
    <t>81010-11-231-BB6A</t>
  </si>
  <si>
    <t>http://www.thewatchquote.com/Girard-Perregaux-81010-11-231-BB6A-PdN.htm</t>
  </si>
  <si>
    <t>81010-11-431-11A</t>
  </si>
  <si>
    <t>http://www.thewatchquote.com/Girard-Perregaux-81010-11-431-11A-PdN.htm</t>
  </si>
  <si>
    <t>81010-11-431-BB6A</t>
  </si>
  <si>
    <t>http://www.thewatchquote.com/Girard-Perregaux-81010-11-431-BB6A-PdN.htm</t>
  </si>
  <si>
    <t>81010-26-232-26A</t>
  </si>
  <si>
    <t>http://www.thewatchquote.com/Girard-Perregaux-81010-26-232-26A-PdN.htm</t>
  </si>
  <si>
    <t>81010-26-232-BB6A</t>
  </si>
  <si>
    <t>http://www.thewatchquote.com/Girard-Perregaux-81010-26-232-BB6A-PdN.htm</t>
  </si>
  <si>
    <t>81005-11-131-11A</t>
  </si>
  <si>
    <t>http://www.thewatchquote.com/Girard-Perregaux-81005-11-131-11A-PdN.htm</t>
  </si>
  <si>
    <t>81005-11-131-BB6A</t>
  </si>
  <si>
    <t>http://www.thewatchquote.com/Girard-Perregaux-81005-11-131-BB6A-PdN.htm</t>
  </si>
  <si>
    <t>81005-11-231-11A</t>
  </si>
  <si>
    <t>http://www.thewatchquote.com/Girard-Perregaux-81005-11-231-11A-PdN.htm</t>
  </si>
  <si>
    <t>81005-11-231-BB6A</t>
  </si>
  <si>
    <t>http://www.thewatchquote.com/Girard-Perregaux-81005-11-231-BB6A-PdN.htm</t>
  </si>
  <si>
    <t>81005-11-431-11A</t>
  </si>
  <si>
    <t>http://www.thewatchquote.com/Girard-Perregaux-81005-11-431-11A-PdN.htm</t>
  </si>
  <si>
    <t>81005-11-431-BB6A</t>
  </si>
  <si>
    <t>http://www.thewatchquote.com/Girard-Perregaux-81005-11-431-BB6A-PdN.htm</t>
  </si>
  <si>
    <t>81005-52-132-52A</t>
  </si>
  <si>
    <t>http://www.thewatchquote.com/Girard-Perregaux-81005-52-132-52A-PdN.htm</t>
  </si>
  <si>
    <t>81005-52-132-BB6A</t>
  </si>
  <si>
    <t>http://www.thewatchquote.com/Girard-Perregaux-81005-52-132-BB6A-PdN.htm</t>
  </si>
  <si>
    <t>81005-52-232-52A</t>
  </si>
  <si>
    <t>http://www.thewatchquote.com/Girard-Perregaux-81005-52-232-52A-PdN.htm</t>
  </si>
  <si>
    <t>81005-52-232-BB6A</t>
  </si>
  <si>
    <t>http://www.thewatchquote.com/Girard-Perregaux-81005-52-232-BB6A-PdN.htm</t>
  </si>
  <si>
    <t>81005D11A131-11A</t>
  </si>
  <si>
    <t>http://www.thewatchquote.com/Girard-Perregaux-81005D11A131-11A-PdN.htm</t>
  </si>
  <si>
    <t>81005D11A131-BB6A</t>
  </si>
  <si>
    <t>http://www.thewatchquote.com/Girard-Perregaux-81005D11A131-BB6A-PdN.htm</t>
  </si>
  <si>
    <t>80189-56-132-56A</t>
  </si>
  <si>
    <t>http://www.thewatchquote.com/Girard-Perregaux-80189-56-132-56A-PdN.htm</t>
  </si>
  <si>
    <t>80189D11A131-11A</t>
  </si>
  <si>
    <t>http://www.thewatchquote.com/Girard-Perregaux-80189D11A131-11A-PdN.htm</t>
  </si>
  <si>
    <t>80189D11A131-CB6A</t>
  </si>
  <si>
    <t>http://www.thewatchquote.com/Girard-Perregaux-80189D11A131-CB6A-PdN.htm</t>
  </si>
  <si>
    <t>80189D11A231-11A</t>
  </si>
  <si>
    <t>http://www.thewatchquote.com/Girard-Perregaux-80189D11A231-11A-PdN.htm</t>
  </si>
  <si>
    <t>80189D11A231-CB6A</t>
  </si>
  <si>
    <t>http://www.thewatchquote.com/Girard-Perregaux-80189D11A231-CB6A-PdN.htm</t>
  </si>
  <si>
    <t>80189D11A431-11A</t>
  </si>
  <si>
    <t>http://www.thewatchquote.com/Girard-Perregaux-80189D11A431-11A-PdN.htm</t>
  </si>
  <si>
    <t>80189D11A431-CB6A</t>
  </si>
  <si>
    <t>http://www.thewatchquote.com/Girard-Perregaux-80189D11A431-CB6A-PdN.htm</t>
  </si>
  <si>
    <t>80189D52A132-52A</t>
  </si>
  <si>
    <t>http://www.thewatchquote.com/Girard-Perregaux-80189D52A132-52A-PdN.htm</t>
  </si>
  <si>
    <t>80189D52A132-CB6A</t>
  </si>
  <si>
    <t>http://www.thewatchquote.com/Girard-Perregaux-80189D52A132-CB6A-PdN.htm</t>
  </si>
  <si>
    <t>80189D52A232-52A</t>
  </si>
  <si>
    <t>http://www.thewatchquote.com/Girard-Perregaux-80189D52A232-52A-PdN.htm</t>
  </si>
  <si>
    <t>80189D52A232-CB6A</t>
  </si>
  <si>
    <t>http://www.thewatchquote.com/Girard-Perregaux-80189D52A232-CB6A-PdN.htm</t>
  </si>
  <si>
    <t>80189D56A132-56A</t>
  </si>
  <si>
    <t>http://www.thewatchquote.com/Girard-Perregaux-80189D56A132-56A-PdN.htm</t>
  </si>
  <si>
    <t>1966</t>
  </si>
  <si>
    <t>49525-52-131-BK6A</t>
  </si>
  <si>
    <t>http://www.thewatchquote.com/Girard-Perregaux-49525-52-131-BK6A-PdN.htm</t>
  </si>
  <si>
    <t>49525-53-131-BK6A</t>
  </si>
  <si>
    <t>http://www.thewatchquote.com/Girard-Perregaux-49525-53-131-BK6A-PdN.htm</t>
  </si>
  <si>
    <t>49555-11-131-BB60</t>
  </si>
  <si>
    <t>http://www.thewatchquote.com/Girard-Perregaux-49555-11-131-BB60-PdN.htm</t>
  </si>
  <si>
    <t>49555-11-131-11A</t>
  </si>
  <si>
    <t>http://www.thewatchquote.com/Girard-Perregaux-49555-11-131-11A-PdN.htm</t>
  </si>
  <si>
    <t>49555-52-132-BB60</t>
  </si>
  <si>
    <t>http://www.thewatchquote.com/Girard-Perregaux-49555-52-132-BB60-PdN.htm</t>
  </si>
  <si>
    <t>49527-52-131-BK6A</t>
  </si>
  <si>
    <t>http://www.thewatchquote.com/Girard-Perregaux-49527-52-131-BK6A-PdN.htm</t>
  </si>
  <si>
    <t>49527-53-131-BK6A</t>
  </si>
  <si>
    <t>http://www.thewatchquote.com/Girard-Perregaux-49527-53-131-BK6A-PdN.htm</t>
  </si>
  <si>
    <t>49527-52-431-BB4A</t>
  </si>
  <si>
    <t>http://www.thewatchquote.com/Girard-Perregaux-49527-52-431-BB4A-PdN.htm</t>
  </si>
  <si>
    <t>49527-53-432-BB4A</t>
  </si>
  <si>
    <t>http://www.thewatchquote.com/Girard-Perregaux-49527-53-432-BB4A-PdN.htm</t>
  </si>
  <si>
    <t>49551-52-131-BB60</t>
  </si>
  <si>
    <t>http://www.thewatchquote.com/Girard-Perregaux-49551-52-131-BB60-PdN.htm</t>
  </si>
  <si>
    <t>49551-53-131-BB60</t>
  </si>
  <si>
    <t>http://www.thewatchquote.com/Girard-Perregaux-49551-53-131-BB60-PdN.htm</t>
  </si>
  <si>
    <t>49551-11-132-BB60</t>
  </si>
  <si>
    <t>http://www.thewatchquote.com/Girard-Perregaux-49551-11-132-BB60-PdN.htm</t>
  </si>
  <si>
    <t>49551-53-231-BB60</t>
  </si>
  <si>
    <t>http://www.thewatchquote.com/Girard-Perregaux-49551-53-231-BB60-PdN.htm</t>
  </si>
  <si>
    <t>49551-52-231-BB60</t>
  </si>
  <si>
    <t>http://www.thewatchquote.com/Girard-Perregaux-49551-52-231-BB60-PdN.htm</t>
  </si>
  <si>
    <t>49525-52-432-BB4A</t>
  </si>
  <si>
    <t>http://www.thewatchquote.com/Girard-Perregaux-49525-52-432-BB4A-PdN.htm</t>
  </si>
  <si>
    <t>49525-52-133-BB60</t>
  </si>
  <si>
    <t>http://www.thewatchquote.com/Girard-Perregaux-49525-52-133-BB60-PdN.htm</t>
  </si>
  <si>
    <t>49525D52A133-BB60</t>
  </si>
  <si>
    <t>http://www.thewatchquote.com/Girard-Perregaux-49525D52A133-BB60-PdN.htm</t>
  </si>
  <si>
    <t>49525-53-134-BB60</t>
  </si>
  <si>
    <t>http://www.thewatchquote.com/Girard-Perregaux-49525-53-134-BB60-PdN.htm</t>
  </si>
  <si>
    <t>49535-11-131-BB60</t>
  </si>
  <si>
    <t>http://www.thewatchquote.com/Girard-Perregaux-49535-11-131-BB60-PdN.htm</t>
  </si>
  <si>
    <t>49535-11-131-11A</t>
  </si>
  <si>
    <t>http://www.thewatchquote.com/Girard-Perregaux-49535-11-131-11A-PdN.htm</t>
  </si>
  <si>
    <t>49535-52-151-BK6A</t>
  </si>
  <si>
    <t>http://www.thewatchquote.com/Girard-Perregaux-49535-52-151-BK6A-PdN.htm</t>
  </si>
  <si>
    <t>49543-52-131-BKBA</t>
  </si>
  <si>
    <t>http://www.thewatchquote.com/Girard-Perregaux-49543-52-131-BKBA-PdN.htm</t>
  </si>
  <si>
    <t>49543-52-B31-BK6A</t>
  </si>
  <si>
    <t>http://www.thewatchquote.com/Girard-Perregaux-49543-52-B31-BK6A-PdN.htm</t>
  </si>
  <si>
    <t>49529-52-131-BABA</t>
  </si>
  <si>
    <t>http://www.thewatchquote.com/Girard-Perregaux-49529-52-131-BABA-PdN.htm</t>
  </si>
  <si>
    <t>49529-52-231-BA6A</t>
  </si>
  <si>
    <t>http://www.thewatchquote.com/Girard-Perregaux-49529-52-231-BA6A-PdN.htm</t>
  </si>
  <si>
    <t>49538-53-133-BK6A</t>
  </si>
  <si>
    <t>http://www.thewatchquote.com/Girard-Perregaux-49538-53-133-BK6A-PdN.htm</t>
  </si>
  <si>
    <t>49538-52-131-BK6A</t>
  </si>
  <si>
    <t>http://www.thewatchquote.com/Girard-Perregaux-49538-52-131-BK6A-PdN.htm</t>
  </si>
  <si>
    <t>49523-11-171-CB6A</t>
  </si>
  <si>
    <t>http://www.thewatchquote.com/Girard-Perregaux-49523-11-171-CB6A-PdN.htm</t>
  </si>
  <si>
    <t>49523-11-171-11A</t>
  </si>
  <si>
    <t>http://www.thewatchquote.com/Girard-Perregaux-49523-11-171-11A-PdN.htm</t>
  </si>
  <si>
    <t>49523D11A171-CB6A</t>
  </si>
  <si>
    <t>http://www.thewatchquote.com/Girard-Perregaux-49523D11A171-CB6A-PdN.htm</t>
  </si>
  <si>
    <t>49523D11A171-11A</t>
  </si>
  <si>
    <t>http://www.thewatchquote.com/Girard-Perregaux-49523D11A171-11A-PdN.htm</t>
  </si>
  <si>
    <t>49523D56A171-CB6A</t>
  </si>
  <si>
    <t>http://www.thewatchquote.com/Girard-Perregaux-49523D56A171-CB6A-PdN.htm</t>
  </si>
  <si>
    <t>49523D56A171-56A</t>
  </si>
  <si>
    <t>http://www.thewatchquote.com/Girard-Perregaux-49523D56A171-56A-PdN.htm</t>
  </si>
  <si>
    <t>49528D11A172-CB6A</t>
  </si>
  <si>
    <t>http://www.thewatchquote.com/Girard-Perregaux-49528D11A172-CB6A-PdN.htm</t>
  </si>
  <si>
    <t>49528D11A172-11A</t>
  </si>
  <si>
    <t>http://www.thewatchquote.com/Girard-Perregaux-49528D11A172-11A-PdN.htm</t>
  </si>
  <si>
    <t>49528-52-131-CB6A</t>
  </si>
  <si>
    <t>http://www.thewatchquote.com/Girard-Perregaux-49528-52-131-CB6A-PdN.htm</t>
  </si>
  <si>
    <t>49528-52-771-CK6A</t>
  </si>
  <si>
    <t>http://www.thewatchquote.com/Girard-Perregaux-49528-52-771-CK6A-PdN.htm</t>
  </si>
  <si>
    <t>49528D52A771-CK6A</t>
  </si>
  <si>
    <t>http://www.thewatchquote.com/Girard-Perregaux-49528D52A771-CK6A-PdN.htm</t>
  </si>
  <si>
    <t>49528D52A131-CB6A</t>
  </si>
  <si>
    <t>http://www.thewatchquote.com/Girard-Perregaux-49528D52A131-CB6A-PdN.htm</t>
  </si>
  <si>
    <t>49524D11A171-CK6A</t>
  </si>
  <si>
    <t>http://www.thewatchquote.com/Girard-Perregaux-49524D11A171-CK6A-PdN.htm</t>
  </si>
  <si>
    <t>49544-11-132-BB60</t>
  </si>
  <si>
    <t>http://www.thewatchquote.com/Girard-Perregaux-49544-11-132-BB60-PdN.htm</t>
  </si>
  <si>
    <t>49544-11-132-11A</t>
  </si>
  <si>
    <t>http://www.thewatchquote.com/Girard-Perregaux-49544-11-132-11A-PdN.htm</t>
  </si>
  <si>
    <t>49546-52-131-BB60</t>
  </si>
  <si>
    <t>http://www.thewatchquote.com/Girard-Perregaux-49546-52-131-BB60-PdN.htm</t>
  </si>
  <si>
    <t>49546-53-132-BB60</t>
  </si>
  <si>
    <t>http://www.thewatchquote.com/Girard-Perregaux-49546-53-132-BB60-PdN.htm</t>
  </si>
  <si>
    <t>49545-11-131-BB60</t>
  </si>
  <si>
    <t>http://www.thewatchquote.com/Girard-Perregaux-49545-11-131-BB60-PdN.htm</t>
  </si>
  <si>
    <t>49545-11-131-11A</t>
  </si>
  <si>
    <t>http://www.thewatchquote.com/Girard-Perregaux-49545-11-131-11A-PdN.htm</t>
  </si>
  <si>
    <t>49534-52-R21-BB60 Celestial Globe</t>
  </si>
  <si>
    <t>http://www.thewatchquote.com/Girard-Perregaux-49534-52-R21-BB60-PdN.htm</t>
  </si>
  <si>
    <t>49534-52-R22-BB60 Center of the Universe Sun</t>
  </si>
  <si>
    <t>http://www.thewatchquote.com/Girard-Perregaux-49534-52-R22-BB60-PdN.htm</t>
  </si>
  <si>
    <t>49534-52-R23-BB60 Center of the Universe Earth</t>
  </si>
  <si>
    <t>http://www.thewatchquote.com/Girard-Perregaux-49534-52-R23-BB60-PdN.htm</t>
  </si>
  <si>
    <t>49534-52-R04-BB60 The Pearl of Wonders</t>
  </si>
  <si>
    <t>http://www.thewatchquote.com/Girard-Perregaux-49534-52-R04-BB60-PdN.htm</t>
  </si>
  <si>
    <t>49534-52-R05-BB60 Terrestrial Map</t>
  </si>
  <si>
    <t>http://www.thewatchquote.com/Girard-Perregaux-49534-52-R05-BB60-PdN.htm</t>
  </si>
  <si>
    <t>49534-52-R06-BB60 The New World</t>
  </si>
  <si>
    <t>http://www.thewatchquote.com/Girard-Perregaux-49534-52-R06-BB60-PdN.htm</t>
  </si>
  <si>
    <t>49547-52-131-BB60</t>
  </si>
  <si>
    <t>http://www.thewatchquote.com/Girard-Perregaux-49547-52-131-BB60-PdN.htm</t>
  </si>
  <si>
    <t>49549-52-001-BB60</t>
  </si>
  <si>
    <t>http://www.thewatchquote.com/Girard-Perregaux-49549-52-001-BB60-PdN.htm</t>
  </si>
  <si>
    <t>49557-11-132-11A</t>
  </si>
  <si>
    <t>http://www.thewatchquote.com/Girard-Perregaux-49557-11-132-11A-PdN.htm</t>
  </si>
  <si>
    <t>49557-11-132-BB6C</t>
  </si>
  <si>
    <t>http://www.thewatchquote.com/Girard-Perregaux-49557-11-132-BB6C-PdN.htm</t>
  </si>
  <si>
    <t>49557-52-131-BB6C</t>
  </si>
  <si>
    <t>http://www.thewatchquote.com/Girard-Perregaux-49557-52-131-BB6C-PdN.htm</t>
  </si>
  <si>
    <t>Cat's Eye</t>
  </si>
  <si>
    <t>80485D52A751-CK4A</t>
  </si>
  <si>
    <t>35.44 x 30,40 m mm</t>
  </si>
  <si>
    <t>http://www.thewatchquote.com/Girard-Perregaux-80485D52A751-CK4A-PdN.htm</t>
  </si>
  <si>
    <t>80486D11A161-CK6A</t>
  </si>
  <si>
    <t>37.84 x 32,84 m mm</t>
  </si>
  <si>
    <t>http://www.thewatchquote.com/Girard-Perregaux-80486D11A161-CK6A-PdN.htm</t>
  </si>
  <si>
    <t>80486D11A161-11A</t>
  </si>
  <si>
    <t>http://www.thewatchquote.com/Girard-Perregaux-80486D11A161-11A-PdN.htm</t>
  </si>
  <si>
    <t>80486D11A862-CK8A</t>
  </si>
  <si>
    <t>http://www.thewatchquote.com/Girard-Perregaux-80486D11A862-CK8A-PdN.htm</t>
  </si>
  <si>
    <t>80486D11A862-11A</t>
  </si>
  <si>
    <t>http://www.thewatchquote.com/Girard-Perregaux-80486D11A862-11A-PdN.htm</t>
  </si>
  <si>
    <t>80486-56-162-CK6A</t>
  </si>
  <si>
    <t>http://www.thewatchquote.com/Girard-Perregaux-80486-56-162-CK6A-PdN.htm</t>
  </si>
  <si>
    <t>80486-56-162-56A</t>
  </si>
  <si>
    <t>http://www.thewatchquote.com/Girard-Perregaux-80486-56-162-56A-PdN.htm</t>
  </si>
  <si>
    <t>80486D56A162-CK6A</t>
  </si>
  <si>
    <t>http://www.thewatchquote.com/Girard-Perregaux-80486D56A162-CK6A-PdN.htm</t>
  </si>
  <si>
    <t>80486D56A162-56A</t>
  </si>
  <si>
    <t>http://www.thewatchquote.com/Girard-Perregaux-80486D56A162-56A-PdN.htm</t>
  </si>
  <si>
    <t>80484D52A761-BK7A</t>
  </si>
  <si>
    <t>35.40 x 30,40 m mm</t>
  </si>
  <si>
    <t>http://www.thewatchquote.com/Girard-Perregaux-80484D52A761-BK7A-PdN.htm</t>
  </si>
  <si>
    <t>80484D52A763-BK6B</t>
  </si>
  <si>
    <t>http://www.thewatchquote.com/Girard-Perregaux-80484D52A763-BK6B-PdN.htm</t>
  </si>
  <si>
    <t>99490D52A706-CK6A</t>
  </si>
  <si>
    <t>37.30 x 32,30 m mm</t>
  </si>
  <si>
    <t>http://www.thewatchquote.com/Girard-Perregaux-99490D52A706-CK6A-PdN.htm</t>
  </si>
  <si>
    <t>99490D53A706-CK6A</t>
  </si>
  <si>
    <t>http://www.thewatchquote.com/Girard-Perregaux-99490D53A706-CK6A-PdN.htm</t>
  </si>
  <si>
    <t>80493D11A161-CK6A</t>
  </si>
  <si>
    <t>40 x 34.72 mm mm</t>
  </si>
  <si>
    <t>http://www.thewatchquote.com/Girard-Perregaux-80493D11A161-CK6A-PdN.htm</t>
  </si>
  <si>
    <t>80493D11A161-11A</t>
  </si>
  <si>
    <t>http://www.thewatchquote.com/Girard-Perregaux-80493D11A161-11A-PdN.htm</t>
  </si>
  <si>
    <t>80493D52A763-CK6A</t>
  </si>
  <si>
    <t>http://www.thewatchquote.com/Girard-Perregaux-80493D52A763-CK6A-PdN.htm</t>
  </si>
  <si>
    <t>80493D52A763-52A</t>
  </si>
  <si>
    <t>http://www.thewatchquote.com/Girard-Perregaux-80493D52A763-52A-PdN.htm</t>
  </si>
  <si>
    <t>80495D52A251-CK2A</t>
  </si>
  <si>
    <t>http://www.thewatchquote.com/Girard-Perregaux-80495D52A251-CK2A-PdN.htm</t>
  </si>
  <si>
    <t>80488D52A751-CK6A</t>
  </si>
  <si>
    <t>http://www.thewatchquote.com/Girard-Perregaux-80488D52A751-CK6A-PdN.htm</t>
  </si>
  <si>
    <t>80488D52A251-CK2A</t>
  </si>
  <si>
    <t>http://www.thewatchquote.com/Girard-Perregaux-80488D52A251-CK2A-PdN.htm</t>
  </si>
  <si>
    <t>80488D52A451-CK4A Aventurine</t>
  </si>
  <si>
    <t>http://www.thewatchquote.com/Girard-Perregaux-80488D52A451-CK4A-PdN.htm</t>
  </si>
  <si>
    <t>80489D53A601-CK6A</t>
  </si>
  <si>
    <t>http://www.thewatchquote.com/Girard-Perregaux-80489D53A601-CK6A-PdN.htm</t>
  </si>
  <si>
    <t>80489D53A602-CKHA</t>
  </si>
  <si>
    <t>http://www.thewatchquote.com/Girard-Perregaux-80489D53A602-CKHA-PdN.htm</t>
  </si>
  <si>
    <t>80489D53A1B1-CK6A</t>
  </si>
  <si>
    <t>http://www.thewatchquote.com/Girard-Perregaux-80489D53A1B1-CK6A-PdN.htm</t>
  </si>
  <si>
    <t>80489D53A1B4-CK9A</t>
  </si>
  <si>
    <t>http://www.thewatchquote.com/Girard-Perregaux-80489D53A1B4-CK9A-PdN.htm</t>
  </si>
  <si>
    <t>80489D53A1B3-CKAA</t>
  </si>
  <si>
    <t>http://www.thewatchquote.com/Girard-Perregaux-80489D53A1B3-CKAA-PdN.htm</t>
  </si>
  <si>
    <t>99495D52B00A-CK6A</t>
  </si>
  <si>
    <t>http://www.thewatchquote.com/Girard-Perregaux-99495D52B00A-CK6A-PdN.htm</t>
  </si>
  <si>
    <t>Competizione</t>
  </si>
  <si>
    <t>49590-11-111-BBBA</t>
  </si>
  <si>
    <t>http://www.thewatchquote.com/Girard-Perregaux-49590-11-111-BBBA-PdN.htm</t>
  </si>
  <si>
    <t>49590-11-111-11A</t>
  </si>
  <si>
    <t>http://www.thewatchquote.com/Girard-Perregaux-49590-11-111-11A-PdN.htm</t>
  </si>
  <si>
    <t>49590-11-611-BB6A</t>
  </si>
  <si>
    <t>http://www.thewatchquote.com/Girard-Perregaux-49590-11-611-BB6A-PdN.htm</t>
  </si>
  <si>
    <t>49590-11-611-11A</t>
  </si>
  <si>
    <t>http://www.thewatchquote.com/Girard-Perregaux-49590-11-611-11A-PdN.htm</t>
  </si>
  <si>
    <t>49590-39-612-BB6B</t>
  </si>
  <si>
    <t>carbon fiber</t>
  </si>
  <si>
    <t>http://www.thewatchquote.com/Girard-Perregaux-49590-39-612-BB6B-PdN.htm</t>
  </si>
  <si>
    <t>Vintage 1945</t>
  </si>
  <si>
    <t>25860D11A1A1-CK6A</t>
  </si>
  <si>
    <t>28.20 x 27,86 m mm</t>
  </si>
  <si>
    <t>http://www.thewatchquote.com/Girard-Perregaux-25860D11A1A1-CK6A-PdN.htm</t>
  </si>
  <si>
    <t>25860D11A1A1-11A</t>
  </si>
  <si>
    <t>http://www.thewatchquote.com/Girard-Perregaux-25860D11A1A1-11A-PdN.htm</t>
  </si>
  <si>
    <t>25860D11A1A2-CKBA</t>
  </si>
  <si>
    <t>http://www.thewatchquote.com/Girard-Perregaux-25860D11A1A2-CKBA-PdN.htm</t>
  </si>
  <si>
    <t>25860D11A1A2-11A</t>
  </si>
  <si>
    <t>http://www.thewatchquote.com/Girard-Perregaux-25860D11A1A2-11A-PdN.htm</t>
  </si>
  <si>
    <t>25835-11-121-BA6A</t>
  </si>
  <si>
    <t>33.30 x 32,46 m mm</t>
  </si>
  <si>
    <t>http://www.thewatchquote.com/Girard-Perregaux-25835-11-121-BA6A-PdN.htm</t>
  </si>
  <si>
    <t>25835-11-221-BA6A</t>
  </si>
  <si>
    <t>http://www.thewatchquote.com/Girard-Perregaux-25835-11-221-BA6A-PdN.htm</t>
  </si>
  <si>
    <t>25835-52-121-BACA</t>
  </si>
  <si>
    <t>http://www.thewatchquote.com/Girard-Perregaux-25835-52-121-BACA-PdN.htm</t>
  </si>
  <si>
    <t>99880-53-00B-BA6A</t>
  </si>
  <si>
    <t>36.10 x 35,25 m mm</t>
  </si>
  <si>
    <t>http://www.thewatchquote.com/Girard-Perregaux-99880-53-00B-BA6A-PdN.htm</t>
  </si>
  <si>
    <t>25880-11-121-BB6A</t>
  </si>
  <si>
    <t>36.20 x 35,25 m mm</t>
  </si>
  <si>
    <t>http://www.thewatchquote.com/Girard-Perregaux-25880-11-121-BB6A-PdN.htm</t>
  </si>
  <si>
    <t>25880-11-221-BB6A</t>
  </si>
  <si>
    <t>http://www.thewatchquote.com/Girard-Perregaux-25880-11-221-BB6A-PdN.htm</t>
  </si>
  <si>
    <t>25880-11-421-BB4A</t>
  </si>
  <si>
    <t>http://www.thewatchquote.com/Girard-Perregaux-25880-11-421-BB4A-PdN.htm</t>
  </si>
  <si>
    <t>25880-52-721-BB6A</t>
  </si>
  <si>
    <t>http://www.thewatchquote.com/Girard-Perregaux-25880-52-721-BB6A-PdN.htm</t>
  </si>
  <si>
    <t>25882-11-121-BB6B</t>
  </si>
  <si>
    <t>http://www.thewatchquote.com/Girard-Perregaux-25882-11-121-BB6B-PdN.htm</t>
  </si>
  <si>
    <t>25882-11-221-BB6B</t>
  </si>
  <si>
    <t>http://www.thewatchquote.com/Girard-Perregaux-25882-11-221-BB6B-PdN.htm</t>
  </si>
  <si>
    <t>25882-52-121-BB6B</t>
  </si>
  <si>
    <t>http://www.thewatchquote.com/Girard-Perregaux-25882-52-121-BB6B-PdN.htm</t>
  </si>
  <si>
    <t>25882-11-223-BB6B</t>
  </si>
  <si>
    <t>http://www.thewatchquote.com/Girard-Perregaux-25882-11-223-BB6B-PdN.htm</t>
  </si>
  <si>
    <t>25882-11-421-BB4A</t>
  </si>
  <si>
    <t>http://www.thewatchquote.com/Girard-Perregaux-25882-11-421-BB4A-PdN.htm</t>
  </si>
  <si>
    <t>25882-52-222-BB6B</t>
  </si>
  <si>
    <t>http://www.thewatchquote.com/Girard-Perregaux-25882-52-222-BB6B-PdN.htm</t>
  </si>
  <si>
    <t>25883-11-121-BB6C</t>
  </si>
  <si>
    <t>36.95 x 36 mm mm</t>
  </si>
  <si>
    <t>http://www.thewatchquote.com/Girard-Perregaux-25883-11-121-BB6C-PdN.htm</t>
  </si>
  <si>
    <t>25883-11-221-BB6C</t>
  </si>
  <si>
    <t>http://www.thewatchquote.com/Girard-Perregaux-25883-11-221-BB6C-PdN.htm</t>
  </si>
  <si>
    <t>25883-52-121-BB6C</t>
  </si>
  <si>
    <t>http://www.thewatchquote.com/Girard-Perregaux-25883-52-121-BB6C-PdN.htm</t>
  </si>
  <si>
    <t>Bridges</t>
  </si>
  <si>
    <t>99820-21-001-BA6A</t>
  </si>
  <si>
    <t>http://www.thewatchquote.com/Girard-Perregaux-99820-21-001-BA6A-PdN.htm</t>
  </si>
  <si>
    <t>99820-53-002-BA6A</t>
  </si>
  <si>
    <t>http://www.thewatchquote.com/Girard-Perregaux-99820-53-002-BA6A-PdN.htm</t>
  </si>
  <si>
    <t>99275-52-000-BA6E</t>
  </si>
  <si>
    <t>http://www.thewatchquote.com/Girard-Perregaux-99275-52-000-BA6E-PdN.htm</t>
  </si>
  <si>
    <t>99280-52-000-BA6E</t>
  </si>
  <si>
    <t>http://www.thewatchquote.com/Girard-Perregaux-99280-52-000-BA6E-PdN.htm</t>
  </si>
  <si>
    <t>99193-52-002-BA6A</t>
  </si>
  <si>
    <t>http://www.thewatchquote.com/Girard-Perregaux-99193-52-002-BA6A-PdN.htm</t>
  </si>
  <si>
    <t>99193-53-002-BA6A</t>
  </si>
  <si>
    <t>http://www.thewatchquote.com/Girard-Perregaux-99193-53-002-BA6A-PdN.htm</t>
  </si>
  <si>
    <t>99240D52A701-CK7A</t>
  </si>
  <si>
    <t>http://www.thewatchquote.com/Girard-Perregaux-99240D52A701-CK7A-PdN.htm</t>
  </si>
  <si>
    <t>99240D52A801-CK8A</t>
  </si>
  <si>
    <t>http://www.thewatchquote.com/Girard-Perregaux-99240D52A801-CK8A-PdN.htm</t>
  </si>
  <si>
    <t>99270-52-000-BA6E</t>
  </si>
  <si>
    <t>http://www.thewatchquote.com/Girard-Perregaux-99270-52-000-BA6E-PdN.htm</t>
  </si>
  <si>
    <t>99270-21-000-BA6E</t>
  </si>
  <si>
    <t>http://www.thewatchquote.com/Girard-Perregaux-99270-21-000-BA6E-PdN.htm</t>
  </si>
  <si>
    <t>93500-52-731-BA6E</t>
  </si>
  <si>
    <t>http://www.thewatchquote.com/Girard-Perregaux-93500-52-731-BA6E-PdN.htm</t>
  </si>
  <si>
    <t>93500-53-131-BA6E</t>
  </si>
  <si>
    <t>http://www.thewatchquote.com/Girard-Perregaux-93500-53-131-BA6E-PdN.htm</t>
  </si>
  <si>
    <t>93505-21-631-BA6E</t>
  </si>
  <si>
    <t>http://www.thewatchquote.com/Girard-Perregaux-93505-21-631-BA6E-PdN.htm</t>
  </si>
  <si>
    <t>93505-39-632-BA6I</t>
  </si>
  <si>
    <t>http://www.thewatchquote.com/Girard-Perregaux-93505-39-632-BA6I-PdN.htm</t>
  </si>
  <si>
    <t>84000-21-001-BB6A</t>
  </si>
  <si>
    <t>http://www.thewatchquote.com/Girard-Perregaux-84000-21-001-BB6A-PdN.htm</t>
  </si>
  <si>
    <t>99290-52-151-BA6A</t>
  </si>
  <si>
    <t>http://www.thewatchquote.com/Girard-Perregaux-99290-52-151-BA6A-PdN.htm</t>
  </si>
  <si>
    <t>Heritage</t>
  </si>
  <si>
    <t>81000-11-131-11A</t>
  </si>
  <si>
    <t>http://www.thewatchquote.com/Girard-Perregaux-81000-11-131-11A-PdN.htm</t>
  </si>
  <si>
    <t>81000-11-431-11A</t>
  </si>
  <si>
    <t>http://www.thewatchquote.com/Girard-Perregaux-81000-11-431-11A-PdN.htm</t>
  </si>
  <si>
    <t>41957-11-131-BB6A</t>
  </si>
  <si>
    <t>http://www.thewatchquote.com/Girard-Perregaux-41957-11-131-BB6A-PdN.htm</t>
  </si>
  <si>
    <t>22500-52-000-BA6A</t>
  </si>
  <si>
    <t>http://www.thewatchquote.com/Girard-Perregaux-22500-52-000-BA6A-PdN.htm</t>
  </si>
  <si>
    <t>Hublot</t>
  </si>
  <si>
    <t>Big Bang</t>
  </si>
  <si>
    <t>322.CI.1190.GR.ABB09 All Black Blue</t>
  </si>
  <si>
    <t>http://www.thewatchquote.com/Hublot-322-CI-1190-GR-ABB09-PdN.htm</t>
  </si>
  <si>
    <t>322.CI.1190.GR.ABG11 All Black Green</t>
  </si>
  <si>
    <t>http://www.thewatchquote.com/Hublot-322-CI-1190-GR-ABG11-PdN.htm</t>
  </si>
  <si>
    <t>322.CM.1770.RX Black Magic</t>
  </si>
  <si>
    <t>http://www.thewatchquote.com/Hublot-322-CM-1770-RX-PdN.htm</t>
  </si>
  <si>
    <t>301.PB.131.RX</t>
  </si>
  <si>
    <t>http://www.thewatchquote.com/Hublot-301-PB-131-RX-PdN.htm</t>
  </si>
  <si>
    <t>301.PB.131.PB</t>
  </si>
  <si>
    <t>http://www.thewatchquote.com/Hublot-301-PB-131-PB-PdN.htm</t>
  </si>
  <si>
    <t>301.PE.230.RW Porto Cervo</t>
  </si>
  <si>
    <t>http://www.thewatchquote.com/Hublot-301-PE-230-RW-Porto-Cervo-PdN.htm</t>
  </si>
  <si>
    <t>301.PE.230.RW.114 Porto Cervo Diamants</t>
  </si>
  <si>
    <t>http://www.thewatchquote.com/Hublot-301-PE-230-RW-114-Porto-Cervo-Diamants-PdN.htm</t>
  </si>
  <si>
    <t>301.SX.130.RX</t>
  </si>
  <si>
    <t>http://www.thewatchquote.com/Hublot-301-SX-130-RX-PdN.htm</t>
  </si>
  <si>
    <t>301.SX.130.SX</t>
  </si>
  <si>
    <t>http://www.thewatchquote.com/Hublot-301-SX-130-SX-PdN.htm</t>
  </si>
  <si>
    <t>301.SB.131.RX</t>
  </si>
  <si>
    <t>http://www.thewatchquote.com/Hublot-301-SB-131-RX-PdN.htm</t>
  </si>
  <si>
    <t>301.SB.131.SB</t>
  </si>
  <si>
    <t>http://www.thewatchquote.com/Hublot-301-SB-131-SB-PdN.htm</t>
  </si>
  <si>
    <t>301.SE.230.RW St-Moritz</t>
  </si>
  <si>
    <t>http://www.thewatchquote.com/Hublot-301-SE-230-RW-PdN.htm</t>
  </si>
  <si>
    <t>301.SE.230.RW.114 St-Moritz Diamants St-Moritz</t>
  </si>
  <si>
    <t>http://www.thewatchquote.com/Hublot-301-SE-230-RW-114-St-Moritz-Diamants-PdN.htm</t>
  </si>
  <si>
    <t>301.SX.130.RX.114 Diamants</t>
  </si>
  <si>
    <t>http://www.thewatchquote.com/Hublot-301-SX-130-RX-114-Diamants-PdN.htm</t>
  </si>
  <si>
    <t>301.SX.1170.RX Steel</t>
  </si>
  <si>
    <t>http://www.thewatchquote.com/Hublot-301-SX-1170-RX-Steel-PdN.htm</t>
  </si>
  <si>
    <t>301.SM.1770.GR Steel Ceramic</t>
  </si>
  <si>
    <t>http://www.thewatchquote.com/Hublot-301-SM-1770-GR-Steel-Ceramic-PdN.htm</t>
  </si>
  <si>
    <t>301.SX.1170.SX</t>
  </si>
  <si>
    <t>http://www.thewatchquote.com/Hublot-301-SX-1170-SX-PdN.htm</t>
  </si>
  <si>
    <t>301.SX.1170.GR</t>
  </si>
  <si>
    <t>http://www.thewatchquote.com/Hublot-301-SX-1170-GR-PdN.htm</t>
  </si>
  <si>
    <t>301.SE.230.LS.STT07 St Tropez</t>
  </si>
  <si>
    <t>http://www.thewatchquote.com/Hublot-301-SE-230-LS-STT07-PdN.htm</t>
  </si>
  <si>
    <t>301.ST.5020.ST.1104</t>
  </si>
  <si>
    <t>http://www.thewatchquote.com/Hublot-301-ST-5020-ST-1104-PdN.htm</t>
  </si>
  <si>
    <t>301.SX.1170.SX.2704</t>
  </si>
  <si>
    <t>http://www.thewatchquote.com/Hublot-301-SX-1170-SX-2704-PdN.htm</t>
  </si>
  <si>
    <t>301.SM.1770.RX</t>
  </si>
  <si>
    <t>http://www.thewatchquote.com/Hublot-301-SM-1770-RX-PdN.htm</t>
  </si>
  <si>
    <t>301.SX.1170.RX.1104</t>
  </si>
  <si>
    <t>http://www.thewatchquote.com/Hublot-301-SX-1170-RX-1104-PdN.htm</t>
  </si>
  <si>
    <t>301.SX.1170.RX.1704</t>
  </si>
  <si>
    <t>http://www.thewatchquote.com/Hublot-301-SX-1170-RX-1704-PdN.htm</t>
  </si>
  <si>
    <t>301.CX.130.RX Black Magic</t>
  </si>
  <si>
    <t>http://www.thewatchquote.com/Hublot-301-CX-130-RX-Black-Magic-PdN.htm</t>
  </si>
  <si>
    <t>301.CI.1110.CI All Black 2 All Black II</t>
  </si>
  <si>
    <t>http://www.thewatchquote.com/Hublot-301-CI-1110-CI-All-Black-2-PdN.htm</t>
  </si>
  <si>
    <t>301.CI.1110.RX.1900 All Black Carat</t>
  </si>
  <si>
    <t>http://www.thewatchquote.com/Hublot-301-CI-1110-RX-1900-PdN.htm</t>
  </si>
  <si>
    <t>310.CK.1140.MOR08 Aero Bang Morgan</t>
  </si>
  <si>
    <t>http://www.thewatchquote.com/Hublot-310-CK-1140-MOR08-PdN.htm</t>
  </si>
  <si>
    <t>315.CI.1129.RX.AES09 Ayrton Senna Foudroyante</t>
  </si>
  <si>
    <t>http://www.thewatchquote.com/Hublot-315-CI-1129-RX-AES09-PdN.htm</t>
  </si>
  <si>
    <t>301.CI.1770.GR</t>
  </si>
  <si>
    <t>http://www.thewatchquote.com/Hublot-301-CI-1770-GR-PdN.htm</t>
  </si>
  <si>
    <t>301.CK.1140.GR</t>
  </si>
  <si>
    <t>http://www.thewatchquote.com/Hublot-301-CK-1140-GR-PdN.htm</t>
  </si>
  <si>
    <t>301.CM.1140.RX.PCG08 Polo Club Gstaad</t>
  </si>
  <si>
    <t>http://www.thewatchquote.com/Hublot-301-CM-1140-RX-PCG08-PdN.htm</t>
  </si>
  <si>
    <t>301.CI.1170.GR.AMF11</t>
  </si>
  <si>
    <t>http://www.thewatchquote.com/Hublot-301-CI-1170-GR-AMF11-PdN.htm</t>
  </si>
  <si>
    <t>301.CI.1190.GR.ABG11</t>
  </si>
  <si>
    <t>http://www.thewatchquote.com/Hublot-301-CI-1190-GR-ABG11-PdN.htm</t>
  </si>
  <si>
    <t>301.CI.1770.RX</t>
  </si>
  <si>
    <t>http://www.thewatchquote.com/Hublot-301-CI-1770-RX-PdN.htm</t>
  </si>
  <si>
    <t>301.CI.1770.CI</t>
  </si>
  <si>
    <t>http://www.thewatchquote.com/Hublot-301-CI-1770-CI-PdN.htm</t>
  </si>
  <si>
    <t>301.CT.130.RX</t>
  </si>
  <si>
    <t>http://www.thewatchquote.com/Hublot-301-CT-130-RX-PdN.htm</t>
  </si>
  <si>
    <t>301.CI.8017.GR.NST11 Nastie Bang</t>
  </si>
  <si>
    <t>http://www.thewatchquote.com/Hublot-301-CI-8017-GR-NST11-PdN.htm</t>
  </si>
  <si>
    <t>301.CI.1123.GR Red Magic</t>
  </si>
  <si>
    <t>http://www.thewatchquote.com/Hublot-301-CI-1123-GR-PdN.htm</t>
  </si>
  <si>
    <t>301.EI.5190.RB All Blue</t>
  </si>
  <si>
    <t>http://www.thewatchquote.com/Hublot-301-EI-5190-RB-All-Blue-PdN.htm</t>
  </si>
  <si>
    <t>301.GI.5290.RG All Green</t>
  </si>
  <si>
    <t>http://www.thewatchquote.com/Hublot-301-GI-5290-RG-All-Green-PdN.htm</t>
  </si>
  <si>
    <t>305.RW.2910.RW Gummy Bang White Tourbillon</t>
  </si>
  <si>
    <t>http://www.thewatchquote.com/Hublot-305-RW-2910-RW-Gummy-Bang-White-Tourbillon-PdN.htm</t>
  </si>
  <si>
    <t>320.UI.5510.RX.WAL08</t>
  </si>
  <si>
    <t>http://www.thewatchquote.com/Hublot-320-UI-5510-RX-WAL08-PdN.htm</t>
  </si>
  <si>
    <t>301.PM.1780.RX</t>
  </si>
  <si>
    <t>http://www.thewatchquote.com/Hublot-301-PM-1780-RX-PdN.htm</t>
  </si>
  <si>
    <t>301.PM.1780.GR</t>
  </si>
  <si>
    <t>http://www.thewatchquote.com/Hublot-301-PM-1780-GR-PdN.htm</t>
  </si>
  <si>
    <t>301.PM.1780.PM</t>
  </si>
  <si>
    <t>http://www.thewatchquote.com/Hublot-301-PM-1780-PM-PdN.htm</t>
  </si>
  <si>
    <t>301.PE.2180.RW</t>
  </si>
  <si>
    <t>http://www.thewatchquote.com/Hublot-301-PE-2180-RW-PdN.htm</t>
  </si>
  <si>
    <t>301.PX.1180.PX</t>
  </si>
  <si>
    <t>http://www.thewatchquote.com/Hublot-301-PX-1180-PX-PdN.htm</t>
  </si>
  <si>
    <t>318.PM.1190.LR.MAN09</t>
  </si>
  <si>
    <t>http://www.thewatchquote.com/Hublot-318-PM-1190-LR-MAN09-PdN.htm</t>
  </si>
  <si>
    <t>310.PT.1180.RX</t>
  </si>
  <si>
    <t>http://www.thewatchquote.com/Hublot-310-PT-1180-RX-PdN.htm</t>
  </si>
  <si>
    <t>301.PX.1180.LR</t>
  </si>
  <si>
    <t>http://www.thewatchquote.com/Hublot-301-PX-1180-LR-PdN.htm</t>
  </si>
  <si>
    <t>301.PC.3180.GR</t>
  </si>
  <si>
    <t>http://www.thewatchquote.com/Hublot-301-PC-3180-GR-PdN.htm</t>
  </si>
  <si>
    <t>301.PX.1180.RX</t>
  </si>
  <si>
    <t>http://www.thewatchquote.com/Hublot-301-PX-1180-RX-PdN.htm</t>
  </si>
  <si>
    <t>301.PX.130.RX</t>
  </si>
  <si>
    <t>http://www.thewatchquote.com/Hublot-301-PX-130-RX-PdN.htm</t>
  </si>
  <si>
    <t>301.PX.1180.PX.2704</t>
  </si>
  <si>
    <t>http://www.thewatchquote.com/Hublot-301-PX-1180-PX-2704-PdN.htm</t>
  </si>
  <si>
    <t>301.PX.1180.RX.1104</t>
  </si>
  <si>
    <t>http://www.thewatchquote.com/Hublot-301-PX-1180-RX-1104-PdN.htm</t>
  </si>
  <si>
    <t>301.PX.1180.RX.1704</t>
  </si>
  <si>
    <t>http://www.thewatchquote.com/Hublot-301-PX-1180-RX-1704-PdN.htm</t>
  </si>
  <si>
    <t>301.CI.8710.NR</t>
  </si>
  <si>
    <t>http://www.thewatchquote.com/Hublot-301-CI-8710-NR-PdN.htm</t>
  </si>
  <si>
    <t>301.CI.8610.NR</t>
  </si>
  <si>
    <t>http://www.thewatchquote.com/Hublot-301-CI-8610-NR-PdN.htm</t>
  </si>
  <si>
    <t>341.PE.230.RW.114 Porto Cervo Diamants Gold White Diamonds</t>
  </si>
  <si>
    <t>http://www.thewatchquote.com/Hublot-341-PE-230-RW-114-Porto-Cervo-Diamants-PdN.htm</t>
  </si>
  <si>
    <t>341.PE.230.RW.174 Porto Cervo Diamants</t>
  </si>
  <si>
    <t>http://www.thewatchquote.com/Hublot-341-PE-230-RW-174-Porto-Cervo-Diamants-PdN.htm</t>
  </si>
  <si>
    <t>341.PE.230.RW.094 Porto Cervo Diamants Baguettes</t>
  </si>
  <si>
    <t>http://www.thewatchquote.com/Hublot-341-PE-230-RW-094-Porto-Cervo-Diamants-Baguettes-PdN.htm</t>
  </si>
  <si>
    <t>341.PC.2010.LR.1903 Tutti Frutti Hazelnut Tutti Frutti Hazelnut</t>
  </si>
  <si>
    <t>http://www.thewatchquote.com/Hublot-341-PC-2010-LR-1903-Tutti-Frutti-Hazelnut-PdN.htm</t>
  </si>
  <si>
    <t>341.PG.2010.LR.1922 Tutti Frutti Apple Tutti Frutti Apple</t>
  </si>
  <si>
    <t>http://www.thewatchquote.com/Hublot-341-PG-2010-LR-1922-Tutti-Frutti-Apple-PdN.htm</t>
  </si>
  <si>
    <t>341.PP.2010.LR.1933 Tutti Frutti Rose Tutti Frutti Rose</t>
  </si>
  <si>
    <t>http://www.thewatchquote.com/Hublot-341-PP-2010-LR-1933-Tutti-Frutti-Rose-PdN.htm</t>
  </si>
  <si>
    <t>341.PX.130.RX.174 Gold Pavé</t>
  </si>
  <si>
    <t>http://www.thewatchquote.com/Hublot-341-PX-130-RX-174-PdN.htm</t>
  </si>
  <si>
    <t>341.PO.2010.LR.1906 Tutti Frutti Orange</t>
  </si>
  <si>
    <t>http://www.thewatchquote.com/Hublot-341-PO-2010-LR-1906-PdN.htm</t>
  </si>
  <si>
    <t>341.PC.3380.PC.1104 Cappuccino Gold Diamonds Bracelet</t>
  </si>
  <si>
    <t>http://www.thewatchquote.com/Hublot-341-PC-3380-PC-1104-PdN.htm</t>
  </si>
  <si>
    <t>341.PE.2010.PE.1904</t>
  </si>
  <si>
    <t>http://www.thewatchquote.com/Hublot-341-PE-2010-PE-1904-PdN.htm</t>
  </si>
  <si>
    <t>341.PC.5490.LR.1916 Gold Tutti Frutti Brown carat</t>
  </si>
  <si>
    <t>http://www.thewatchquote.com/Hublot-341-PC-5490-LR-1916-PdN.htm</t>
  </si>
  <si>
    <t>341.PC.5490.LR.1104</t>
  </si>
  <si>
    <t>http://www.thewatchquote.com/Hublot-341-PC-5490-LR-1104-PdN.htm</t>
  </si>
  <si>
    <t>341.PA.5390.LR.1918 Gold Tutti Frutti Camel Carat</t>
  </si>
  <si>
    <t>http://www.thewatchquote.com/Hublot-341-PA-5390-LR-1918-PdN.htm</t>
  </si>
  <si>
    <t>341.PA.5390.LR.1104 Gold Tutti Frutti Camel Diamonds</t>
  </si>
  <si>
    <t>http://www.thewatchquote.com/Hublot-341-PA-5390-LR-1104-PdN.htm</t>
  </si>
  <si>
    <t>341.PC.3380.RC.1104</t>
  </si>
  <si>
    <t>http://www.thewatchquote.com/Hublot-341-PC-3380-RC-1104-PdN.htm</t>
  </si>
  <si>
    <t>341.PC.9010.RC.1704</t>
  </si>
  <si>
    <t>http://www.thewatchquote.com/Hublot-341-PC-9010-RC-1704-PdN.htm</t>
  </si>
  <si>
    <t>341.PL.5190.LR.1901</t>
  </si>
  <si>
    <t>http://www.thewatchquote.com/Hublot-341-PL-5190-LR-1901-PdN.htm</t>
  </si>
  <si>
    <t>341.PV.5290.LR.1917 Gold Tutti Frutti Dark Green Carat</t>
  </si>
  <si>
    <t>http://www.thewatchquote.com/Hublot-341-PV-5290-LR-1917-PdN.htm</t>
  </si>
  <si>
    <t>341.PT.5010.LR.1104 Earl Gray Gold</t>
  </si>
  <si>
    <t>http://www.thewatchquote.com/Hublot-341-PT-5010-LR-1104-PdN.htm</t>
  </si>
  <si>
    <t>341.PT.5010.LR.1912</t>
  </si>
  <si>
    <t>http://www.thewatchquote.com/Hublot-341-PT-5010-LR-1912-PdN.htm</t>
  </si>
  <si>
    <t>341.PX.130.PX</t>
  </si>
  <si>
    <t>http://www.thewatchquote.com/Hublot-341-PX-130-PX-PdN.htm</t>
  </si>
  <si>
    <t>341.PB.131.RX</t>
  </si>
  <si>
    <t>http://www.thewatchquote.com/Hublot-341-PB-131-RX-PdN.htm</t>
  </si>
  <si>
    <t>341.PE.9010.RW.1704</t>
  </si>
  <si>
    <t>http://www.thewatchquote.com/Hublot-341-PE-9010-RW-1704-PdN.htm</t>
  </si>
  <si>
    <t>341.PV.5290.LR.1104</t>
  </si>
  <si>
    <t>http://www.thewatchquote.com/Hublot-341-PV-5290-LR-1104-PdN.htm</t>
  </si>
  <si>
    <t>341.PV.2010.LR.1905 Gold Tutti Frutti Purple</t>
  </si>
  <si>
    <t>http://www.thewatchquote.com/Hublot-341-PV-2010-LR-1905-PdN.htm</t>
  </si>
  <si>
    <t>341.PL.5190.LR.1104</t>
  </si>
  <si>
    <t>http://www.thewatchquote.com/Hublot-341-PL-5190-LR-1104-PdN.htm</t>
  </si>
  <si>
    <t>341.SX.130.RX.114 Steel Diamonds</t>
  </si>
  <si>
    <t>http://www.thewatchquote.com/Hublot-341-SX-130-RX-114-PdN.htm</t>
  </si>
  <si>
    <t>342.ST.5010.LR.1904 Early Gray Diamonds</t>
  </si>
  <si>
    <t>http://www.thewatchquote.com/Hublot-342-ST-5010-LR-1904-Early-Gray-Diamonds-PdN.htm</t>
  </si>
  <si>
    <t>342.ST.5010.ST Earl Gray Bracelet</t>
  </si>
  <si>
    <t>http://www.thewatchquote.com/Hublot-342-ST-5010-ST-PdN.htm</t>
  </si>
  <si>
    <t>342.ST.5010.ST.1104 Earl Gray Diamonds Bracelet</t>
  </si>
  <si>
    <t>http://www.thewatchquote.com/Hublot-342-ST-5010-ST-1104-PdN.htm</t>
  </si>
  <si>
    <t>301.SX.1170.GR.1704</t>
  </si>
  <si>
    <t>http://www.thewatchquote.com/Hublot-301-SX-1170-GR-1704-PdN.htm</t>
  </si>
  <si>
    <t>341.CV.130.RX.114 Black Magic Diamants Black Magic Diamants</t>
  </si>
  <si>
    <t>http://www.thewatchquote.com/Hublot-341-CV-130-RX-114-Black-Magic-Diamants-PdN.htm</t>
  </si>
  <si>
    <t>341.CG.1110.LR.1922 Tutti Frutti Black Apple</t>
  </si>
  <si>
    <t>http://www.thewatchquote.com/Hublot-341-CG-1110-LR-1922-PdN.htm</t>
  </si>
  <si>
    <t>341.CY.1110.LR.1911 Tutti Frutti Black Lemon</t>
  </si>
  <si>
    <t>http://www.thewatchquote.com/Hublot-341-CY-1110-LR-1911-PdN.htm</t>
  </si>
  <si>
    <t>341.CP.1110.LR.1933 Tutti Frutti Black Rose</t>
  </si>
  <si>
    <t>http://www.thewatchquote.com/Hublot-341-CP-1110-LR-1933-PdN.htm</t>
  </si>
  <si>
    <t>341.CL.1110.LR.1907 Tutti Frutti Black Blue</t>
  </si>
  <si>
    <t>http://www.thewatchquote.com/Hublot-341-CL-1110-LR-1907-PdN.htm</t>
  </si>
  <si>
    <t>341.CO.1110.LR.1906 Tutti Frutti Black Orange</t>
  </si>
  <si>
    <t>http://www.thewatchquote.com/Hublot-341-CO-1110-LR-1906-PdN.htm</t>
  </si>
  <si>
    <t>341.CA.5390.LR.1918</t>
  </si>
  <si>
    <t>http://www.thewatchquote.com/Hublot-341-CA-5390-LR-1918-PdN.htm</t>
  </si>
  <si>
    <t>341.CC.5490.LR.1916</t>
  </si>
  <si>
    <t>http://www.thewatchquote.com/Hublot-341-CC-5490-LR-1916-PdN.htm</t>
  </si>
  <si>
    <t>341.CL.5190.LR.1901 Black Tutti Frutti Dark Blue Carat</t>
  </si>
  <si>
    <t>http://www.thewatchquote.com/Hublot-341-CL-5190-LR-1901-PdN.htm</t>
  </si>
  <si>
    <t>341.CV.5290.LR.1917 Black Tutti Frutti Dark Green Carat</t>
  </si>
  <si>
    <t>http://www.thewatchquote.com/Hublot-341-CV-5290-LR-1917-PdN.htm</t>
  </si>
  <si>
    <t>341.CI.1123.GR Red Magic</t>
  </si>
  <si>
    <t>http://www.thewatchquote.com/Hublot-341-CI-1123-GR-PdN.htm</t>
  </si>
  <si>
    <t>341.CW.9054.RW.194 Aspen Diamants Baguettes</t>
  </si>
  <si>
    <t>http://www.thewatchquote.com/Hublot-341-CW-9054-RW-194-Aspen-Diamants-Baguettes-PdN.htm</t>
  </si>
  <si>
    <t>361.PE.2010.RW.1104 Gold White Diamonds</t>
  </si>
  <si>
    <t>http://www.thewatchquote.com/Hublot-361-PE-2010-RW-1104-PdN.htm</t>
  </si>
  <si>
    <t>361.PC.3380.RC.1104 Cappucino Gold Diamonds</t>
  </si>
  <si>
    <t>http://www.thewatchquote.com/Hublot-361-PC-3380-RC-1104-PdN.htm</t>
  </si>
  <si>
    <t>361.SX.1270.RX.1704 Steel Pavé</t>
  </si>
  <si>
    <t>http://www.thewatchquote.com/Hublot-361-SX-1270-RX-1704-PdN.htm</t>
  </si>
  <si>
    <t>361.SE.2010.RW.1704 Steel White Pavé</t>
  </si>
  <si>
    <t>http://www.thewatchquote.com/Hublot-361-SE-2010-RW-1704-PdN.htm</t>
  </si>
  <si>
    <t>361.CV.1270.CM.1104 Black Magic Bracelet</t>
  </si>
  <si>
    <t>http://www.thewatchquote.com/Hublot-361-CV-1270-CM-1104-PdN.htm</t>
  </si>
  <si>
    <t>361.CV.1270.RX.1104 Black Magic Pavé</t>
  </si>
  <si>
    <t>http://www.thewatchquote.com/Hublot-361-CV-1270-RX-1104-PdN.htm</t>
  </si>
  <si>
    <t>302.WX.9100.RX.9900 Black Caviar</t>
  </si>
  <si>
    <t>http://www.thewatchquote.com/Hublot-302-WX-9100-RX-9900-PdN.htm</t>
  </si>
  <si>
    <t>302.WX.9200.RX.9904 One Million &amp; BB</t>
  </si>
  <si>
    <t>http://www.thewatchquote.com/Hublot-302-WX-9200-RX-9904-PdN.htm</t>
  </si>
  <si>
    <t>501.PM.1680.RX.YCM09 Monaco Yacht Club</t>
  </si>
  <si>
    <t>http://www.thewatchquote.com/Hublot-501-PM-1680-RX-YCM09-PdN.htm</t>
  </si>
  <si>
    <t>310.KX.1140.RX</t>
  </si>
  <si>
    <t>http://www.thewatchquote.com/Hublot-310-KX-1140-RX-PdN.htm</t>
  </si>
  <si>
    <t>301.AI.460.RX</t>
  </si>
  <si>
    <t>tantalium</t>
  </si>
  <si>
    <t>http://www.thewatchquote.com/Hublot-301-AI-460-RX-PdN.htm</t>
  </si>
  <si>
    <t>301.AI.460.RX.114</t>
  </si>
  <si>
    <t>http://www.thewatchquote.com/Hublot-301-AI-460-RX-114-PdN.htm</t>
  </si>
  <si>
    <t>301.QX.1740.GR</t>
  </si>
  <si>
    <t>http://www.thewatchquote.com/Hublot-301-QX-1740-GR-PdN.htm</t>
  </si>
  <si>
    <t>305.WX.0099.WX.9904</t>
  </si>
  <si>
    <t>http://www.thewatchquote.com/Hublot-305-WX-0099-WX-9904-PdN.htm</t>
  </si>
  <si>
    <t>Bigger Bang</t>
  </si>
  <si>
    <t>308.TX.130.RX</t>
  </si>
  <si>
    <t>http://www.thewatchquote.com/Hublot-308-TX-130-RX-PdN.htm</t>
  </si>
  <si>
    <t>308.CI.134.RX</t>
  </si>
  <si>
    <t>http://www.thewatchquote.com/Hublot-308-CI-134-RX-PdN.htm</t>
  </si>
  <si>
    <t>308.TX.130.RX.094</t>
  </si>
  <si>
    <t>http://www.thewatchquote.com/Hublot-308-TX-130-RX-094-PdN.htm</t>
  </si>
  <si>
    <t>Big Bang Tourbillon</t>
  </si>
  <si>
    <t>308.CI.134.RX.190 All Black Carat</t>
  </si>
  <si>
    <t>http://www.thewatchquote.com/Hublot-308-CI-134-RX-190-PdN.htm</t>
  </si>
  <si>
    <t>304.TX.1170.LR</t>
  </si>
  <si>
    <t>http://www.thewatchquote.com/Hublot-304-TX-1170-LR-PdN.htm</t>
  </si>
  <si>
    <t>King Power</t>
  </si>
  <si>
    <t>708.CI.0110.RX All Black All Black</t>
  </si>
  <si>
    <t>http://www.thewatchquote.com/Hublot-708-CI-0110-RX-All-Black-PdN.htm</t>
  </si>
  <si>
    <t>708.PX.0180.RX</t>
  </si>
  <si>
    <t>http://www.thewatchquote.com/Hublot-708-PX-0180-RX-PdN.htm</t>
  </si>
  <si>
    <t>706.OM.1180.RX</t>
  </si>
  <si>
    <t>http://www.thewatchquote.com/Hublot-706-OM-1180-RX-PdN.htm</t>
  </si>
  <si>
    <t>706.ZX.1170.RX</t>
  </si>
  <si>
    <t>http://www.thewatchquote.com/Hublot-706-ZX-1170-RX-PdN.htm</t>
  </si>
  <si>
    <t>715.PX.1128.RX</t>
  </si>
  <si>
    <t>http://www.thewatchquote.com/Hublot-715-PX-1128-RX-PdN.htm</t>
  </si>
  <si>
    <t>715.ZX.1127.RX</t>
  </si>
  <si>
    <t>http://www.thewatchquote.com/Hublot-715-ZX-1127-RX-PdN.htm</t>
  </si>
  <si>
    <t>715.CI.1110.RX</t>
  </si>
  <si>
    <t>http://www.thewatchquote.com/Hublot-715-CI-1110-RX-PdN.htm</t>
  </si>
  <si>
    <t>715.CI.1123.RX</t>
  </si>
  <si>
    <t>http://www.thewatchquote.com/Hublot-715-CI-1123-RX-PdN.htm</t>
  </si>
  <si>
    <t>710.CI.0110.RX.AGI10</t>
  </si>
  <si>
    <t>http://www.thewatchquote.com/Hublot-710-CI-0110-RX-AGI10-PdN.htm</t>
  </si>
  <si>
    <t>Classic Fusion</t>
  </si>
  <si>
    <t>542.ZX.1170.RX</t>
  </si>
  <si>
    <t>http://www.thewatchquote.com/Hublot-542-ZX-1170-RX-PdN.htm</t>
  </si>
  <si>
    <t>542.PM.1680.RX</t>
  </si>
  <si>
    <t>http://www.thewatchquote.com/Hublot-542-PM-1680-RX-PdN.htm</t>
  </si>
  <si>
    <t>501.PM.1680.RX</t>
  </si>
  <si>
    <t>http://www.thewatchquote.com/Hublot-501-PM-1680-RX-PdN.htm</t>
  </si>
  <si>
    <t>501.PX.1180.RX</t>
  </si>
  <si>
    <t>http://www.thewatchquote.com/Hublot-501-PX-1180-RX-PdN.htm</t>
  </si>
  <si>
    <t>501.ZX.1170.RX</t>
  </si>
  <si>
    <t>http://www.thewatchquote.com/Hublot-501-ZX-1170-RX-PdN.htm</t>
  </si>
  <si>
    <t>501.ZM.1670.RX</t>
  </si>
  <si>
    <t>http://www.thewatchquote.com/Hublot-501-ZM-1670-RX-PdN.htm</t>
  </si>
  <si>
    <t>501.PX.1180.RX.1704</t>
  </si>
  <si>
    <t>http://www.thewatchquote.com/Hublot-501-PX-1180-RX-1704-PdN.htm</t>
  </si>
  <si>
    <t>542.ZM.1670.RX</t>
  </si>
  <si>
    <t>http://www.thewatchquote.com/Hublot-542-ZM-1670-RX-PdN.htm</t>
  </si>
  <si>
    <t>542.PX.1180.RX.1904</t>
  </si>
  <si>
    <t>http://www.thewatchquote.com/Hublot-542-PX-1180-RX-1904-PdN.htm</t>
  </si>
  <si>
    <t>542.PX.1180.RX.1704</t>
  </si>
  <si>
    <t>http://www.thewatchquote.com/Hublot-542-PX-1180-RX-1704-PdN.htm</t>
  </si>
  <si>
    <t>Big Bang King</t>
  </si>
  <si>
    <t>322.PM.100.RX</t>
  </si>
  <si>
    <t>http://www.thewatchquote.com/Hublot-322-PM-100-RX-PdN.htm</t>
  </si>
  <si>
    <t>322.PX.1023.RX.0904</t>
  </si>
  <si>
    <t>http://www.thewatchquote.com/Hublot-322-PX-1023-RX-0904-PdN.htm</t>
  </si>
  <si>
    <t>322.PX.1023.RX.0924</t>
  </si>
  <si>
    <t>http://www.thewatchquote.com/Hublot-322-PX-1023-RX-0924-PdN.htm</t>
  </si>
  <si>
    <t>322.CK.1140.RX Ice Bang</t>
  </si>
  <si>
    <t>http://www.thewatchquote.com/Hublot-322-CK-1140-RX-PdN.htm</t>
  </si>
  <si>
    <t>322.CI.1123.GR Red magic</t>
  </si>
  <si>
    <t>http://www.thewatchquote.com/Hublot-322-CI-1123-GR-PdN.htm</t>
  </si>
  <si>
    <t>322.LX.1023.RX.0924</t>
  </si>
  <si>
    <t>http://www.thewatchquote.com/Hublot-322-LX-1023-RX-0924-PdN.htm</t>
  </si>
  <si>
    <t>312.CM.1120.RX</t>
  </si>
  <si>
    <t>http://www.thewatchquote.com/Hublot-312-CM-1120-RX-PdN.htm</t>
  </si>
  <si>
    <t>312.PM.1189.RX</t>
  </si>
  <si>
    <t>http://www.thewatchquote.com/Hublot-312-PM-1189-RX-PdN.htm</t>
  </si>
  <si>
    <t>Aero Bang</t>
  </si>
  <si>
    <t>311.CI.1110.CI</t>
  </si>
  <si>
    <t>http://www.thewatchquote.com/Hublot-311-CI-1110-CI-PdN.htm</t>
  </si>
  <si>
    <t>311.CI.1170.GR</t>
  </si>
  <si>
    <t>http://www.thewatchquote.com/Hublot-311-CI-1170-GR-PdN.htm</t>
  </si>
  <si>
    <t>311.CI.1170.CI</t>
  </si>
  <si>
    <t>http://www.thewatchquote.com/Hublot-311-CI-1170-CI-PdN.htm</t>
  </si>
  <si>
    <t>311.BI.1190.GR</t>
  </si>
  <si>
    <t>http://www.thewatchquote.com/Hublot-311-BI-1190-GR-PdN.htm</t>
  </si>
  <si>
    <t>311.PX.1180.GR</t>
  </si>
  <si>
    <t>http://www.thewatchquote.com/Hublot-311-PX-1180-GR-PdN.htm</t>
  </si>
  <si>
    <t>311.PX.1180.PX</t>
  </si>
  <si>
    <t>http://www.thewatchquote.com/Hublot-311-PX-1180-PX-PdN.htm</t>
  </si>
  <si>
    <t>311.SX.1170.GR</t>
  </si>
  <si>
    <t>http://www.thewatchquote.com/Hublot-311-SX-1170-GR-PdN.htm</t>
  </si>
  <si>
    <t>311.SX.1170.SX</t>
  </si>
  <si>
    <t>http://www.thewatchquote.com/Hublot-311-SX-1170-SX-PdN.htm</t>
  </si>
  <si>
    <t>311.SM.1170.GR</t>
  </si>
  <si>
    <t>http://www.thewatchquote.com/Hublot-311-SM-1170-GR-PdN.htm</t>
  </si>
  <si>
    <t>311.SM.1170.SM</t>
  </si>
  <si>
    <t>http://www.thewatchquote.com/Hublot-311-SM-1170-SM-PdN.htm</t>
  </si>
  <si>
    <t>Flamengo Bang</t>
  </si>
  <si>
    <t>318.CI.1123.GR.FLM11</t>
  </si>
  <si>
    <t>http://www.thewatchquote.com/Hublot-318-CI-1123-GR-FLM11-PdN.htm</t>
  </si>
  <si>
    <t>318.CI.1129.GR.DMA09 Maradona</t>
  </si>
  <si>
    <t>http://www.thewatchquote.com/Hublot-318-CI-1129-GR-DMA09-PdN.htm</t>
  </si>
  <si>
    <t>Vendôme Tourbillon</t>
  </si>
  <si>
    <t>305.CI.0009.GR</t>
  </si>
  <si>
    <t>http://www.thewatchquote.com/Hublot-305-CI-0009-GR-PdN.htm</t>
  </si>
  <si>
    <t>IWC</t>
  </si>
  <si>
    <t>Vintage Collection, Edition Jubilé</t>
  </si>
  <si>
    <t>IW323101</t>
  </si>
  <si>
    <t>http://www.thewatchquote.com/IWC-IW323101-PdN.htm</t>
  </si>
  <si>
    <t>IW323103</t>
  </si>
  <si>
    <t>http://www.thewatchquote.com/IWC-IW323103-PdN.htm</t>
  </si>
  <si>
    <t>IW323104</t>
  </si>
  <si>
    <t>http://www.thewatchquote.com/IWC-IW323104-PdN.htm</t>
  </si>
  <si>
    <t>IW323105</t>
  </si>
  <si>
    <t>http://www.thewatchquote.com/IWC-IW323105-PdN.htm</t>
  </si>
  <si>
    <t>IW323301</t>
  </si>
  <si>
    <t>http://www.thewatchquote.com/IWC-IW323301-PdN.htm</t>
  </si>
  <si>
    <t>IW323303</t>
  </si>
  <si>
    <t>http://www.thewatchquote.com/IWC-IW323303-PdN.htm</t>
  </si>
  <si>
    <t>IW323304</t>
  </si>
  <si>
    <t>http://www.thewatchquote.com/IWC-IW323304-PdN.htm</t>
  </si>
  <si>
    <t>IW323305</t>
  </si>
  <si>
    <t>http://www.thewatchquote.com/IWC-IW323305-PdN.htm</t>
  </si>
  <si>
    <t>IW544501</t>
  </si>
  <si>
    <t>http://www.thewatchquote.com/IWC-IW544501-PdN.htm</t>
  </si>
  <si>
    <t>IW544503</t>
  </si>
  <si>
    <t>http://www.thewatchquote.com/IWC-IW544503-PdN.htm</t>
  </si>
  <si>
    <t>IW544504</t>
  </si>
  <si>
    <t>http://www.thewatchquote.com/IWC-IW544504-PdN.htm</t>
  </si>
  <si>
    <t>IW544505</t>
  </si>
  <si>
    <t>http://www.thewatchquote.com/IWC-IW544505-PdN.htm</t>
  </si>
  <si>
    <t>IW546101</t>
  </si>
  <si>
    <t>http://www.thewatchquote.com/IWC-IW546101-PdN.htm</t>
  </si>
  <si>
    <t>IW546103</t>
  </si>
  <si>
    <t>http://www.thewatchquote.com/IWC-IW546103-PdN.htm</t>
  </si>
  <si>
    <t>IW546104</t>
  </si>
  <si>
    <t>http://www.thewatchquote.com/IWC-IW546104-PdN.htm</t>
  </si>
  <si>
    <t>IW546105</t>
  </si>
  <si>
    <t>http://www.thewatchquote.com/IWC-IW546105-PdN.htm</t>
  </si>
  <si>
    <t>IW325401</t>
  </si>
  <si>
    <t>http://www.thewatchquote.com/IWC-IW325401-PdN.htm</t>
  </si>
  <si>
    <t>IW325403</t>
  </si>
  <si>
    <t>http://www.thewatchquote.com/IWC-IW325403-PdN.htm</t>
  </si>
  <si>
    <t>IW325404</t>
  </si>
  <si>
    <t>http://www.thewatchquote.com/IWC-IW325404-PdN.htm</t>
  </si>
  <si>
    <t>IW325405</t>
  </si>
  <si>
    <t>http://www.thewatchquote.com/IWC-IW325405-PdN.htm</t>
  </si>
  <si>
    <t>IW544801</t>
  </si>
  <si>
    <t>http://www.thewatchquote.com/IWC-IW544801-PdN.htm</t>
  </si>
  <si>
    <t>IW544803</t>
  </si>
  <si>
    <t>http://www.thewatchquote.com/IWC-IW544803-PdN.htm</t>
  </si>
  <si>
    <t>IW544804</t>
  </si>
  <si>
    <t>http://www.thewatchquote.com/IWC-IW544804-PdN.htm</t>
  </si>
  <si>
    <t>IW544805</t>
  </si>
  <si>
    <t>http://www.thewatchquote.com/IWC-IW544805-PdN.htm</t>
  </si>
  <si>
    <t>Portuguese</t>
  </si>
  <si>
    <t>IW504401</t>
  </si>
  <si>
    <t>http://www.thewatchquote.com/IWC-IW504401-PdN.htm</t>
  </si>
  <si>
    <t>IW504402</t>
  </si>
  <si>
    <t>http://www.thewatchquote.com/IWC-IW504402-PdN.htm</t>
  </si>
  <si>
    <t>IW544906</t>
  </si>
  <si>
    <t>http://www.thewatchquote.com/IWC-IW544906-PdN.htm</t>
  </si>
  <si>
    <t>IW544907</t>
  </si>
  <si>
    <t>http://www.thewatchquote.com/IWC-IW544907-PdN.htm</t>
  </si>
  <si>
    <t>IW503203</t>
  </si>
  <si>
    <t>http://www.thewatchquote.com/IWC-IW503203-PdN.htm</t>
  </si>
  <si>
    <t>IW503202</t>
  </si>
  <si>
    <t>http://www.thewatchquote.com/IWC-IW503202-PdN.htm</t>
  </si>
  <si>
    <t>IW502305</t>
  </si>
  <si>
    <t>http://www.thewatchquote.com/IWC-IW502305-PdN.htm</t>
  </si>
  <si>
    <t>IW502307</t>
  </si>
  <si>
    <t>http://www.thewatchquote.com/IWC-IW502307-PdN.htm</t>
  </si>
  <si>
    <t>IW502306</t>
  </si>
  <si>
    <t>http://www.thewatchquote.com/IWC-IW502306-PdN.htm</t>
  </si>
  <si>
    <t>IW500106</t>
  </si>
  <si>
    <t>42.3 mm</t>
  </si>
  <si>
    <t>http://www.thewatchquote.com/IWC-IW500106-PdN.htm</t>
  </si>
  <si>
    <t>IW500107</t>
  </si>
  <si>
    <t>42.30 mm</t>
  </si>
  <si>
    <t>http://www.thewatchquote.com/IWC-IW500107-PdN.htm</t>
  </si>
  <si>
    <t>IW500109</t>
  </si>
  <si>
    <t>http://www.thewatchquote.com/IWC-IW500109-PdN.htm</t>
  </si>
  <si>
    <t>IW500113</t>
  </si>
  <si>
    <t>http://www.thewatchquote.com/IWC-IW500113-PdN.htm</t>
  </si>
  <si>
    <t>IW500114</t>
  </si>
  <si>
    <t>http://www.thewatchquote.com/IWC-IW500114-PdN.htm</t>
  </si>
  <si>
    <t>IW371445</t>
  </si>
  <si>
    <t>http://www.thewatchquote.com/IWC-IW371445-PdN.htm</t>
  </si>
  <si>
    <t>IW371446</t>
  </si>
  <si>
    <t>http://www.thewatchquote.com/IWC-IW371446-PdN.htm</t>
  </si>
  <si>
    <t>IW371447</t>
  </si>
  <si>
    <t>http://www.thewatchquote.com/IWC-IW371447-PdN.htm</t>
  </si>
  <si>
    <t>IW371480</t>
  </si>
  <si>
    <t>http://www.thewatchquote.com/IWC-IW371480-PdN.htm</t>
  </si>
  <si>
    <t>IW371482</t>
  </si>
  <si>
    <t>http://www.thewatchquote.com/IWC-IW371482-PdN.htm</t>
  </si>
  <si>
    <t>IW377402</t>
  </si>
  <si>
    <t>http://www.thewatchquote.com/IWC-IW377402-PdN.htm</t>
  </si>
  <si>
    <t>IW377401</t>
  </si>
  <si>
    <t>http://www.thewatchquote.com/IWC-IW377401-PdN.htm</t>
  </si>
  <si>
    <t>IW390209</t>
  </si>
  <si>
    <t>http://www.thewatchquote.com/IWC-IW390209-PdN.htm</t>
  </si>
  <si>
    <t>IW390210</t>
  </si>
  <si>
    <t>http://www.thewatchquote.com/IWC-IW390210-PdN.htm</t>
  </si>
  <si>
    <t>IW390211</t>
  </si>
  <si>
    <t>http://www.thewatchquote.com/IWC-IW390211-PdN.htm</t>
  </si>
  <si>
    <t>IW390212</t>
  </si>
  <si>
    <t>http://www.thewatchquote.com/IWC-IW390212-PdN.htm</t>
  </si>
  <si>
    <t>IW544705</t>
  </si>
  <si>
    <t>43.1 mm</t>
  </si>
  <si>
    <t>http://www.thewatchquote.com/IWC-IW544705-PdN.htm</t>
  </si>
  <si>
    <t>IW545407</t>
  </si>
  <si>
    <t>http://www.thewatchquote.com/IWC-IW545407-PdN.htm</t>
  </si>
  <si>
    <t>IW545408</t>
  </si>
  <si>
    <t>http://www.thewatchquote.com/IWC-IW545408-PdN.htm</t>
  </si>
  <si>
    <t>IW545406</t>
  </si>
  <si>
    <t>http://www.thewatchquote.com/IWC-IW545406-PdN.htm</t>
  </si>
  <si>
    <t>Da Vinci</t>
  </si>
  <si>
    <t>IW376601</t>
  </si>
  <si>
    <t>44x52.8 mm</t>
  </si>
  <si>
    <t>http://www.thewatchquote.com/IWC-IW376601-PdN.htm</t>
  </si>
  <si>
    <t>IW376207</t>
  </si>
  <si>
    <t>43.1x51 mm</t>
  </si>
  <si>
    <t>http://www.thewatchquote.com/IWC-IW376207-PdN.htm</t>
  </si>
  <si>
    <t>IW376206</t>
  </si>
  <si>
    <t>http://www.thewatchquote.com/IWC-IW376206-PdN.htm</t>
  </si>
  <si>
    <t>IW376404</t>
  </si>
  <si>
    <t>http://www.thewatchquote.com/IWC-IW376404-PdN.htm</t>
  </si>
  <si>
    <t>IW376417</t>
  </si>
  <si>
    <t>http://www.thewatchquote.com/IWC-IW376417-PdN.htm</t>
  </si>
  <si>
    <t>IW376420</t>
  </si>
  <si>
    <t>http://www.thewatchquote.com/IWC-IW376420-PdN.htm</t>
  </si>
  <si>
    <t>IW376421</t>
  </si>
  <si>
    <t>http://www.thewatchquote.com/IWC-IW376421-PdN.htm</t>
  </si>
  <si>
    <t>IW376416</t>
  </si>
  <si>
    <t>http://www.thewatchquote.com/IWC-IW376416-PdN.htm</t>
  </si>
  <si>
    <t>IW376422</t>
  </si>
  <si>
    <t>http://www.thewatchquote.com/IWC-IW376422-PdN.htm</t>
  </si>
  <si>
    <t>IW452306</t>
  </si>
  <si>
    <t>35.6x42,5 mm</t>
  </si>
  <si>
    <t>http://www.thewatchquote.com/IWC-IW452306-PdN.htm</t>
  </si>
  <si>
    <t>IW452311</t>
  </si>
  <si>
    <t>http://www.thewatchquote.com/IWC-IW452311-PdN.htm</t>
  </si>
  <si>
    <t>IW452314</t>
  </si>
  <si>
    <t>http://www.thewatchquote.com/IWC-IW452314-PdN.htm</t>
  </si>
  <si>
    <t>IW452312</t>
  </si>
  <si>
    <t>http://www.thewatchquote.com/IWC-IW452312-PdN.htm</t>
  </si>
  <si>
    <t>IW376106</t>
  </si>
  <si>
    <t>http://www.thewatchquote.com/IWC-IW376106-PdN.htm</t>
  </si>
  <si>
    <t>IW376107</t>
  </si>
  <si>
    <t>http://www.thewatchquote.com/IWC-IW376107-PdN.htm</t>
  </si>
  <si>
    <t>Ingenieur</t>
  </si>
  <si>
    <t>IW500502</t>
  </si>
  <si>
    <t>45.5 mm</t>
  </si>
  <si>
    <t>http://www.thewatchquote.com/IWC-IW500502-PdN.htm</t>
  </si>
  <si>
    <t>IW500503</t>
  </si>
  <si>
    <t>http://www.thewatchquote.com/IWC-IW500503-PdN.htm</t>
  </si>
  <si>
    <t>IW500501</t>
  </si>
  <si>
    <t>http://www.thewatchquote.com/IWC-IW500501-PdN.htm</t>
  </si>
  <si>
    <t>IW500508 Zidane</t>
  </si>
  <si>
    <t>http://www.thewatchquote.com/IWC-IW500508-PdN.htm</t>
  </si>
  <si>
    <t>IW323310 Laureus</t>
  </si>
  <si>
    <t>http://www.thewatchquote.com/IWC-IW323310-PdN.htm</t>
  </si>
  <si>
    <t>IW323601</t>
  </si>
  <si>
    <t>http://www.thewatchquote.com/IWC-IW323601-PdN.htm</t>
  </si>
  <si>
    <t>IW323604</t>
  </si>
  <si>
    <t>http://www.thewatchquote.com/IWC-IW323604-PdN.htm</t>
  </si>
  <si>
    <t>IW323608</t>
  </si>
  <si>
    <t>http://www.thewatchquote.com/IWC-IW323608-PdN.htm</t>
  </si>
  <si>
    <t>IW378402</t>
  </si>
  <si>
    <t>http://www.thewatchquote.com/IWC-IW378402-PdN.htm</t>
  </si>
  <si>
    <t>IW378403</t>
  </si>
  <si>
    <t>http://www.thewatchquote.com/IWC-IW378403-PdN.htm</t>
  </si>
  <si>
    <t>IW378405</t>
  </si>
  <si>
    <t>http://www.thewatchquote.com/IWC-IW378405-PdN.htm</t>
  </si>
  <si>
    <t>IW378406</t>
  </si>
  <si>
    <t>http://www.thewatchquote.com/IWC-IW378406-PdN.htm</t>
  </si>
  <si>
    <t>IW376501</t>
  </si>
  <si>
    <t>http://www.thewatchquote.com/IWC-IW376501-PdN.htm</t>
  </si>
  <si>
    <t>Pilot's Watch</t>
  </si>
  <si>
    <t>IW502617 Calendrier Perpétuel de St Exupéry</t>
  </si>
  <si>
    <t>http://www.thewatchquote.com/IWC-IW502617-PdN.htm</t>
  </si>
  <si>
    <t>IW500901</t>
  </si>
  <si>
    <t>http://www.thewatchquote.com/IWC-IW500901-PdN.htm</t>
  </si>
  <si>
    <t>IW377701</t>
  </si>
  <si>
    <t>http://www.thewatchquote.com/IWC-IW377701-PdN.htm</t>
  </si>
  <si>
    <t>IW377704</t>
  </si>
  <si>
    <t>http://www.thewatchquote.com/IWC-IW377704-PdN.htm</t>
  </si>
  <si>
    <t>IW377801</t>
  </si>
  <si>
    <t>http://www.thewatchquote.com/IWC-IW377801-PdN.htm</t>
  </si>
  <si>
    <t>IW326501</t>
  </si>
  <si>
    <t>http://www.thewatchquote.com/IWC-IW326501-PdN.htm</t>
  </si>
  <si>
    <t>IW326504</t>
  </si>
  <si>
    <t>http://www.thewatchquote.com/IWC-IW326504-PdN.htm</t>
  </si>
  <si>
    <t>IW388001</t>
  </si>
  <si>
    <t>http://www.thewatchquote.com/IWC-IW388001-PdN.htm</t>
  </si>
  <si>
    <t>IW388002</t>
  </si>
  <si>
    <t>http://www.thewatchquote.com/IWC-IW388002-PdN.htm</t>
  </si>
  <si>
    <t>IW326201</t>
  </si>
  <si>
    <t>http://www.thewatchquote.com/IWC-IW326201-PdN.htm</t>
  </si>
  <si>
    <t>IW501901</t>
  </si>
  <si>
    <t>http://www.thewatchquote.com/IWC-IW501901-PdN.htm</t>
  </si>
  <si>
    <t>IW501902</t>
  </si>
  <si>
    <t>http://www.thewatchquote.com/IWC-IW501902-PdN.htm</t>
  </si>
  <si>
    <t>IW502902</t>
  </si>
  <si>
    <t>http://www.thewatchquote.com/IWC-IW502902-PdN.htm</t>
  </si>
  <si>
    <t>IW500906</t>
  </si>
  <si>
    <t>http://www.thewatchquote.com/IWC-IW500906-PdN.htm</t>
  </si>
  <si>
    <t>IW325519</t>
  </si>
  <si>
    <t>http://www.thewatchquote.com/IWC-IW325519-PdN.htm</t>
  </si>
  <si>
    <t>IW387805</t>
  </si>
  <si>
    <t>http://www.thewatchquote.com/IWC-IW387805-PdN.htm</t>
  </si>
  <si>
    <t>IW387806</t>
  </si>
  <si>
    <t>http://www.thewatchquote.com/IWC-IW387806-PdN.htm</t>
  </si>
  <si>
    <t>IW379103</t>
  </si>
  <si>
    <t>http://www.thewatchquote.com/IWC-IW379103-PdN.htm</t>
  </si>
  <si>
    <t>IW387803</t>
  </si>
  <si>
    <t>http://www.thewatchquote.com/IWC-IW387803-PdN.htm</t>
  </si>
  <si>
    <t>IW387802</t>
  </si>
  <si>
    <t>http://www.thewatchquote.com/IWC-IW387802-PdN.htm</t>
  </si>
  <si>
    <t>IW387804</t>
  </si>
  <si>
    <t>http://www.thewatchquote.com/IWC-IW387804-PdN.htm</t>
  </si>
  <si>
    <t>Aquatimer</t>
  </si>
  <si>
    <t>IW376708</t>
  </si>
  <si>
    <t>http://www.thewatchquote.com/IWC-IW376708-PdN.htm</t>
  </si>
  <si>
    <t>IW376709</t>
  </si>
  <si>
    <t>http://www.thewatchquote.com/IWC-IW376709-PdN.htm</t>
  </si>
  <si>
    <t>IW376710</t>
  </si>
  <si>
    <t>http://www.thewatchquote.com/IWC-IW376710-PdN.htm</t>
  </si>
  <si>
    <t>IW376711</t>
  </si>
  <si>
    <t>http://www.thewatchquote.com/IWC-IW376711-PdN.htm</t>
  </si>
  <si>
    <t>IW376706 AQ Cousteau</t>
  </si>
  <si>
    <t>http://www.thewatchquote.com/IWC-IW376706-PdN.htm</t>
  </si>
  <si>
    <t>IW376705</t>
  </si>
  <si>
    <t>http://www.thewatchquote.com/IWC-IW376705-PdN.htm</t>
  </si>
  <si>
    <t>IW356808</t>
  </si>
  <si>
    <t>http://www.thewatchquote.com/IWC-IW356808-PdN.htm</t>
  </si>
  <si>
    <t>IW356810</t>
  </si>
  <si>
    <t>http://www.thewatchquote.com/IWC-IW356810-PdN.htm</t>
  </si>
  <si>
    <t>IW356809</t>
  </si>
  <si>
    <t>http://www.thewatchquote.com/IWC-IW356809-PdN.htm</t>
  </si>
  <si>
    <t>IW356811</t>
  </si>
  <si>
    <t>http://www.thewatchquote.com/IWC-IW356811-PdN.htm</t>
  </si>
  <si>
    <t>IW354702</t>
  </si>
  <si>
    <t>http://www.thewatchquote.com/IWC-IW354702-PdN.htm</t>
  </si>
  <si>
    <t>IW354703</t>
  </si>
  <si>
    <t>http://www.thewatchquote.com/IWC-IW354703-PdN.htm</t>
  </si>
  <si>
    <t>IW376905</t>
  </si>
  <si>
    <t>http://www.thewatchquote.com/IWC-IW376905-PdN.htm</t>
  </si>
  <si>
    <t>Portofino</t>
  </si>
  <si>
    <t>IW391001</t>
  </si>
  <si>
    <t>http://www.thewatchquote.com/IWC-IW391001-PdN.htm</t>
  </si>
  <si>
    <t>IW391002</t>
  </si>
  <si>
    <t>http://www.thewatchquote.com/IWC-IW391002-PdN.htm</t>
  </si>
  <si>
    <t>IW391005</t>
  </si>
  <si>
    <t>http://www.thewatchquote.com/IWC-IW391005-PdN.htm</t>
  </si>
  <si>
    <t>IW391006</t>
  </si>
  <si>
    <t>http://www.thewatchquote.com/IWC-IW391006-PdN.htm</t>
  </si>
  <si>
    <t>IW391019</t>
  </si>
  <si>
    <t>http://www.thewatchquote.com/IWC-IW391019-PdN.htm</t>
  </si>
  <si>
    <t>IW356501</t>
  </si>
  <si>
    <t>http://www.thewatchquote.com/IWC-IW356501-PdN.htm</t>
  </si>
  <si>
    <t>IW356502</t>
  </si>
  <si>
    <t>http://www.thewatchquote.com/IWC-IW356502-PdN.htm</t>
  </si>
  <si>
    <t>IW356504</t>
  </si>
  <si>
    <t>http://www.thewatchquote.com/IWC-IW356504-PdN.htm</t>
  </si>
  <si>
    <t>IW356505</t>
  </si>
  <si>
    <t>http://www.thewatchquote.com/IWC-IW356505-PdN.htm</t>
  </si>
  <si>
    <t>IW356506</t>
  </si>
  <si>
    <t>http://www.thewatchquote.com/IWC-IW356506-PdN.htm</t>
  </si>
  <si>
    <t>IW510102</t>
  </si>
  <si>
    <t>http://www.thewatchquote.com/IWC-IW510102-PdN.htm</t>
  </si>
  <si>
    <t>IW510103</t>
  </si>
  <si>
    <t>http://www.thewatchquote.com/IWC-IW510103-PdN.htm</t>
  </si>
  <si>
    <t>IW510104</t>
  </si>
  <si>
    <t>http://www.thewatchquote.com/IWC-IW510104-PdN.htm</t>
  </si>
  <si>
    <t>IW510107</t>
  </si>
  <si>
    <t>http://www.thewatchquote.com/IWC-IW510107-PdN.htm</t>
  </si>
  <si>
    <t>Jaeger-LeCoultre</t>
  </si>
  <si>
    <t>Amvox</t>
  </si>
  <si>
    <t>Q1908170 Alarm</t>
  </si>
  <si>
    <t>http://www.thewatchquote.com/Jaeger-LeCoultre-Q1908170-PdN.htm</t>
  </si>
  <si>
    <t>Q1908470</t>
  </si>
  <si>
    <t>http://www.thewatchquote.com/Jaeger-LeCoultre-Q1908470-PdN.htm</t>
  </si>
  <si>
    <t>Q1922450</t>
  </si>
  <si>
    <t>http://www.thewatchquote.com/Jaeger-LeCoultre-Q1922450-PdN.htm</t>
  </si>
  <si>
    <t>Q1926450</t>
  </si>
  <si>
    <t>http://www.thewatchquote.com/Jaeger-LeCoultre-Q1926450-PdN.htm</t>
  </si>
  <si>
    <t>Q1928470</t>
  </si>
  <si>
    <t>http://www.thewatchquote.com/Jaeger-LeCoultre-Q1928470-PdN.htm</t>
  </si>
  <si>
    <t>Q192T440</t>
  </si>
  <si>
    <t>http://www.thewatchquote.com/Jaeger-LeCoultre-Q192T440-PdN.htm</t>
  </si>
  <si>
    <t>Q192T450</t>
  </si>
  <si>
    <t>http://www.thewatchquote.com/Jaeger-LeCoultre-Q192T450-PdN.htm</t>
  </si>
  <si>
    <t>Q192T470</t>
  </si>
  <si>
    <t>http://www.thewatchquote.com/Jaeger-LeCoultre-Q192T470-PdN.htm</t>
  </si>
  <si>
    <t>Q194T470 Amvox7</t>
  </si>
  <si>
    <t>http://www.thewatchquote.com/Jaeger-LeCoultre-Q194T470-PdN.htm</t>
  </si>
  <si>
    <t>Q193C450</t>
  </si>
  <si>
    <t>http://www.thewatchquote.com/Jaeger-LeCoultre-Q193C450-PdN.htm</t>
  </si>
  <si>
    <t>Q193K450</t>
  </si>
  <si>
    <t>http://www.thewatchquote.com/Jaeger-LeCoultre-Q193K450-PdN.htm</t>
  </si>
  <si>
    <t>Q1972472</t>
  </si>
  <si>
    <t>http://www.thewatchquote.com/Jaeger-LeCoultre-Q1972472-PdN.htm</t>
  </si>
  <si>
    <t>Q193L471</t>
  </si>
  <si>
    <t>pink gold &amp; ceramic</t>
  </si>
  <si>
    <t>http://www.thewatchquote.com/Jaeger-LeCoultre-Q193L471-PdN.htm</t>
  </si>
  <si>
    <t>Q193J471</t>
  </si>
  <si>
    <t>titanium &amp; ceramic</t>
  </si>
  <si>
    <t>http://www.thewatchquote.com/Jaeger-LeCoultre-Q193J471-PdN.htm</t>
  </si>
  <si>
    <t>Q193J420  Amvox5 World Chronograph Racing</t>
  </si>
  <si>
    <t>http://www.thewatchquote.com/Jaeger-LeCoultre-Q193J420-PdN.htm</t>
  </si>
  <si>
    <t>Q193J480</t>
  </si>
  <si>
    <t>http://www.thewatchquote.com/Jaeger-LeCoultre-Q193J480-PdN.htm</t>
  </si>
  <si>
    <t>Q192H47A Rapide Transponder</t>
  </si>
  <si>
    <t>http://www.thewatchquote.com/Jaeger-LeCoultre-Q192H47A-PdN.htm</t>
  </si>
  <si>
    <t>Q192T46A DB9 Transponder</t>
  </si>
  <si>
    <t>http://www.thewatchquote.com/Jaeger-LeCoultre-Q192T46A-PdN.htm</t>
  </si>
  <si>
    <t>Duomètre</t>
  </si>
  <si>
    <t>Q6011420</t>
  </si>
  <si>
    <t>http://www.thewatchquote.com/Jaeger-LeCoultre-Q6011420-PdN.htm</t>
  </si>
  <si>
    <t>Q6012420</t>
  </si>
  <si>
    <t>http://www.thewatchquote.com/Jaeger-LeCoultre-Q6012420-PdN.htm</t>
  </si>
  <si>
    <t>Q6016490</t>
  </si>
  <si>
    <t>http://www.thewatchquote.com/Jaeger-LeCoultre-Q6016490-PdN.htm</t>
  </si>
  <si>
    <t>Q6013470</t>
  </si>
  <si>
    <t>http://www.thewatchquote.com/Jaeger-LeCoultre-Q6013470-PdN.htm</t>
  </si>
  <si>
    <t>Q6042420</t>
  </si>
  <si>
    <t>http://www.thewatchquote.com/Jaeger-LeCoultre-Q6042420-PdN.htm</t>
  </si>
  <si>
    <t>Q6040420</t>
  </si>
  <si>
    <t>http://www.thewatchquote.com/Jaeger-LeCoultre-Q6040420-PdN.htm</t>
  </si>
  <si>
    <t>Q6043570</t>
  </si>
  <si>
    <t>http://www.thewatchquote.com/Jaeger-LeCoultre-Q6043570-PdN.htm</t>
  </si>
  <si>
    <t>Q6042521</t>
  </si>
  <si>
    <t>http://www.thewatchquote.com/Jaeger-LeCoultre-Q6042521-PdN.htm</t>
  </si>
  <si>
    <t>Q6052520</t>
  </si>
  <si>
    <t>http://www.thewatchquote.com/Jaeger-LeCoultre-Q6052520-PdN.htm</t>
  </si>
  <si>
    <t>Q6056590</t>
  </si>
  <si>
    <t>http://www.thewatchquote.com/Jaeger-LeCoultre-Q6056590-PdN.htm</t>
  </si>
  <si>
    <t>Master Chronograph</t>
  </si>
  <si>
    <t>Q1532420</t>
  </si>
  <si>
    <t>http://www.thewatchquote.com/Jaeger-LeCoultre-Q1532420-PdN.htm</t>
  </si>
  <si>
    <t>Q1538420</t>
  </si>
  <si>
    <t>http://www.thewatchquote.com/Jaeger-LeCoultre-Q1538420-PdN.htm</t>
  </si>
  <si>
    <t>Q1538470</t>
  </si>
  <si>
    <t>http://www.thewatchquote.com/Jaeger-LeCoultre-Q1538470-PdN.htm</t>
  </si>
  <si>
    <t>Q153847N</t>
  </si>
  <si>
    <t>http://www.thewatchquote.com/Jaeger-LeCoultre-Q153847N-PdN.htm</t>
  </si>
  <si>
    <t>Master Compressor</t>
  </si>
  <si>
    <t>Q1728171</t>
  </si>
  <si>
    <t>36.8 mm</t>
  </si>
  <si>
    <t>http://www.thewatchquote.com/Jaeger-LeCoultre-Q1728171-PdN.htm</t>
  </si>
  <si>
    <t>Q1728410</t>
  </si>
  <si>
    <t>http://www.thewatchquote.com/Jaeger-LeCoultre-Q1728410-PdN.htm</t>
  </si>
  <si>
    <t>Q1728411</t>
  </si>
  <si>
    <t>http://www.thewatchquote.com/Jaeger-LeCoultre-Q1728411-PdN.htm</t>
  </si>
  <si>
    <t>Q1728420</t>
  </si>
  <si>
    <t>http://www.thewatchquote.com/Jaeger-LeCoultre-Q1728420-PdN.htm</t>
  </si>
  <si>
    <t>Q1728471</t>
  </si>
  <si>
    <t>http://www.thewatchquote.com/Jaeger-LeCoultre-Q1728471-PdN.htm</t>
  </si>
  <si>
    <t>Q1728771</t>
  </si>
  <si>
    <t>http://www.thewatchquote.com/Jaeger-LeCoultre-Q1728771-PdN.htm</t>
  </si>
  <si>
    <t>Q1752140</t>
  </si>
  <si>
    <t>41.5 mm</t>
  </si>
  <si>
    <t>http://www.thewatchquote.com/Jaeger-LeCoultre-Q1752140-PdN.htm</t>
  </si>
  <si>
    <t>Q1752440</t>
  </si>
  <si>
    <t>http://www.thewatchquote.com/Jaeger-LeCoultre-Q1752440-PdN.htm</t>
  </si>
  <si>
    <t>Q1758170</t>
  </si>
  <si>
    <t>http://www.thewatchquote.com/Jaeger-LeCoultre-Q1758170-PdN.htm</t>
  </si>
  <si>
    <t>Q1758470</t>
  </si>
  <si>
    <t>http://www.thewatchquote.com/Jaeger-LeCoultre-Q1758470-PdN.htm</t>
  </si>
  <si>
    <t>Q175847V</t>
  </si>
  <si>
    <t>http://www.thewatchquote.com/Jaeger-LeCoultre-Q175847V-PdN.htm</t>
  </si>
  <si>
    <t>Q1742411</t>
  </si>
  <si>
    <t>http://www.thewatchquote.com/Jaeger-LeCoultre-Q1742411-PdN.htm</t>
  </si>
  <si>
    <t>Q1742471</t>
  </si>
  <si>
    <t>http://www.thewatchquote.com/Jaeger-LeCoultre-Q1742471-PdN.htm</t>
  </si>
  <si>
    <t>Q1742771</t>
  </si>
  <si>
    <t>http://www.thewatchquote.com/Jaeger-LeCoultre-Q1742771-PdN.htm</t>
  </si>
  <si>
    <t>Q1748171</t>
  </si>
  <si>
    <t>http://www.thewatchquote.com/Jaeger-LeCoultre-Q1748171-PdN.htm</t>
  </si>
  <si>
    <t>Q1748410</t>
  </si>
  <si>
    <t>http://www.thewatchquote.com/Jaeger-LeCoultre-Q1748410-PdN.htm</t>
  </si>
  <si>
    <t>Q1748411</t>
  </si>
  <si>
    <t>http://www.thewatchquote.com/Jaeger-LeCoultre-Q1748411-PdN.htm</t>
  </si>
  <si>
    <t>Q1748471</t>
  </si>
  <si>
    <t>http://www.thewatchquote.com/Jaeger-LeCoultre-Q1748471-PdN.htm</t>
  </si>
  <si>
    <t>Q1748771</t>
  </si>
  <si>
    <t>http://www.thewatchquote.com/Jaeger-LeCoultre-Q1748771-PdN.htm</t>
  </si>
  <si>
    <t>Q1732441</t>
  </si>
  <si>
    <t>http://www.thewatchquote.com/Jaeger-LeCoultre-Q1732441-PdN.htm</t>
  </si>
  <si>
    <t>Q1738171</t>
  </si>
  <si>
    <t>http://www.thewatchquote.com/Jaeger-LeCoultre-Q1738171-PdN.htm</t>
  </si>
  <si>
    <t>Q1738471</t>
  </si>
  <si>
    <t>http://www.thewatchquote.com/Jaeger-LeCoultre-Q1738471-PdN.htm</t>
  </si>
  <si>
    <t>Q177244V</t>
  </si>
  <si>
    <t>46.3 mm</t>
  </si>
  <si>
    <t>http://www.thewatchquote.com/Jaeger-LeCoultre-Q177244V-PdN.htm</t>
  </si>
  <si>
    <t>Q1772470 200</t>
  </si>
  <si>
    <t>http://www.thewatchquote.com/Jaeger-LeCoultre-Q1772470-PdN.htm</t>
  </si>
  <si>
    <t>Q1778170</t>
  </si>
  <si>
    <t>http://www.thewatchquote.com/Jaeger-LeCoultre-Q1778170-PdN.htm</t>
  </si>
  <si>
    <t>Q1778470</t>
  </si>
  <si>
    <t>http://www.thewatchquote.com/Jaeger-LeCoultre-Q1778470-PdN.htm</t>
  </si>
  <si>
    <t>Q177847T</t>
  </si>
  <si>
    <t>http://www.thewatchquote.com/Jaeger-LeCoultre-Q177847T-PdN.htm</t>
  </si>
  <si>
    <t>Q177T47V</t>
  </si>
  <si>
    <t>http://www.thewatchquote.com/Jaeger-LeCoultre-Q177T47V-PdN.htm</t>
  </si>
  <si>
    <t>Q1766440</t>
  </si>
  <si>
    <t>http://www.thewatchquote.com/Jaeger-LeCoultre-Q1766440-PdN.htm</t>
  </si>
  <si>
    <t>Q1768170</t>
  </si>
  <si>
    <t>http://www.thewatchquote.com/Jaeger-LeCoultre-Q1768170-PdN.htm</t>
  </si>
  <si>
    <t>Q1768470</t>
  </si>
  <si>
    <t>http://www.thewatchquote.com/Jaeger-LeCoultre-Q1768470-PdN.htm</t>
  </si>
  <si>
    <t>Q1712140</t>
  </si>
  <si>
    <t>http://www.thewatchquote.com/Jaeger-LeCoultre-Q1712140-PdN.htm</t>
  </si>
  <si>
    <t>Q1712440</t>
  </si>
  <si>
    <t>http://www.thewatchquote.com/Jaeger-LeCoultre-Q1712440-PdN.htm</t>
  </si>
  <si>
    <t>Q1718170</t>
  </si>
  <si>
    <t>http://www.thewatchquote.com/Jaeger-LeCoultre-Q1718170-PdN.htm</t>
  </si>
  <si>
    <t>Q1718470</t>
  </si>
  <si>
    <t>http://www.thewatchquote.com/Jaeger-LeCoultre-Q1718470-PdN.htm</t>
  </si>
  <si>
    <t>Q1702440</t>
  </si>
  <si>
    <t>http://www.thewatchquote.com/Jaeger-LeCoultre-Q1702440-PdN.htm</t>
  </si>
  <si>
    <t>Q1708170</t>
  </si>
  <si>
    <t>http://www.thewatchquote.com/Jaeger-LeCoultre-Q1708170-PdN.htm</t>
  </si>
  <si>
    <t>Q1708470</t>
  </si>
  <si>
    <t>http://www.thewatchquote.com/Jaeger-LeCoultre-Q1708470-PdN.htm</t>
  </si>
  <si>
    <t>Q1762470</t>
  </si>
  <si>
    <t>http://www.thewatchquote.com/Jaeger-LeCoultre-Q1762470-PdN.htm</t>
  </si>
  <si>
    <t>Q204C470</t>
  </si>
  <si>
    <t>http://www.thewatchquote.com/Jaeger-LeCoultre-Q204C470-PdN.htm</t>
  </si>
  <si>
    <t>Q183T170</t>
  </si>
  <si>
    <t>http://www.thewatchquote.com/Jaeger-LeCoultre-Q183T170-PdN.htm</t>
  </si>
  <si>
    <t>Q183T470</t>
  </si>
  <si>
    <t>http://www.thewatchquote.com/Jaeger-LeCoultre-Q183T470-PdN.htm</t>
  </si>
  <si>
    <t>Q183T670</t>
  </si>
  <si>
    <t>http://www.thewatchquote.com/Jaeger-LeCoultre-Q183T670-PdN.htm</t>
  </si>
  <si>
    <t>Q183T770</t>
  </si>
  <si>
    <t>http://www.thewatchquote.com/Jaeger-LeCoultre-Q183T770-PdN.htm</t>
  </si>
  <si>
    <t>Q1782470</t>
  </si>
  <si>
    <t>http://www.thewatchquote.com/Jaeger-LeCoultre-Q1782470-PdN.htm</t>
  </si>
  <si>
    <t>Q1782670</t>
  </si>
  <si>
    <t>http://www.thewatchquote.com/Jaeger-LeCoultre-Q1782670-PdN.htm</t>
  </si>
  <si>
    <t>Q1782770</t>
  </si>
  <si>
    <t>http://www.thewatchquote.com/Jaeger-LeCoultre-Q1782770-PdN.htm</t>
  </si>
  <si>
    <t>Q178T170</t>
  </si>
  <si>
    <t>http://www.thewatchquote.com/Jaeger-LeCoultre-Q178T170-PdN.htm</t>
  </si>
  <si>
    <t>Q178T470</t>
  </si>
  <si>
    <t>http://www.thewatchquote.com/Jaeger-LeCoultre-Q178T470-PdN.htm</t>
  </si>
  <si>
    <t>Q178T670</t>
  </si>
  <si>
    <t>http://www.thewatchquote.com/Jaeger-LeCoultre-Q178T670-PdN.htm</t>
  </si>
  <si>
    <t>Q178T677</t>
  </si>
  <si>
    <t>http://www.thewatchquote.com/Jaeger-LeCoultre-Q178T677-PdN.htm</t>
  </si>
  <si>
    <t>Q1862640</t>
  </si>
  <si>
    <t>http://www.thewatchquote.com/Jaeger-LeCoultre-Q1862640-PdN.htm</t>
  </si>
  <si>
    <t>Q1862740</t>
  </si>
  <si>
    <t>http://www.thewatchquote.com/Jaeger-LeCoultre-Q1862740-PdN.htm</t>
  </si>
  <si>
    <t>Q186T170</t>
  </si>
  <si>
    <t>http://www.thewatchquote.com/Jaeger-LeCoultre-Q186T170-PdN.htm</t>
  </si>
  <si>
    <t>Q186T670</t>
  </si>
  <si>
    <t>http://www.thewatchquote.com/Jaeger-LeCoultre-Q186T670-PdN.htm</t>
  </si>
  <si>
    <t>Q186T770</t>
  </si>
  <si>
    <t>articulated rubber</t>
  </si>
  <si>
    <t>http://www.thewatchquote.com/Jaeger-LeCoultre-Q186T770-PdN.htm</t>
  </si>
  <si>
    <t>Q1888120</t>
  </si>
  <si>
    <t>http://www.thewatchquote.com/Jaeger-LeCoultre-Q1888120-PdN.htm</t>
  </si>
  <si>
    <t>Q1888420</t>
  </si>
  <si>
    <t>http://www.thewatchquote.com/Jaeger-LeCoultre-Q1888420-PdN.htm</t>
  </si>
  <si>
    <t>Q1888720</t>
  </si>
  <si>
    <t>http://www.thewatchquote.com/Jaeger-LeCoultre-Q1888720-PdN.htm</t>
  </si>
  <si>
    <t>Q184T170</t>
  </si>
  <si>
    <t>http://www.thewatchquote.com/Jaeger-LeCoultre-Q184T170-PdN.htm</t>
  </si>
  <si>
    <t>Q184T770</t>
  </si>
  <si>
    <t>http://www.thewatchquote.com/Jaeger-LeCoultre-Q184T770-PdN.htm</t>
  </si>
  <si>
    <t>Q187T670</t>
  </si>
  <si>
    <t>http://www.thewatchquote.com/Jaeger-LeCoultre-Q187T670-PdN.htm</t>
  </si>
  <si>
    <t>Q187T770</t>
  </si>
  <si>
    <t>http://www.thewatchquote.com/Jaeger-LeCoultre-Q187T770-PdN.htm</t>
  </si>
  <si>
    <t>Q1892420</t>
  </si>
  <si>
    <t>http://www.thewatchquote.com/Jaeger-LeCoultre-Q1892420-PdN.htm</t>
  </si>
  <si>
    <t>Q1892720</t>
  </si>
  <si>
    <t>http://www.thewatchquote.com/Jaeger-LeCoultre-Q1892720-PdN.htm</t>
  </si>
  <si>
    <t>Q1898120</t>
  </si>
  <si>
    <t>http://www.thewatchquote.com/Jaeger-LeCoultre-Q1898120-PdN.htm</t>
  </si>
  <si>
    <t>Q1898420</t>
  </si>
  <si>
    <t>http://www.thewatchquote.com/Jaeger-LeCoultre-Q1898420-PdN.htm</t>
  </si>
  <si>
    <t>Q1898720</t>
  </si>
  <si>
    <t>http://www.thewatchquote.com/Jaeger-LeCoultre-Q1898720-PdN.htm</t>
  </si>
  <si>
    <t>Q189C470</t>
  </si>
  <si>
    <t>http://www.thewatchquote.com/Jaeger-LeCoultre-Q189C470-PdN.htm</t>
  </si>
  <si>
    <t>Q189C770</t>
  </si>
  <si>
    <t>http://www.thewatchquote.com/Jaeger-LeCoultre-Q189C770-PdN.htm</t>
  </si>
  <si>
    <t>Q1852470</t>
  </si>
  <si>
    <t>http://www.thewatchquote.com/Jaeger-LeCoultre-Q1852470-PdN.htm</t>
  </si>
  <si>
    <t>Q1852670</t>
  </si>
  <si>
    <t>http://www.thewatchquote.com/Jaeger-LeCoultre-Q1852670-PdN.htm</t>
  </si>
  <si>
    <t>Q1852740</t>
  </si>
  <si>
    <t>http://www.thewatchquote.com/Jaeger-LeCoultre-Q1852740-PdN.htm</t>
  </si>
  <si>
    <t>Q185T170</t>
  </si>
  <si>
    <t>http://www.thewatchquote.com/Jaeger-LeCoultre-Q185T170-PdN.htm</t>
  </si>
  <si>
    <t>Q185T470</t>
  </si>
  <si>
    <t>http://www.thewatchquote.com/Jaeger-LeCoultre-Q185T470-PdN.htm</t>
  </si>
  <si>
    <t>Q185T770</t>
  </si>
  <si>
    <t>http://www.thewatchquote.com/Jaeger-LeCoultre-Q185T770-PdN.htm</t>
  </si>
  <si>
    <t>Q178T471 Master Compressor Diving Chronograph GMT Navy SEALs</t>
  </si>
  <si>
    <t>http://www.thewatchquote.com/Jaeger-LeCoultre-Q178T471-PdN.htm</t>
  </si>
  <si>
    <t>Q184T470</t>
  </si>
  <si>
    <t>http://www.thewatchquote.com/Jaeger-LeCoultre-Q184T470-PdN.htm</t>
  </si>
  <si>
    <t>Q184T670</t>
  </si>
  <si>
    <t>http://www.thewatchquote.com/Jaeger-LeCoultre-Q184T670-PdN.htm</t>
  </si>
  <si>
    <t>Q187T170</t>
  </si>
  <si>
    <t>http://www.thewatchquote.com/Jaeger-LeCoultre-Q187T170-PdN.htm</t>
  </si>
  <si>
    <t>Q2032570</t>
  </si>
  <si>
    <t xml:space="preserve"> 46.8 mm</t>
  </si>
  <si>
    <t>http://www.thewatchquote.com/Jaeger-LeCoultre-Q2032570-PdN.htm</t>
  </si>
  <si>
    <t>Q203T570 Tribute to Geophysic</t>
  </si>
  <si>
    <t>46.8 mm</t>
  </si>
  <si>
    <t>http://www.thewatchquote.com/Jaeger-LeCoultre-Q203T570-PdN.htm</t>
  </si>
  <si>
    <t>Q2018770</t>
  </si>
  <si>
    <t>http://www.thewatchquote.com/Jaeger-LeCoultre-Q2018770-PdN.htm</t>
  </si>
  <si>
    <t>Q2018670</t>
  </si>
  <si>
    <t>http://www.thewatchquote.com/Jaeger-LeCoultre-Q2018670-PdN.htm</t>
  </si>
  <si>
    <t>Q2018470</t>
  </si>
  <si>
    <t>http://www.thewatchquote.com/Jaeger-LeCoultre-Q2018470-PdN.htm</t>
  </si>
  <si>
    <t>Q189LC70</t>
  </si>
  <si>
    <t>http://www.thewatchquote.com/Jaeger-LeCoultre-Q189LC70-PdN.htm</t>
  </si>
  <si>
    <t>Q1762451</t>
  </si>
  <si>
    <t>http://www.thewatchquote.com/Jaeger-LeCoultre-Q1762451-PdN.htm</t>
  </si>
  <si>
    <t>Q1768451</t>
  </si>
  <si>
    <t>titanium &amp; stainless steel</t>
  </si>
  <si>
    <t>http://www.thewatchquote.com/Jaeger-LeCoultre-Q1768451-PdN.htm</t>
  </si>
  <si>
    <t>Q1752121</t>
  </si>
  <si>
    <t>http://www.thewatchquote.com/Jaeger-LeCoultre-Q1752121-PdN.htm</t>
  </si>
  <si>
    <t>Q1752421</t>
  </si>
  <si>
    <t>http://www.thewatchquote.com/Jaeger-LeCoultre-Q1752421-PdN.htm</t>
  </si>
  <si>
    <t>Q1758121</t>
  </si>
  <si>
    <t>http://www.thewatchquote.com/Jaeger-LeCoultre-Q1758121-PdN.htm</t>
  </si>
  <si>
    <t>Q1758421</t>
  </si>
  <si>
    <t>http://www.thewatchquote.com/Jaeger-LeCoultre-Q1758421-PdN.htm</t>
  </si>
  <si>
    <t>Master Control</t>
  </si>
  <si>
    <t>Q1392420</t>
  </si>
  <si>
    <t>http://www.thewatchquote.com/Jaeger-LeCoultre-Q1392420-PdN.htm</t>
  </si>
  <si>
    <t>Q1398420</t>
  </si>
  <si>
    <t>http://www.thewatchquote.com/Jaeger-LeCoultre-Q1398420-PdN.htm</t>
  </si>
  <si>
    <t>Q1342420 Master Ultra-Thin</t>
  </si>
  <si>
    <t>http://www.thewatchquote.com/Jaeger-LeCoultre-Q1342420-PdN.htm</t>
  </si>
  <si>
    <t>Q1342450 Master Ultra-Thin</t>
  </si>
  <si>
    <t>http://www.thewatchquote.com/Jaeger-LeCoultre-Q1342450-PdN.htm</t>
  </si>
  <si>
    <t>Q1458404</t>
  </si>
  <si>
    <t>http://www.thewatchquote.com/Jaeger-LeCoultre-Q1458404-PdN.htm</t>
  </si>
  <si>
    <t>Q1352420 Master Grande Ultra-Thin</t>
  </si>
  <si>
    <t>http://www.thewatchquote.com/Jaeger-LeCoultre-Q1352420-PdN.htm</t>
  </si>
  <si>
    <t>Q1352470 Master Grande Ultra Thin</t>
  </si>
  <si>
    <t>http://www.thewatchquote.com/Jaeger-LeCoultre-Q1352470-PdN.htm</t>
  </si>
  <si>
    <t>Q1358120</t>
  </si>
  <si>
    <t>http://www.thewatchquote.com/Jaeger-LeCoultre-Q1358120-PdN.htm</t>
  </si>
  <si>
    <t>Q1358420</t>
  </si>
  <si>
    <t>http://www.thewatchquote.com/Jaeger-LeCoultre-Q1358420-PdN.htm</t>
  </si>
  <si>
    <t>Q1358470</t>
  </si>
  <si>
    <t>http://www.thewatchquote.com/Jaeger-LeCoultre-Q1358470-PdN.htm</t>
  </si>
  <si>
    <t>Q1322410 Master Ultra Thin Tourbillon</t>
  </si>
  <si>
    <t>http://www.thewatchquote.com/Jaeger-LeCoultre-Q1322410-PdN.htm</t>
  </si>
  <si>
    <t>Q1342520 Master Ultra-Thin</t>
  </si>
  <si>
    <t>http://www.thewatchquote.com/Jaeger-LeCoultre-Q1342520-PdN.htm</t>
  </si>
  <si>
    <t>Q1348120 Master Ultra-Thin</t>
  </si>
  <si>
    <t>http://www.thewatchquote.com/Jaeger-LeCoultre-Q1348120-PdN.htm</t>
  </si>
  <si>
    <t>Q1348420 Master Ultra-Thin</t>
  </si>
  <si>
    <t>http://www.thewatchquote.com/Jaeger-LeCoultre-Q1348420-PdN.htm</t>
  </si>
  <si>
    <t>Q1352502 Master Grande Ultra Thin</t>
  </si>
  <si>
    <t>http://www.thewatchquote.com/Jaeger-LeCoultre-Q1352502-PdN.htm</t>
  </si>
  <si>
    <t>Q1352520 Master Grande Ultra Thin</t>
  </si>
  <si>
    <t>http://www.thewatchquote.com/Jaeger-LeCoultre-Q1352520-PdN.htm</t>
  </si>
  <si>
    <t>Q1362501  Master Ultra Thin Moon</t>
  </si>
  <si>
    <t>http://www.thewatchquote.com/Jaeger-LeCoultre-Q1362501-PdN.htm</t>
  </si>
  <si>
    <t>Q1362520 Master Ultra Thin Moon</t>
  </si>
  <si>
    <t>http://www.thewatchquote.com/Jaeger-LeCoultre-Q1362520-PdN.htm</t>
  </si>
  <si>
    <t>Q1368420 Master Ultra Thin Moon</t>
  </si>
  <si>
    <t>http://www.thewatchquote.com/Jaeger-LeCoultre-Q1368420-PdN.htm</t>
  </si>
  <si>
    <t>Q1372520 Master Ultra Thin Réserve de Marche</t>
  </si>
  <si>
    <t>http://www.thewatchquote.com/Jaeger-LeCoultre-Q1372520-PdN.htm</t>
  </si>
  <si>
    <t>Q1378420 Master Ultra Thin Réserve de Marche</t>
  </si>
  <si>
    <t>http://www.thewatchquote.com/Jaeger-LeCoultre-Q1378420-PdN.htm</t>
  </si>
  <si>
    <t>Q1398120</t>
  </si>
  <si>
    <t>http://www.thewatchquote.com/Jaeger-LeCoultre-Q1398120-PdN.htm</t>
  </si>
  <si>
    <t>Q1542520</t>
  </si>
  <si>
    <t>http://www.thewatchquote.com/Jaeger-LeCoultre-Q1542520-PdN.htm</t>
  </si>
  <si>
    <t>Q151242A</t>
  </si>
  <si>
    <t>http://www.thewatchquote.com/Jaeger-LeCoultre-Q151242A-PdN.htm</t>
  </si>
  <si>
    <t>Q151812A</t>
  </si>
  <si>
    <t>http://www.thewatchquote.com/Jaeger-LeCoultre-Q151812A-PdN.htm</t>
  </si>
  <si>
    <t>Q151842A</t>
  </si>
  <si>
    <t>http://www.thewatchquote.com/Jaeger-LeCoultre-Q151842A-PdN.htm</t>
  </si>
  <si>
    <t>Q1602420</t>
  </si>
  <si>
    <t>http://www.thewatchquote.com/Jaeger-LeCoultre-Q1602420-PdN.htm</t>
  </si>
  <si>
    <t>Q1608420</t>
  </si>
  <si>
    <t>http://www.thewatchquote.com/Jaeger-LeCoultre-Q1608420-PdN.htm</t>
  </si>
  <si>
    <t>Q1502420</t>
  </si>
  <si>
    <t>http://www.thewatchquote.com/Jaeger-LeCoultre-Q1502420-PdN.htm</t>
  </si>
  <si>
    <t>Q1508120</t>
  </si>
  <si>
    <t>http://www.thewatchquote.com/Jaeger-LeCoultre-Q1508120-PdN.htm</t>
  </si>
  <si>
    <t>Q1508420</t>
  </si>
  <si>
    <t>http://www.thewatchquote.com/Jaeger-LeCoultre-Q1508420-PdN.htm</t>
  </si>
  <si>
    <t>Q1528420</t>
  </si>
  <si>
    <t>http://www.thewatchquote.com/Jaeger-LeCoultre-Q1528420-PdN.htm</t>
  </si>
  <si>
    <t>Q1622430</t>
  </si>
  <si>
    <t>http://www.thewatchquote.com/Jaeger-LeCoultre-Q1622430-PdN.htm</t>
  </si>
  <si>
    <t>Q1628130</t>
  </si>
  <si>
    <t>http://www.thewatchquote.com/Jaeger-LeCoultre-Q1628130-PdN.htm</t>
  </si>
  <si>
    <t>Q1628430</t>
  </si>
  <si>
    <t>http://www.thewatchquote.com/Jaeger-LeCoultre-Q1628430-PdN.htm</t>
  </si>
  <si>
    <t>Master Grande Tradition</t>
  </si>
  <si>
    <t>Q5011410 Master Grande Tradition à Répétition Minutes</t>
  </si>
  <si>
    <t>http://www.thewatchquote.com/Jaeger-LeCoultre-Q5011410-PdN.htm</t>
  </si>
  <si>
    <t>Q500142A</t>
  </si>
  <si>
    <t>http://www.thewatchquote.com/Jaeger-LeCoultre-Q500142A-PdN.htm</t>
  </si>
  <si>
    <t>Q500242A</t>
  </si>
  <si>
    <t>http://www.thewatchquote.com/Jaeger-LeCoultre-Q500242A-PdN.htm</t>
  </si>
  <si>
    <t>Q500649A</t>
  </si>
  <si>
    <t>http://www.thewatchquote.com/Jaeger-LeCoultre-Q500649A-PdN.htm</t>
  </si>
  <si>
    <t>Q501T450 Master Grande Tradition à Répétition Minutes</t>
  </si>
  <si>
    <t>http://www.thewatchquote.com/Jaeger-LeCoultre-Q501T450-PdN.htm</t>
  </si>
  <si>
    <t>Q5012550 Master Grande Tradition à Répétition Minutes</t>
  </si>
  <si>
    <t>http://www.thewatchquote.com/Jaeger-LeCoultre-Q5012550-PdN.htm</t>
  </si>
  <si>
    <t>Q5023580</t>
  </si>
  <si>
    <t>http://www.thewatchquote.com/Jaeger-LeCoultre-Q5023580-PdN.htm</t>
  </si>
  <si>
    <t>Master Memovox</t>
  </si>
  <si>
    <t>Q1412430</t>
  </si>
  <si>
    <t>http://www.thewatchquote.com/Jaeger-LeCoultre-Q1412430-PdN.htm</t>
  </si>
  <si>
    <t>Q1418430</t>
  </si>
  <si>
    <t>http://www.thewatchquote.com/Jaeger-LeCoultre-Q1418430-PdN.htm</t>
  </si>
  <si>
    <t>Q1412471</t>
  </si>
  <si>
    <t>http://www.thewatchquote.com/Jaeger-LeCoultre-Q1412471-PdN.htm</t>
  </si>
  <si>
    <t>Q1418471</t>
  </si>
  <si>
    <t>http://www.thewatchquote.com/Jaeger-LeCoultre-Q1418471-PdN.htm</t>
  </si>
  <si>
    <t>Memovox</t>
  </si>
  <si>
    <t>Q2006440</t>
  </si>
  <si>
    <t>http://www.thewatchquote.com/Jaeger-LeCoultre-Q2006440-PdN.htm</t>
  </si>
  <si>
    <t>Q2008470</t>
  </si>
  <si>
    <t>http://www.thewatchquote.com/Jaeger-LeCoultre-Q2008470-PdN.htm</t>
  </si>
  <si>
    <t>Q2028440 USA</t>
  </si>
  <si>
    <t>http://www.thewatchquote.com/Jaeger-LeCoultre-Q2028440-PdN.htm</t>
  </si>
  <si>
    <t>Q2028470 Europe</t>
  </si>
  <si>
    <t>http://www.thewatchquote.com/Jaeger-LeCoultre-Q2028470-PdN.htm</t>
  </si>
  <si>
    <t>Reverso</t>
  </si>
  <si>
    <t>Q3732420</t>
  </si>
  <si>
    <t>30x48.5 mm</t>
  </si>
  <si>
    <t>http://www.thewatchquote.com/Jaeger-LeCoultre-Q3732420-PdN.htm</t>
  </si>
  <si>
    <t>Q3738420</t>
  </si>
  <si>
    <t>http://www.thewatchquote.com/Jaeger-LeCoultre-Q3738420-PdN.htm</t>
  </si>
  <si>
    <t>Q2702121</t>
  </si>
  <si>
    <t>42.2x26 mm</t>
  </si>
  <si>
    <t>http://www.thewatchquote.com/Jaeger-LeCoultre-Q2702121-PdN.htm</t>
  </si>
  <si>
    <t>Q2702421</t>
  </si>
  <si>
    <t>http://www.thewatchquote.com/Jaeger-LeCoultre-Q2702421-PdN.htm</t>
  </si>
  <si>
    <t>Q2708110</t>
  </si>
  <si>
    <t>http://www.thewatchquote.com/Jaeger-LeCoultre-Q2708110-PdN.htm</t>
  </si>
  <si>
    <t>Q2708410</t>
  </si>
  <si>
    <t>http://www.thewatchquote.com/Jaeger-LeCoultre-Q2708410-PdN.htm</t>
  </si>
  <si>
    <t>Q2501110</t>
  </si>
  <si>
    <t>38.5x23,05 mm</t>
  </si>
  <si>
    <t>http://www.thewatchquote.com/Jaeger-LeCoultre-Q2501110-PdN.htm</t>
  </si>
  <si>
    <t>Q2501410</t>
  </si>
  <si>
    <t>http://www.thewatchquote.com/Jaeger-LeCoultre-Q2501410-PdN.htm</t>
  </si>
  <si>
    <t>Q2508110</t>
  </si>
  <si>
    <t>http://www.thewatchquote.com/Jaeger-LeCoultre-Q2508110-PdN.htm</t>
  </si>
  <si>
    <t>Q2508410</t>
  </si>
  <si>
    <t>http://www.thewatchquote.com/Jaeger-LeCoultre-Q2508410-PdN.htm</t>
  </si>
  <si>
    <t>Q2601110</t>
  </si>
  <si>
    <t>33.2x19,5 mm</t>
  </si>
  <si>
    <t>http://www.thewatchquote.com/Jaeger-LeCoultre-Q2601110-PdN.htm</t>
  </si>
  <si>
    <t>Q2601410</t>
  </si>
  <si>
    <t>http://www.thewatchquote.com/Jaeger-LeCoultre-Q2601410-PdN.htm</t>
  </si>
  <si>
    <t>Q2608110</t>
  </si>
  <si>
    <t>http://www.thewatchquote.com/Jaeger-LeCoultre-Q2608110-PdN.htm</t>
  </si>
  <si>
    <t>Q2518410</t>
  </si>
  <si>
    <t>32x21.5 mm</t>
  </si>
  <si>
    <t>http://www.thewatchquote.com/Jaeger-LeCoultre-Q2518410-PdN.htm</t>
  </si>
  <si>
    <t>Q2711110</t>
  </si>
  <si>
    <t>http://www.thewatchquote.com/Jaeger-LeCoultre-Q2711110-PdN.htm</t>
  </si>
  <si>
    <t>Q2711410</t>
  </si>
  <si>
    <t>http://www.thewatchquote.com/Jaeger-LeCoultre-Q2711410-PdN.htm</t>
  </si>
  <si>
    <t>Q2712110</t>
  </si>
  <si>
    <t>http://www.thewatchquote.com/Jaeger-LeCoultre-Q2712110-PdN.htm</t>
  </si>
  <si>
    <t>Q2712410</t>
  </si>
  <si>
    <t>http://www.thewatchquote.com/Jaeger-LeCoultre-Q2712410-PdN.htm</t>
  </si>
  <si>
    <t>Q2718110</t>
  </si>
  <si>
    <t>http://www.thewatchquote.com/Jaeger-LeCoultre-Q2718110-PdN.htm</t>
  </si>
  <si>
    <t>Q2718410</t>
  </si>
  <si>
    <t>http://www.thewatchquote.com/Jaeger-LeCoultre-Q2718410-PdN.htm</t>
  </si>
  <si>
    <t>Q3028420</t>
  </si>
  <si>
    <t>46.5x29,25 mm</t>
  </si>
  <si>
    <t>http://www.thewatchquote.com/Jaeger-LeCoultre-Q3028420-PdN.htm</t>
  </si>
  <si>
    <t>Q2608410</t>
  </si>
  <si>
    <t>33x20.5 mm</t>
  </si>
  <si>
    <t>http://www.thewatchquote.com/Jaeger-LeCoultre-Q2608410-PdN.htm</t>
  </si>
  <si>
    <t>Q2662170</t>
  </si>
  <si>
    <t>33.2x20,7 mm</t>
  </si>
  <si>
    <t>http://www.thewatchquote.com/Jaeger-LeCoultre-Q2662170-PdN.htm</t>
  </si>
  <si>
    <t>Q2662470</t>
  </si>
  <si>
    <t>http://www.thewatchquote.com/Jaeger-LeCoultre-Q2662470-PdN.htm</t>
  </si>
  <si>
    <t>Q2668110</t>
  </si>
  <si>
    <t>http://www.thewatchquote.com/Jaeger-LeCoultre-Q2668110-PdN.htm</t>
  </si>
  <si>
    <t>Q2668410</t>
  </si>
  <si>
    <t>http://www.thewatchquote.com/Jaeger-LeCoultre-Q2668410-PdN.htm</t>
  </si>
  <si>
    <t>Q2561102</t>
  </si>
  <si>
    <t>http://www.thewatchquote.com/Jaeger-LeCoultre-Q2561102-PdN.htm</t>
  </si>
  <si>
    <t>Q2561402</t>
  </si>
  <si>
    <t>http://www.thewatchquote.com/Jaeger-LeCoultre-Q2561402-PdN.htm</t>
  </si>
  <si>
    <t>Q2562102</t>
  </si>
  <si>
    <t>http://www.thewatchquote.com/Jaeger-LeCoultre-Q2562102-PdN.htm</t>
  </si>
  <si>
    <t>Q2562402</t>
  </si>
  <si>
    <t>http://www.thewatchquote.com/Jaeger-LeCoultre-Q2562402-PdN.htm</t>
  </si>
  <si>
    <t>Q2568102</t>
  </si>
  <si>
    <t>http://www.thewatchquote.com/Jaeger-LeCoultre-Q2568102-PdN.htm</t>
  </si>
  <si>
    <t>Q2568402</t>
  </si>
  <si>
    <t>http://www.thewatchquote.com/Jaeger-LeCoultre-Q2568402-PdN.htm</t>
  </si>
  <si>
    <t>Q2691120</t>
  </si>
  <si>
    <t>40.2x25 mm</t>
  </si>
  <si>
    <t>http://www.thewatchquote.com/Jaeger-LeCoultre-Q2691120-PdN.htm</t>
  </si>
  <si>
    <t>Q2691420</t>
  </si>
  <si>
    <t>http://www.thewatchquote.com/Jaeger-LeCoultre-Q2691420-PdN.htm</t>
  </si>
  <si>
    <t>Q2692120</t>
  </si>
  <si>
    <t>http://www.thewatchquote.com/Jaeger-LeCoultre-Q2692120-PdN.htm</t>
  </si>
  <si>
    <t>Q2692420</t>
  </si>
  <si>
    <t>http://www.thewatchquote.com/Jaeger-LeCoultre-Q2692420-PdN.htm</t>
  </si>
  <si>
    <t>Q2662420</t>
  </si>
  <si>
    <t>http://www.thewatchquote.com/Jaeger-LeCoultre-Q2662420-PdN.htm</t>
  </si>
  <si>
    <t>Q2698120</t>
  </si>
  <si>
    <t>40.2 x 25 mm</t>
  </si>
  <si>
    <t>http://www.thewatchquote.com/Jaeger-LeCoultre-Q2698120-PdN.htm</t>
  </si>
  <si>
    <t>Q2698420</t>
  </si>
  <si>
    <t>http://www.thewatchquote.com/Jaeger-LeCoultre-Q2698420-PdN.htm</t>
  </si>
  <si>
    <t>Q2692424</t>
  </si>
  <si>
    <t>http://www.thewatchquote.com/Jaeger-LeCoultre-Q2692424-PdN.htm</t>
  </si>
  <si>
    <t>Q3732470 976</t>
  </si>
  <si>
    <t>48.5 x 30 mm</t>
  </si>
  <si>
    <t>http://www.thewatchquote.com/Jaeger-LeCoultre-Q3732470-PdN.htm</t>
  </si>
  <si>
    <t>Q3738170 976</t>
  </si>
  <si>
    <t>http://www.thewatchquote.com/Jaeger-LeCoultre-Q3738170-PdN.htm</t>
  </si>
  <si>
    <t>Q2782520 Grande Reverso Ultra Thin</t>
  </si>
  <si>
    <t>46x27.5 mm</t>
  </si>
  <si>
    <t>http://www.thewatchquote.com/Jaeger-LeCoultre-Q2782520-PdN.htm</t>
  </si>
  <si>
    <t>Q2782521 Grande Reverso Ultra Thin Tribute to 1931</t>
  </si>
  <si>
    <t>http://www.thewatchquote.com/Jaeger-LeCoultre-Q2782521-PdN.htm</t>
  </si>
  <si>
    <t>Q2783520 Grande Reverso 1931</t>
  </si>
  <si>
    <t>46x27 mm</t>
  </si>
  <si>
    <t>http://www.thewatchquote.com/Jaeger-LeCoultre-Q2783520-PdN.htm</t>
  </si>
  <si>
    <t>Q2783540 Grande Reverso Ultra Thin SQ</t>
  </si>
  <si>
    <t>http://www.thewatchquote.com/Jaeger-LeCoultre-Q2783540-PdN.htm</t>
  </si>
  <si>
    <t>Q2788520 Grande Reverso Ultra Thin</t>
  </si>
  <si>
    <t>http://www.thewatchquote.com/Jaeger-LeCoultre-Q2788520-PdN.htm</t>
  </si>
  <si>
    <t>Q2788570 Grande Reverso Ultra Thin Tribute to 1931</t>
  </si>
  <si>
    <t>http://www.thewatchquote.com/Jaeger-LeCoultre-Q2788570-PdN.htm</t>
  </si>
  <si>
    <t>Q3202121 Grande Reverso Lady Ultra Thin</t>
  </si>
  <si>
    <t>40x24 mm</t>
  </si>
  <si>
    <t>http://www.thewatchquote.com/Jaeger-LeCoultre-Q3202121-PdN.htm</t>
  </si>
  <si>
    <t>Q3202401 Grande Reverso Lady Ultra Thin</t>
  </si>
  <si>
    <t>http://www.thewatchquote.com/Jaeger-LeCoultre-Q3202401-PdN.htm</t>
  </si>
  <si>
    <t>Q3202421 Grande Reverso Lady Ultra Thin</t>
  </si>
  <si>
    <t>http://www.thewatchquote.com/Jaeger-LeCoultre-Q3202421-PdN.htm</t>
  </si>
  <si>
    <t>Q3204120 Grande Reverso Lady Ultra Thin</t>
  </si>
  <si>
    <t>http://www.thewatchquote.com/Jaeger-LeCoultre-Q3204120-PdN.htm</t>
  </si>
  <si>
    <t>Q3204420 Grande Reverso Lady Ultra Thin</t>
  </si>
  <si>
    <t>http://www.thewatchquote.com/Jaeger-LeCoultre-Q3204420-PdN.htm</t>
  </si>
  <si>
    <t>Q3204422 Grande Reverso Lady Ultra Thin</t>
  </si>
  <si>
    <t>http://www.thewatchquote.com/Jaeger-LeCoultre-Q3204422-PdN.htm</t>
  </si>
  <si>
    <t>Q3208120 Grande Reverso Lady Ultra Thin</t>
  </si>
  <si>
    <t>http://www.thewatchquote.com/Jaeger-LeCoultre-Q3208120-PdN.htm</t>
  </si>
  <si>
    <t>Q3208121 Grande Reverso Lady Ultra Thin</t>
  </si>
  <si>
    <t>http://www.thewatchquote.com/Jaeger-LeCoultre-Q3208121-PdN.htm</t>
  </si>
  <si>
    <t>Q3208420 Grande Reverso Lady Ultra Thin</t>
  </si>
  <si>
    <t>http://www.thewatchquote.com/Jaeger-LeCoultre-Q3208420-PdN.htm</t>
  </si>
  <si>
    <t>Q3208421 Grande Reverso Lady Ultra Thin</t>
  </si>
  <si>
    <t>http://www.thewatchquote.com/Jaeger-LeCoultre-Q3208421-PdN.htm</t>
  </si>
  <si>
    <t>Q3208422 Grande Reverso Lady Ultra Thin</t>
  </si>
  <si>
    <t>http://www.thewatchquote.com/Jaeger-LeCoultre-Q3208422-PdN.htm</t>
  </si>
  <si>
    <t>Q3208423 Grande Reverso Lady Ultra Thin</t>
  </si>
  <si>
    <t>http://www.thewatchquote.com/Jaeger-LeCoultre-Q3208423-PdN.htm</t>
  </si>
  <si>
    <t>Q3212402 Grande Reverso Lady Ultra Thin</t>
  </si>
  <si>
    <t>http://www.thewatchquote.com/Jaeger-LeCoultre-Q3212402-PdN.htm</t>
  </si>
  <si>
    <t>Q3742421</t>
  </si>
  <si>
    <t>http://www.thewatchquote.com/Jaeger-LeCoultre-Q3742421-PdN.htm</t>
  </si>
  <si>
    <t>Q3748421</t>
  </si>
  <si>
    <t>http://www.thewatchquote.com/Jaeger-LeCoultre-Q3748421-PdN.htm</t>
  </si>
  <si>
    <t>Q3752520</t>
  </si>
  <si>
    <t>http://www.thewatchquote.com/Jaeger-LeCoultre-Q3752520-PdN.htm</t>
  </si>
  <si>
    <t>Q3758420</t>
  </si>
  <si>
    <t>http://www.thewatchquote.com/Jaeger-LeCoultre-Q3758420-PdN.htm</t>
  </si>
  <si>
    <t>Reverso Squadra</t>
  </si>
  <si>
    <t>Q702J67P</t>
  </si>
  <si>
    <t>52.9x36,5 mm</t>
  </si>
  <si>
    <t>http://www.thewatchquote.com/Jaeger-LeCoultre-Q702J67P-PdN.htm</t>
  </si>
  <si>
    <t>Q702L67P</t>
  </si>
  <si>
    <t>http://www.thewatchquote.com/Jaeger-LeCoultre-Q702L67P-PdN.htm</t>
  </si>
  <si>
    <t>Q702T470</t>
  </si>
  <si>
    <t>http://www.thewatchquote.com/Jaeger-LeCoultre-Q702T470-PdN.htm</t>
  </si>
  <si>
    <t>Q702T670</t>
  </si>
  <si>
    <t>http://www.thewatchquote.com/Jaeger-LeCoultre-Q702T670-PdN.htm</t>
  </si>
  <si>
    <t>Q7012120</t>
  </si>
  <si>
    <t>50.5x34,9 mm</t>
  </si>
  <si>
    <t>http://www.thewatchquote.com/Jaeger-LeCoultre-Q7012120-PdN.htm</t>
  </si>
  <si>
    <t>Q7012420</t>
  </si>
  <si>
    <t>http://www.thewatchquote.com/Jaeger-LeCoultre-Q7012420-PdN.htm</t>
  </si>
  <si>
    <t>Q7012620</t>
  </si>
  <si>
    <t>http://www.thewatchquote.com/Jaeger-LeCoultre-Q7012620-PdN.htm</t>
  </si>
  <si>
    <t>Q7012671</t>
  </si>
  <si>
    <t>http://www.thewatchquote.com/Jaeger-LeCoultre-Q7012671-PdN.htm</t>
  </si>
  <si>
    <t>Q7012672</t>
  </si>
  <si>
    <t>http://www.thewatchquote.com/Jaeger-LeCoultre-Q7012672-PdN.htm</t>
  </si>
  <si>
    <t>Q7018120</t>
  </si>
  <si>
    <t>http://www.thewatchquote.com/Jaeger-LeCoultre-Q7018120-PdN.htm</t>
  </si>
  <si>
    <t>Q7018420</t>
  </si>
  <si>
    <t>http://www.thewatchquote.com/Jaeger-LeCoultre-Q7018420-PdN.htm</t>
  </si>
  <si>
    <t>Q701867P</t>
  </si>
  <si>
    <t>http://www.thewatchquote.com/Jaeger-LeCoultre-Q701867P-PdN.htm</t>
  </si>
  <si>
    <t>Q701868P</t>
  </si>
  <si>
    <t>http://www.thewatchquote.com/Jaeger-LeCoultre-Q701868P-PdN.htm</t>
  </si>
  <si>
    <t>Q7002120</t>
  </si>
  <si>
    <t>http://www.thewatchquote.com/Jaeger-LeCoultre-Q7002120-PdN.htm</t>
  </si>
  <si>
    <t>Q7002420</t>
  </si>
  <si>
    <t>http://www.thewatchquote.com/Jaeger-LeCoultre-Q7002420-PdN.htm</t>
  </si>
  <si>
    <t>Q7002620</t>
  </si>
  <si>
    <t>http://www.thewatchquote.com/Jaeger-LeCoultre-Q7002620-PdN.htm</t>
  </si>
  <si>
    <t>Q7002671</t>
  </si>
  <si>
    <t>http://www.thewatchquote.com/Jaeger-LeCoultre-Q7002671-PdN.htm</t>
  </si>
  <si>
    <t>Q7002672</t>
  </si>
  <si>
    <t>http://www.thewatchquote.com/Jaeger-LeCoultre-Q7002672-PdN.htm</t>
  </si>
  <si>
    <t>Q7008120</t>
  </si>
  <si>
    <t>http://www.thewatchquote.com/Jaeger-LeCoultre-Q7008120-PdN.htm</t>
  </si>
  <si>
    <t>Q7008420</t>
  </si>
  <si>
    <t>http://www.thewatchquote.com/Jaeger-LeCoultre-Q7008420-PdN.htm</t>
  </si>
  <si>
    <t>Q7008620</t>
  </si>
  <si>
    <t>http://www.thewatchquote.com/Jaeger-LeCoultre-Q7008620-PdN.htm</t>
  </si>
  <si>
    <t>Q700867P</t>
  </si>
  <si>
    <t>http://www.thewatchquote.com/Jaeger-LeCoultre-Q700867P-PdN.htm</t>
  </si>
  <si>
    <t>Q700868P</t>
  </si>
  <si>
    <t>http://www.thewatchquote.com/Jaeger-LeCoultre-Q700868P-PdN.htm</t>
  </si>
  <si>
    <t>Q7018620</t>
  </si>
  <si>
    <t>http://www.thewatchquote.com/Jaeger-LeCoultre-Q7018620-PdN.htm</t>
  </si>
  <si>
    <t>Q7048120</t>
  </si>
  <si>
    <t>42x28.8 mm</t>
  </si>
  <si>
    <t>http://www.thewatchquote.com/Jaeger-LeCoultre-Q7048120-PdN.htm</t>
  </si>
  <si>
    <t>Q7048420</t>
  </si>
  <si>
    <t>http://www.thewatchquote.com/Jaeger-LeCoultre-Q7048420-PdN.htm</t>
  </si>
  <si>
    <t>Q7048720</t>
  </si>
  <si>
    <t>http://www.thewatchquote.com/Jaeger-LeCoultre-Q7048720-PdN.htm</t>
  </si>
  <si>
    <t>Q7052420</t>
  </si>
  <si>
    <t>http://www.thewatchquote.com/Jaeger-LeCoultre-Q7052420-PdN.htm</t>
  </si>
  <si>
    <t>Q7052720</t>
  </si>
  <si>
    <t>http://www.thewatchquote.com/Jaeger-LeCoultre-Q7052720-PdN.htm</t>
  </si>
  <si>
    <t>Q7031420</t>
  </si>
  <si>
    <t>http://www.thewatchquote.com/Jaeger-LeCoultre-Q7031420-PdN.htm</t>
  </si>
  <si>
    <t>Q7031720</t>
  </si>
  <si>
    <t>http://www.thewatchquote.com/Jaeger-LeCoultre-Q7031720-PdN.htm</t>
  </si>
  <si>
    <t>Q7038120</t>
  </si>
  <si>
    <t>http://www.thewatchquote.com/Jaeger-LeCoultre-Q7038120-PdN.htm</t>
  </si>
  <si>
    <t>Q7038420</t>
  </si>
  <si>
    <t>http://www.thewatchquote.com/Jaeger-LeCoultre-Q7038420-PdN.htm</t>
  </si>
  <si>
    <t>Q7038720</t>
  </si>
  <si>
    <t>http://www.thewatchquote.com/Jaeger-LeCoultre-Q7038720-PdN.htm</t>
  </si>
  <si>
    <t>Q7068420</t>
  </si>
  <si>
    <t>45.5x31,2 mm</t>
  </si>
  <si>
    <t>http://www.thewatchquote.com/Jaeger-LeCoultre-Q7068420-PdN.htm</t>
  </si>
  <si>
    <t>Q7068421</t>
  </si>
  <si>
    <t>http://www.thewatchquote.com/Jaeger-LeCoultre-Q7068421-PdN.htm</t>
  </si>
  <si>
    <t>Q7068720</t>
  </si>
  <si>
    <t>http://www.thewatchquote.com/Jaeger-LeCoultre-Q7068720-PdN.htm</t>
  </si>
  <si>
    <t>Q7068721</t>
  </si>
  <si>
    <t>http://www.thewatchquote.com/Jaeger-LeCoultre-Q7068721-PdN.htm</t>
  </si>
  <si>
    <t>Q7038193</t>
  </si>
  <si>
    <t>42 x 28.8 mm</t>
  </si>
  <si>
    <t>http://www.thewatchquote.com/Jaeger-LeCoultre-Q7038193-PdN.htm</t>
  </si>
  <si>
    <t>Q7038493</t>
  </si>
  <si>
    <t>http://www.thewatchquote.com/Jaeger-LeCoultre-Q7038493-PdN.htm</t>
  </si>
  <si>
    <t>Q7042193</t>
  </si>
  <si>
    <t>http://www.thewatchquote.com/Jaeger-LeCoultre-Q7042193-PdN.htm</t>
  </si>
  <si>
    <t>Q7042493</t>
  </si>
  <si>
    <t>http://www.thewatchquote.com/Jaeger-LeCoultre-Q7042493-PdN.htm</t>
  </si>
  <si>
    <t>Q7012471</t>
  </si>
  <si>
    <t>50.5 x 34.9 mm</t>
  </si>
  <si>
    <t>http://www.thewatchquote.com/Jaeger-LeCoultre-Q7012471-PdN.htm</t>
  </si>
  <si>
    <t>Q701847C</t>
  </si>
  <si>
    <t>http://www.thewatchquote.com/Jaeger-LeCoultre-Q701847C-PdN.htm</t>
  </si>
  <si>
    <t>Q7052120</t>
  </si>
  <si>
    <t>http://www.thewatchquote.com/Jaeger-LeCoultre-Q7052120-PdN.htm</t>
  </si>
  <si>
    <t>Q7058120</t>
  </si>
  <si>
    <t>http://www.thewatchquote.com/Jaeger-LeCoultre-Q7058120-PdN.htm</t>
  </si>
  <si>
    <t>Q7058420</t>
  </si>
  <si>
    <t>http://www.thewatchquote.com/Jaeger-LeCoultre-Q7058420-PdN.htm</t>
  </si>
  <si>
    <t>Q7058720</t>
  </si>
  <si>
    <t>http://www.thewatchquote.com/Jaeger-LeCoultre-Q7058720-PdN.htm</t>
  </si>
  <si>
    <t>Atmos</t>
  </si>
  <si>
    <t>Q5101202</t>
  </si>
  <si>
    <t>200x155x225 mm</t>
  </si>
  <si>
    <t>http://www.thewatchquote.com/Jaeger-LeCoultre-Q5101202-PdN.htm</t>
  </si>
  <si>
    <t>Q5102101</t>
  </si>
  <si>
    <t>http://www.thewatchquote.com/Jaeger-LeCoultre-Q5102101-PdN.htm</t>
  </si>
  <si>
    <t>Q5135201</t>
  </si>
  <si>
    <t>185x140x251 mm</t>
  </si>
  <si>
    <t>http://www.thewatchquote.com/Jaeger-LeCoultre-Q5135201-PdN.htm</t>
  </si>
  <si>
    <t>Q5111202</t>
  </si>
  <si>
    <t>http://www.thewatchquote.com/Jaeger-LeCoultre-Q5111202-PdN.htm</t>
  </si>
  <si>
    <t>Q5112202</t>
  </si>
  <si>
    <t>http://www.thewatchquote.com/Jaeger-LeCoultre-Q5112202-PdN.htm</t>
  </si>
  <si>
    <t>Q5145201</t>
  </si>
  <si>
    <t>http://www.thewatchquote.com/Jaeger-LeCoultre-Q5145201-PdN.htm</t>
  </si>
  <si>
    <t>Q5145203</t>
  </si>
  <si>
    <t>http://www.thewatchquote.com/Jaeger-LeCoultre-Q5145203-PdN.htm</t>
  </si>
  <si>
    <t>Q5145204</t>
  </si>
  <si>
    <t>http://www.thewatchquote.com/Jaeger-LeCoultre-Q5145204-PdN.htm</t>
  </si>
  <si>
    <t>Q5145205</t>
  </si>
  <si>
    <t>http://www.thewatchquote.com/Jaeger-LeCoultre-Q5145205-PdN.htm</t>
  </si>
  <si>
    <t>Q5145206</t>
  </si>
  <si>
    <t>http://www.thewatchquote.com/Jaeger-LeCoultre-Q5145206-PdN.htm</t>
  </si>
  <si>
    <t>Q5165101</t>
  </si>
  <si>
    <t>256x160x256 mm</t>
  </si>
  <si>
    <t>http://www.thewatchquote.com/Jaeger-LeCoultre-Q5165101-PdN.htm</t>
  </si>
  <si>
    <t>Q5102201</t>
  </si>
  <si>
    <t>http://www.thewatchquote.com/Jaeger-LeCoultre-Q5102201-PdN.htm</t>
  </si>
  <si>
    <t>Q5175101 Atmos Réédition 1930</t>
  </si>
  <si>
    <t>161 x 275 x 349 mm</t>
  </si>
  <si>
    <t>http://www.thewatchquote.com/Jaeger-LeCoultre-Q5175101-PdN.htm</t>
  </si>
  <si>
    <t>Q5175102 Atmos Réédition 1934</t>
  </si>
  <si>
    <t>http://www.thewatchquote.com/Jaeger-LeCoultre-Q5175102-PdN.htm</t>
  </si>
  <si>
    <t>Q5165103 Blue version</t>
  </si>
  <si>
    <t>165 x 300 x 290 mm</t>
  </si>
  <si>
    <t>http://www.thewatchquote.com/Jaeger-LeCoultre-Q5165103-PdN.htm</t>
  </si>
  <si>
    <t>Q5165102</t>
  </si>
  <si>
    <t>http://www.thewatchquote.com/Jaeger-LeCoultre-Q5165102-PdN.htm</t>
  </si>
  <si>
    <t>Master Geographic</t>
  </si>
  <si>
    <t>Q1422421</t>
  </si>
  <si>
    <t>http://www.thewatchquote.com/Jaeger-LeCoultre-Q1422421-PdN.htm</t>
  </si>
  <si>
    <t>Q1428421</t>
  </si>
  <si>
    <t>http://www.thewatchquote.com/Jaeger-LeCoultre-Q1428421-PdN.htm</t>
  </si>
  <si>
    <t>Master Réserve de marche</t>
  </si>
  <si>
    <t>Q1482401</t>
  </si>
  <si>
    <t>http://www.thewatchquote.com/Jaeger-LeCoultre-Q1482401-PdN.htm</t>
  </si>
  <si>
    <t>Q1488404</t>
  </si>
  <si>
    <t>http://www.thewatchquote.com/Jaeger-LeCoultre-Q1488404-PdN.htm</t>
  </si>
  <si>
    <t>Master Eight Days Perpetual 40</t>
  </si>
  <si>
    <t>Q1612403</t>
  </si>
  <si>
    <t>http://www.thewatchquote.com/Jaeger-LeCoultre-Q1612403-PdN.htm</t>
  </si>
  <si>
    <t>Q1612420</t>
  </si>
  <si>
    <t>http://www.thewatchquote.com/Jaeger-LeCoultre-Q1612420-PdN.htm</t>
  </si>
  <si>
    <t>Q16124SQ Master Eight Days Perpetual SQ</t>
  </si>
  <si>
    <t>http://www.thewatchquote.com/Jaeger-LeCoultre-Q16124SQ-PdN.htm</t>
  </si>
  <si>
    <t>Q1618420</t>
  </si>
  <si>
    <t>http://www.thewatchquote.com/Jaeger-LeCoultre-Q1618420-PdN.htm</t>
  </si>
  <si>
    <t>Master Date Tourbillon</t>
  </si>
  <si>
    <t>Q1652410</t>
  </si>
  <si>
    <t>http://www.thewatchquote.com/Jaeger-LeCoultre-Q1652410-PdN.htm</t>
  </si>
  <si>
    <t>Master Tourbillon</t>
  </si>
  <si>
    <t>Q1652420 Calibre Jaeger-LeCoultre 978</t>
  </si>
  <si>
    <t>http://www.thewatchquote.com/Jaeger-LeCoultre-Q1652420-PdN.htm</t>
  </si>
  <si>
    <t>Q1658420 Calibre Jaeger-LeCoultre 978</t>
  </si>
  <si>
    <t>http://www.thewatchquote.com/Jaeger-LeCoultre-Q1658420-PdN.htm</t>
  </si>
  <si>
    <t>Master Grand Tourbillon</t>
  </si>
  <si>
    <t>Q1662450</t>
  </si>
  <si>
    <t>http://www.thewatchquote.com/Jaeger-LeCoultre-Q1662450-PdN.htm</t>
  </si>
  <si>
    <t>Q1663416</t>
  </si>
  <si>
    <t>http://www.thewatchquote.com/Jaeger-LeCoultre-Q1663416-PdN.htm</t>
  </si>
  <si>
    <t>Q1666470</t>
  </si>
  <si>
    <t>http://www.thewatchquote.com/Jaeger-LeCoultre-Q1666470-PdN.htm</t>
  </si>
  <si>
    <t>Master Grande Tradition à Tourbillon</t>
  </si>
  <si>
    <t>Q1662510</t>
  </si>
  <si>
    <t>http://www.thewatchquote.com/Jaeger-LeCoultre-Q1662510-PdN.htm</t>
  </si>
  <si>
    <t>Q1666520</t>
  </si>
  <si>
    <t>http://www.thewatchquote.com/Jaeger-LeCoultre-Q1666520-PdN.htm</t>
  </si>
  <si>
    <t>Master Grand Tourbillon Enamel</t>
  </si>
  <si>
    <t>Q16634E6</t>
  </si>
  <si>
    <t>http://www.thewatchquote.com/Jaeger-LeCoultre-Q16634E6-PdN.htm</t>
  </si>
  <si>
    <t>Jaeger-LeCoultre Deep Sea Chronograph</t>
  </si>
  <si>
    <t>Q2068570</t>
  </si>
  <si>
    <t>http://www.thewatchquote.com/Jaeger-LeCoultre-Q2068570-PdN.htm</t>
  </si>
  <si>
    <t>Q207857J Jaeger-LeCoultre Deep Sea Vintage Chronograph</t>
  </si>
  <si>
    <t>http://www.thewatchquote.com/Jaeger-LeCoultre-Q207857J-PdN.htm</t>
  </si>
  <si>
    <t>Rendez-Vous</t>
  </si>
  <si>
    <t>Q3412105 Tourbillon</t>
  </si>
  <si>
    <t>http://www.thewatchquote.com/Jaeger-LeCoultre-Q3412105-PdN.htm</t>
  </si>
  <si>
    <t>Q3413403 Tourbillon</t>
  </si>
  <si>
    <t>http://www.thewatchquote.com/Jaeger-LeCoultre-Q3413403-PdN.htm</t>
  </si>
  <si>
    <t>Q3433491</t>
  </si>
  <si>
    <t>http://www.thewatchquote.com/Jaeger-LeCoultre-Q3433491-PdN.htm</t>
  </si>
  <si>
    <t>Q3442120</t>
  </si>
  <si>
    <t>http://www.thewatchquote.com/Jaeger-LeCoultre-Q3442120-PdN.htm</t>
  </si>
  <si>
    <t>Q3442520</t>
  </si>
  <si>
    <t>http://www.thewatchquote.com/Jaeger-LeCoultre-Q3442520-PdN.htm</t>
  </si>
  <si>
    <t>Q3448120</t>
  </si>
  <si>
    <t>http://www.thewatchquote.com/Jaeger-LeCoultre-Q3448120-PdN.htm</t>
  </si>
  <si>
    <t>Q3448420</t>
  </si>
  <si>
    <t>http://www.thewatchquote.com/Jaeger-LeCoultre-Q3448420-PdN.htm</t>
  </si>
  <si>
    <t>Q3462121</t>
  </si>
  <si>
    <t>http://www.thewatchquote.com/Jaeger-LeCoultre-Q3462121-PdN.htm</t>
  </si>
  <si>
    <t>Q3462521</t>
  </si>
  <si>
    <t>http://www.thewatchquote.com/Jaeger-LeCoultre-Q3462521-PdN.htm</t>
  </si>
  <si>
    <t>Q3468121</t>
  </si>
  <si>
    <t>http://www.thewatchquote.com/Jaeger-LeCoultre-Q3468121-PdN.htm</t>
  </si>
  <si>
    <t>Q3468421</t>
  </si>
  <si>
    <t>http://www.thewatchquote.com/Jaeger-LeCoultre-Q3468421-PdN.htm</t>
  </si>
  <si>
    <t>Q3453401</t>
  </si>
  <si>
    <t>http://www.thewatchquote.com/Jaeger-LeCoultre-Q3453401-PdN.htm</t>
  </si>
  <si>
    <t>Q3453402</t>
  </si>
  <si>
    <t>http://www.thewatchquote.com/Jaeger-LeCoultre-Q3453402-PdN.htm</t>
  </si>
  <si>
    <t>Q3478121</t>
  </si>
  <si>
    <t>http://www.thewatchquote.com/Jaeger-LeCoultre-Q3478121-PdN.htm</t>
  </si>
  <si>
    <t>Q3478421</t>
  </si>
  <si>
    <t>http://www.thewatchquote.com/Jaeger-LeCoultre-Q3478421-PdN.htm</t>
  </si>
  <si>
    <t>Montblanc</t>
  </si>
  <si>
    <t>Montblanc Nicolas Rieussec</t>
  </si>
  <si>
    <t>112358 Montblanc Hommage à Nicolas Rieussec II</t>
  </si>
  <si>
    <t>http://www.thewatchquote.com/Montblanc-112358-PdN.htm</t>
  </si>
  <si>
    <t>111873</t>
  </si>
  <si>
    <t>http://www.thewatchquote.com/Montblanc-111873-PdN.htm</t>
  </si>
  <si>
    <t>111592</t>
  </si>
  <si>
    <t>http://www.thewatchquote.com/Montblanc-111592-PdN.htm</t>
  </si>
  <si>
    <t>111012</t>
  </si>
  <si>
    <t>http://www.thewatchquote.com/Montblanc-111012-PdN.htm</t>
  </si>
  <si>
    <t>108789 Rising Hours</t>
  </si>
  <si>
    <t>http://www.thewatchquote.com/Montblanc-108789-PdN.htm</t>
  </si>
  <si>
    <t>108790 Rising Hours</t>
  </si>
  <si>
    <t>http://www.thewatchquote.com/Montblanc-108790-PdN.htm</t>
  </si>
  <si>
    <t>107067</t>
  </si>
  <si>
    <t>http://www.thewatchquote.com/Montblanc-107067-PdN.htm</t>
  </si>
  <si>
    <t>107068 Open Home Time</t>
  </si>
  <si>
    <t>http://www.thewatchquote.com/Montblanc-107068-PdN.htm</t>
  </si>
  <si>
    <t>111835 Open Home Time</t>
  </si>
  <si>
    <t>http://www.thewatchquote.com/Montblanc-111835-PdN.htm</t>
  </si>
  <si>
    <t>107070 Open Home Time</t>
  </si>
  <si>
    <t>http://www.thewatchquote.com/Montblanc-107070-PdN.htm</t>
  </si>
  <si>
    <t>111834</t>
  </si>
  <si>
    <t>http://www.thewatchquote.com/Montblanc-111834-PdN.htm</t>
  </si>
  <si>
    <t>111833</t>
  </si>
  <si>
    <t>http://www.thewatchquote.com/Montblanc-111833-PdN.htm</t>
  </si>
  <si>
    <t>106487</t>
  </si>
  <si>
    <t>http://www.thewatchquote.com/Montblanc-106487-PdN.htm</t>
  </si>
  <si>
    <t>106488</t>
  </si>
  <si>
    <t>http://www.thewatchquote.com/Montblanc-106488-PdN.htm</t>
  </si>
  <si>
    <t>Montblanc Star 4810</t>
  </si>
  <si>
    <t>102340</t>
  </si>
  <si>
    <t>http://www.thewatchquote.com/Montblanc-102340-PdN.htm</t>
  </si>
  <si>
    <t>102341</t>
  </si>
  <si>
    <t>http://www.thewatchquote.com/Montblanc-102341-PdN.htm</t>
  </si>
  <si>
    <t>102342</t>
  </si>
  <si>
    <t>http://www.thewatchquote.com/Montblanc-102342-PdN.htm</t>
  </si>
  <si>
    <t>102377</t>
  </si>
  <si>
    <t>http://www.thewatchquote.com/Montblanc-102377-PdN.htm</t>
  </si>
  <si>
    <t>105856</t>
  </si>
  <si>
    <t>http://www.thewatchquote.com/Montblanc-105856-PdN.htm</t>
  </si>
  <si>
    <t>105858</t>
  </si>
  <si>
    <t>http://www.thewatchquote.com/Montblanc-105858-PdN.htm</t>
  </si>
  <si>
    <t>Montblanc Star Roman</t>
  </si>
  <si>
    <t>108761 Montre Montblanc Star Date</t>
  </si>
  <si>
    <t>http://www.thewatchquote.com/Montblanc-108761-PdN.htm</t>
  </si>
  <si>
    <t>108762 Montre Montblanc Star Date</t>
  </si>
  <si>
    <t>http://www.thewatchquote.com/Montblanc-108762-PdN.htm</t>
  </si>
  <si>
    <t>108763 Montre Montblanc Star Date</t>
  </si>
  <si>
    <t>http://www.thewatchquote.com/Montblanc-108763-PdN.htm</t>
  </si>
  <si>
    <t>103111 Lady Moonphase</t>
  </si>
  <si>
    <t>http://www.thewatchquote.com/Montblanc-103111-PdN.htm</t>
  </si>
  <si>
    <t>36967</t>
  </si>
  <si>
    <t>http://www.thewatchquote.com/Montblanc-36967-PdN.htm</t>
  </si>
  <si>
    <t>101640</t>
  </si>
  <si>
    <t>http://www.thewatchquote.com/Montblanc-101640-PdN.htm</t>
  </si>
  <si>
    <t>101638</t>
  </si>
  <si>
    <t>http://www.thewatchquote.com/Montblanc-101638-PdN.htm</t>
  </si>
  <si>
    <t>105891 Montre Chronographe Montblanc Star Lady</t>
  </si>
  <si>
    <t>http://www.thewatchquote.com/Montblanc-105891-PdN.htm</t>
  </si>
  <si>
    <t>110590</t>
  </si>
  <si>
    <t>http://www.thewatchquote.com/Montblanc-110590-PdN.htm</t>
  </si>
  <si>
    <t>106468</t>
  </si>
  <si>
    <t>http://www.thewatchquote.com/Montblanc-106468-PdN.htm</t>
  </si>
  <si>
    <t>106466</t>
  </si>
  <si>
    <t>http://www.thewatchquote.com/Montblanc-106466-PdN.htm</t>
  </si>
  <si>
    <t>106467</t>
  </si>
  <si>
    <t>http://www.thewatchquote.com/Montblanc-106467-PdN.htm</t>
  </si>
  <si>
    <t>110642 Twin Moonphase</t>
  </si>
  <si>
    <t>http://www.thewatchquote.com/Montblanc-110642-PdN.htm</t>
  </si>
  <si>
    <t>113847 Carpe Diem Edition</t>
  </si>
  <si>
    <t>http://www.thewatchquote.com/Montblanc-113847-PdN.htm</t>
  </si>
  <si>
    <t>113848 Edition Carpe Diem</t>
  </si>
  <si>
    <t>http://www.thewatchquote.com/Montblanc-113848-PdN.htm</t>
  </si>
  <si>
    <t>113849 Carpe Diem Edition</t>
  </si>
  <si>
    <t>http://www.thewatchquote.com/Montblanc-113849-PdN.htm</t>
  </si>
  <si>
    <t>107316 Date</t>
  </si>
  <si>
    <t>http://www.thewatchquote.com/Montblanc-107316-PdN.htm</t>
  </si>
  <si>
    <t>107315 Date</t>
  </si>
  <si>
    <t>http://www.thewatchquote.com/Montblanc-107315-PdN.htm</t>
  </si>
  <si>
    <t>107314 Date</t>
  </si>
  <si>
    <t>http://www.thewatchquote.com/Montblanc-107314-PdN.htm</t>
  </si>
  <si>
    <t>107117</t>
  </si>
  <si>
    <t>http://www.thewatchquote.com/Montblanc-107117-PdN.htm</t>
  </si>
  <si>
    <t>107119</t>
  </si>
  <si>
    <t>http://www.thewatchquote.com/Montblanc-107119-PdN.htm</t>
  </si>
  <si>
    <t>108737 Montre Montblanc Star Quantième Complet</t>
  </si>
  <si>
    <t>http://www.thewatchquote.com/Montblanc-108737-PdN.htm</t>
  </si>
  <si>
    <t>108736 Montre Montblanc Star Quantième Complet</t>
  </si>
  <si>
    <t>http://www.thewatchquote.com/Montblanc-108736-PdN.htm</t>
  </si>
  <si>
    <t>107113 Montblanc Star Chronograph UTC</t>
  </si>
  <si>
    <t>http://www.thewatchquote.com/Montblanc-107113-PdN.htm</t>
  </si>
  <si>
    <t>111881</t>
  </si>
  <si>
    <t>http://www.thewatchquote.com/Montblanc-111881-PdN.htm</t>
  </si>
  <si>
    <t>111912</t>
  </si>
  <si>
    <t>http://www.thewatchquote.com/Montblanc-111912-PdN.htm</t>
  </si>
  <si>
    <t>107114 Date</t>
  </si>
  <si>
    <t>http://www.thewatchquote.com/Montblanc-107114-PdN.htm</t>
  </si>
  <si>
    <t>107115 Date</t>
  </si>
  <si>
    <t>http://www.thewatchquote.com/Montblanc-107115-PdN.htm</t>
  </si>
  <si>
    <t>Montblanc TimeWalker</t>
  </si>
  <si>
    <t>09670</t>
  </si>
  <si>
    <t>http://www.thewatchquote.com/Montblanc-09670-PdN.htm</t>
  </si>
  <si>
    <t>09668</t>
  </si>
  <si>
    <t>http://www.thewatchquote.com/Montblanc-09668-PdN.htm</t>
  </si>
  <si>
    <t>101549</t>
  </si>
  <si>
    <t>http://www.thewatchquote.com/Montblanc-101549-PdN.htm</t>
  </si>
  <si>
    <t>101548</t>
  </si>
  <si>
    <t>http://www.thewatchquote.com/Montblanc-101548-PdN.htm</t>
  </si>
  <si>
    <t>102365</t>
  </si>
  <si>
    <t>http://www.thewatchquote.com/Montblanc-102365-PdN.htm</t>
  </si>
  <si>
    <t>103094 TimeWalker Céramique</t>
  </si>
  <si>
    <t>http://www.thewatchquote.com/Montblanc-103094-PdN.htm</t>
  </si>
  <si>
    <t>101564</t>
  </si>
  <si>
    <t>http://www.thewatchquote.com/Montblanc-101564-PdN.htm</t>
  </si>
  <si>
    <t>101565</t>
  </si>
  <si>
    <t>http://www.thewatchquote.com/Montblanc-101565-PdN.htm</t>
  </si>
  <si>
    <t>105812</t>
  </si>
  <si>
    <t>http://www.thewatchquote.com/Montblanc-105812-PdN.htm</t>
  </si>
  <si>
    <t>105813</t>
  </si>
  <si>
    <t>http://www.thewatchquote.com/Montblanc-105813-PdN.htm</t>
  </si>
  <si>
    <t>113827 Urban Speed Chronograph e-Strap</t>
  </si>
  <si>
    <t>http://www.thewatchquote.com/Montblanc-113827-PdN.htm</t>
  </si>
  <si>
    <t>113828 Urban Speed UTC avec e-bracelet</t>
  </si>
  <si>
    <t>http://www.thewatchquote.com/Montblanc-113828-PdN.htm</t>
  </si>
  <si>
    <t>113850</t>
  </si>
  <si>
    <t>http://www.thewatchquote.com/Montblanc-113850-PdN.htm</t>
  </si>
  <si>
    <t>113876 Urban Speed UTC</t>
  </si>
  <si>
    <t>http://www.thewatchquote.com/Montblanc-113876-PdN.htm</t>
  </si>
  <si>
    <t>113877</t>
  </si>
  <si>
    <t>http://www.thewatchquote.com/Montblanc-113877-PdN.htm</t>
  </si>
  <si>
    <t>109133 TwinFly</t>
  </si>
  <si>
    <t>http://www.thewatchquote.com/Montblanc-109133-PdN.htm</t>
  </si>
  <si>
    <t>109134 TimeWalker TwinFly</t>
  </si>
  <si>
    <t>http://www.thewatchquote.com/Montblanc-109134-PdN.htm</t>
  </si>
  <si>
    <t>104286 TimeWalker TwinFly</t>
  </si>
  <si>
    <t>http://www.thewatchquote.com/Montblanc-104286-PdN.htm</t>
  </si>
  <si>
    <t>105077 TimeWalker TwinFly</t>
  </si>
  <si>
    <t>http://www.thewatchquote.com/Montblanc-105077-PdN.htm</t>
  </si>
  <si>
    <t>107338 TwinFly GreyTech Chronograph</t>
  </si>
  <si>
    <t>http://www.thewatchquote.com/Montblanc-107338-PdN.htm</t>
  </si>
  <si>
    <t>107303 ChronoVoyager UTC</t>
  </si>
  <si>
    <t>http://www.thewatchquote.com/Montblanc-107303-PdN.htm</t>
  </si>
  <si>
    <t>107063 ChronoVoyager UTC</t>
  </si>
  <si>
    <t>http://www.thewatchquote.com/Montblanc-107063-PdN.htm</t>
  </si>
  <si>
    <t>107336 ChronoVoyager UTC</t>
  </si>
  <si>
    <t>http://www.thewatchquote.com/Montblanc-107336-PdN.htm</t>
  </si>
  <si>
    <t>107339 ChronoVoyager UTC</t>
  </si>
  <si>
    <t>http://www.thewatchquote.com/Montblanc-107339-PdN.htm</t>
  </si>
  <si>
    <t>107065 ChronoVoyager UTC</t>
  </si>
  <si>
    <t>http://www.thewatchquote.com/Montblanc-107065-PdN.htm</t>
  </si>
  <si>
    <t>106504</t>
  </si>
  <si>
    <t>http://www.thewatchquote.com/Montblanc-106504-PdN.htm</t>
  </si>
  <si>
    <t>107320</t>
  </si>
  <si>
    <t>http://www.thewatchquote.com/Montblanc-107320-PdN.htm</t>
  </si>
  <si>
    <t>107321</t>
  </si>
  <si>
    <t>http://www.thewatchquote.com/Montblanc-107321-PdN.htm</t>
  </si>
  <si>
    <t>107322</t>
  </si>
  <si>
    <t>http://www.thewatchquote.com/Montblanc-107322-PdN.htm</t>
  </si>
  <si>
    <t>111197 Chronographe Montblanc TimeWalker Extreme DLC</t>
  </si>
  <si>
    <t>http://www.thewatchquote.com/Montblanc-111197-PdN.htm</t>
  </si>
  <si>
    <t>112604 Montblanc TimeWalker Urban Speed Chronograph</t>
  </si>
  <si>
    <t>http://www.thewatchquote.com/Montblanc-112604-PdN.htm</t>
  </si>
  <si>
    <t>108956 World-Time Hemispheres, hémisphère sud</t>
  </si>
  <si>
    <t>http://www.thewatchquote.com/Montblanc-108956-PdN.htm</t>
  </si>
  <si>
    <t>108955 World-Time Hemispheres, hémisphère nord</t>
  </si>
  <si>
    <t>http://www.thewatchquote.com/Montblanc-108955-PdN.htm</t>
  </si>
  <si>
    <t>109135 Montre Montblanc TimeWalker Voyager UTC</t>
  </si>
  <si>
    <t>http://www.thewatchquote.com/Montblanc-109135-PdN.htm</t>
  </si>
  <si>
    <t>109137 Montre Montblanc TimeWalker Voyager UTC</t>
  </si>
  <si>
    <t>http://www.thewatchquote.com/Montblanc-109137-PdN.htm</t>
  </si>
  <si>
    <t>109136 Montre Montblanc TimeWalker Voyager UTC</t>
  </si>
  <si>
    <t>http://www.thewatchquote.com/Montblanc-109136-PdN.htm</t>
  </si>
  <si>
    <t>106501</t>
  </si>
  <si>
    <t>http://www.thewatchquote.com/Montblanc-106501-PdN.htm</t>
  </si>
  <si>
    <t>110329</t>
  </si>
  <si>
    <t>http://www.thewatchquote.com/Montblanc-110329-PdN.htm</t>
  </si>
  <si>
    <t>110330 Montre Auto Montblanc TimeWalker Date</t>
  </si>
  <si>
    <t>http://www.thewatchquote.com/Montblanc-110330-PdN.htm</t>
  </si>
  <si>
    <t>110337 Montre Auto Montblanc TimeWalker Dat</t>
  </si>
  <si>
    <t>http://www.thewatchquote.com/Montblanc-110337-PdN.htm</t>
  </si>
  <si>
    <t>110338 Montre Auto Montblanc TimeWalker Date</t>
  </si>
  <si>
    <t>http://www.thewatchquote.com/Montblanc-110338-PdN.htm</t>
  </si>
  <si>
    <t>110339 Montre Auto Montblanc TimeWalker Date</t>
  </si>
  <si>
    <t>http://www.thewatchquote.com/Montblanc-110339-PdN.htm</t>
  </si>
  <si>
    <t>110340 Montre Auto Montblanc TimeWalker Date</t>
  </si>
  <si>
    <t>http://www.thewatchquote.com/Montblanc-110340-PdN.htm</t>
  </si>
  <si>
    <t>111285</t>
  </si>
  <si>
    <t>45.6 mm</t>
  </si>
  <si>
    <t>http://www.thewatchquote.com/Montblanc-111285-PdN.htm</t>
  </si>
  <si>
    <t>Montblanc Villeret</t>
  </si>
  <si>
    <t>104863 Grand Chronographe Régulateur</t>
  </si>
  <si>
    <t>http://www.thewatchquote.com/Montblanc-104863-PdN.htm</t>
  </si>
  <si>
    <t>103842 Grand Tourbillon Heures Mystérieuses</t>
  </si>
  <si>
    <t>http://www.thewatchquote.com/Montblanc-103842-PdN.htm</t>
  </si>
  <si>
    <t>103846 Grand Chronographe Email Grand Feu</t>
  </si>
  <si>
    <t>http://www.thewatchquote.com/Montblanc-103846-PdN.htm</t>
  </si>
  <si>
    <t>103848 Chronographe Email Grand Feu</t>
  </si>
  <si>
    <t>http://www.thewatchquote.com/Montblanc-103848-PdN.htm</t>
  </si>
  <si>
    <t>103849 Chronographe Email Grand Feu</t>
  </si>
  <si>
    <t>http://www.thewatchquote.com/Montblanc-103849-PdN.htm</t>
  </si>
  <si>
    <t>103837 Grande Seconde au Centre Retour à Zéro</t>
  </si>
  <si>
    <t>http://www.thewatchquote.com/Montblanc-103837-PdN.htm</t>
  </si>
  <si>
    <t>104873 Grand Tourbillon Heures Mystérieuses</t>
  </si>
  <si>
    <t>http://www.thewatchquote.com/Montblanc-104873-PdN.htm</t>
  </si>
  <si>
    <t>104874 Grand Tourbillon Heures Mystérieuses</t>
  </si>
  <si>
    <t>http://www.thewatchquote.com/Montblanc-104874-PdN.htm</t>
  </si>
  <si>
    <t>106164 Grand Tourbillon Chronographe</t>
  </si>
  <si>
    <t>http://www.thewatchquote.com/Montblanc-106164-PdN.htm</t>
  </si>
  <si>
    <t>106165 ExoTourbillon Chronographe</t>
  </si>
  <si>
    <t>http://www.thewatchquote.com/Montblanc-106165-PdN.htm</t>
  </si>
  <si>
    <t>106166 Montblanc Vintage Chronographe</t>
  </si>
  <si>
    <t>http://www.thewatchquote.com/Montblanc-106166-PdN.htm</t>
  </si>
  <si>
    <t>106167 Montblanc Vintage Chronographe</t>
  </si>
  <si>
    <t>http://www.thewatchquote.com/Montblanc-106167-PdN.htm</t>
  </si>
  <si>
    <t>106168 Metamorphosis</t>
  </si>
  <si>
    <t>http://www.thewatchquote.com/Montblanc-106168-PdN.htm</t>
  </si>
  <si>
    <t>104343 Seconde au Centre Retour à Zéro</t>
  </si>
  <si>
    <t>http://www.thewatchquote.com/Montblanc-104343-PdN.htm</t>
  </si>
  <si>
    <t>112442 Metamorphosis II</t>
  </si>
  <si>
    <t>http://www.thewatchquote.com/Montblanc-112442-PdN.htm</t>
  </si>
  <si>
    <t>107343 Chronographe Bi-Fréquence 1 000</t>
  </si>
  <si>
    <t>http://www.thewatchquote.com/Montblanc-107343-PdN.htm</t>
  </si>
  <si>
    <t>111675 Tourbillon Cylindrique Géosphères Vasco da Gama</t>
  </si>
  <si>
    <t>http://www.thewatchquote.com/Montblanc-111675-PdN.htm</t>
  </si>
  <si>
    <t>106494 Tourbillon Bi-Cylindrique</t>
  </si>
  <si>
    <t>http://www.thewatchquote.com/Montblanc-106494-PdN.htm</t>
  </si>
  <si>
    <t>106495</t>
  </si>
  <si>
    <t>http://www.thewatchquote.com/Montblanc-106495-PdN.htm</t>
  </si>
  <si>
    <t>111823 ExoTourbillon Rattrapante</t>
  </si>
  <si>
    <t>http://www.thewatchquote.com/Montblanc-111823-PdN.htm</t>
  </si>
  <si>
    <t>109150 ExoTourbillon Chronographe</t>
  </si>
  <si>
    <t>http://www.thewatchquote.com/Montblanc-109150-PdN.htm</t>
  </si>
  <si>
    <t>109151 ExoTourbillon Chronographe</t>
  </si>
  <si>
    <t>http://www.thewatchquote.com/Montblanc-109151-PdN.htm</t>
  </si>
  <si>
    <t>107582</t>
  </si>
  <si>
    <t>http://www.thewatchquote.com/Montblanc-107582-PdN.htm</t>
  </si>
  <si>
    <t>104864 Grand Chronographe Régulateur</t>
  </si>
  <si>
    <t>http://www.thewatchquote.com/Montblanc-104864-PdN.htm</t>
  </si>
  <si>
    <t>109433 Chronographe Régulateur</t>
  </si>
  <si>
    <t>http://www.thewatchquote.com/Montblanc-109433-PdN.htm</t>
  </si>
  <si>
    <t>103845 Grand Chronographe Émail Grand Feu</t>
  </si>
  <si>
    <t>http://www.thewatchquote.com/Montblanc-103845-PdN.htm</t>
  </si>
  <si>
    <t>104373 Grand Chronographe Émail Grand Feu</t>
  </si>
  <si>
    <t>http://www.thewatchquote.com/Montblanc-104373-PdN.htm</t>
  </si>
  <si>
    <t>104867 Grand Chronographe Émail Grand Feu</t>
  </si>
  <si>
    <t>http://www.thewatchquote.com/Montblanc-104867-PdN.htm</t>
  </si>
  <si>
    <t>102457 Grand Chronographe Authentique</t>
  </si>
  <si>
    <t>http://www.thewatchquote.com/Montblanc-102457-PdN.htm</t>
  </si>
  <si>
    <t>102463 Chronographe Authentique</t>
  </si>
  <si>
    <t>http://www.thewatchquote.com/Montblanc-102463-PdN.htm</t>
  </si>
  <si>
    <t>107341 Vintage Tachydate</t>
  </si>
  <si>
    <t>http://www.thewatchquote.com/Montblanc-107341-PdN.htm</t>
  </si>
  <si>
    <t>107342 Vintage Tachydate</t>
  </si>
  <si>
    <t>http://www.thewatchquote.com/Montblanc-107342-PdN.htm</t>
  </si>
  <si>
    <t>106496 Vintage Pulsographe</t>
  </si>
  <si>
    <t>http://www.thewatchquote.com/Montblanc-106496-PdN.htm</t>
  </si>
  <si>
    <t>106497 Vintage Pulsographe</t>
  </si>
  <si>
    <t>http://www.thewatchquote.com/Montblanc-106497-PdN.htm</t>
  </si>
  <si>
    <t>104353 Grande Seconde au Centre Retour à Zéro</t>
  </si>
  <si>
    <t>http://www.thewatchquote.com/Montblanc-104353-PdN.htm</t>
  </si>
  <si>
    <t>103839 Seconde au Centre Retour à Zéro</t>
  </si>
  <si>
    <t>http://www.thewatchquote.com/Montblanc-103839-PdN.htm</t>
  </si>
  <si>
    <t>103840 Seconde au Centre Retour à Zéro</t>
  </si>
  <si>
    <t>http://www.thewatchquote.com/Montblanc-103840-PdN.htm</t>
  </si>
  <si>
    <t>109931 Seconde Authentique - Pour Elle et Lui</t>
  </si>
  <si>
    <t>http://www.thewatchquote.com/Montblanc-109931-PdN.htm</t>
  </si>
  <si>
    <t>109184 Seconde Authentique Joaillerie</t>
  </si>
  <si>
    <t>http://www.thewatchquote.com/Montblanc-109184-PdN.htm</t>
  </si>
  <si>
    <t>109182 Seconde Authentique</t>
  </si>
  <si>
    <t>http://www.thewatchquote.com/Montblanc-109182-PdN.htm</t>
  </si>
  <si>
    <t>Montblanc Heritage Spirit</t>
  </si>
  <si>
    <t>110714 Montblanc Heritage Spirit Perpetual Calendar</t>
  </si>
  <si>
    <t>http://www.thewatchquote.com/Montblanc-110714-PdN.htm</t>
  </si>
  <si>
    <t>110715 Montblanc Heritage Spirit Perpetual Calendar</t>
  </si>
  <si>
    <t>http://www.thewatchquote.com/Montblanc-110715-PdN.htm</t>
  </si>
  <si>
    <t>111185 Montblanc Heritage Spirit Moonphase</t>
  </si>
  <si>
    <t>http://www.thewatchquote.com/Montblanc-111185-PdN.htm</t>
  </si>
  <si>
    <t>111184 Montblanc Heritage Spirit Moonphase</t>
  </si>
  <si>
    <t>http://www.thewatchquote.com/Montblanc-111184-PdN.htm</t>
  </si>
  <si>
    <t>110699 Montblanc Heritage Spirit Moonphase</t>
  </si>
  <si>
    <t>http://www.thewatchquote.com/Montblanc-110699-PdN.htm</t>
  </si>
  <si>
    <t>111621 Montblanc Heritage Spirit Moonphase</t>
  </si>
  <si>
    <t>http://www.thewatchquote.com/Montblanc-111621-PdN.htm</t>
  </si>
  <si>
    <t>111620 Montblanc Heritage Spirit Moonphase</t>
  </si>
  <si>
    <t>http://www.thewatchquote.com/Montblanc-111620-PdN.htm</t>
  </si>
  <si>
    <t>112307 Montblanc Heritage Spirit Orbis Terrarum</t>
  </si>
  <si>
    <t>http://www.thewatchquote.com/Montblanc-112307-PdN.htm</t>
  </si>
  <si>
    <t>112309 Montblanc Heritage Spirit Orbis Terrarum</t>
  </si>
  <si>
    <t>http://www.thewatchquote.com/Montblanc-112309-PdN.htm</t>
  </si>
  <si>
    <t>112308 Montblanc Heritage Spirit Orbis Terrarum</t>
  </si>
  <si>
    <t>http://www.thewatchquote.com/Montblanc-112308-PdN.htm</t>
  </si>
  <si>
    <t>112144 Montblanc Heritage Spirit Date Automatic</t>
  </si>
  <si>
    <t>http://www.thewatchquote.com/Montblanc-112144-PdN.htm</t>
  </si>
  <si>
    <t>111874 Montblanc Heritage Spirit Date</t>
  </si>
  <si>
    <t>http://www.thewatchquote.com/Montblanc-111874-PdN.htm</t>
  </si>
  <si>
    <t>111875 Montblanc Heritage Spirit Date</t>
  </si>
  <si>
    <t>http://www.thewatchquote.com/Montblanc-111875-PdN.htm</t>
  </si>
  <si>
    <t>111625 Montblanc Heritage Spirit Date</t>
  </si>
  <si>
    <t>http://www.thewatchquote.com/Montblanc-111625-PdN.htm</t>
  </si>
  <si>
    <t>111624 Montblanc Heritage Spirit Date</t>
  </si>
  <si>
    <t>http://www.thewatchquote.com/Montblanc-111624-PdN.htm</t>
  </si>
  <si>
    <t>111623 Montblanc Heritage Spirit Date</t>
  </si>
  <si>
    <t>http://www.thewatchquote.com/Montblanc-111623-PdN.htm</t>
  </si>
  <si>
    <t>111622 Montblanc Heritage Spirit Date</t>
  </si>
  <si>
    <t>http://www.thewatchquote.com/Montblanc-111622-PdN.htm</t>
  </si>
  <si>
    <t>111581 Montblanc Heritage Spirit Date</t>
  </si>
  <si>
    <t>http://www.thewatchquote.com/Montblanc-111581-PdN.htm</t>
  </si>
  <si>
    <t>111580 Montblanc Heritage Spirit Date</t>
  </si>
  <si>
    <t>http://www.thewatchquote.com/Montblanc-111580-PdN.htm</t>
  </si>
  <si>
    <t>110696 Montblanc Heritage Spirit</t>
  </si>
  <si>
    <t>http://www.thewatchquote.com/Montblanc-110696-PdN.htm</t>
  </si>
  <si>
    <t>110695 Montblanc Heritage Spirit</t>
  </si>
  <si>
    <t>http://www.thewatchquote.com/Montblanc-110695-PdN.htm</t>
  </si>
  <si>
    <t>111626 Montblanc Heritage Spirit Pulsograph</t>
  </si>
  <si>
    <t>http://www.thewatchquote.com/Montblanc-111626-PdN.htm</t>
  </si>
  <si>
    <t>Montblanc Heritage Chronométrie</t>
  </si>
  <si>
    <t>112535 Montblanc Heritage Chronométrie Quantième Annuel</t>
  </si>
  <si>
    <t>http://www.thewatchquote.com/Montblanc-112535-PdN.htm</t>
  </si>
  <si>
    <t>112537 Quantième Annuel Vasco da Gama</t>
  </si>
  <si>
    <t>http://www.thewatchquote.com/Montblanc-112537-PdN.htm</t>
  </si>
  <si>
    <t>112536 Quantième Annuel Vasco da Gama</t>
  </si>
  <si>
    <t>http://www.thewatchquote.com/Montblanc-112536-PdN.htm</t>
  </si>
  <si>
    <t>112534 Quantième Annuel</t>
  </si>
  <si>
    <t>http://www.thewatchquote.com/Montblanc-112534-PdN.htm</t>
  </si>
  <si>
    <t>112647 Quantième Complet</t>
  </si>
  <si>
    <t>http://www.thewatchquote.com/Montblanc-112647-PdN.htm</t>
  </si>
  <si>
    <t>112539 Quantième Complet Vasco da Gama Édition Spéciale</t>
  </si>
  <si>
    <t>http://www.thewatchquote.com/Montblanc-112539-PdN.htm</t>
  </si>
  <si>
    <t>112538 Quantième Complet</t>
  </si>
  <si>
    <t>http://www.thewatchquote.com/Montblanc-112538-PdN.htm</t>
  </si>
  <si>
    <t>112541 Chronométrie Dual Time</t>
  </si>
  <si>
    <t>http://www.thewatchquote.com/Montblanc-112541-PdN.htm</t>
  </si>
  <si>
    <t>112648 Dual Time</t>
  </si>
  <si>
    <t>http://www.thewatchquote.com/Montblanc-112648-PdN.htm</t>
  </si>
  <si>
    <t>112540 Dual Time</t>
  </si>
  <si>
    <t>http://www.thewatchquote.com/Montblanc-112540-PdN.htm</t>
  </si>
  <si>
    <t>112521</t>
  </si>
  <si>
    <t>http://www.thewatchquote.com/Montblanc-112521-PdN.htm</t>
  </si>
  <si>
    <t>112532</t>
  </si>
  <si>
    <t>http://www.thewatchquote.com/Montblanc-112532-PdN.htm</t>
  </si>
  <si>
    <t>112533</t>
  </si>
  <si>
    <t>http://www.thewatchquote.com/Montblanc-112533-PdN.htm</t>
  </si>
  <si>
    <t>112519</t>
  </si>
  <si>
    <t>http://www.thewatchquote.com/Montblanc-112519-PdN.htm</t>
  </si>
  <si>
    <t>112520</t>
  </si>
  <si>
    <t>http://www.thewatchquote.com/Montblanc-112520-PdN.htm</t>
  </si>
  <si>
    <t>112542 ExoTourbillon Minute Chronographe</t>
  </si>
  <si>
    <t>http://www.thewatchquote.com/Montblanc-112542-PdN.htm</t>
  </si>
  <si>
    <t>112649 ExoTourbillon Minute Chronograph Vasco da Gama</t>
  </si>
  <si>
    <t>http://www.thewatchquote.com/Montblanc-112649-PdN.htm</t>
  </si>
  <si>
    <t>112516 Montblanc Héritage Chronométrie Ultra Slim</t>
  </si>
  <si>
    <t>http://www.thewatchquote.com/Montblanc-112516-PdN.htm</t>
  </si>
  <si>
    <t>112515 Montblanc Héritage Chronométrie Ultra Slim</t>
  </si>
  <si>
    <t>http://www.thewatchquote.com/Montblanc-112515-PdN.htm</t>
  </si>
  <si>
    <t>Montblanc Bohème</t>
  </si>
  <si>
    <t>112503 Montblanc Bohème Calendrier Perpétuel Joaillerie</t>
  </si>
  <si>
    <t>http://www.thewatchquote.com/Montblanc-112503-PdN.htm</t>
  </si>
  <si>
    <t>112552 Montblanc Bohème Calendrier Perpétuel</t>
  </si>
  <si>
    <t>http://www.thewatchquote.com/Montblanc-112552-PdN.htm</t>
  </si>
  <si>
    <t>112554 Montblanc Bohème Moongarden</t>
  </si>
  <si>
    <t>http://www.thewatchquote.com/Montblanc-112554-PdN.htm</t>
  </si>
  <si>
    <t>112555 Montblanc Bohème Moongarden</t>
  </si>
  <si>
    <t>http://www.thewatchquote.com/Montblanc-112555-PdN.htm</t>
  </si>
  <si>
    <t>112556 Montblanc Bohème Moongarden</t>
  </si>
  <si>
    <t>http://www.thewatchquote.com/Montblanc-112556-PdN.htm</t>
  </si>
  <si>
    <t>112499 Montblanc Bohème Day &amp; Night</t>
  </si>
  <si>
    <t>http://www.thewatchquote.com/Montblanc-112499-PdN.htm</t>
  </si>
  <si>
    <t>112500 Montblanc Bohème Day &amp; Night</t>
  </si>
  <si>
    <t>http://www.thewatchquote.com/Montblanc-112500-PdN.htm</t>
  </si>
  <si>
    <t>112501 Montblanc Bohème Day &amp; Night</t>
  </si>
  <si>
    <t>http://www.thewatchquote.com/Montblanc-112501-PdN.htm</t>
  </si>
  <si>
    <t>112512 Montblanc Bohème Day &amp; Night</t>
  </si>
  <si>
    <t>http://www.thewatchquote.com/Montblanc-112512-PdN.htm</t>
  </si>
  <si>
    <t>113826 Montblanc Bohème Moongarden Bleue</t>
  </si>
  <si>
    <t>http://www.thewatchquote.com/Montblanc-113826-PdN.htm</t>
  </si>
  <si>
    <t>111225 Bohème Joaillerie</t>
  </si>
  <si>
    <t>http://www.thewatchquote.com/Montblanc-111225-PdN.htm</t>
  </si>
  <si>
    <t>111059 Bohème Date Automatique</t>
  </si>
  <si>
    <t>http://www.thewatchquote.com/Montblanc-111059-PdN.htm</t>
  </si>
  <si>
    <t>111058 Bohème Date Automatique</t>
  </si>
  <si>
    <t>http://www.thewatchquote.com/Montblanc-111058-PdN.htm</t>
  </si>
  <si>
    <t>111214 Bohème Date Automatique</t>
  </si>
  <si>
    <t>http://www.thewatchquote.com/Montblanc-111214-PdN.htm</t>
  </si>
  <si>
    <t>111057 Bohème Date Automatique</t>
  </si>
  <si>
    <t>http://www.thewatchquote.com/Montblanc-111057-PdN.htm</t>
  </si>
  <si>
    <t>111056 Bohème Date Automatique</t>
  </si>
  <si>
    <t>http://www.thewatchquote.com/Montblanc-111056-PdN.htm</t>
  </si>
  <si>
    <t>111055 Bohème Date Automatique</t>
  </si>
  <si>
    <t>http://www.thewatchquote.com/Montblanc-111055-PdN.htm</t>
  </si>
  <si>
    <t>111291 Bohème Bleue</t>
  </si>
  <si>
    <t>http://www.thewatchquote.com/Montblanc-111291-PdN.htm</t>
  </si>
  <si>
    <t>111960 Montblanc Bohème Moonphase</t>
  </si>
  <si>
    <t>http://www.thewatchquote.com/Montblanc-111960-PdN.htm</t>
  </si>
  <si>
    <t>111961 Montblanc Bohème Moonphase</t>
  </si>
  <si>
    <t>http://www.thewatchquote.com/Montblanc-111961-PdN.htm</t>
  </si>
  <si>
    <t>112496 Montblanc Bohème Moonphase</t>
  </si>
  <si>
    <t>http://www.thewatchquote.com/Montblanc-112496-PdN.htm</t>
  </si>
  <si>
    <t>111211 Bohème Date</t>
  </si>
  <si>
    <t>http://www.thewatchquote.com/Montblanc-111211-PdN.htm</t>
  </si>
  <si>
    <t>111209 Bohème Date</t>
  </si>
  <si>
    <t>http://www.thewatchquote.com/Montblanc-111209-PdN.htm</t>
  </si>
  <si>
    <t>111208 Bohème Date</t>
  </si>
  <si>
    <t>http://www.thewatchquote.com/Montblanc-111208-PdN.htm</t>
  </si>
  <si>
    <t>111207 Bohème Date</t>
  </si>
  <si>
    <t>http://www.thewatchquote.com/Montblanc-111207-PdN.htm</t>
  </si>
  <si>
    <t>111206 Bohème Date</t>
  </si>
  <si>
    <t>http://www.thewatchquote.com/Montblanc-111206-PdN.htm</t>
  </si>
  <si>
    <t>Montblanc Star Classique</t>
  </si>
  <si>
    <t>107076</t>
  </si>
  <si>
    <t>http://www.thewatchquote.com/Montblanc-107076-PdN.htm</t>
  </si>
  <si>
    <t>107075</t>
  </si>
  <si>
    <t>http://www.thewatchquote.com/Montblanc-107075-PdN.htm</t>
  </si>
  <si>
    <t>107116</t>
  </si>
  <si>
    <t>http://www.thewatchquote.com/Montblanc-107116-PdN.htm</t>
  </si>
  <si>
    <t>107958</t>
  </si>
  <si>
    <t>http://www.thewatchquote.com/Montblanc-107958-PdN.htm</t>
  </si>
  <si>
    <t>107911</t>
  </si>
  <si>
    <t>http://www.thewatchquote.com/Montblanc-107911-PdN.htm</t>
  </si>
  <si>
    <t>107914</t>
  </si>
  <si>
    <t>http://www.thewatchquote.com/Montblanc-107914-PdN.htm</t>
  </si>
  <si>
    <t>107916</t>
  </si>
  <si>
    <t>http://www.thewatchquote.com/Montblanc-107916-PdN.htm</t>
  </si>
  <si>
    <t>107309</t>
  </si>
  <si>
    <t>http://www.thewatchquote.com/Montblanc-107309-PdN.htm</t>
  </si>
  <si>
    <t>107913</t>
  </si>
  <si>
    <t>http://www.thewatchquote.com/Montblanc-107913-PdN.htm</t>
  </si>
  <si>
    <t>107915</t>
  </si>
  <si>
    <t>http://www.thewatchquote.com/Montblanc-107915-PdN.htm</t>
  </si>
  <si>
    <t>110589</t>
  </si>
  <si>
    <t>http://www.thewatchquote.com/Montblanc-110589-PdN.htm</t>
  </si>
  <si>
    <t>107073</t>
  </si>
  <si>
    <t>http://www.thewatchquote.com/Montblanc-107073-PdN.htm</t>
  </si>
  <si>
    <t>112145</t>
  </si>
  <si>
    <t>http://www.thewatchquote.com/Montblanc-112145-PdN.htm</t>
  </si>
  <si>
    <t>111612</t>
  </si>
  <si>
    <t>http://www.thewatchquote.com/Montblanc-111612-PdN.htm</t>
  </si>
  <si>
    <t>111591</t>
  </si>
  <si>
    <t>http://www.thewatchquote.com/Montblanc-111591-PdN.htm</t>
  </si>
  <si>
    <t>111590</t>
  </si>
  <si>
    <t>http://www.thewatchquote.com/Montblanc-111590-PdN.htm</t>
  </si>
  <si>
    <t>110717</t>
  </si>
  <si>
    <t>http://www.thewatchquote.com/Montblanc-110717-PdN.htm</t>
  </si>
  <si>
    <t>110643</t>
  </si>
  <si>
    <t>http://www.thewatchquote.com/Montblanc-110643-PdN.htm</t>
  </si>
  <si>
    <t>110303</t>
  </si>
  <si>
    <t>http://www.thewatchquote.com/Montblanc-110303-PdN.htm</t>
  </si>
  <si>
    <t>110305</t>
  </si>
  <si>
    <t>http://www.thewatchquote.com/Montblanc-110305-PdN.htm</t>
  </si>
  <si>
    <t>110304</t>
  </si>
  <si>
    <t>http://www.thewatchquote.com/Montblanc-110304-PdN.htm</t>
  </si>
  <si>
    <t>108764</t>
  </si>
  <si>
    <t>http://www.thewatchquote.com/Montblanc-108764-PdN.htm</t>
  </si>
  <si>
    <t>108765</t>
  </si>
  <si>
    <t>http://www.thewatchquote.com/Montblanc-108765-PdN.htm</t>
  </si>
  <si>
    <t>108768 Date</t>
  </si>
  <si>
    <t>http://www.thewatchquote.com/Montblanc-108768-PdN.htm</t>
  </si>
  <si>
    <t>108770 Date</t>
  </si>
  <si>
    <t>http://www.thewatchquote.com/Montblanc-108770-PdN.htm</t>
  </si>
  <si>
    <t>Montblanc Tradition</t>
  </si>
  <si>
    <t>112610 Date</t>
  </si>
  <si>
    <t>http://www.thewatchquote.com/Montblanc-112610-PdN.htm</t>
  </si>
  <si>
    <t>112609 Date</t>
  </si>
  <si>
    <t>http://www.thewatchquote.com/Montblanc-112609-PdN.htm</t>
  </si>
  <si>
    <t>112632 Date</t>
  </si>
  <si>
    <t>http://www.thewatchquote.com/Montblanc-112632-PdN.htm</t>
  </si>
  <si>
    <t>112611 Date</t>
  </si>
  <si>
    <t>http://www.thewatchquote.com/Montblanc-112611-PdN.htm</t>
  </si>
  <si>
    <t>112633 Date</t>
  </si>
  <si>
    <t>http://www.thewatchquote.com/Montblanc-112633-PdN.htm</t>
  </si>
  <si>
    <t>112636 Date</t>
  </si>
  <si>
    <t>http://www.thewatchquote.com/Montblanc-112636-PdN.htm</t>
  </si>
  <si>
    <t>112635 Date</t>
  </si>
  <si>
    <t>http://www.thewatchquote.com/Montblanc-112635-PdN.htm</t>
  </si>
  <si>
    <t>Omega</t>
  </si>
  <si>
    <t>Speedmaster</t>
  </si>
  <si>
    <t>3573.50.00 Moonwatch</t>
  </si>
  <si>
    <t>http://www.thewatchquote.com/Omega-3573-50-00-PdN.htm</t>
  </si>
  <si>
    <t>3576.50.00</t>
  </si>
  <si>
    <t>http://www.thewatchquote.com/Omega-3576-50-00-PdN.htm</t>
  </si>
  <si>
    <t>3577.50.00</t>
  </si>
  <si>
    <t>http://www.thewatchquote.com/Omega-3577-50-00-PdN.htm</t>
  </si>
  <si>
    <t>311.93.44.51.01.002</t>
  </si>
  <si>
    <t>44.25 mm</t>
  </si>
  <si>
    <t>http://www.thewatchquote.com/Omega-311-93-44-51-01-002-PdN.htm</t>
  </si>
  <si>
    <t>311.63.44.51.01.001</t>
  </si>
  <si>
    <t>http://www.thewatchquote.com/Omega-311-63-44-51-01-001-PdN.htm</t>
  </si>
  <si>
    <t>311.33.44.51.01.001</t>
  </si>
  <si>
    <t>http://www.thewatchquote.com/Omega-311-33-44-51-01-001-PdN.htm</t>
  </si>
  <si>
    <t>311.30.44.51.01.002</t>
  </si>
  <si>
    <t>http://www.thewatchquote.com/Omega-311-30-44-51-01-002-PdN.htm</t>
  </si>
  <si>
    <t>311.30.44.50.01.001</t>
  </si>
  <si>
    <t>http://www.thewatchquote.com/Omega-311-30-44-50-01-001-PdN.htm</t>
  </si>
  <si>
    <t>311.32.40.30.01.001</t>
  </si>
  <si>
    <t>39.7 mm</t>
  </si>
  <si>
    <t>http://www.thewatchquote.com/Omega-311-32-40-30-01-001-PdN.htm</t>
  </si>
  <si>
    <t>3881.30.37</t>
  </si>
  <si>
    <t>http://www.thewatchquote.com/Omega-3881-30-37-PdN.htm</t>
  </si>
  <si>
    <t>3581.50.00</t>
  </si>
  <si>
    <t>http://www.thewatchquote.com/Omega-3581-50-00-PdN.htm</t>
  </si>
  <si>
    <t>321.10.44.50.02.001</t>
  </si>
  <si>
    <t>http://www.thewatchquote.com/Omega-321-10-44-50-02-001-PdN.htm</t>
  </si>
  <si>
    <t>321.13.44.50.01.001</t>
  </si>
  <si>
    <t>http://www.thewatchquote.com/Omega-321-13-44-50-01-001-PdN.htm</t>
  </si>
  <si>
    <t>324.28.38.40.06.001</t>
  </si>
  <si>
    <t>http://www.thewatchquote.com/Omega-324-28-38-40-06-001-PdN.htm</t>
  </si>
  <si>
    <t>324.18.38.40.05.001</t>
  </si>
  <si>
    <t>http://www.thewatchquote.com/Omega-324-18-38-40-05-001-PdN.htm</t>
  </si>
  <si>
    <t>324.18.38.40.10.001</t>
  </si>
  <si>
    <t>http://www.thewatchquote.com/Omega-324-18-38-40-10-001-PdN.htm</t>
  </si>
  <si>
    <t>324.30.38.40.06.001</t>
  </si>
  <si>
    <t>http://www.thewatchquote.com/Omega-324-30-38-40-06-001-PdN.htm</t>
  </si>
  <si>
    <t>324.33.38.40.04.001</t>
  </si>
  <si>
    <t>http://www.thewatchquote.com/Omega-324-33-38-40-04-001-PdN.htm</t>
  </si>
  <si>
    <t>326.32.40.50.04.001</t>
  </si>
  <si>
    <t>http://www.thewatchquote.com/Omega-326-32-40-50-04-001-PdN.htm</t>
  </si>
  <si>
    <t>326.32.40.50.01.002</t>
  </si>
  <si>
    <t>http://www.thewatchquote.com/Omega-326-32-40-50-01-002-PdN.htm</t>
  </si>
  <si>
    <t>326.32.40.50.11.001</t>
  </si>
  <si>
    <t>http://www.thewatchquote.com/Omega-326-32-40-50-11-001-PdN.htm</t>
  </si>
  <si>
    <t>326.30.40.50.01.001</t>
  </si>
  <si>
    <t>http://www.thewatchquote.com/Omega-326-30-40-50-01-001-PdN.htm</t>
  </si>
  <si>
    <t>326.30.40.50.03.001</t>
  </si>
  <si>
    <t>http://www.thewatchquote.com/Omega-326-30-40-50-03-001-PdN.htm</t>
  </si>
  <si>
    <t>326.30.40.50.02.001</t>
  </si>
  <si>
    <t>http://www.thewatchquote.com/Omega-326-30-40-50-02-001-PdN.htm</t>
  </si>
  <si>
    <t>321.92.44.52.01.003 Edition numérotée</t>
  </si>
  <si>
    <t>http://www.thewatchquote.com/Omega-321-92-44-52-01-003-PdN.htm</t>
  </si>
  <si>
    <t>321.92.44.52.01.001 Edition numérotée</t>
  </si>
  <si>
    <t>http://www.thewatchquote.com/Omega-321-92-44-52-01-001-PdN.htm</t>
  </si>
  <si>
    <t>321.90.44.52.01.001</t>
  </si>
  <si>
    <t>http://www.thewatchquote.com/Omega-321-90-44-52-01-001-PdN.htm</t>
  </si>
  <si>
    <t>325.92.43.79.01.002</t>
  </si>
  <si>
    <t>43x53 mm</t>
  </si>
  <si>
    <t>http://www.thewatchquote.com/Omega-325-92-43-79-01-002-PdN.htm</t>
  </si>
  <si>
    <t>325.92.43.79.01.001</t>
  </si>
  <si>
    <t>http://www.thewatchquote.com/Omega-325-92-43-79-01-001-PdN.htm</t>
  </si>
  <si>
    <t>Seamaster</t>
  </si>
  <si>
    <t>232.63.46.51.01.001 Ceragold</t>
  </si>
  <si>
    <t>http://www.thewatchquote.com/Omega-232-63-46-51-01-001-PdN.htm</t>
  </si>
  <si>
    <t>232.63.46.21.01.001 Ceragold</t>
  </si>
  <si>
    <t>http://www.thewatchquote.com/Omega-232-63-46-21-01-001-PdN.htm</t>
  </si>
  <si>
    <t>232.63.38.20.04.001 Ceragold St Moritz</t>
  </si>
  <si>
    <t>http://www.thewatchquote.com/Omega-232-63-38-20-04-001-PdN.htm</t>
  </si>
  <si>
    <t>232.63.42.21.04.001 Ceragold St Moritz</t>
  </si>
  <si>
    <t>http://www.thewatchquote.com/Omega-232-63-42-21-04-001-PdN.htm</t>
  </si>
  <si>
    <t>2224.80.00</t>
  </si>
  <si>
    <t>http://www.thewatchquote.com/Omega-2224-80-00-PdN.htm</t>
  </si>
  <si>
    <t>212.30.28.61.01.001</t>
  </si>
  <si>
    <t>http://www.thewatchquote.com/Omega-212-30-28-61-01-001-PdN.htm</t>
  </si>
  <si>
    <t>213.30.42.40.01.001</t>
  </si>
  <si>
    <t>http://www.thewatchquote.com/Omega-213-30-42-40-01-001-PdN.htm</t>
  </si>
  <si>
    <t>2225.80.00</t>
  </si>
  <si>
    <t>http://www.thewatchquote.com/Omega-2225-80-00-PdN.htm</t>
  </si>
  <si>
    <t>212.30.36.20.51.001</t>
  </si>
  <si>
    <t>36.25 mm</t>
  </si>
  <si>
    <t>http://www.thewatchquote.com/Omega-212-30-36-20-51-001-PdN.htm</t>
  </si>
  <si>
    <t>212.30.41.20.01.005</t>
  </si>
  <si>
    <t>http://www.thewatchquote.com/Omega-212-30-41-20-01-005-PdN.htm</t>
  </si>
  <si>
    <t>212.30.41.20.01.003</t>
  </si>
  <si>
    <t>http://www.thewatchquote.com/Omega-212-30-41-20-01-003-PdN.htm</t>
  </si>
  <si>
    <t>212.30.41.20.03.001</t>
  </si>
  <si>
    <t>http://www.thewatchquote.com/Omega-212-30-41-20-03-001-PdN.htm</t>
  </si>
  <si>
    <t>231.58.30.20.55.001</t>
  </si>
  <si>
    <t>http://www.thewatchquote.com/Omega-231-58-30-20-55-001-PdN.htm</t>
  </si>
  <si>
    <t>231.28.30.20.55.001</t>
  </si>
  <si>
    <t>http://www.thewatchquote.com/Omega-231-28-30-20-55-001-PdN.htm</t>
  </si>
  <si>
    <t>231.18.30.20.55.001</t>
  </si>
  <si>
    <t>http://www.thewatchquote.com/Omega-231-18-30-20-55-001-PdN.htm</t>
  </si>
  <si>
    <t>231.50.30.20.06.002</t>
  </si>
  <si>
    <t>http://www.thewatchquote.com/Omega-231-50-30-20-06-002-PdN.htm</t>
  </si>
  <si>
    <t>231.50.30.20.06.001</t>
  </si>
  <si>
    <t>http://www.thewatchquote.com/Omega-231-50-30-20-06-001-PdN.htm</t>
  </si>
  <si>
    <t>231.10.30.20.06.001</t>
  </si>
  <si>
    <t>http://www.thewatchquote.com/Omega-231-10-30-20-06-001-PdN.htm</t>
  </si>
  <si>
    <t>231.15.30.20.55.001</t>
  </si>
  <si>
    <t>http://www.thewatchquote.com/Omega-231-15-30-20-55-001-PdN.htm</t>
  </si>
  <si>
    <t>231.55.30.20.55.001</t>
  </si>
  <si>
    <t>http://www.thewatchquote.com/Omega-231-55-30-20-55-001-PdN.htm</t>
  </si>
  <si>
    <t>231.55.30.20.55.002</t>
  </si>
  <si>
    <t>http://www.thewatchquote.com/Omega-231-55-30-20-55-002-PdN.htm</t>
  </si>
  <si>
    <t>231.13.34.20.04.001</t>
  </si>
  <si>
    <t>http://www.thewatchquote.com/Omega-231-13-34-20-04-001-PdN.htm</t>
  </si>
  <si>
    <t>231.13.34.20.01.001</t>
  </si>
  <si>
    <t>http://www.thewatchquote.com/Omega-231-13-34-20-01-001-PdN.htm</t>
  </si>
  <si>
    <t>231.23.34.20.01.002</t>
  </si>
  <si>
    <t>http://www.thewatchquote.com/Omega-231-23-34-20-01-002-PdN.htm</t>
  </si>
  <si>
    <t>231.10.39.21.01.001</t>
  </si>
  <si>
    <t>http://www.thewatchquote.com/Omega-231-10-39-21-01-001-PdN.htm</t>
  </si>
  <si>
    <t>231.10.39.21.03.001</t>
  </si>
  <si>
    <t>http://www.thewatchquote.com/Omega-231-10-39-21-03-001-PdN.htm</t>
  </si>
  <si>
    <t>231.10.39.21.55.001</t>
  </si>
  <si>
    <t>http://www.thewatchquote.com/Omega-231-10-39-21-55-001-PdN.htm</t>
  </si>
  <si>
    <t>231.10.42.21.01.001</t>
  </si>
  <si>
    <t>http://www.thewatchquote.com/Omega-231-10-42-21-01-001-PdN.htm</t>
  </si>
  <si>
    <t>231.13.42.21.02.001</t>
  </si>
  <si>
    <t>http://www.thewatchquote.com/Omega-231-13-42-21-02-001-PdN.htm</t>
  </si>
  <si>
    <t>231.50.42.21.06.001</t>
  </si>
  <si>
    <t>http://www.thewatchquote.com/Omega-231-50-42-21-06-001-PdN.htm</t>
  </si>
  <si>
    <t>231.50.43.22.01.001</t>
  </si>
  <si>
    <t>http://www.thewatchquote.com/Omega-231-50-43-22-01-001-PdN.htm</t>
  </si>
  <si>
    <t>231.53.43.22.01.001</t>
  </si>
  <si>
    <t>http://www.thewatchquote.com/Omega-231-53-43-22-01-001-PdN.htm</t>
  </si>
  <si>
    <t>231.13.43.22.06.001</t>
  </si>
  <si>
    <t>http://www.thewatchquote.com/Omega-231-13-43-22-06-001-PdN.htm</t>
  </si>
  <si>
    <t>231.13.43.22.02.001</t>
  </si>
  <si>
    <t>http://www.thewatchquote.com/Omega-231-13-43-22-02-001-PdN.htm</t>
  </si>
  <si>
    <t>231.53.43.22.06.001</t>
  </si>
  <si>
    <t>http://www.thewatchquote.com/Omega-231-53-43-22-06-001-PdN.htm</t>
  </si>
  <si>
    <t>231.13.49.10.06.001</t>
  </si>
  <si>
    <t>49.2 mm</t>
  </si>
  <si>
    <t>http://www.thewatchquote.com/Omega-231-13-49-10-06-001-PdN.htm</t>
  </si>
  <si>
    <t>231.53.49.10.06.001</t>
  </si>
  <si>
    <t>http://www.thewatchquote.com/Omega-231-53-49-10-06-001-PdN.htm</t>
  </si>
  <si>
    <t>231.10.44.50.09.001</t>
  </si>
  <si>
    <t>http://www.thewatchquote.com/Omega-231-10-44-50-09-001-PdN.htm</t>
  </si>
  <si>
    <t>231.53.44.50.01.001</t>
  </si>
  <si>
    <t>http://www.thewatchquote.com/Omega-231-53-44-50-01-001-PdN.htm</t>
  </si>
  <si>
    <t>231.13.44.50.04.001</t>
  </si>
  <si>
    <t>http://www.thewatchquote.com/Omega-231-13-44-50-04-001-PdN.htm</t>
  </si>
  <si>
    <t>231.13.44.50.02.001</t>
  </si>
  <si>
    <t>http://www.thewatchquote.com/Omega-231-13-44-50-02-001-PdN.htm</t>
  </si>
  <si>
    <t>231.23.44.50.06.001</t>
  </si>
  <si>
    <t>http://www.thewatchquote.com/Omega-231-23-44-50-06-001-PdN.htm</t>
  </si>
  <si>
    <t>231.10.44.50.01.001</t>
  </si>
  <si>
    <t>http://www.thewatchquote.com/Omega-231-10-44-50-01-001-PdN.htm</t>
  </si>
  <si>
    <t>231.53.44.52.06.001</t>
  </si>
  <si>
    <t>http://www.thewatchquote.com/Omega-231-53-44-52-06-001-PdN.htm</t>
  </si>
  <si>
    <t>231.50.44.52.06.001</t>
  </si>
  <si>
    <t>http://www.thewatchquote.com/Omega-231-50-44-52-06-001-PdN.htm</t>
  </si>
  <si>
    <t>231.13.44.52.06.001</t>
  </si>
  <si>
    <t>http://www.thewatchquote.com/Omega-231-13-44-52-06-001-PdN.htm</t>
  </si>
  <si>
    <t>231.10.44.52.04.001</t>
  </si>
  <si>
    <t>http://www.thewatchquote.com/Omega-231-10-44-52-04-001-PdN.htm</t>
  </si>
  <si>
    <t>231.10.44.52.06.001</t>
  </si>
  <si>
    <t>http://www.thewatchquote.com/Omega-231-10-44-52-06-001-PdN.htm</t>
  </si>
  <si>
    <t>231.13.43.22.01.001</t>
  </si>
  <si>
    <t>http://www.thewatchquote.com/Omega-231-13-43-22-01-001-PdN.htm</t>
  </si>
  <si>
    <t>231.10.43.22.01.001</t>
  </si>
  <si>
    <t>http://www.thewatchquote.com/Omega-231-10-43-22-01-001-PdN.htm</t>
  </si>
  <si>
    <t>231.10.43.22.03.001</t>
  </si>
  <si>
    <t>http://www.thewatchquote.com/Omega-231-10-43-22-03-001-PdN.htm</t>
  </si>
  <si>
    <t>231.50.43.22.06.002</t>
  </si>
  <si>
    <t>http://www.thewatchquote.com/Omega-231-50-43-22-06-002-PdN.htm</t>
  </si>
  <si>
    <t>231.23.43.22.06.001</t>
  </si>
  <si>
    <t>http://www.thewatchquote.com/Omega-231-23-43-22-06-001-PdN.htm</t>
  </si>
  <si>
    <t>231.13.43.22.02.004</t>
  </si>
  <si>
    <t>http://www.thewatchquote.com/Omega-231-13-43-22-02-004-PdN.htm</t>
  </si>
  <si>
    <t>232.92.46.51.03.001 Liquidmetal</t>
  </si>
  <si>
    <t>http://www.thewatchquote.com/Omega-232-92-46-51-03-001-PdN.htm</t>
  </si>
  <si>
    <t>232.90.46.21.03.001 Liquidmetal</t>
  </si>
  <si>
    <t>http://www.thewatchquote.com/Omega-232-90-46-21-03-001-PdN.htm</t>
  </si>
  <si>
    <t>232.92.46.21.03.001 Liquidmetal</t>
  </si>
  <si>
    <t>http://www.thewatchquote.com/Omega-232-92-46-21-03-001-PdN.htm</t>
  </si>
  <si>
    <t>232.32.46.21.01.003</t>
  </si>
  <si>
    <t>http://www.thewatchquote.com/Omega-232-32-46-21-01-003-PdN.htm</t>
  </si>
  <si>
    <t>232.30.46.21.01.003</t>
  </si>
  <si>
    <t>http://www.thewatchquote.com/Omega-232-30-46-21-01-003-PdN.htm</t>
  </si>
  <si>
    <t>232.30.46.51.01.002</t>
  </si>
  <si>
    <t>http://www.thewatchquote.com/Omega-232-30-46-51-01-002-PdN.htm</t>
  </si>
  <si>
    <t>232.30.46.51.01.003</t>
  </si>
  <si>
    <t>http://www.thewatchquote.com/Omega-232-30-46-51-01-003-PdN.htm</t>
  </si>
  <si>
    <t>232.32.46.51.01.003</t>
  </si>
  <si>
    <t>http://www.thewatchquote.com/Omega-232-32-46-51-01-003-PdN.htm</t>
  </si>
  <si>
    <t>232.30.46.21.01.002</t>
  </si>
  <si>
    <t>http://www.thewatchquote.com/Omega-232-30-46-21-01-002-PdN.htm</t>
  </si>
  <si>
    <t>232.32.46.21.01.001</t>
  </si>
  <si>
    <t>http://www.thewatchquote.com/Omega-232-32-46-21-01-001-PdN.htm</t>
  </si>
  <si>
    <t>232.15.46.51.01.001</t>
  </si>
  <si>
    <t>http://www.thewatchquote.com/Omega-232-15-46-51-01-001-PdN.htm</t>
  </si>
  <si>
    <t>232.18.46.51.01.001</t>
  </si>
  <si>
    <t>http://www.thewatchquote.com/Omega-232-18-46-51-01-001-PdN.htm</t>
  </si>
  <si>
    <t>232.32.42.21.04.001</t>
  </si>
  <si>
    <t>http://www.thewatchquote.com/Omega-232-32-42-21-04-001-PdN.htm</t>
  </si>
  <si>
    <t>232.30.42.21.04.001</t>
  </si>
  <si>
    <t>http://www.thewatchquote.com/Omega-232-30-42-21-04-001-PdN.htm</t>
  </si>
  <si>
    <t>232.15.42.21.04.001</t>
  </si>
  <si>
    <t>http://www.thewatchquote.com/Omega-232-15-42-21-04-001-PdN.htm</t>
  </si>
  <si>
    <t>232.30.38.20.01.002</t>
  </si>
  <si>
    <t>http://www.thewatchquote.com/Omega-232-30-38-20-01-002-PdN.htm</t>
  </si>
  <si>
    <t>232.33.38.20.01.001</t>
  </si>
  <si>
    <t>http://www.thewatchquote.com/Omega-232-33-38-20-01-001-PdN.htm</t>
  </si>
  <si>
    <t>232.15.38.20.01.001</t>
  </si>
  <si>
    <t>http://www.thewatchquote.com/Omega-232-15-38-20-01-001-PdN.htm</t>
  </si>
  <si>
    <t>232.33.38.20.04.001</t>
  </si>
  <si>
    <t>http://www.thewatchquote.com/Omega-232-33-38-20-04-001-PdN.htm</t>
  </si>
  <si>
    <t>232.30.38.20.04.001</t>
  </si>
  <si>
    <t>http://www.thewatchquote.com/Omega-232-30-38-20-04-001-PdN.htm</t>
  </si>
  <si>
    <t>232.18.38.20.01.001</t>
  </si>
  <si>
    <t>http://www.thewatchquote.com/Omega-232-18-38-20-01-001-PdN.htm</t>
  </si>
  <si>
    <t>232.58.38.20.04.001</t>
  </si>
  <si>
    <t>http://www.thewatchquote.com/Omega-232-58-38-20-04-001-PdN.htm</t>
  </si>
  <si>
    <t>232.58.38.20.01.001</t>
  </si>
  <si>
    <t>http://www.thewatchquote.com/Omega-232-58-38-20-01-001-PdN.htm</t>
  </si>
  <si>
    <t>224.32.55.21.04.001</t>
  </si>
  <si>
    <t>55x48 mm</t>
  </si>
  <si>
    <t>http://www.thewatchquote.com/Omega-224-32-55-21-04-001-PdN.htm</t>
  </si>
  <si>
    <t>224.30.55.21.01.001</t>
  </si>
  <si>
    <t>http://www.thewatchquote.com/Omega-224-30-55-21-01-001-PdN.htm</t>
  </si>
  <si>
    <t>224.32.55.21.01.001</t>
  </si>
  <si>
    <t>http://www.thewatchquote.com/Omega-224-32-55-21-01-001-PdN.htm</t>
  </si>
  <si>
    <t>224.32.55.21.01.002</t>
  </si>
  <si>
    <t>http://www.thewatchquote.com/Omega-224-32-55-21-01-002-PdN.htm</t>
  </si>
  <si>
    <t>Ladymatic</t>
  </si>
  <si>
    <t>425.65.34.20.55.002</t>
  </si>
  <si>
    <t>http://www.thewatchquote.com/Omega-425-65-34-20-55-002-PdN.htm</t>
  </si>
  <si>
    <t>425.60.34.20.63.001</t>
  </si>
  <si>
    <t>http://www.thewatchquote.com/Omega-425-60-34-20-63-001-PdN.htm</t>
  </si>
  <si>
    <t>425.63.34.20.63.001</t>
  </si>
  <si>
    <t>http://www.thewatchquote.com/Omega-425-63-34-20-63-001-PdN.htm</t>
  </si>
  <si>
    <t>425.68.34.20.63.001</t>
  </si>
  <si>
    <t>http://www.thewatchquote.com/Omega-425-68-34-20-63-001-PdN.htm</t>
  </si>
  <si>
    <t>425.68.34.20.55.001</t>
  </si>
  <si>
    <t>http://www.thewatchquote.com/Omega-425-68-34-20-55-001-PdN.htm</t>
  </si>
  <si>
    <t>425.63.34.20.55.001</t>
  </si>
  <si>
    <t>http://www.thewatchquote.com/Omega-425-63-34-20-55-001-PdN.htm</t>
  </si>
  <si>
    <t>425.65.34.20.55.001</t>
  </si>
  <si>
    <t>http://www.thewatchquote.com/Omega-425-65-34-20-55-001-PdN.htm</t>
  </si>
  <si>
    <t>425.35.34.20.51.001</t>
  </si>
  <si>
    <t>http://www.thewatchquote.com/Omega-425-35-34-20-51-001-PdN.htm</t>
  </si>
  <si>
    <t>425.30.34.20.51.001</t>
  </si>
  <si>
    <t>http://www.thewatchquote.com/Omega-425-30-34-20-51-001-PdN.htm</t>
  </si>
  <si>
    <t>425.33.34.20.01.001</t>
  </si>
  <si>
    <t>http://www.thewatchquote.com/Omega-425-33-34-20-01-001-PdN.htm</t>
  </si>
  <si>
    <t>425.38.34.20.55.001</t>
  </si>
  <si>
    <t>http://www.thewatchquote.com/Omega-425-38-34-20-55-001-PdN.htm</t>
  </si>
  <si>
    <t>425.33.34.20.55.001</t>
  </si>
  <si>
    <t>http://www.thewatchquote.com/Omega-425-33-34-20-55-001-PdN.htm</t>
  </si>
  <si>
    <t>425.30.34.20.05.001</t>
  </si>
  <si>
    <t>http://www.thewatchquote.com/Omega-425-30-34-20-05-001-PdN.htm</t>
  </si>
  <si>
    <t>425.68.34.20.55.002</t>
  </si>
  <si>
    <t>http://www.thewatchquote.com/Omega-425-68-34-20-55-002-PdN.htm</t>
  </si>
  <si>
    <t>425.60.34.20.55.002</t>
  </si>
  <si>
    <t>http://www.thewatchquote.com/Omega-425-60-34-20-55-002-PdN.htm</t>
  </si>
  <si>
    <t>425.63.34.20.51.002</t>
  </si>
  <si>
    <t>http://www.thewatchquote.com/Omega-425-63-34-20-51-002-PdN.htm</t>
  </si>
  <si>
    <t>425.65.34.20.55.003</t>
  </si>
  <si>
    <t>http://www.thewatchquote.com/Omega-425-65-34-20-55-003-PdN.htm</t>
  </si>
  <si>
    <t>425.68.34.20.55.004</t>
  </si>
  <si>
    <t>http://www.thewatchquote.com/Omega-425-68-34-20-55-004-PdN.htm</t>
  </si>
  <si>
    <t>425.68.34.20.55.003</t>
  </si>
  <si>
    <t>http://www.thewatchquote.com/Omega-425-68-34-20-55-003-PdN.htm</t>
  </si>
  <si>
    <t>425.65.34.20.55.004</t>
  </si>
  <si>
    <t>http://www.thewatchquote.com/Omega-425-65-34-20-55-004-PdN.htm</t>
  </si>
  <si>
    <t>Constellation</t>
  </si>
  <si>
    <t>123.10.27.60.55.001</t>
  </si>
  <si>
    <t>http://www.thewatchquote.com/Omega-123-10-27-60-55-001-PdN.htm</t>
  </si>
  <si>
    <t>123.15.27.60.55.005</t>
  </si>
  <si>
    <t>http://www.thewatchquote.com/Omega-123-15-27-60-55-005-PdN.htm</t>
  </si>
  <si>
    <t>123.10.27.20.55.001</t>
  </si>
  <si>
    <t>http://www.thewatchquote.com/Omega-123-10-27-20-55-001-PdN.htm</t>
  </si>
  <si>
    <t>123.25.27.20.55.003</t>
  </si>
  <si>
    <t>http://www.thewatchquote.com/Omega-123-25-27-20-55-003-PdN.htm</t>
  </si>
  <si>
    <t>123.25.27.20.58.001</t>
  </si>
  <si>
    <t>http://www.thewatchquote.com/Omega-123-25-27-20-58-001-PdN.htm</t>
  </si>
  <si>
    <t>123.55.27.20.55.002</t>
  </si>
  <si>
    <t>http://www.thewatchquote.com/Omega-123-55-27-20-55-002-PdN.htm</t>
  </si>
  <si>
    <t>123.55.27.20.57.001</t>
  </si>
  <si>
    <t>http://www.thewatchquote.com/Omega-123-55-27-20-57-001-PdN.htm</t>
  </si>
  <si>
    <t>123.25.27.20.57.001</t>
  </si>
  <si>
    <t>http://www.thewatchquote.com/Omega-123-25-27-20-57-001-PdN.htm</t>
  </si>
  <si>
    <t>123.25.27.20.55.001</t>
  </si>
  <si>
    <t>http://www.thewatchquote.com/Omega-123-25-27-20-55-001-PdN.htm</t>
  </si>
  <si>
    <t>123.50.27.60.58.001</t>
  </si>
  <si>
    <t>http://www.thewatchquote.com/Omega-123-50-27-60-58-001-PdN.htm</t>
  </si>
  <si>
    <t>123.55.27.60.52.002</t>
  </si>
  <si>
    <t>http://www.thewatchquote.com/Omega-123-55-27-60-52-002-PdN.htm</t>
  </si>
  <si>
    <t>123.25.27.60.52.002</t>
  </si>
  <si>
    <t>http://www.thewatchquote.com/Omega-123-25-27-60-52-002-PdN.htm</t>
  </si>
  <si>
    <t>123.55.27.60.55.015</t>
  </si>
  <si>
    <t>http://www.thewatchquote.com/Omega-123-55-27-60-55-015-PdN.htm</t>
  </si>
  <si>
    <t>123.50.27.60.63.001</t>
  </si>
  <si>
    <t>http://www.thewatchquote.com/Omega-123-50-27-60-63-001-PdN.htm</t>
  </si>
  <si>
    <t>123.55.27.60.63.001</t>
  </si>
  <si>
    <t>http://www.thewatchquote.com/Omega-123-55-27-60-63-001-PdN.htm</t>
  </si>
  <si>
    <t>123.20.27.60.55.001</t>
  </si>
  <si>
    <t>http://www.thewatchquote.com/Omega-123-20-27-60-55-001-PdN.htm</t>
  </si>
  <si>
    <t>123.25.31.20.53.001</t>
  </si>
  <si>
    <t>http://www.thewatchquote.com/Omega-123-25-31-20-53-001-PdN.htm</t>
  </si>
  <si>
    <t>123.25.27.60.53.001</t>
  </si>
  <si>
    <t>http://www.thewatchquote.com/Omega-123-25-27-60-53-001-PdN.htm</t>
  </si>
  <si>
    <t>123.25.24.60.53.001</t>
  </si>
  <si>
    <t>http://www.thewatchquote.com/Omega-123-25-24-60-53-001-PdN.htm</t>
  </si>
  <si>
    <t>123.25.31.20.63.001</t>
  </si>
  <si>
    <t>http://www.thewatchquote.com/Omega-123-25-31-20-63-001-PdN.htm</t>
  </si>
  <si>
    <t>123.25.24.60.63.001</t>
  </si>
  <si>
    <t>http://www.thewatchquote.com/Omega-123-25-24-60-63-001-PdN.htm</t>
  </si>
  <si>
    <t>123.15.27.20.51.001</t>
  </si>
  <si>
    <t>http://www.thewatchquote.com/Omega-123-15-27-20-51-001-PdN.htm</t>
  </si>
  <si>
    <t>123.25.24.60.55.002</t>
  </si>
  <si>
    <t>http://www.thewatchquote.com/Omega-123-25-24-60-55-002-PdN.htm</t>
  </si>
  <si>
    <t>123.25.24.60.55.009</t>
  </si>
  <si>
    <t>http://www.thewatchquote.com/Omega-123-25-24-60-55-009-PdN.htm</t>
  </si>
  <si>
    <t>123.55.31.20.51.001</t>
  </si>
  <si>
    <t>http://www.thewatchquote.com/Omega-123-55-31-20-51-001-PdN.htm</t>
  </si>
  <si>
    <t>123.25.31.20.55.002</t>
  </si>
  <si>
    <t>http://www.thewatchquote.com/Omega-123-25-31-20-55-002-PdN.htm</t>
  </si>
  <si>
    <t>123.55.31.20.55.003</t>
  </si>
  <si>
    <t>http://www.thewatchquote.com/Omega-123-55-31-20-55-003-PdN.htm</t>
  </si>
  <si>
    <t>123.57.35.20.55.003</t>
  </si>
  <si>
    <t>http://www.thewatchquote.com/Omega-123-57-35-20-55-003-PdN.htm</t>
  </si>
  <si>
    <t>123.58.35.20.55.003</t>
  </si>
  <si>
    <t>http://www.thewatchquote.com/Omega-123-58-35-20-55-003-PdN.htm</t>
  </si>
  <si>
    <t>123.13.35.20.55.001</t>
  </si>
  <si>
    <t>http://www.thewatchquote.com/Omega-123-13-35-20-55-001-PdN.htm</t>
  </si>
  <si>
    <t>123.18.35.20.56.001</t>
  </si>
  <si>
    <t>http://www.thewatchquote.com/Omega-123-18-35-20-56-001-PdN.htm</t>
  </si>
  <si>
    <t>123.15.24.60.01.001</t>
  </si>
  <si>
    <t>http://www.thewatchquote.com/Omega-123-15-24-60-01-001-PdN.htm</t>
  </si>
  <si>
    <t>123.15.24.60.05.003</t>
  </si>
  <si>
    <t>http://www.thewatchquote.com/Omega-123-15-24-60-05-003-PdN.htm</t>
  </si>
  <si>
    <t>123.25.24.60.05.002</t>
  </si>
  <si>
    <t>http://www.thewatchquote.com/Omega-123-25-24-60-05-002-PdN.htm</t>
  </si>
  <si>
    <t>123.25.27.20.05.001</t>
  </si>
  <si>
    <t>http://www.thewatchquote.com/Omega-123-25-27-20-05-001-PdN.htm</t>
  </si>
  <si>
    <t>123.55.27.20.05.001</t>
  </si>
  <si>
    <t>http://www.thewatchquote.com/Omega-123-55-27-20-05-001-PdN.htm</t>
  </si>
  <si>
    <t>123.55.27.20.05.002</t>
  </si>
  <si>
    <t>http://www.thewatchquote.com/Omega-123-55-27-20-05-002-PdN.htm</t>
  </si>
  <si>
    <t>123.15.27.60.55.004</t>
  </si>
  <si>
    <t>http://www.thewatchquote.com/Omega-123-15-27-60-55-004-PdN.htm</t>
  </si>
  <si>
    <t>123.20.24.60.05.004</t>
  </si>
  <si>
    <t>http://www.thewatchquote.com/Omega-123-20-24-60-05-004-PdN.htm</t>
  </si>
  <si>
    <t>123.20.24.60.08.002</t>
  </si>
  <si>
    <t>http://www.thewatchquote.com/Omega-123-20-24-60-08-002-PdN.htm</t>
  </si>
  <si>
    <t>123.55.27.60.63.002</t>
  </si>
  <si>
    <t>http://www.thewatchquote.com/Omega-123-55-27-60-63-002-PdN.htm</t>
  </si>
  <si>
    <t>123.50.24.60.63.002</t>
  </si>
  <si>
    <t>http://www.thewatchquote.com/Omega-123-50-24-60-63-002-PdN.htm</t>
  </si>
  <si>
    <t>123.20.24.60.58.002</t>
  </si>
  <si>
    <t>http://www.thewatchquote.com/Omega-123-20-24-60-58-002-PdN.htm</t>
  </si>
  <si>
    <t>123.18.35.60.60.001</t>
  </si>
  <si>
    <t>http://www.thewatchquote.com/Omega-123-18-35-60-60-001-PdN.htm</t>
  </si>
  <si>
    <t>123.53.35.60.63.001</t>
  </si>
  <si>
    <t>http://www.thewatchquote.com/Omega-123-53-35-60-63-001-PdN.htm</t>
  </si>
  <si>
    <t>123.55.35.20.55.001</t>
  </si>
  <si>
    <t>http://www.thewatchquote.com/Omega-123-55-35-20-55-001-PdN.htm</t>
  </si>
  <si>
    <t>123.55.35.20.55.002</t>
  </si>
  <si>
    <t>http://www.thewatchquote.com/Omega-123-55-35-20-55-002-PdN.htm</t>
  </si>
  <si>
    <t>123.55.31.20.55.011</t>
  </si>
  <si>
    <t>http://www.thewatchquote.com/Omega-123-55-31-20-55-011-PdN.htm</t>
  </si>
  <si>
    <t>123.55.31.20.55.009</t>
  </si>
  <si>
    <t>http://www.thewatchquote.com/Omega-123-55-31-20-55-009-PdN.htm</t>
  </si>
  <si>
    <t>123.55.31.20.55.007</t>
  </si>
  <si>
    <t>http://www.thewatchquote.com/Omega-123-55-31-20-55-007-PdN.htm</t>
  </si>
  <si>
    <t>123.55.27.60.55.003</t>
  </si>
  <si>
    <t>http://www.thewatchquote.com/Omega-123-55-27-60-55-003-PdN.htm</t>
  </si>
  <si>
    <t>123.55.27.20.55.004</t>
  </si>
  <si>
    <t>http://www.thewatchquote.com/Omega-123-55-27-20-55-004-PdN.htm</t>
  </si>
  <si>
    <t>123.55.27.20.55.003</t>
  </si>
  <si>
    <t>http://www.thewatchquote.com/Omega-123-55-27-20-55-003-PdN.htm</t>
  </si>
  <si>
    <t>123.55.27.60.55.014</t>
  </si>
  <si>
    <t>http://www.thewatchquote.com/Omega-123-55-27-60-55-014-PdN.htm</t>
  </si>
  <si>
    <t>123.55.27.60.99.004</t>
  </si>
  <si>
    <t>http://www.thewatchquote.com/Omega-123-55-27-60-99-004-PdN.htm</t>
  </si>
  <si>
    <t>123.55.27.60.99.001</t>
  </si>
  <si>
    <t>http://www.thewatchquote.com/Omega-123-55-27-60-99-001-PdN.htm</t>
  </si>
  <si>
    <t>123.55.38.20.99.004</t>
  </si>
  <si>
    <t>http://www.thewatchquote.com/Omega-123-55-38-20-99-004-PdN.htm</t>
  </si>
  <si>
    <t>123.55.38.20.99.001</t>
  </si>
  <si>
    <t>http://www.thewatchquote.com/Omega-123-55-38-20-99-001-PdN.htm</t>
  </si>
  <si>
    <t>123.20.38.21.01.002</t>
  </si>
  <si>
    <t>http://www.thewatchquote.com/Omega-123-20-38-21-01-002-PdN.htm</t>
  </si>
  <si>
    <t>123.20.38.21.01.001</t>
  </si>
  <si>
    <t>http://www.thewatchquote.com/Omega-123-20-38-21-01-001-PdN.htm</t>
  </si>
  <si>
    <t>123.10.38.22.01.001</t>
  </si>
  <si>
    <t>http://www.thewatchquote.com/Omega-123-10-38-22-01-001-PdN.htm</t>
  </si>
  <si>
    <t>123.20.38.22.02.001</t>
  </si>
  <si>
    <t>http://www.thewatchquote.com/Omega-123-20-38-22-02-001-PdN.htm</t>
  </si>
  <si>
    <t>123.50.38.22.02.002</t>
  </si>
  <si>
    <t>http://www.thewatchquote.com/Omega-123-50-38-22-02-002-PdN.htm</t>
  </si>
  <si>
    <t>123.10.38.21.02.001</t>
  </si>
  <si>
    <t>http://www.thewatchquote.com/Omega-123-10-38-21-02-001-PdN.htm</t>
  </si>
  <si>
    <t>123.20.38.21.02.001</t>
  </si>
  <si>
    <t>http://www.thewatchquote.com/Omega-123-20-38-21-02-001-PdN.htm</t>
  </si>
  <si>
    <t>123.20.38.21.58.001</t>
  </si>
  <si>
    <t>http://www.thewatchquote.com/Omega-123-20-38-21-58-001-PdN.htm</t>
  </si>
  <si>
    <t>123.10.35.60.01.001</t>
  </si>
  <si>
    <t>http://www.thewatchquote.com/Omega-123-10-35-60-01-001-PdN.htm</t>
  </si>
  <si>
    <t>123.20.35.20.63.001</t>
  </si>
  <si>
    <t>http://www.thewatchquote.com/Omega-123-20-35-20-63-001-PdN.htm</t>
  </si>
  <si>
    <t>123.20.35.60.02.002</t>
  </si>
  <si>
    <t>http://www.thewatchquote.com/Omega-123-20-35-60-02-002-PdN.htm</t>
  </si>
  <si>
    <t>123.50.35.20.52.004</t>
  </si>
  <si>
    <t>http://www.thewatchquote.com/Omega-123-50-35-20-52-004-PdN.htm</t>
  </si>
  <si>
    <t>123.20.35.20.52.004</t>
  </si>
  <si>
    <t>http://www.thewatchquote.com/Omega-123-20-35-20-52-004-PdN.htm</t>
  </si>
  <si>
    <t>123.20.35.20.08.001</t>
  </si>
  <si>
    <t>http://www.thewatchquote.com/Omega-123-20-35-20-08-001-PdN.htm</t>
  </si>
  <si>
    <t>De Ville</t>
  </si>
  <si>
    <t>513.93.39.21.99.001</t>
  </si>
  <si>
    <t>38.7 mm</t>
  </si>
  <si>
    <t>http://www.thewatchquote.com/Omega-513-93-39-21-99-001-PdN.htm</t>
  </si>
  <si>
    <t>513.53.39.21.99.001</t>
  </si>
  <si>
    <t>http://www.thewatchquote.com/Omega-513-53-39-21-99-001-PdN.htm</t>
  </si>
  <si>
    <t>431.53.41.21.64.001 Squelette</t>
  </si>
  <si>
    <t>http://www.thewatchquote.com/Omega-431-53-41-21-64-001-PdN.htm</t>
  </si>
  <si>
    <t>431.93.41.21.64.001 Squelette</t>
  </si>
  <si>
    <t>http://www.thewatchquote.com/Omega-431-93-41-21-64-001-PdN.htm</t>
  </si>
  <si>
    <t>431.30.41.22.06.001</t>
  </si>
  <si>
    <t>http://www.thewatchquote.com/Omega-431-30-41-22-06-001-PdN.htm</t>
  </si>
  <si>
    <t>431.33.41.22.02.001</t>
  </si>
  <si>
    <t>http://www.thewatchquote.com/Omega-431-33-41-22-02-001-PdN.htm</t>
  </si>
  <si>
    <t>431.63.41.22.02.001</t>
  </si>
  <si>
    <t>http://www.thewatchquote.com/Omega-431-63-41-22-02-001-PdN.htm</t>
  </si>
  <si>
    <t>431.60.41.22.13.001</t>
  </si>
  <si>
    <t>http://www.thewatchquote.com/Omega-431-60-41-22-13-001-PdN.htm</t>
  </si>
  <si>
    <t>431.60.41.22.02.001</t>
  </si>
  <si>
    <t>http://www.thewatchquote.com/Omega-431-60-41-22-02-001-PdN.htm</t>
  </si>
  <si>
    <t>431.33.41.21.02.001</t>
  </si>
  <si>
    <t>http://www.thewatchquote.com/Omega-431-33-41-21-02-001-PdN.htm</t>
  </si>
  <si>
    <t>431.33.41.21.01.001</t>
  </si>
  <si>
    <t>http://www.thewatchquote.com/Omega-431-33-41-21-01-001-PdN.htm</t>
  </si>
  <si>
    <t>431.63.41.21.13.001</t>
  </si>
  <si>
    <t>http://www.thewatchquote.com/Omega-431-63-41-21-13-001-PdN.htm</t>
  </si>
  <si>
    <t>431.33.41.21.03.001 Hour Vision Blue</t>
  </si>
  <si>
    <t>http://www.thewatchquote.com/Omega-431-33-41-21-03-001-PdN.htm</t>
  </si>
  <si>
    <t>4370.71.00</t>
  </si>
  <si>
    <t>http://www.thewatchquote.com/Omega-4370-71-00-PdN.htm</t>
  </si>
  <si>
    <t>4614.50.01</t>
  </si>
  <si>
    <t>http://www.thewatchquote.com/Omega-4614-50-01-PdN.htm</t>
  </si>
  <si>
    <t>4374.15.00</t>
  </si>
  <si>
    <t>http://www.thewatchquote.com/Omega-4374-15-00-PdN.htm</t>
  </si>
  <si>
    <t>4574.50.00</t>
  </si>
  <si>
    <t>http://www.thewatchquote.com/Omega-4574-50-00-PdN.htm</t>
  </si>
  <si>
    <t>4570.52.00</t>
  </si>
  <si>
    <t>http://www.thewatchquote.com/Omega-4570-52-00-PdN.htm</t>
  </si>
  <si>
    <t>424.13.40.21.01.001</t>
  </si>
  <si>
    <t>http://www.thewatchquote.com/Omega-424-13-40-21-01-001-PdN.htm</t>
  </si>
  <si>
    <t>424.53.40.21.04.001</t>
  </si>
  <si>
    <t>http://www.thewatchquote.com/Omega-424-53-40-21-04-001-PdN.htm</t>
  </si>
  <si>
    <t>424.53.40.21.52.001</t>
  </si>
  <si>
    <t>http://www.thewatchquote.com/Omega-424-53-40-21-52-001-PdN.htm</t>
  </si>
  <si>
    <t>4813.40.01</t>
  </si>
  <si>
    <t>http://www.thewatchquote.com/Omega-4813-40-01-PdN.htm</t>
  </si>
  <si>
    <t>4813.50.01</t>
  </si>
  <si>
    <t>http://www.thewatchquote.com/Omega-4813-50-01-PdN.htm</t>
  </si>
  <si>
    <t>4875.31.01</t>
  </si>
  <si>
    <t>http://www.thewatchquote.com/Omega-4875-31-01-PdN.htm</t>
  </si>
  <si>
    <t>4617.31.02</t>
  </si>
  <si>
    <t>http://www.thewatchquote.com/Omega-4617-31-02-PdN.htm</t>
  </si>
  <si>
    <t>413.55.37.20.58.001</t>
  </si>
  <si>
    <t>http://www.thewatchquote.com/Omega-413-55-37-20-58-001-PdN.htm</t>
  </si>
  <si>
    <t>413.58.37.20.58.001</t>
  </si>
  <si>
    <t>http://www.thewatchquote.com/Omega-413-58-37-20-58-001-PdN.htm</t>
  </si>
  <si>
    <t>413.55.27.60.05.001</t>
  </si>
  <si>
    <t>http://www.thewatchquote.com/Omega-413-55-27-60-05-001-PdN.htm</t>
  </si>
  <si>
    <t>413.25.27.60.58.001</t>
  </si>
  <si>
    <t>http://www.thewatchquote.com/Omega-413-25-27-60-58-001-PdN.htm</t>
  </si>
  <si>
    <t>413.15.27.60.55.001</t>
  </si>
  <si>
    <t>http://www.thewatchquote.com/Omega-413-15-27-60-55-001-PdN.htm</t>
  </si>
  <si>
    <t>4570.33.00</t>
  </si>
  <si>
    <t>http://www.thewatchquote.com/Omega-4570-33-00-PdN.htm</t>
  </si>
  <si>
    <t>4575.75.00</t>
  </si>
  <si>
    <t>http://www.thewatchquote.com/Omega-4575-75-00-PdN.htm</t>
  </si>
  <si>
    <t>4170.76.00</t>
  </si>
  <si>
    <t>http://www.thewatchquote.com/Omega-4170-76-00-PdN.htm</t>
  </si>
  <si>
    <t>413.25.22.60.08.001</t>
  </si>
  <si>
    <t>http://www.thewatchquote.com/Omega-413-25-22-60-08-001-PdN.htm</t>
  </si>
  <si>
    <t>431.10.42.51.03.001</t>
  </si>
  <si>
    <t>http://www.thewatchquote.com/Omega-431-10-42-51-03-001-PdN.htm</t>
  </si>
  <si>
    <t>431.13.42.51.03.001</t>
  </si>
  <si>
    <t>http://www.thewatchquote.com/Omega-431-13-42-51-03-001-PdN.htm</t>
  </si>
  <si>
    <t>431.53.42.51.03.001</t>
  </si>
  <si>
    <t>http://www.thewatchquote.com/Omega-431-53-42-51-03-001-PdN.htm</t>
  </si>
  <si>
    <t>431.53.42.51.02.001</t>
  </si>
  <si>
    <t>http://www.thewatchquote.com/Omega-431-53-42-51-02-001-PdN.htm</t>
  </si>
  <si>
    <t>431.13.42.51.02.001</t>
  </si>
  <si>
    <t>http://www.thewatchquote.com/Omega-431-13-42-51-02-001-PdN.htm</t>
  </si>
  <si>
    <t>431.13.42.51.01.001</t>
  </si>
  <si>
    <t>http://www.thewatchquote.com/Omega-431-13-42-51-01-001-PdN.htm</t>
  </si>
  <si>
    <t>431.50.41.22.13.001</t>
  </si>
  <si>
    <t>http://www.thewatchquote.com/Omega-431-50-41-22-13-001-PdN.htm</t>
  </si>
  <si>
    <t>431.53.41.22.13.001</t>
  </si>
  <si>
    <t>http://www.thewatchquote.com/Omega-431-53-41-22-13-001-PdN.htm</t>
  </si>
  <si>
    <t>431.53.41.22.02.001</t>
  </si>
  <si>
    <t>http://www.thewatchquote.com/Omega-431-53-41-22-02-001-PdN.htm</t>
  </si>
  <si>
    <t>431.93.41.22.04.001</t>
  </si>
  <si>
    <t>http://www.thewatchquote.com/Omega-431-93-41-22-04-001-PdN.htm</t>
  </si>
  <si>
    <t>431.10.41.22.02.001</t>
  </si>
  <si>
    <t>http://www.thewatchquote.com/Omega-431-10-41-22-02-001-PdN.htm</t>
  </si>
  <si>
    <t>431.13.41.22.01.001</t>
  </si>
  <si>
    <t>http://www.thewatchquote.com/Omega-431-13-41-22-01-001-PdN.htm</t>
  </si>
  <si>
    <t>431.50.41.21.52.001</t>
  </si>
  <si>
    <t>http://www.thewatchquote.com/Omega-431-50-41-21-52-001-PdN.htm</t>
  </si>
  <si>
    <t>431.53.41.21.52.001</t>
  </si>
  <si>
    <t>http://www.thewatchquote.com/Omega-431-53-41-21-52-001-PdN.htm</t>
  </si>
  <si>
    <t>431.50.41.21.02.001</t>
  </si>
  <si>
    <t>http://www.thewatchquote.com/Omega-431-50-41-21-02-001-PdN.htm</t>
  </si>
  <si>
    <t>431.53.41.21.13.001</t>
  </si>
  <si>
    <t>http://www.thewatchquote.com/Omega-431-53-41-21-13-001-PdN.htm</t>
  </si>
  <si>
    <t>431.10.41.21.01.001</t>
  </si>
  <si>
    <t>http://www.thewatchquote.com/Omega-431-10-41-21-01-001-PdN.htm</t>
  </si>
  <si>
    <t>Olympic Collection</t>
  </si>
  <si>
    <t>522.23.44.50.03.001 Londres 2012</t>
  </si>
  <si>
    <t>http://www.thewatchquote.com/Omega-522-23-44-50-03-001-PdN.htm</t>
  </si>
  <si>
    <t>522.10.44.50.03.001 Londres 2012</t>
  </si>
  <si>
    <t>http://www.thewatchquote.com/Omega-522-10-44-50-03-001-PdN.htm</t>
  </si>
  <si>
    <t>Museum Collection</t>
  </si>
  <si>
    <t>516.53.38.50.01.001 Milestone 1941 Re-Edition</t>
  </si>
  <si>
    <t>http://www.thewatchquote.com/Omega-516-53-38-50-01-001-PdN.htm</t>
  </si>
  <si>
    <t>516.53.39.50.02.001 Racend Timer 1949 Re-Edition</t>
  </si>
  <si>
    <t>http://www.thewatchquote.com/Omega-516-53-39-50-02-001-PdN.htm</t>
  </si>
  <si>
    <t>Panerai</t>
  </si>
  <si>
    <t>Historic Collection</t>
  </si>
  <si>
    <t>PAM 00000</t>
  </si>
  <si>
    <t>http://www.thewatchquote.com/Panerai-PAM-00000-PdN.htm</t>
  </si>
  <si>
    <t>PAM 00005</t>
  </si>
  <si>
    <t>http://www.thewatchquote.com/Panerai-PAM-00005-PdN.htm</t>
  </si>
  <si>
    <t>PAM 00112</t>
  </si>
  <si>
    <t>http://www.thewatchquote.com/Panerai-PAM-00112-PdN.htm</t>
  </si>
  <si>
    <t>PAM 00114</t>
  </si>
  <si>
    <t>http://www.thewatchquote.com/Panerai-PAM-00114-PdN.htm</t>
  </si>
  <si>
    <t>PAM 00176</t>
  </si>
  <si>
    <t>http://www.thewatchquote.com/Panerai-PAM-00176-PdN.htm</t>
  </si>
  <si>
    <t>PAM 00219</t>
  </si>
  <si>
    <t>http://www.thewatchquote.com/Panerai-PAM-00219-PdN.htm</t>
  </si>
  <si>
    <t>PAM 00111</t>
  </si>
  <si>
    <t>http://www.thewatchquote.com/Panerai-PAM-00111-PdN.htm</t>
  </si>
  <si>
    <t>PAM 00113</t>
  </si>
  <si>
    <t>http://www.thewatchquote.com/Panerai-PAM-00113-PdN.htm</t>
  </si>
  <si>
    <t>PAM 00177</t>
  </si>
  <si>
    <t>http://www.thewatchquote.com/Panerai-PAM-00177-PdN.htm</t>
  </si>
  <si>
    <t>PAM 00210</t>
  </si>
  <si>
    <t>http://www.thewatchquote.com/Panerai-PAM-00210-PdN.htm</t>
  </si>
  <si>
    <t>PAM 00231</t>
  </si>
  <si>
    <t>http://www.thewatchquote.com/Panerai-PAM-00231-PdN.htm</t>
  </si>
  <si>
    <t>PAM 00183</t>
  </si>
  <si>
    <t>http://www.thewatchquote.com/Panerai-PAM-00183-PdN.htm</t>
  </si>
  <si>
    <t>PAM00292</t>
  </si>
  <si>
    <t>http://www.thewatchquote.com/Panerai-PAM00292-PdN.htm</t>
  </si>
  <si>
    <t>PAM 00104</t>
  </si>
  <si>
    <t>http://www.thewatchquote.com/Panerai-PAM-00104-PdN.htm</t>
  </si>
  <si>
    <t>PAM 00164</t>
  </si>
  <si>
    <t>http://www.thewatchquote.com/Panerai-PAM-00164-PdN.htm</t>
  </si>
  <si>
    <t>PAM 00048</t>
  </si>
  <si>
    <t>http://www.thewatchquote.com/Panerai-PAM-00048-PdN.htm</t>
  </si>
  <si>
    <t>PAM 00049</t>
  </si>
  <si>
    <t>http://www.thewatchquote.com/Panerai-PAM-00049-PdN.htm</t>
  </si>
  <si>
    <t>PAM 00050</t>
  </si>
  <si>
    <t>http://www.thewatchquote.com/Panerai-PAM-00050-PdN.htm</t>
  </si>
  <si>
    <t>PAM 00051</t>
  </si>
  <si>
    <t>http://www.thewatchquote.com/Panerai-PAM-00051-PdN.htm</t>
  </si>
  <si>
    <t>PAM 00240</t>
  </si>
  <si>
    <t>http://www.thewatchquote.com/Panerai-PAM-00240-PdN.htm</t>
  </si>
  <si>
    <t>PAM 00279</t>
  </si>
  <si>
    <t>http://www.thewatchquote.com/Panerai-PAM-00279-PdN.htm</t>
  </si>
  <si>
    <t>PAM 00282</t>
  </si>
  <si>
    <t>http://www.thewatchquote.com/Panerai-PAM-00282-PdN.htm</t>
  </si>
  <si>
    <t>PAM 00283</t>
  </si>
  <si>
    <t>http://www.thewatchquote.com/Panerai-PAM-00283-PdN.htm</t>
  </si>
  <si>
    <t>PAM 00299</t>
  </si>
  <si>
    <t>http://www.thewatchquote.com/Panerai-PAM-00299-PdN.htm</t>
  </si>
  <si>
    <t>PAM 00296</t>
  </si>
  <si>
    <t>http://www.thewatchquote.com/Panerai-PAM-00296-PdN.htm</t>
  </si>
  <si>
    <t>PAM 00298</t>
  </si>
  <si>
    <t>http://www.thewatchquote.com/Panerai-PAM-00298-PdN.htm</t>
  </si>
  <si>
    <t>PAM 00333</t>
  </si>
  <si>
    <t>http://www.thewatchquote.com/Panerai-PAM-00333-PdN.htm</t>
  </si>
  <si>
    <t>PAM 00024</t>
  </si>
  <si>
    <t>http://www.thewatchquote.com/Panerai-PAM-00024-PdN.htm</t>
  </si>
  <si>
    <t>PAM 00025</t>
  </si>
  <si>
    <t>http://www.thewatchquote.com/Panerai-PAM-00025-PdN.htm</t>
  </si>
  <si>
    <t>PAM 00243</t>
  </si>
  <si>
    <t>http://www.thewatchquote.com/Panerai-PAM-00243-PdN.htm</t>
  </si>
  <si>
    <t>PAM 00088</t>
  </si>
  <si>
    <t>http://www.thewatchquote.com/Panerai-PAM-00088-PdN.htm</t>
  </si>
  <si>
    <t>PAM 00161</t>
  </si>
  <si>
    <t>http://www.thewatchquote.com/Panerai-PAM-00161-PdN.htm</t>
  </si>
  <si>
    <t>PAM 00244</t>
  </si>
  <si>
    <t>http://www.thewatchquote.com/Panerai-PAM-00244-PdN.htm</t>
  </si>
  <si>
    <t>PAM 00297</t>
  </si>
  <si>
    <t>http://www.thewatchquote.com/Panerai-PAM-00297-PdN.htm</t>
  </si>
  <si>
    <t>PAM 00090</t>
  </si>
  <si>
    <t>http://www.thewatchquote.com/Panerai-PAM-00090-PdN.htm</t>
  </si>
  <si>
    <t>PAM 00171</t>
  </si>
  <si>
    <t>http://www.thewatchquote.com/Panerai-PAM-00171-PdN.htm</t>
  </si>
  <si>
    <t>PAM 00241</t>
  </si>
  <si>
    <t>http://www.thewatchquote.com/Panerai-PAM-00241-PdN.htm</t>
  </si>
  <si>
    <t>PAM 00250</t>
  </si>
  <si>
    <t>http://www.thewatchquote.com/Panerai-PAM-00250-PdN.htm</t>
  </si>
  <si>
    <t>PAM 00251</t>
  </si>
  <si>
    <t>http://www.thewatchquote.com/Panerai-PAM-00251-PdN.htm</t>
  </si>
  <si>
    <t>PAM 00236</t>
  </si>
  <si>
    <t>http://www.thewatchquote.com/Panerai-PAM-00236-PdN.htm</t>
  </si>
  <si>
    <t>PAM 00310</t>
  </si>
  <si>
    <t>http://www.thewatchquote.com/Panerai-PAM-00310-PdN.htm</t>
  </si>
  <si>
    <t>PAM 00326</t>
  </si>
  <si>
    <t>http://www.thewatchquote.com/Panerai-PAM-00326-PdN.htm</t>
  </si>
  <si>
    <t>PAM 00327</t>
  </si>
  <si>
    <t>http://www.thewatchquote.com/Panerai-PAM-00327-PdN.htm</t>
  </si>
  <si>
    <t>PAM 00212</t>
  </si>
  <si>
    <t>http://www.thewatchquote.com/Panerai-PAM-00212-PdN.htm</t>
  </si>
  <si>
    <t>PAM 00213</t>
  </si>
  <si>
    <t>http://www.thewatchquote.com/Panerai-PAM-00213-PdN.htm</t>
  </si>
  <si>
    <t>PAM 00214</t>
  </si>
  <si>
    <t>http://www.thewatchquote.com/Panerai-PAM-00214-PdN.htm</t>
  </si>
  <si>
    <t>PAM 00287</t>
  </si>
  <si>
    <t>http://www.thewatchquote.com/Panerai-PAM-00287-PdN.htm</t>
  </si>
  <si>
    <t>PAM 00288</t>
  </si>
  <si>
    <t>http://www.thewatchquote.com/Panerai-PAM-00288-PdN.htm</t>
  </si>
  <si>
    <t>PAM 00233</t>
  </si>
  <si>
    <t>http://www.thewatchquote.com/Panerai-PAM-00233-PdN.htm</t>
  </si>
  <si>
    <t>PAM 00289</t>
  </si>
  <si>
    <t>http://www.thewatchquote.com/Panerai-PAM-00289-PdN.htm</t>
  </si>
  <si>
    <t>PAM 00268</t>
  </si>
  <si>
    <t>http://www.thewatchquote.com/Panerai-PAM-00268-PdN.htm</t>
  </si>
  <si>
    <t>PAM 00270</t>
  </si>
  <si>
    <t>http://www.thewatchquote.com/Panerai-PAM-00270-PdN.htm</t>
  </si>
  <si>
    <t>PAM 00275</t>
  </si>
  <si>
    <t>http://www.thewatchquote.com/Panerai-PAM-00275-PdN.htm</t>
  </si>
  <si>
    <t>PAM 00311</t>
  </si>
  <si>
    <t>http://www.thewatchquote.com/Panerai-PAM-00311-PdN.htm</t>
  </si>
  <si>
    <t>PAM 00317</t>
  </si>
  <si>
    <t>http://www.thewatchquote.com/Panerai-PAM-00317-PdN.htm</t>
  </si>
  <si>
    <t>PAM 00330</t>
  </si>
  <si>
    <t>http://www.thewatchquote.com/Panerai-PAM-00330-PdN.htm</t>
  </si>
  <si>
    <t>PAM 00312</t>
  </si>
  <si>
    <t>http://www.thewatchquote.com/Panerai-PAM-00312-PdN.htm</t>
  </si>
  <si>
    <t>PAM 00328</t>
  </si>
  <si>
    <t>http://www.thewatchquote.com/Panerai-PAM-00328-PdN.htm</t>
  </si>
  <si>
    <t>PAM 00305</t>
  </si>
  <si>
    <t>http://www.thewatchquote.com/Panerai-PAM-00305-PdN.htm</t>
  </si>
  <si>
    <t>PAM 00320</t>
  </si>
  <si>
    <t>http://www.thewatchquote.com/Panerai-PAM-00320-PdN.htm</t>
  </si>
  <si>
    <t>PAM 00329</t>
  </si>
  <si>
    <t>http://www.thewatchquote.com/Panerai-PAM-00329-PdN.htm</t>
  </si>
  <si>
    <t>PAM 00321</t>
  </si>
  <si>
    <t>http://www.thewatchquote.com/Panerai-PAM-00321-PdN.htm</t>
  </si>
  <si>
    <t>PAM 00319</t>
  </si>
  <si>
    <t>http://www.thewatchquote.com/Panerai-PAM-00319-PdN.htm</t>
  </si>
  <si>
    <t>Special Editions</t>
  </si>
  <si>
    <t>PAM 00026</t>
  </si>
  <si>
    <t>http://www.thewatchquote.com/Panerai-PAM-00026-PdN.htm</t>
  </si>
  <si>
    <t>PAM 00332</t>
  </si>
  <si>
    <t>http://www.thewatchquote.com/Panerai-PAM-00332-PdN.htm</t>
  </si>
  <si>
    <t>PAM 00028</t>
  </si>
  <si>
    <t>http://www.thewatchquote.com/Panerai-PAM-00028-PdN.htm</t>
  </si>
  <si>
    <t>PAM 00341</t>
  </si>
  <si>
    <t>60 mm</t>
  </si>
  <si>
    <t>http://www.thewatchquote.com/Panerai-PAM-00341-PdN.htm</t>
  </si>
  <si>
    <t>Professional Instruments</t>
  </si>
  <si>
    <t>PAM 00307 Depth Gauge</t>
  </si>
  <si>
    <t>http://www.thewatchquote.com/Panerai-PAM-00307-PdN.htm</t>
  </si>
  <si>
    <t>PAM 00245</t>
  </si>
  <si>
    <t>http://www.thewatchquote.com/Panerai-PAM-00245-PdN.htm</t>
  </si>
  <si>
    <t>PAM 00256</t>
  </si>
  <si>
    <t>http://www.thewatchquote.com/Panerai-PAM-00256-PdN.htm</t>
  </si>
  <si>
    <t>PAM 00257</t>
  </si>
  <si>
    <t>http://www.thewatchquote.com/Panerai-PAM-00257-PdN.htm</t>
  </si>
  <si>
    <t>Patek Philippe</t>
  </si>
  <si>
    <t>Complicated watches</t>
  </si>
  <si>
    <t>5146 or jaune</t>
  </si>
  <si>
    <t>http://www.thewatchquote.com/Patek-Philippe-5146-or-jaune-PdN.htm</t>
  </si>
  <si>
    <t>5146 or blanc</t>
  </si>
  <si>
    <t>http://www.thewatchquote.com/Patek-Philippe-5146-or-blanc-PdN.htm</t>
  </si>
  <si>
    <t>5056P platine</t>
  </si>
  <si>
    <t>http://www.thewatchquote.com/Patek-Philippe-5056P-platine-PdN.htm</t>
  </si>
  <si>
    <t>5036/1 or jaune</t>
  </si>
  <si>
    <t>http://www.thewatchquote.com/Patek-Philippe-5036-1-or-jaune-PdN.htm</t>
  </si>
  <si>
    <t>5036/1 or blanc</t>
  </si>
  <si>
    <t>http://www.thewatchquote.com/Patek-Philippe-5036-1-or-blanc-PdN.htm</t>
  </si>
  <si>
    <t>4936 or blanc</t>
  </si>
  <si>
    <t>http://www.thewatchquote.com/Patek-Philippe-4936-or-blanc-PdN.htm</t>
  </si>
  <si>
    <t>4936 or jaune</t>
  </si>
  <si>
    <t>http://www.thewatchquote.com/Patek-Philippe-4936-or-jaune-PdN.htm</t>
  </si>
  <si>
    <t>5135 or jaune</t>
  </si>
  <si>
    <t>http://www.thewatchquote.com/Patek-Philippe-5135-or-jaune-PdN.htm</t>
  </si>
  <si>
    <t>5135 or blanc</t>
  </si>
  <si>
    <t>http://www.thewatchquote.com/Patek-Philippe-5135-or-blanc-PdN.htm</t>
  </si>
  <si>
    <t>3940 or blanc</t>
  </si>
  <si>
    <t>http://www.thewatchquote.com/Patek-Philippe-3940-or-blanc-PdN.htm</t>
  </si>
  <si>
    <t>5136/1 or blanc</t>
  </si>
  <si>
    <t>http://www.thewatchquote.com/Patek-Philippe-5136-1-or-blanc-PdN.htm</t>
  </si>
  <si>
    <t>5040 or rose</t>
  </si>
  <si>
    <t>35.60 mm</t>
  </si>
  <si>
    <t>http://www.thewatchquote.com/Patek-Philippe-5040-or-rose-PdN.htm</t>
  </si>
  <si>
    <t>5059 or blanc</t>
  </si>
  <si>
    <t>http://www.thewatchquote.com/Patek-Philippe-5059-or-blanc-PdN.htm</t>
  </si>
  <si>
    <t>5059 or rose</t>
  </si>
  <si>
    <t>http://www.thewatchquote.com/Patek-Philippe-5059-or-rose-PdN.htm</t>
  </si>
  <si>
    <t>5110 or jaune</t>
  </si>
  <si>
    <t>http://www.thewatchquote.com/Patek-Philippe-5110-or-jaune-PdN.htm</t>
  </si>
  <si>
    <t>5134 or blanc</t>
  </si>
  <si>
    <t>http://www.thewatchquote.com/Patek-Philippe-5134-or-blanc-PdN.htm</t>
  </si>
  <si>
    <t>5134 or rose</t>
  </si>
  <si>
    <t>http://www.thewatchquote.com/Patek-Philippe-5134-or-rose-PdN.htm</t>
  </si>
  <si>
    <t>4857 or blanc</t>
  </si>
  <si>
    <t>http://www.thewatchquote.com/Patek-Philippe-4857-or-blanc-PdN.htm</t>
  </si>
  <si>
    <t>4858 or blanc</t>
  </si>
  <si>
    <t>http://www.thewatchquote.com/Patek-Philippe-4858-or-blanc-PdN.htm</t>
  </si>
  <si>
    <t>4858 or jaune</t>
  </si>
  <si>
    <t>http://www.thewatchquote.com/Patek-Philippe-4858-or-jaune-PdN.htm</t>
  </si>
  <si>
    <t>5004 or rose</t>
  </si>
  <si>
    <t>36.70 mm</t>
  </si>
  <si>
    <t>http://www.thewatchquote.com/Patek-Philippe-5004-or-rose-PdN.htm</t>
  </si>
  <si>
    <t>5004 or blanc</t>
  </si>
  <si>
    <t>http://www.thewatchquote.com/Patek-Philippe-5004-or-blanc-PdN.htm</t>
  </si>
  <si>
    <t>5970 or blanc</t>
  </si>
  <si>
    <t>http://www.thewatchquote.com/Patek-Philippe-5970-or-blanc-PdN.htm</t>
  </si>
  <si>
    <t>5970 or rose</t>
  </si>
  <si>
    <t>http://www.thewatchquote.com/Patek-Philippe-5970-or-rose-PdN.htm</t>
  </si>
  <si>
    <t>5070 or rose</t>
  </si>
  <si>
    <t>http://www.thewatchquote.com/Patek-Philippe-5070-or-rose-PdN.htm</t>
  </si>
  <si>
    <t>5071 or blanc</t>
  </si>
  <si>
    <t>http://www.thewatchquote.com/Patek-Philippe-5071-or-blanc-PdN.htm</t>
  </si>
  <si>
    <t>The essence of classicism</t>
  </si>
  <si>
    <t>3919 or jaune</t>
  </si>
  <si>
    <t>33.45 mm</t>
  </si>
  <si>
    <t>http://www.thewatchquote.com/Patek-Philippe-3919-or-jaune-PdN.htm</t>
  </si>
  <si>
    <t>5120/1 or blanc</t>
  </si>
  <si>
    <t>http://www.thewatchquote.com/Patek-Philippe-5120-1-or-blanc-PdN.htm</t>
  </si>
  <si>
    <t>5120 or jaune</t>
  </si>
  <si>
    <t>http://www.thewatchquote.com/Patek-Philippe-5120-or-jaune-PdN.htm</t>
  </si>
  <si>
    <t>4809 or jaune</t>
  </si>
  <si>
    <t>http://www.thewatchquote.com/Patek-Philippe-4809-or-jaune-PdN.htm</t>
  </si>
  <si>
    <t>3520D or jaune</t>
  </si>
  <si>
    <t>32.20 mm</t>
  </si>
  <si>
    <t>http://www.thewatchquote.com/Patek-Philippe-3520D-or-jaune-PdN.htm</t>
  </si>
  <si>
    <t>5115 or rose</t>
  </si>
  <si>
    <t>http://www.thewatchquote.com/Patek-Philippe-5115-or-rose-PdN.htm</t>
  </si>
  <si>
    <t>5296 or blanc</t>
  </si>
  <si>
    <t>http://www.thewatchquote.com/Patek-Philippe-5296-or-blanc-PdN.htm</t>
  </si>
  <si>
    <t>6000 or blanc</t>
  </si>
  <si>
    <t>http://www.thewatchquote.com/Patek-Philippe-6000-or-blanc-PdN.htm</t>
  </si>
  <si>
    <t>5127 or blanc</t>
  </si>
  <si>
    <t>http://www.thewatchquote.com/Patek-Philippe-5127-or-blanc-PdN.htm</t>
  </si>
  <si>
    <t>5127 or jaune</t>
  </si>
  <si>
    <t>http://www.thewatchquote.com/Patek-Philippe-5127-or-jaune-PdN.htm</t>
  </si>
  <si>
    <t>5127 or rose</t>
  </si>
  <si>
    <t>http://www.thewatchquote.com/Patek-Philippe-5127-or-rose-PdN.htm</t>
  </si>
  <si>
    <t>5196 or jaune</t>
  </si>
  <si>
    <t>http://www.thewatchquote.com/Patek-Philippe-5196-or-jaune-PdN.htm</t>
  </si>
  <si>
    <t>5196 or blanc</t>
  </si>
  <si>
    <t>http://www.thewatchquote.com/Patek-Philippe-5196-or-blanc-PdN.htm</t>
  </si>
  <si>
    <t>5196 or rose</t>
  </si>
  <si>
    <t>http://www.thewatchquote.com/Patek-Philippe-5196-or-rose-PdN.htm</t>
  </si>
  <si>
    <t>5196 platine</t>
  </si>
  <si>
    <t>http://www.thewatchquote.com/Patek-Philippe-5196-platine-PdN.htm</t>
  </si>
  <si>
    <t>5108 or blanc</t>
  </si>
  <si>
    <t>http://www.thewatchquote.com/Patek-Philippe-5108-or-blanc-PdN.htm</t>
  </si>
  <si>
    <t>5118 platine</t>
  </si>
  <si>
    <t>http://www.thewatchquote.com/Patek-Philippe-5118-platine-PdN.htm</t>
  </si>
  <si>
    <t>5107/1 or blanc</t>
  </si>
  <si>
    <t>http://www.thewatchquote.com/Patek-Philippe-5107-1-or-blanc-PdN.htm</t>
  </si>
  <si>
    <t>5107 platine</t>
  </si>
  <si>
    <t>http://www.thewatchquote.com/Patek-Philippe-5107-platine-PdN.htm</t>
  </si>
  <si>
    <t>4906/101 or blanc</t>
  </si>
  <si>
    <t>http://www.thewatchquote.com/Patek-Philippe-4906-101-or-blanc-PdN.htm</t>
  </si>
  <si>
    <t>4906/200 or blanc</t>
  </si>
  <si>
    <t>http://www.thewatchquote.com/Patek-Philippe-4906-200-or-blanc-PdN.htm</t>
  </si>
  <si>
    <t>4906/200 or jaune</t>
  </si>
  <si>
    <t>http://www.thewatchquote.com/Patek-Philippe-4906-200-or-jaune-PdN.htm</t>
  </si>
  <si>
    <t>4906/200 or rose</t>
  </si>
  <si>
    <t>http://www.thewatchquote.com/Patek-Philippe-4906-200-or-rose-PdN.htm</t>
  </si>
  <si>
    <t>4861 or blanc</t>
  </si>
  <si>
    <t>26.15 mm</t>
  </si>
  <si>
    <t>http://www.thewatchquote.com/Patek-Philippe-4861-or-blanc-PdN.htm</t>
  </si>
  <si>
    <t>4860 or rose</t>
  </si>
  <si>
    <t>http://www.thewatchquote.com/Patek-Philippe-4860-or-rose-PdN.htm</t>
  </si>
  <si>
    <t>4860 or blanc</t>
  </si>
  <si>
    <t>http://www.thewatchquote.com/Patek-Philippe-4860-or-blanc-PdN.htm</t>
  </si>
  <si>
    <t>5099 or rose et blanc</t>
  </si>
  <si>
    <t>28.80 mm</t>
  </si>
  <si>
    <t>http://www.thewatchquote.com/Patek-Philippe-5099-or-rose-et-blanc-PdN.htm</t>
  </si>
  <si>
    <t>5112 or blanc</t>
  </si>
  <si>
    <t>http://www.thewatchquote.com/Patek-Philippe-5112-or-blanc-PdN.htm</t>
  </si>
  <si>
    <t>5109 or rose</t>
  </si>
  <si>
    <t>http://www.thewatchquote.com/Patek-Philippe-5109-or-rose-PdN.htm</t>
  </si>
  <si>
    <t>5109 or blanc</t>
  </si>
  <si>
    <t>http://www.thewatchquote.com/Patek-Philippe-5109-or-blanc-PdN.htm</t>
  </si>
  <si>
    <t>5109 platine</t>
  </si>
  <si>
    <t>http://www.thewatchquote.com/Patek-Philippe-5109-platine-PdN.htm</t>
  </si>
  <si>
    <t>5109 or jaune</t>
  </si>
  <si>
    <t>http://www.thewatchquote.com/Patek-Philippe-5109-or-jaune-PdN.htm</t>
  </si>
  <si>
    <t>5111 or blanc</t>
  </si>
  <si>
    <t>47.80 mm</t>
  </si>
  <si>
    <t>http://www.thewatchquote.com/Patek-Philippe-5111-or-blanc-PdN.htm</t>
  </si>
  <si>
    <t>5111 or jaune</t>
  </si>
  <si>
    <t>http://www.thewatchquote.com/Patek-Philippe-5111-or-jaune-PdN.htm</t>
  </si>
  <si>
    <t>5111 or rose</t>
  </si>
  <si>
    <t>http://www.thewatchquote.com/Patek-Philippe-5111-or-rose-PdN.htm</t>
  </si>
  <si>
    <t>5111 or rose et platine</t>
  </si>
  <si>
    <t>http://www.thewatchquote.com/Patek-Philippe-5111-or-rose-et-platine-PdN.htm</t>
  </si>
  <si>
    <t>3738/100 or jaune</t>
  </si>
  <si>
    <t>http://www.thewatchquote.com/Patek-Philippe-3738-100-or-jaune-PdN.htm</t>
  </si>
  <si>
    <t>3738/100 or blanc</t>
  </si>
  <si>
    <t>http://www.thewatchquote.com/Patek-Philippe-3738-100-or-blanc-PdN.htm</t>
  </si>
  <si>
    <t>3738/100 or rose</t>
  </si>
  <si>
    <t>http://www.thewatchquote.com/Patek-Philippe-3738-100-or-rose-PdN.htm</t>
  </si>
  <si>
    <t>Casual elegance</t>
  </si>
  <si>
    <t>3712/1A acier</t>
  </si>
  <si>
    <t>http://www.thewatchquote.com/Patek-Philippe-3712-1A-acier-PdN.htm</t>
  </si>
  <si>
    <t>3710/1A acier</t>
  </si>
  <si>
    <t>http://www.thewatchquote.com/Patek-Philippe-3710-1A-acier-PdN.htm</t>
  </si>
  <si>
    <t>3800/1 or jaune</t>
  </si>
  <si>
    <t>http://www.thewatchquote.com/Patek-Philippe-3800-1-or-jaune-PdN.htm</t>
  </si>
  <si>
    <t>3800/1A acier</t>
  </si>
  <si>
    <t>http://www.thewatchquote.com/Patek-Philippe-3800-1A-acier-PdN.htm</t>
  </si>
  <si>
    <t>3711/1 or blanc</t>
  </si>
  <si>
    <t>http://www.thewatchquote.com/Patek-Philippe-3711-1-or-blanc-PdN.htm</t>
  </si>
  <si>
    <t>4700/170 platine</t>
  </si>
  <si>
    <t>27.40 mm</t>
  </si>
  <si>
    <t>http://www.thewatchquote.com/Patek-Philippe-4700-170-platine-PdN.htm</t>
  </si>
  <si>
    <t>5066A acier</t>
  </si>
  <si>
    <t>36.20 mm</t>
  </si>
  <si>
    <t>http://www.thewatchquote.com/Patek-Philippe-5066A-acier-PdN.htm</t>
  </si>
  <si>
    <t>5065A acier</t>
  </si>
  <si>
    <t>39.30 mm</t>
  </si>
  <si>
    <t>http://www.thewatchquote.com/Patek-Philippe-5065A-acier-PdN.htm</t>
  </si>
  <si>
    <t>5065J or jaune</t>
  </si>
  <si>
    <t>http://www.thewatchquote.com/Patek-Philippe-5065J-or-jaune-PdN.htm</t>
  </si>
  <si>
    <t>5064A acier</t>
  </si>
  <si>
    <t>http://www.thewatchquote.com/Patek-Philippe-5064A-acier-PdN.htm</t>
  </si>
  <si>
    <t>4960A acier</t>
  </si>
  <si>
    <t>http://www.thewatchquote.com/Patek-Philippe-4960A-acier-PdN.htm</t>
  </si>
  <si>
    <t>5067A Luce noir</t>
  </si>
  <si>
    <t>36.30 mm</t>
  </si>
  <si>
    <t>http://www.thewatchquote.com/Patek-Philippe-5067A-Luce-noir-PdN.htm</t>
  </si>
  <si>
    <t>5067A Luce blanc</t>
  </si>
  <si>
    <t>http://www.thewatchquote.com/Patek-Philippe-5067A-Luce-blanc-PdN.htm</t>
  </si>
  <si>
    <t>5067A Luce prune</t>
  </si>
  <si>
    <t>http://www.thewatchquote.com/Patek-Philippe-5067A-Luce-prune-PdN.htm</t>
  </si>
  <si>
    <t>5067A Luce kaki</t>
  </si>
  <si>
    <t>http://www.thewatchquote.com/Patek-Philippe-5067A-Luce-kaki-PdN.htm</t>
  </si>
  <si>
    <t>5067A Luce bleu nuit</t>
  </si>
  <si>
    <t>http://www.thewatchquote.com/Patek-Philippe-5067A-Luce-bleu-nuit-PdN.htm</t>
  </si>
  <si>
    <t>5067A Luce bleu océan</t>
  </si>
  <si>
    <t>http://www.thewatchquote.com/Patek-Philippe-5067A-Luce-bleu-ocean-PdN.htm</t>
  </si>
  <si>
    <t>5069 Luce haute joaillerie noir</t>
  </si>
  <si>
    <t>36.40 mm</t>
  </si>
  <si>
    <t>http://www.thewatchquote.com/Patek-Philippe-5069-Luce-haute-joaillerie-noir-PdN.htm</t>
  </si>
  <si>
    <t>5069 Luce haute joaillerie blanc</t>
  </si>
  <si>
    <t>http://www.thewatchquote.com/Patek-Philippe-5069-Luce-haute-joaillerie-blanc-PdN.htm</t>
  </si>
  <si>
    <t>Jewellery watches</t>
  </si>
  <si>
    <t>4910/11R or rose</t>
  </si>
  <si>
    <t>http://www.thewatchquote.com/Patek-Philippe-4910-11R-or-rose-PdN.htm</t>
  </si>
  <si>
    <t>4908/11R or rose</t>
  </si>
  <si>
    <t>26.30 mm</t>
  </si>
  <si>
    <t>http://www.thewatchquote.com/Patek-Philippe-4908-11R-or-rose-PdN.htm</t>
  </si>
  <si>
    <t>4908/30R or rose</t>
  </si>
  <si>
    <t>http://www.thewatchquote.com/Patek-Philippe-4908-30R-or-rose-PdN.htm</t>
  </si>
  <si>
    <t>4910/10A acier</t>
  </si>
  <si>
    <t>http://www.thewatchquote.com/Patek-Philippe-4910-10A-acier-PdN.htm</t>
  </si>
  <si>
    <t>4908/200G or blanc</t>
  </si>
  <si>
    <t>http://www.thewatchquote.com/Patek-Philippe-4908-200G-or-blanc-PdN.htm</t>
  </si>
  <si>
    <t>4910/20G or blanc</t>
  </si>
  <si>
    <t>http://www.thewatchquote.com/Patek-Philippe-4910-20G-or-blanc-PdN.htm</t>
  </si>
  <si>
    <t>4920G Eternal Grey</t>
  </si>
  <si>
    <t>http://www.thewatchquote.com/Patek-Philippe-4920G-Eternal-Grey-PdN.htm</t>
  </si>
  <si>
    <t>4920G Timeless White</t>
  </si>
  <si>
    <t>http://www.thewatchquote.com/Patek-Philippe-4920G-Timeless-White-PdN.htm</t>
  </si>
  <si>
    <t>4920R Chocolate Dream</t>
  </si>
  <si>
    <t>http://www.thewatchquote.com/Patek-Philippe-4920R-Chocolate-Dream-PdN.htm</t>
  </si>
  <si>
    <t>4920R Timeless white</t>
  </si>
  <si>
    <t>http://www.thewatchquote.com/Patek-Philippe-4920R-Timeless-white-PdN.htm</t>
  </si>
  <si>
    <t>4910/49 or blanc</t>
  </si>
  <si>
    <t>http://www.thewatchquote.com/Patek-Philippe-4910-49-or-blanc-PdN.htm</t>
  </si>
  <si>
    <t>4914 or blanc</t>
  </si>
  <si>
    <t>http://www.thewatchquote.com/Patek-Philippe-4914-or-blanc-PdN.htm</t>
  </si>
  <si>
    <t>4910/51G or blanc</t>
  </si>
  <si>
    <t>http://www.thewatchquote.com/Patek-Philippe-4910-51G-or-blanc-PdN.htm</t>
  </si>
  <si>
    <t>4908/50R or rose</t>
  </si>
  <si>
    <t>http://www.thewatchquote.com/Patek-Philippe-4908-50R-or-rose-PdN.htm</t>
  </si>
  <si>
    <t>4909/50 or blanc</t>
  </si>
  <si>
    <t>http://www.thewatchquote.com/Patek-Philippe-4909-50-or-blanc-PdN.htm</t>
  </si>
  <si>
    <t>4909/50 or rose</t>
  </si>
  <si>
    <t>http://www.thewatchquote.com/Patek-Philippe-4909-50-or-rose-PdN.htm</t>
  </si>
  <si>
    <t>4911G or blanc</t>
  </si>
  <si>
    <t>http://www.thewatchquote.com/Patek-Philippe-4911G-or-blanc-PdN.htm</t>
  </si>
  <si>
    <t>4910R or rose</t>
  </si>
  <si>
    <t>http://www.thewatchquote.com/Patek-Philippe-4910R-or-rose-PdN.htm</t>
  </si>
  <si>
    <t>4910G or blanc</t>
  </si>
  <si>
    <t>http://www.thewatchquote.com/Patek-Philippe-4910G-or-blanc-PdN.htm</t>
  </si>
  <si>
    <t>4869 or blanc</t>
  </si>
  <si>
    <t>http://www.thewatchquote.com/Patek-Philippe-4869-or-blanc-PdN.htm</t>
  </si>
  <si>
    <t>4868 or rose</t>
  </si>
  <si>
    <t>http://www.thewatchquote.com/Patek-Philippe-4868-or-rose-PdN.htm</t>
  </si>
  <si>
    <t>4868/1 or blanc</t>
  </si>
  <si>
    <t>http://www.thewatchquote.com/Patek-Philippe-4868-1-or-blanc-PdN.htm</t>
  </si>
  <si>
    <t>4872/2 or blanc</t>
  </si>
  <si>
    <t>25.20 mm</t>
  </si>
  <si>
    <t>http://www.thewatchquote.com/Patek-Philippe-4872-2-or-blanc-PdN.htm</t>
  </si>
  <si>
    <t>4873/3 or jaune</t>
  </si>
  <si>
    <t>http://www.thewatchquote.com/Patek-Philippe-4873-3-or-jaune-PdN.htm</t>
  </si>
  <si>
    <t>4874/1 or blanc</t>
  </si>
  <si>
    <t>http://www.thewatchquote.com/Patek-Philippe-4874-1-or-blanc-PdN.htm</t>
  </si>
  <si>
    <t>4883/150 or blanc</t>
  </si>
  <si>
    <t>26.50 mm</t>
  </si>
  <si>
    <t>http://www.thewatchquote.com/Patek-Philippe-4883-150-or-blanc-PdN.htm</t>
  </si>
  <si>
    <t>4825/150 or blanc</t>
  </si>
  <si>
    <t>http://www.thewatchquote.com/Patek-Philippe-4825-150-or-blanc-PdN.htm</t>
  </si>
  <si>
    <t>4825/120 or blanc</t>
  </si>
  <si>
    <t>http://www.thewatchquote.com/Patek-Philippe-4825-120-or-blanc-PdN.htm</t>
  </si>
  <si>
    <t>4825/100 or jaune</t>
  </si>
  <si>
    <t>http://www.thewatchquote.com/Patek-Philippe-4825-100-or-jaune-PdN.htm</t>
  </si>
  <si>
    <t>4824 or jaune</t>
  </si>
  <si>
    <t>http://www.thewatchquote.com/Patek-Philippe-4824-or-jaune-PdN.htm</t>
  </si>
  <si>
    <t>4824/1 or jaune</t>
  </si>
  <si>
    <t>http://www.thewatchquote.com/Patek-Philippe-4824-1-or-jaune-PdN.htm</t>
  </si>
  <si>
    <t>4931 or jaune</t>
  </si>
  <si>
    <t>25.80 mm</t>
  </si>
  <si>
    <t>http://www.thewatchquote.com/Patek-Philippe-4931-or-jaune-PdN.htm</t>
  </si>
  <si>
    <t>4931/2 or blanc</t>
  </si>
  <si>
    <t>http://www.thewatchquote.com/Patek-Philippe-4931-2-or-blanc-PdN.htm</t>
  </si>
  <si>
    <t>Piaget</t>
  </si>
  <si>
    <t>Black Tie</t>
  </si>
  <si>
    <t>G0A33069</t>
  </si>
  <si>
    <t>32x41 mm</t>
  </si>
  <si>
    <t>http://www.thewatchquote.com/Piaget-G0A33069-PdN.htm</t>
  </si>
  <si>
    <t>G0A33070</t>
  </si>
  <si>
    <t>http://www.thewatchquote.com/Piaget-G0A33070-PdN.htm</t>
  </si>
  <si>
    <t>G0A33072</t>
  </si>
  <si>
    <t>http://www.thewatchquote.com/Piaget-G0A33072-PdN.htm</t>
  </si>
  <si>
    <t>G0A33071</t>
  </si>
  <si>
    <t>http://www.thewatchquote.com/Piaget-G0A33071-PdN.htm</t>
  </si>
  <si>
    <t>G0A32058</t>
  </si>
  <si>
    <t>36x46 mm</t>
  </si>
  <si>
    <t>http://www.thewatchquote.com/Piaget-G0A32058-PdN.htm</t>
  </si>
  <si>
    <t>G0A32059</t>
  </si>
  <si>
    <t>http://www.thewatchquote.com/Piaget-G0A32059-PdN.htm</t>
  </si>
  <si>
    <t>G0A33073</t>
  </si>
  <si>
    <t>http://www.thewatchquote.com/Piaget-G0A33073-PdN.htm</t>
  </si>
  <si>
    <t>G0A33074</t>
  </si>
  <si>
    <t>http://www.thewatchquote.com/Piaget-G0A33074-PdN.htm</t>
  </si>
  <si>
    <t>G0A33075</t>
  </si>
  <si>
    <t>http://www.thewatchquote.com/Piaget-G0A33075-PdN.htm</t>
  </si>
  <si>
    <t>G0A33076</t>
  </si>
  <si>
    <t>http://www.thewatchquote.com/Piaget-G0A33076-PdN.htm</t>
  </si>
  <si>
    <t>G0A34128</t>
  </si>
  <si>
    <t>http://www.thewatchquote.com/Piaget-G0A34128-PdN.htm</t>
  </si>
  <si>
    <t>G0A29108</t>
  </si>
  <si>
    <t>http://www.thewatchquote.com/Piaget-G0A29108-PdN.htm</t>
  </si>
  <si>
    <t>G0A29109</t>
  </si>
  <si>
    <t>http://www.thewatchquote.com/Piaget-G0A29109-PdN.htm</t>
  </si>
  <si>
    <t>G0A32120</t>
  </si>
  <si>
    <t>http://www.thewatchquote.com/Piaget-G0A32120-PdN.htm</t>
  </si>
  <si>
    <t>G0A32121</t>
  </si>
  <si>
    <t>http://www.thewatchquote.com/Piaget-G0A32121-PdN.htm</t>
  </si>
  <si>
    <t>G0A34127</t>
  </si>
  <si>
    <t>http://www.thewatchquote.com/Piaget-G0A34127-PdN.htm</t>
  </si>
  <si>
    <t>G0A32017</t>
  </si>
  <si>
    <t>http://www.thewatchquote.com/Piaget-G0A32017-PdN.htm</t>
  </si>
  <si>
    <t>G0A33015</t>
  </si>
  <si>
    <t>http://www.thewatchquote.com/Piaget-G0A33015-PdN.htm</t>
  </si>
  <si>
    <t>G0A33018</t>
  </si>
  <si>
    <t>46.5 mm</t>
  </si>
  <si>
    <t>http://www.thewatchquote.com/Piaget-G0A33018-PdN.htm</t>
  </si>
  <si>
    <t>G0A33019</t>
  </si>
  <si>
    <t>http://www.thewatchquote.com/Piaget-G0A33019-PdN.htm</t>
  </si>
  <si>
    <t>G0A32004</t>
  </si>
  <si>
    <t>42x46 mm</t>
  </si>
  <si>
    <t>http://www.thewatchquote.com/Piaget-G0A32004-PdN.htm</t>
  </si>
  <si>
    <t>G0A33004</t>
  </si>
  <si>
    <t>http://www.thewatchquote.com/Piaget-G0A33004-PdN.htm</t>
  </si>
  <si>
    <t>G0A32005</t>
  </si>
  <si>
    <t>http://www.thewatchquote.com/Piaget-G0A32005-PdN.htm</t>
  </si>
  <si>
    <t>G0A28061</t>
  </si>
  <si>
    <t>31x46 mm</t>
  </si>
  <si>
    <t>http://www.thewatchquote.com/Piaget-G0A28061-PdN.htm</t>
  </si>
  <si>
    <t>G0A33061</t>
  </si>
  <si>
    <t>http://www.thewatchquote.com/Piaget-G0A33061-PdN.htm</t>
  </si>
  <si>
    <t>G0A33062</t>
  </si>
  <si>
    <t>http://www.thewatchquote.com/Piaget-G0A33062-PdN.htm</t>
  </si>
  <si>
    <t>G0A26059</t>
  </si>
  <si>
    <t>http://www.thewatchquote.com/Piaget-G0A26059-PdN.htm</t>
  </si>
  <si>
    <t>G0A30018</t>
  </si>
  <si>
    <t>http://www.thewatchquote.com/Piaget-G0A30018-PdN.htm</t>
  </si>
  <si>
    <t>G0A30026</t>
  </si>
  <si>
    <t>28x34 mm</t>
  </si>
  <si>
    <t>http://www.thewatchquote.com/Piaget-G0A30026-PdN.htm</t>
  </si>
  <si>
    <t>G0A31113</t>
  </si>
  <si>
    <t>http://www.thewatchquote.com/Piaget-G0A31113-PdN.htm</t>
  </si>
  <si>
    <t>Piaget Polo</t>
  </si>
  <si>
    <t>G0A31040</t>
  </si>
  <si>
    <t>http://www.thewatchquote.com/Piaget-G0A31040-PdN.htm</t>
  </si>
  <si>
    <t>G0A31041</t>
  </si>
  <si>
    <t>http://www.thewatchquote.com/Piaget-G0A31041-PdN.htm</t>
  </si>
  <si>
    <t>G0A31139</t>
  </si>
  <si>
    <t>http://www.thewatchquote.com/Piaget-G0A31139-PdN.htm</t>
  </si>
  <si>
    <t>G0A31141</t>
  </si>
  <si>
    <t>http://www.thewatchquote.com/Piaget-G0A31141-PdN.htm</t>
  </si>
  <si>
    <t>G0A31142</t>
  </si>
  <si>
    <t>http://www.thewatchquote.com/Piaget-G0A31142-PdN.htm</t>
  </si>
  <si>
    <t>G0A31149</t>
  </si>
  <si>
    <t>http://www.thewatchquote.com/Piaget-G0A31149-PdN.htm</t>
  </si>
  <si>
    <t>G0A31159</t>
  </si>
  <si>
    <t>http://www.thewatchquote.com/Piaget-G0A31159-PdN.htm</t>
  </si>
  <si>
    <t>G0A33149</t>
  </si>
  <si>
    <t>http://www.thewatchquote.com/Piaget-G0A33149-PdN.htm</t>
  </si>
  <si>
    <t>G0A33139</t>
  </si>
  <si>
    <t>http://www.thewatchquote.com/Piaget-G0A33139-PdN.htm</t>
  </si>
  <si>
    <t>G0A34041</t>
  </si>
  <si>
    <t>http://www.thewatchquote.com/Piaget-G0A34041-PdN.htm</t>
  </si>
  <si>
    <t>G0A32028</t>
  </si>
  <si>
    <t>http://www.thewatchquote.com/Piaget-G0A32028-PdN.htm</t>
  </si>
  <si>
    <t>G0A33219</t>
  </si>
  <si>
    <t>http://www.thewatchquote.com/Piaget-G0A33219-PdN.htm</t>
  </si>
  <si>
    <t>G0A33221</t>
  </si>
  <si>
    <t>http://www.thewatchquote.com/Piaget-G0A33221-PdN.htm</t>
  </si>
  <si>
    <t>G0A31148</t>
  </si>
  <si>
    <t>http://www.thewatchquote.com/Piaget-G0A31148-PdN.htm</t>
  </si>
  <si>
    <t>G0A32035</t>
  </si>
  <si>
    <t>http://www.thewatchquote.com/Piaget-G0A32035-PdN.htm</t>
  </si>
  <si>
    <t>G0A32040</t>
  </si>
  <si>
    <t>http://www.thewatchquote.com/Piaget-G0A32040-PdN.htm</t>
  </si>
  <si>
    <t>G0A33023</t>
  </si>
  <si>
    <t>http://www.thewatchquote.com/Piaget-G0A33023-PdN.htm</t>
  </si>
  <si>
    <t>G0A33031</t>
  </si>
  <si>
    <t>http://www.thewatchquote.com/Piaget-G0A33031-PdN.htm</t>
  </si>
  <si>
    <t>G0A33038</t>
  </si>
  <si>
    <t>http://www.thewatchquote.com/Piaget-G0A33038-PdN.htm</t>
  </si>
  <si>
    <t>G0A33039</t>
  </si>
  <si>
    <t>http://www.thewatchquote.com/Piaget-G0A33039-PdN.htm</t>
  </si>
  <si>
    <t>G0A33159</t>
  </si>
  <si>
    <t>http://www.thewatchquote.com/Piaget-G0A33159-PdN.htm</t>
  </si>
  <si>
    <t>G0A33223</t>
  </si>
  <si>
    <t>http://www.thewatchquote.com/Piaget-G0A33223-PdN.htm</t>
  </si>
  <si>
    <t>G0A33225</t>
  </si>
  <si>
    <t>http://www.thewatchquote.com/Piaget-G0A33225-PdN.htm</t>
  </si>
  <si>
    <t>G0A33226</t>
  </si>
  <si>
    <t>http://www.thewatchquote.com/Piaget-G0A33226-PdN.htm</t>
  </si>
  <si>
    <t>G0A33231</t>
  </si>
  <si>
    <t>http://www.thewatchquote.com/Piaget-G0A33231-PdN.htm</t>
  </si>
  <si>
    <t>G0A33233</t>
  </si>
  <si>
    <t>http://www.thewatchquote.com/Piaget-G0A33233-PdN.htm</t>
  </si>
  <si>
    <t>G0A33234</t>
  </si>
  <si>
    <t>http://www.thewatchquote.com/Piaget-G0A33234-PdN.htm</t>
  </si>
  <si>
    <t>G0A34042</t>
  </si>
  <si>
    <t>http://www.thewatchquote.com/Piaget-G0A34042-PdN.htm</t>
  </si>
  <si>
    <t>G0A34141</t>
  </si>
  <si>
    <t>http://www.thewatchquote.com/Piaget-G0A34141-PdN.htm</t>
  </si>
  <si>
    <t>G0A34044</t>
  </si>
  <si>
    <t>http://www.thewatchquote.com/Piaget-G0A34044-PdN.htm</t>
  </si>
  <si>
    <t>G0A34043</t>
  </si>
  <si>
    <t>http://www.thewatchquote.com/Piaget-G0A34043-PdN.htm</t>
  </si>
  <si>
    <t>G0A34032</t>
  </si>
  <si>
    <t>http://www.thewatchquote.com/Piaget-G0A34032-PdN.htm</t>
  </si>
  <si>
    <t>G0A34700</t>
  </si>
  <si>
    <t>http://www.thewatchquote.com/Piaget-G0A34700-PdN.htm</t>
  </si>
  <si>
    <t>G0A34800</t>
  </si>
  <si>
    <t>http://www.thewatchquote.com/Piaget-G0A34800-PdN.htm</t>
  </si>
  <si>
    <t>G0A32039</t>
  </si>
  <si>
    <t>http://www.thewatchquote.com/Piaget-G0A32039-PdN.htm</t>
  </si>
  <si>
    <t>G0A32038</t>
  </si>
  <si>
    <t>http://www.thewatchquote.com/Piaget-G0A32038-PdN.htm</t>
  </si>
  <si>
    <t>G0A31123</t>
  </si>
  <si>
    <t>http://www.thewatchquote.com/Piaget-G0A31123-PdN.htm</t>
  </si>
  <si>
    <t>G0A34010</t>
  </si>
  <si>
    <t>http://www.thewatchquote.com/Piaget-G0A34010-PdN.htm</t>
  </si>
  <si>
    <t>G0A34011</t>
  </si>
  <si>
    <t>http://www.thewatchquote.com/Piaget-G0A34011-PdN.htm</t>
  </si>
  <si>
    <t>G0A34001</t>
  </si>
  <si>
    <t>http://www.thewatchquote.com/Piaget-G0A34001-PdN.htm</t>
  </si>
  <si>
    <t>G0A34002</t>
  </si>
  <si>
    <t>http://www.thewatchquote.com/Piaget-G0A34002-PdN.htm</t>
  </si>
  <si>
    <t>Possession</t>
  </si>
  <si>
    <t>G0A30083</t>
  </si>
  <si>
    <t>http://www.thewatchquote.com/Piaget-G0A30083-PdN.htm</t>
  </si>
  <si>
    <t>G0A30084</t>
  </si>
  <si>
    <t>http://www.thewatchquote.com/Piaget-G0A30084-PdN.htm</t>
  </si>
  <si>
    <t>G0A30086</t>
  </si>
  <si>
    <t>http://www.thewatchquote.com/Piaget-G0A30086-PdN.htm</t>
  </si>
  <si>
    <t>G0A30107</t>
  </si>
  <si>
    <t>http://www.thewatchquote.com/Piaget-G0A30107-PdN.htm</t>
  </si>
  <si>
    <t>G0A30108</t>
  </si>
  <si>
    <t>http://www.thewatchquote.com/Piaget-G0A30108-PdN.htm</t>
  </si>
  <si>
    <t>G0A30109</t>
  </si>
  <si>
    <t>http://www.thewatchquote.com/Piaget-G0A30109-PdN.htm</t>
  </si>
  <si>
    <t>G0A31091</t>
  </si>
  <si>
    <t>http://www.thewatchquote.com/Piaget-G0A31091-PdN.htm</t>
  </si>
  <si>
    <t>G0A32085</t>
  </si>
  <si>
    <t>http://www.thewatchquote.com/Piaget-G0A32085-PdN.htm</t>
  </si>
  <si>
    <t>G0A32086</t>
  </si>
  <si>
    <t>http://www.thewatchquote.com/Piaget-G0A32086-PdN.htm</t>
  </si>
  <si>
    <t>G0A33086</t>
  </si>
  <si>
    <t>http://www.thewatchquote.com/Piaget-G0A33086-PdN.htm</t>
  </si>
  <si>
    <t>G0A33088</t>
  </si>
  <si>
    <t>http://www.thewatchquote.com/Piaget-G0A33088-PdN.htm</t>
  </si>
  <si>
    <t>G0A34165</t>
  </si>
  <si>
    <t>http://www.thewatchquote.com/Piaget-G0A34165-PdN.htm</t>
  </si>
  <si>
    <t>G0A34164</t>
  </si>
  <si>
    <t>http://www.thewatchquote.com/Piaget-G0A34164-PdN.htm</t>
  </si>
  <si>
    <t>G0A34166</t>
  </si>
  <si>
    <t>http://www.thewatchquote.com/Piaget-G0A34166-PdN.htm</t>
  </si>
  <si>
    <t>Miss Protocole</t>
  </si>
  <si>
    <t>G0A24059</t>
  </si>
  <si>
    <t>http://www.thewatchquote.com/Piaget-G0A24059-PdN.htm</t>
  </si>
  <si>
    <t>G0A25022</t>
  </si>
  <si>
    <t>http://www.thewatchquote.com/Piaget-G0A25022-PdN.htm</t>
  </si>
  <si>
    <t>G0A32014</t>
  </si>
  <si>
    <t>24x39 mm</t>
  </si>
  <si>
    <t>http://www.thewatchquote.com/Piaget-G0A32014-PdN.htm</t>
  </si>
  <si>
    <t>G0A32022</t>
  </si>
  <si>
    <t>http://www.thewatchquote.com/Piaget-G0A32022-PdN.htm</t>
  </si>
  <si>
    <t>G0A33046</t>
  </si>
  <si>
    <t>http://www.thewatchquote.com/Piaget-G0A33046-PdN.htm</t>
  </si>
  <si>
    <t>G0A33047</t>
  </si>
  <si>
    <t>http://www.thewatchquote.com/Piaget-G0A33047-PdN.htm</t>
  </si>
  <si>
    <t>G0A34046</t>
  </si>
  <si>
    <t>http://www.thewatchquote.com/Piaget-G0A34046-PdN.htm</t>
  </si>
  <si>
    <t>G0A34047</t>
  </si>
  <si>
    <t>http://www.thewatchquote.com/Piaget-G0A34047-PdN.htm</t>
  </si>
  <si>
    <t>G0A29020</t>
  </si>
  <si>
    <t>36x40 mm</t>
  </si>
  <si>
    <t>http://www.thewatchquote.com/Piaget-G0A29020-PdN.htm</t>
  </si>
  <si>
    <t>G0A30014</t>
  </si>
  <si>
    <t>http://www.thewatchquote.com/Piaget-G0A30014-PdN.htm</t>
  </si>
  <si>
    <t>G0A33048</t>
  </si>
  <si>
    <t>http://www.thewatchquote.com/Piaget-G0A33048-PdN.htm</t>
  </si>
  <si>
    <t>G0A34048</t>
  </si>
  <si>
    <t>http://www.thewatchquote.com/Piaget-G0A34048-PdN.htm</t>
  </si>
  <si>
    <t>G0A29021</t>
  </si>
  <si>
    <t>http://www.thewatchquote.com/Piaget-G0A29021-PdN.htm</t>
  </si>
  <si>
    <t>G0A31030</t>
  </si>
  <si>
    <t>39x46 mm</t>
  </si>
  <si>
    <t>http://www.thewatchquote.com/Piaget-G0A31030-PdN.htm</t>
  </si>
  <si>
    <t>Dancer</t>
  </si>
  <si>
    <t>G0A02120</t>
  </si>
  <si>
    <t>http://www.thewatchquote.com/Piaget-G0A02120-PdN.htm</t>
  </si>
  <si>
    <t>G0A03395</t>
  </si>
  <si>
    <t>http://www.thewatchquote.com/Piaget-G0A03395-PdN.htm</t>
  </si>
  <si>
    <t>G0A05143</t>
  </si>
  <si>
    <t>http://www.thewatchquote.com/Piaget-G0A05143-PdN.htm</t>
  </si>
  <si>
    <t>G0A31158</t>
  </si>
  <si>
    <t>http://www.thewatchquote.com/Piaget-G0A31158-PdN.htm</t>
  </si>
  <si>
    <t>G0A31163</t>
  </si>
  <si>
    <t>http://www.thewatchquote.com/Piaget-G0A31163-PdN.htm</t>
  </si>
  <si>
    <t>G0A32055</t>
  </si>
  <si>
    <t>http://www.thewatchquote.com/Piaget-G0A32055-PdN.htm</t>
  </si>
  <si>
    <t>G0A33051</t>
  </si>
  <si>
    <t>http://www.thewatchquote.com/Piaget-G0A33051-PdN.htm</t>
  </si>
  <si>
    <t>G0A32056</t>
  </si>
  <si>
    <t>http://www.thewatchquote.com/Piaget-G0A32056-PdN.htm</t>
  </si>
  <si>
    <t>G0A33052</t>
  </si>
  <si>
    <t>http://www.thewatchquote.com/Piaget-G0A33052-PdN.htm</t>
  </si>
  <si>
    <t>G0A34052</t>
  </si>
  <si>
    <t>http://www.thewatchquote.com/Piaget-G0A34052-PdN.htm</t>
  </si>
  <si>
    <t>G0A34053</t>
  </si>
  <si>
    <t>http://www.thewatchquote.com/Piaget-G0A34053-PdN.htm</t>
  </si>
  <si>
    <t>G0A34056</t>
  </si>
  <si>
    <t>http://www.thewatchquote.com/Piaget-G0A34056-PdN.htm</t>
  </si>
  <si>
    <t>G0A34054</t>
  </si>
  <si>
    <t>http://www.thewatchquote.com/Piaget-G0A34054-PdN.htm</t>
  </si>
  <si>
    <t>Altiplano</t>
  </si>
  <si>
    <t>G0A29112</t>
  </si>
  <si>
    <t>http://www.thewatchquote.com/Piaget-G0A29112-PdN.htm</t>
  </si>
  <si>
    <t>G0A29113</t>
  </si>
  <si>
    <t>http://www.thewatchquote.com/Piaget-G0A29113-PdN.htm</t>
  </si>
  <si>
    <t>G0A29120</t>
  </si>
  <si>
    <t>http://www.thewatchquote.com/Piaget-G0A29120-PdN.htm</t>
  </si>
  <si>
    <t>G0A29127</t>
  </si>
  <si>
    <t>http://www.thewatchquote.com/Piaget-G0A29127-PdN.htm</t>
  </si>
  <si>
    <t>G0A30022</t>
  </si>
  <si>
    <t>http://www.thewatchquote.com/Piaget-G0A30022-PdN.htm</t>
  </si>
  <si>
    <t>G0A31105</t>
  </si>
  <si>
    <t>http://www.thewatchquote.com/Piaget-G0A31105-PdN.htm</t>
  </si>
  <si>
    <t>G0A31114</t>
  </si>
  <si>
    <t>http://www.thewatchquote.com/Piaget-G0A31114-PdN.htm</t>
  </si>
  <si>
    <t>G0A34120</t>
  </si>
  <si>
    <t>http://www.thewatchquote.com/Piaget-G0A34120-PdN.htm</t>
  </si>
  <si>
    <t>G0A33105</t>
  </si>
  <si>
    <t>http://www.thewatchquote.com/Piaget-G0A33105-PdN.htm</t>
  </si>
  <si>
    <t>G0A34079</t>
  </si>
  <si>
    <t>http://www.thewatchquote.com/Piaget-G0A34079-PdN.htm</t>
  </si>
  <si>
    <t>G0A34080</t>
  </si>
  <si>
    <t>http://www.thewatchquote.com/Piaget-G0A34080-PdN.htm</t>
  </si>
  <si>
    <t>G0A34240</t>
  </si>
  <si>
    <t>http://www.thewatchquote.com/Piaget-G0A34240-PdN.htm</t>
  </si>
  <si>
    <t>G0A34241</t>
  </si>
  <si>
    <t>http://www.thewatchquote.com/Piaget-G0A34241-PdN.htm</t>
  </si>
  <si>
    <t>G0A34243</t>
  </si>
  <si>
    <t>http://www.thewatchquote.com/Piaget-G0A34243-PdN.htm</t>
  </si>
  <si>
    <t>G0A34077</t>
  </si>
  <si>
    <t>http://www.thewatchquote.com/Piaget-G0A34077-PdN.htm</t>
  </si>
  <si>
    <t>G0A34078</t>
  </si>
  <si>
    <t>http://www.thewatchquote.com/Piaget-G0A34078-PdN.htm</t>
  </si>
  <si>
    <t>G0A32064</t>
  </si>
  <si>
    <t>33x33 mm</t>
  </si>
  <si>
    <t>http://www.thewatchquote.com/Piaget-G0A32064-PdN.htm</t>
  </si>
  <si>
    <t>G0A32065</t>
  </si>
  <si>
    <t>http://www.thewatchquote.com/Piaget-G0A32065-PdN.htm</t>
  </si>
  <si>
    <t>G0A32152</t>
  </si>
  <si>
    <t>http://www.thewatchquote.com/Piaget-G0A32152-PdN.htm</t>
  </si>
  <si>
    <t>G0A32153</t>
  </si>
  <si>
    <t>http://www.thewatchquote.com/Piaget-G0A32153-PdN.htm</t>
  </si>
  <si>
    <t>G0A32150</t>
  </si>
  <si>
    <t>http://www.thewatchquote.com/Piaget-G0A32150-PdN.htm</t>
  </si>
  <si>
    <t>G0A32151</t>
  </si>
  <si>
    <t>http://www.thewatchquote.com/Piaget-G0A32151-PdN.htm</t>
  </si>
  <si>
    <t>G0A33112</t>
  </si>
  <si>
    <t>http://www.thewatchquote.com/Piaget-G0A33112-PdN.htm</t>
  </si>
  <si>
    <t>G0A33113</t>
  </si>
  <si>
    <t>http://www.thewatchquote.com/Piaget-G0A33113-PdN.htm</t>
  </si>
  <si>
    <t>G0A34116</t>
  </si>
  <si>
    <t>http://www.thewatchquote.com/Piaget-G0A34116-PdN.htm</t>
  </si>
  <si>
    <t>Tradition Gold Bracelets</t>
  </si>
  <si>
    <t>G0A04524</t>
  </si>
  <si>
    <t>http://www.thewatchquote.com/Piaget-G0A04524-PdN.htm</t>
  </si>
  <si>
    <t>G0A05417</t>
  </si>
  <si>
    <t>http://www.thewatchquote.com/Piaget-G0A05417-PdN.htm</t>
  </si>
  <si>
    <t>G0A05420</t>
  </si>
  <si>
    <t>http://www.thewatchquote.com/Piaget-G0A05420-PdN.htm</t>
  </si>
  <si>
    <t>G0A05421</t>
  </si>
  <si>
    <t>http://www.thewatchquote.com/Piaget-G0A05421-PdN.htm</t>
  </si>
  <si>
    <t>G0A06105</t>
  </si>
  <si>
    <t>http://www.thewatchquote.com/Piaget-G0A06105-PdN.htm</t>
  </si>
  <si>
    <t>G0A09217</t>
  </si>
  <si>
    <t>http://www.thewatchquote.com/Piaget-G0A09217-PdN.htm</t>
  </si>
  <si>
    <t>G0A09220</t>
  </si>
  <si>
    <t>http://www.thewatchquote.com/Piaget-G0A09220-PdN.htm</t>
  </si>
  <si>
    <t>G0A10580</t>
  </si>
  <si>
    <t>http://www.thewatchquote.com/Piaget-G0A10580-PdN.htm</t>
  </si>
  <si>
    <t>G0A10790</t>
  </si>
  <si>
    <t>http://www.thewatchquote.com/Piaget-G0A10790-PdN.htm</t>
  </si>
  <si>
    <t>G0A10793</t>
  </si>
  <si>
    <t>http://www.thewatchquote.com/Piaget-G0A10793-PdN.htm</t>
  </si>
  <si>
    <t>G0A10800</t>
  </si>
  <si>
    <t>http://www.thewatchquote.com/Piaget-G0A10800-PdN.htm</t>
  </si>
  <si>
    <t>G0A09219</t>
  </si>
  <si>
    <t>http://www.thewatchquote.com/Piaget-G0A09219-PdN.htm</t>
  </si>
  <si>
    <t>Limelight Joaillerie</t>
  </si>
  <si>
    <t>G0A26055</t>
  </si>
  <si>
    <t>18x34 mm</t>
  </si>
  <si>
    <t>http://www.thewatchquote.com/Piaget-G0A26055-PdN.htm</t>
  </si>
  <si>
    <t>G0A29062</t>
  </si>
  <si>
    <t>40x31 mm</t>
  </si>
  <si>
    <t>http://www.thewatchquote.com/Piaget-G0A29062-PdN.htm</t>
  </si>
  <si>
    <t>G0A30097</t>
  </si>
  <si>
    <t>http://www.thewatchquote.com/Piaget-G0A30097-PdN.htm</t>
  </si>
  <si>
    <t>G0A31060</t>
  </si>
  <si>
    <t>http://www.thewatchquote.com/Piaget-G0A31060-PdN.htm</t>
  </si>
  <si>
    <t>G0A31051</t>
  </si>
  <si>
    <t>38.2 mm</t>
  </si>
  <si>
    <t>http://www.thewatchquote.com/Piaget-G0A31051-PdN.htm</t>
  </si>
  <si>
    <t>G0A33090</t>
  </si>
  <si>
    <t>27x38 mm</t>
  </si>
  <si>
    <t>http://www.thewatchquote.com/Piaget-G0A33090-PdN.htm</t>
  </si>
  <si>
    <t>G0A33091</t>
  </si>
  <si>
    <t>http://www.thewatchquote.com/Piaget-G0A33091-PdN.htm</t>
  </si>
  <si>
    <t>G0A32090</t>
  </si>
  <si>
    <t>http://www.thewatchquote.com/Piaget-G0A32090-PdN.htm</t>
  </si>
  <si>
    <t>G0A32091</t>
  </si>
  <si>
    <t>http://www.thewatchquote.com/Piaget-G0A32091-PdN.htm</t>
  </si>
  <si>
    <t>G0A32093</t>
  </si>
  <si>
    <t>35x47 mm</t>
  </si>
  <si>
    <t>http://www.thewatchquote.com/Piaget-G0A32093-PdN.htm</t>
  </si>
  <si>
    <t>G0A32095</t>
  </si>
  <si>
    <t>http://www.thewatchquote.com/Piaget-G0A32095-PdN.htm</t>
  </si>
  <si>
    <t>G0A32096</t>
  </si>
  <si>
    <t>http://www.thewatchquote.com/Piaget-G0A32096-PdN.htm</t>
  </si>
  <si>
    <t>G0A32099</t>
  </si>
  <si>
    <t>http://www.thewatchquote.com/Piaget-G0A32099-PdN.htm</t>
  </si>
  <si>
    <t>G0A34099</t>
  </si>
  <si>
    <t>http://www.thewatchquote.com/Piaget-G0A34099-PdN.htm</t>
  </si>
  <si>
    <t>G0A34096</t>
  </si>
  <si>
    <t>http://www.thewatchquote.com/Piaget-G0A34096-PdN.htm</t>
  </si>
  <si>
    <t>G0A33006</t>
  </si>
  <si>
    <t>http://www.thewatchquote.com/Piaget-G0A33006-PdN.htm</t>
  </si>
  <si>
    <t>G0A33007</t>
  </si>
  <si>
    <t>http://www.thewatchquote.com/Piaget-G0A33007-PdN.htm</t>
  </si>
  <si>
    <t>G0A34017</t>
  </si>
  <si>
    <t>http://www.thewatchquote.com/Piaget-G0A34017-PdN.htm</t>
  </si>
  <si>
    <t>G0A34018</t>
  </si>
  <si>
    <t>http://www.thewatchquote.com/Piaget-G0A34018-PdN.htm</t>
  </si>
  <si>
    <t>G0A33025</t>
  </si>
  <si>
    <t>http://www.thewatchquote.com/Piaget-G0A33025-PdN.htm</t>
  </si>
  <si>
    <t>G0A33026</t>
  </si>
  <si>
    <t>http://www.thewatchquote.com/Piaget-G0A33026-PdN.htm</t>
  </si>
  <si>
    <t>G0A29074</t>
  </si>
  <si>
    <t>24x18 mm</t>
  </si>
  <si>
    <t>http://www.thewatchquote.com/Piaget-G0A29074-PdN.htm</t>
  </si>
  <si>
    <t>G0A34100</t>
  </si>
  <si>
    <t>38x29 mm</t>
  </si>
  <si>
    <t>http://www.thewatchquote.com/Piaget-G0A34100-PdN.htm</t>
  </si>
  <si>
    <t>G0A34062</t>
  </si>
  <si>
    <t>18x28 mm</t>
  </si>
  <si>
    <t>http://www.thewatchquote.com/Piaget-G0A34062-PdN.htm</t>
  </si>
  <si>
    <t>G0A34063</t>
  </si>
  <si>
    <t>http://www.thewatchquote.com/Piaget-G0A34063-PdN.htm</t>
  </si>
  <si>
    <t>Limelight Hight Joaillerie</t>
  </si>
  <si>
    <t>G0A30062</t>
  </si>
  <si>
    <t>http://www.thewatchquote.com/Piaget-G0A30062-PdN.htm</t>
  </si>
  <si>
    <t>G0A31075</t>
  </si>
  <si>
    <t>37x37 mm</t>
  </si>
  <si>
    <t>http://www.thewatchquote.com/Piaget-G0A31075-PdN.htm</t>
  </si>
  <si>
    <t>G0A32102</t>
  </si>
  <si>
    <t>39x28 mm</t>
  </si>
  <si>
    <t>http://www.thewatchquote.com/Piaget-G0A32102-PdN.htm</t>
  </si>
  <si>
    <t>G0A26054</t>
  </si>
  <si>
    <t>http://www.thewatchquote.com/Piaget-G0A26054-PdN.htm</t>
  </si>
  <si>
    <t>G0A33095</t>
  </si>
  <si>
    <t>http://www.thewatchquote.com/Piaget-G0A33095-PdN.htm</t>
  </si>
  <si>
    <t>Richard Mille</t>
  </si>
  <si>
    <t>RM 002</t>
  </si>
  <si>
    <t>RG 501.04.91</t>
  </si>
  <si>
    <t>45x38.30x11,95 mm</t>
  </si>
  <si>
    <t>tourbillon</t>
  </si>
  <si>
    <t>http://www.thewatchquote.com/Richard-Mille-RG-501-04-91-PdN.htm</t>
  </si>
  <si>
    <t>WG 501.06.91</t>
  </si>
  <si>
    <t>http://www.thewatchquote.com/Richard-Mille-WG-501-06-91-PdN.htm</t>
  </si>
  <si>
    <t>Ti 501.45.91</t>
  </si>
  <si>
    <t>http://www.thewatchquote.com/Richard-Mille-Ti-501-45-91-PdN.htm</t>
  </si>
  <si>
    <t>Ti All Grey 501.45A.91</t>
  </si>
  <si>
    <t>http://www.thewatchquote.com/Richard-Mille-Ti-All-Grey-501-45A-91-PdN.htm</t>
  </si>
  <si>
    <t>Ti DLC Boutique Edition 501.45B.91A</t>
  </si>
  <si>
    <t>http://www.thewatchquote.com/Richard-Mille-Ti-DLC-Boutique-Edition-501-45B-91A-PdN.htm</t>
  </si>
  <si>
    <t>Pt All Grey 501.48A.91</t>
  </si>
  <si>
    <t>http://www.thewatchquote.com/Richard-Mille-Pt-All-Grey-501-48A-91-PdN.htm</t>
  </si>
  <si>
    <t>RM 003</t>
  </si>
  <si>
    <t>RG 502.04.91</t>
  </si>
  <si>
    <t>48x39,30x13, mm</t>
  </si>
  <si>
    <t>http://www.thewatchquote.com/Richard-Mille-RG-502-04-91-PdN.htm</t>
  </si>
  <si>
    <t>WG 502.06.91</t>
  </si>
  <si>
    <t>48x39.70x13,65 mm</t>
  </si>
  <si>
    <t>http://www.thewatchquote.com/Richard-Mille-WG-502-06-91-PdN.htm</t>
  </si>
  <si>
    <t>WG All Grey 502.06C.91</t>
  </si>
  <si>
    <t>http://www.thewatchquote.com/Richard-Mille-WG-All-Grey-502-06C-91-PdN.htm</t>
  </si>
  <si>
    <t>Ti 502.45.91</t>
  </si>
  <si>
    <t>http://www.thewatchquote.com/Richard-Mille-Ti-502-45-91-PdN.htm</t>
  </si>
  <si>
    <t>Ti All Grey 502.45C.91</t>
  </si>
  <si>
    <t>http://www.thewatchquote.com/Richard-Mille-Ti-All-Grey-502-45C-91-PdN.htm</t>
  </si>
  <si>
    <t>Ti DLC Boutique Edition 502.45B.91B</t>
  </si>
  <si>
    <t>http://www.thewatchquote.com/Richard-Mille-Ti-DLC-Boutique-Edition-502-45B-91B-PdN.htm</t>
  </si>
  <si>
    <t>Pt 502.48.91</t>
  </si>
  <si>
    <t>http://www.thewatchquote.com/Richard-Mille-Pt-502-48-91-PdN.htm</t>
  </si>
  <si>
    <t>Pt All Grey 502.48C.91</t>
  </si>
  <si>
    <t>http://www.thewatchquote.com/Richard-Mille-Pt-All-Grey-502-48C-91-PdN.htm</t>
  </si>
  <si>
    <t>Carbon 503.72.91</t>
  </si>
  <si>
    <t>http://www.thewatchquote.com/Richard-Mille-Carbon-503-72-91-PdN.htm</t>
  </si>
  <si>
    <t>RM 004</t>
  </si>
  <si>
    <t>RG 503.04.91</t>
  </si>
  <si>
    <t>48x39,00x15, mm</t>
  </si>
  <si>
    <t>http://www.thewatchquote.com/Richard-Mille-RG-503-04-91-PdN.htm</t>
  </si>
  <si>
    <t>RG Felipe Massa 503.04C.91</t>
  </si>
  <si>
    <t>48x39.70x14,95 mm</t>
  </si>
  <si>
    <t>http://www.thewatchquote.com/Richard-Mille-RG-Felipe-Massa-503-04C-91-PdN.htm</t>
  </si>
  <si>
    <t>WG 503.06.91</t>
  </si>
  <si>
    <t>http://www.thewatchquote.com/Richard-Mille-WG-503-06-91-PdN.htm</t>
  </si>
  <si>
    <t>WG Felipe Massa 503.06C.91</t>
  </si>
  <si>
    <t>http://www.thewatchquote.com/Richard-Mille-WG-Felipe-Massa-503-06C-91-PdN.htm</t>
  </si>
  <si>
    <t>WG All Grey 503.06B.91</t>
  </si>
  <si>
    <t>http://www.thewatchquote.com/Richard-Mille-WG-All-Grey-503-06B-91-PdN.htm</t>
  </si>
  <si>
    <t>Ti 503.45.91</t>
  </si>
  <si>
    <t>http://www.thewatchquote.com/Richard-Mille-Ti-503-45-91-PdN.htm</t>
  </si>
  <si>
    <t>Ti All Grey 503.45B.91</t>
  </si>
  <si>
    <t>http://www.thewatchquote.com/Richard-Mille-Ti-All-Grey-503-45B-91-PdN.htm</t>
  </si>
  <si>
    <t>Pt 503.48.91</t>
  </si>
  <si>
    <t>http://www.thewatchquote.com/Richard-Mille-Pt-503-48-91-PdN.htm</t>
  </si>
  <si>
    <t>RM 007</t>
  </si>
  <si>
    <t>RG plain case, sapphire dial 506.04.91</t>
  </si>
  <si>
    <t>45x31x10.95 mm</t>
  </si>
  <si>
    <t>http://www.thewatchquote.com/Richard-Mille-RG-plain-case-sapphire-dial-506-04-91-PdN.htm</t>
  </si>
  <si>
    <t>RG plain case, half set dial 506.04.XXXX</t>
  </si>
  <si>
    <t>http://www.thewatchquote.com/Richard-Mille-RG-plain-case-half-set-dial-506-04-XXXX-PdN.htm</t>
  </si>
  <si>
    <t>RG medium set, half set dial 506.0472.8551</t>
  </si>
  <si>
    <t>red gold, diamond bezel</t>
  </si>
  <si>
    <t>http://www.thewatchquote.com/Richard-Mille-RG-medium-set-half-set-dial-506-0472-8551-PdN.htm</t>
  </si>
  <si>
    <t>WG plain case, sapphire dial 506.06.91</t>
  </si>
  <si>
    <t>http://www.thewatchquote.com/Richard-Mille-WG-plain-case-sapphire-dial-506-06-91-PdN.htm</t>
  </si>
  <si>
    <t>WG full set, half set dial (diamond cruncher) 506.064.XXXX</t>
  </si>
  <si>
    <t>http://www.thewatchquote.com/Richard-Mille-WG-full-set-half-set-dial-diamond-cruncher-506-064-XXXX-PdN.htm</t>
  </si>
  <si>
    <t>WG full set, full pave dial 506.064.604</t>
  </si>
  <si>
    <t>http://www.thewatchquote.com/Richard-Mille-WG-full-set-full-pave-dial-506-064-604-PdN.htm</t>
  </si>
  <si>
    <t>WG medium set, full pave dial 506.065.604</t>
  </si>
  <si>
    <t>http://www.thewatchquote.com/Richard-Mille-WG-medium-set-full-pave-dial-506-065-604-PdN.htm</t>
  </si>
  <si>
    <t>Ti sapphire dial 506.45.91C</t>
  </si>
  <si>
    <t>http://www.thewatchquote.com/Richard-Mille-Ti-sapphire-dial-506-45-91C-PdN.htm</t>
  </si>
  <si>
    <t>Ti Summer Edition 506.45.91X</t>
  </si>
  <si>
    <t>45x31x10.9 mm</t>
  </si>
  <si>
    <t>http://www.thewatchquote.com/Richard-Mille-Ti-Summer-Edition-506-45-91X-PdN.htm</t>
  </si>
  <si>
    <t>Titalyt sapphire dial 506.45B.91C</t>
  </si>
  <si>
    <t>http://www.thewatchquote.com/Richard-Mille-Titalyt-sapphire-dial-506-45B-91C-PdN.htm</t>
  </si>
  <si>
    <t>RM 008</t>
  </si>
  <si>
    <t>RG 507.04.91</t>
  </si>
  <si>
    <t>http://www.thewatchquote.com/Richard-Mille-RG-507-04-91-PdN.htm</t>
  </si>
  <si>
    <t>RG Felipe Massa 507.04D.91</t>
  </si>
  <si>
    <t>http://www.thewatchquote.com/Richard-Mille-RG-Felipe-Massa-507-04D-91-PdN.htm</t>
  </si>
  <si>
    <t>WG 507.06.91</t>
  </si>
  <si>
    <t>http://www.thewatchquote.com/Richard-Mille-WG-507-06-91-PdN.htm</t>
  </si>
  <si>
    <t>WG Felipe Massa 507.06D.91</t>
  </si>
  <si>
    <t>http://www.thewatchquote.com/Richard-Mille-WG-Felipe-Massa-507-06D-91-PdN.htm</t>
  </si>
  <si>
    <t>WG All Grey 507.06C.91</t>
  </si>
  <si>
    <t>http://www.thewatchquote.com/Richard-Mille-WG-All-Grey-507-06C-91-PdN.htm</t>
  </si>
  <si>
    <t>Ti 507.45.91</t>
  </si>
  <si>
    <t>http://www.thewatchquote.com/Richard-Mille-Ti-507-45-91-PdN.htm</t>
  </si>
  <si>
    <t>Ti Le Mans Classic 507.45.XXX</t>
  </si>
  <si>
    <t>http://www.thewatchquote.com/Richard-Mille-Ti-Le-Mans-Classic-507-45-XXX-PdN.htm</t>
  </si>
  <si>
    <t>Ti All Grey 507.45C.91</t>
  </si>
  <si>
    <t>http://www.thewatchquote.com/Richard-Mille-Ti-All-Grey-507-45C-91-PdN.htm</t>
  </si>
  <si>
    <t>RM 010</t>
  </si>
  <si>
    <t>RG 509.04.91</t>
  </si>
  <si>
    <t>48x39.30x13,84 mm</t>
  </si>
  <si>
    <t>http://www.thewatchquote.com/Richard-Mille-RG-509-04-91-PdN.htm</t>
  </si>
  <si>
    <t>RG medium set 509.041.91-1 Medium set</t>
  </si>
  <si>
    <t>http://www.thewatchquote.com/Richard-Mille-RG-medium-set-509-041-91-1-PdN.htm</t>
  </si>
  <si>
    <t>RG full set 509.042.91-1 Full set</t>
  </si>
  <si>
    <t>http://www.thewatchquote.com/Richard-Mille-RG-full-set-509-042-91-1-PdN.htm</t>
  </si>
  <si>
    <t>WG 509.06.91</t>
  </si>
  <si>
    <t>http://www.thewatchquote.com/Richard-Mille-WG-509-06-91-PdN.htm</t>
  </si>
  <si>
    <t>WG medium set 509.061.91-1 Medium set</t>
  </si>
  <si>
    <t>http://www.thewatchquote.com/Richard-Mille-WG-medium-set-509-061-91-1-PdN.htm</t>
  </si>
  <si>
    <t>WG full set 509.062.91-1 Full set</t>
  </si>
  <si>
    <t>http://www.thewatchquote.com/Richard-Mille-WG-full-set-509-062-91-1-PdN.htm</t>
  </si>
  <si>
    <t>Ti 509.45.91</t>
  </si>
  <si>
    <t>http://www.thewatchquote.com/Richard-Mille-Ti-509-45-91-PdN.htm</t>
  </si>
  <si>
    <t>Black Night DLC 509.45B.91B</t>
  </si>
  <si>
    <t>http://www.thewatchquote.com/Richard-Mille-Black-Night-DLC-509-45B-91B-PdN.htm</t>
  </si>
  <si>
    <t>RM 011</t>
  </si>
  <si>
    <t>RG 511.04A.91-1</t>
  </si>
  <si>
    <t>50x40x16.15 mm</t>
  </si>
  <si>
    <t>http://www.thewatchquote.com/Richard-Mille-RG-511-04A-91-1-PdN.htm</t>
  </si>
  <si>
    <t>Full RG Ivory 511.04.91X-1</t>
  </si>
  <si>
    <t>http://www.thewatchquote.com/Richard-Mille-Full-RG-Ivory-511-04-91X-1-PdN.htm</t>
  </si>
  <si>
    <t>WG 511.06A.91-1</t>
  </si>
  <si>
    <t>http://www.thewatchquote.com/Richard-Mille-WG-511-06A-91-1-PdN.htm</t>
  </si>
  <si>
    <t>WG Polo de St Tropez 511.06AN.91V-1</t>
  </si>
  <si>
    <t>http://www.thewatchquote.com/Richard-Mille-WG-Polo-de-St-Tropez-511-06AN-91V-1-PdN.htm</t>
  </si>
  <si>
    <t>Ti 511.45AG.91-1</t>
  </si>
  <si>
    <t>http://www.thewatchquote.com/Richard-Mille-Ti-511-45AG-91-1-PdN.htm</t>
  </si>
  <si>
    <t>Titalyt 511.45U.91-1</t>
  </si>
  <si>
    <t>http://www.thewatchquote.com/Richard-Mille-Titalyt-511-45U-91-1-PdN.htm</t>
  </si>
  <si>
    <t>Ti Shot Blasted 511.45AS.91R-1</t>
  </si>
  <si>
    <t>http://www.thewatchquote.com/Richard-Mille-Ti-Shot-Blasted-511-45AS-91R-1-PdN.htm</t>
  </si>
  <si>
    <t>Ti LMC 511.45AR.91Z-1</t>
  </si>
  <si>
    <t>http://www.thewatchquote.com/Richard-Mille-Ti-LMC-511-45AR-91Z-1-PdN.htm</t>
  </si>
  <si>
    <t>Ti Spa Classic 511.45.XXX</t>
  </si>
  <si>
    <t>http://www.thewatchquote.com/Richard-Mille-Ti-Spa-Classic-511-45-XXX-PdN.htm</t>
  </si>
  <si>
    <t>RM11-01 Ti Roberto Mancini 549.45.91-1</t>
  </si>
  <si>
    <t>http://www.thewatchquote.com/Richard-Mille-RM11-01-Ti-Roberto-Mancini-549-45-91-1-PdN.htm</t>
  </si>
  <si>
    <t>Carbon 511.72.91S-1</t>
  </si>
  <si>
    <t>http://www.thewatchquote.com/Richard-Mille-Carbon-511-72-91S-1-PdN.htm</t>
  </si>
  <si>
    <t>RM 014</t>
  </si>
  <si>
    <t>RG Perini Navi 514.04.91</t>
  </si>
  <si>
    <t>45x38,90x11, mm</t>
  </si>
  <si>
    <t>http://www.thewatchquote.com/Richard-Mille-RG-Perini-Navi-514-04-91-PdN.htm</t>
  </si>
  <si>
    <t>WG Perini Navi 514.06.91 Tourbillon</t>
  </si>
  <si>
    <t>http://www.thewatchquote.com/Richard-Mille-WG-Perini-Navi-514-06-91-PdN.htm</t>
  </si>
  <si>
    <t>Pt Perini Navi 514.48.91</t>
  </si>
  <si>
    <t>http://www.thewatchquote.com/Richard-Mille-Pt-Perini-Navi-514-48-91-PdN.htm</t>
  </si>
  <si>
    <t>RM 015</t>
  </si>
  <si>
    <t>RG Perini Navi 515.04.91 Tourbillon V2 Dual Time Marine</t>
  </si>
  <si>
    <t>http://www.thewatchquote.com/Richard-Mille-RG-Perini-Navi-515-04-91-PdN.htm</t>
  </si>
  <si>
    <t>WG Perini Navi 515.06.91 Tourbillon</t>
  </si>
  <si>
    <t>http://www.thewatchquote.com/Richard-Mille-WG-Perini-Navi-515-06-91-PdN.htm</t>
  </si>
  <si>
    <t>Pt Perini Navi 515.48.91 Tourbillon V2 Dual Time Marine</t>
  </si>
  <si>
    <t>http://www.thewatchquote.com/Richard-Mille-Pt-Perini-Navi-515-48-91-PdN.htm</t>
  </si>
  <si>
    <t>RM 016</t>
  </si>
  <si>
    <t>RG 516.04.91-1</t>
  </si>
  <si>
    <t>49.8x38x8,25 mm</t>
  </si>
  <si>
    <t>http://www.thewatchquote.com/Richard-Mille-RG-516-04-91-1-PdN.htm</t>
  </si>
  <si>
    <t>RG full set 516.0410.91-1</t>
  </si>
  <si>
    <t>http://www.thewatchquote.com/Richard-Mille-RG-full-set-516-0410-91-1-PdN.htm</t>
  </si>
  <si>
    <t>RG "Pic" setting - black sapphires 516.0424.91</t>
  </si>
  <si>
    <t>49.80x38x8,25 mm</t>
  </si>
  <si>
    <t>http://www.thewatchquote.com/Richard-Mille-RG-Pic-setting-black-sapphires-516-0424-91-PdN.htm</t>
  </si>
  <si>
    <t>RG "Pic" setting - white round diamonds 516.0425.91</t>
  </si>
  <si>
    <t>http://www.thewatchquote.com/Richard-Mille-RG-Pic-setting-white-round-diamonds-516-0425-91-PdN.htm</t>
  </si>
  <si>
    <t>WG 516.06.91-1</t>
  </si>
  <si>
    <t>http://www.thewatchquote.com/Richard-Mille-WG-516-06-91-1-PdN.htm</t>
  </si>
  <si>
    <t>WG full set 516.0610.91-1</t>
  </si>
  <si>
    <t>http://www.thewatchquote.com/Richard-Mille-WG-full-set-516-0610-91-1-PdN.htm</t>
  </si>
  <si>
    <t>WG "Pic" setting - black sapphires 516.0624.91</t>
  </si>
  <si>
    <t>http://www.thewatchquote.com/Richard-Mille-WG-Pic-setting-black-sapphires-516-0624-91-PdN.htm</t>
  </si>
  <si>
    <t>WG medium set 516.061.91-1</t>
  </si>
  <si>
    <t>http://www.thewatchquote.com/Richard-Mille-WG-medium-set-516-061-91-1-PdN.htm</t>
  </si>
  <si>
    <t>WG Black Night 516.06L.91B-1</t>
  </si>
  <si>
    <t>http://www.thewatchquote.com/Richard-Mille-WG-Black-Night-516-06L-91B-1-PdN.htm</t>
  </si>
  <si>
    <t>Ti 516.45.91-1</t>
  </si>
  <si>
    <t>http://www.thewatchquote.com/Richard-Mille-Ti-516-45-91-1-PdN.htm</t>
  </si>
  <si>
    <t>Titalyt 516.45C.91B-1</t>
  </si>
  <si>
    <t>49.80x38,00x8,2 mm</t>
  </si>
  <si>
    <t>http://www.thewatchquote.com/Richard-Mille-Titalyt-516-45C-91B-1-PdN.htm</t>
  </si>
  <si>
    <t>Ti DLC 516.45I.91-1</t>
  </si>
  <si>
    <t>http://www.thewatchquote.com/Richard-Mille-Ti-DLC-516-45I-91-1-PdN.htm</t>
  </si>
  <si>
    <t>RM 017</t>
  </si>
  <si>
    <t>RG 517.04.91</t>
  </si>
  <si>
    <t>49.80x38x8,70 mm</t>
  </si>
  <si>
    <t>http://www.thewatchquote.com/Richard-Mille-RG-517-04-91-PdN.htm</t>
  </si>
  <si>
    <t>RG full set 517.041.91</t>
  </si>
  <si>
    <t>http://www.thewatchquote.com/Richard-Mille-RG-full-set-517-041-91-PdN.htm</t>
  </si>
  <si>
    <t>WG 517.06.91 Tourbillon Extra Plate</t>
  </si>
  <si>
    <t>http://www.thewatchquote.com/Richard-Mille-WG-517-06-91-PdN.htm</t>
  </si>
  <si>
    <t>WG full set 517.061.91</t>
  </si>
  <si>
    <t>http://www.thewatchquote.com/Richard-Mille-WG-full-set-517-061-91-PdN.htm</t>
  </si>
  <si>
    <t>Ti 517.45.91 Tourbillon Extra Plate</t>
  </si>
  <si>
    <t>http://www.thewatchquote.com/Richard-Mille-Ti-517-45-91-PdN.htm</t>
  </si>
  <si>
    <t>RM 019</t>
  </si>
  <si>
    <t>RG 519.04.91</t>
  </si>
  <si>
    <t>45x38.3x12,15 mm</t>
  </si>
  <si>
    <t>http://www.thewatchquote.com/Richard-Mille-RG-519-04-91-PdN.htm</t>
  </si>
  <si>
    <t>WG 519.06.91</t>
  </si>
  <si>
    <t>http://www.thewatchquote.com/Richard-Mille-WG-519-06-91-PdN.htm</t>
  </si>
  <si>
    <t>RM 020</t>
  </si>
  <si>
    <t>RG 520.04A.91 Montre de Poche</t>
  </si>
  <si>
    <t>62x52x15.60 mm</t>
  </si>
  <si>
    <t>http://www.thewatchquote.com/Richard-Mille-RG-520-04A-91-PdN.htm</t>
  </si>
  <si>
    <t>WG 520.06A.91 Montre de Poche</t>
  </si>
  <si>
    <t>http://www.thewatchquote.com/Richard-Mille-WG-520-06A-91-PdN.htm</t>
  </si>
  <si>
    <t>Ti DLC 520.45C.91 Montre de Poche</t>
  </si>
  <si>
    <t>http://www.thewatchquote.com/Richard-Mille-Ti-DLC-520-45C-91-PdN.htm</t>
  </si>
  <si>
    <t>RM 021</t>
  </si>
  <si>
    <t>RG 521.04.91</t>
  </si>
  <si>
    <t>48x39.30x19,95 mm</t>
  </si>
  <si>
    <t>http://www.thewatchquote.com/Richard-Mille-RG-521-04-91-PdN.htm</t>
  </si>
  <si>
    <t>WG 521.06.91</t>
  </si>
  <si>
    <t>48x39.3x19,95 mm</t>
  </si>
  <si>
    <t>http://www.thewatchquote.com/Richard-Mille-WG-521-06-91-PdN.htm</t>
  </si>
  <si>
    <t>Ti 521.45.91</t>
  </si>
  <si>
    <t>http://www.thewatchquote.com/Richard-Mille-Ti-521-45-91-PdN.htm</t>
  </si>
  <si>
    <t>Carbon 521.72.91 Tourbillon</t>
  </si>
  <si>
    <t>http://www.thewatchquote.com/Richard-Mille-Carbon-521-72-91-PdN.htm</t>
  </si>
  <si>
    <t>WG Baguette Set "Princess" cut 521.062.91</t>
  </si>
  <si>
    <t>http://www.thewatchquote.com/Richard-Mille-WG-Baguette-Set-Princess-cut-521-062-91-PdN.htm</t>
  </si>
  <si>
    <t>RM 022</t>
  </si>
  <si>
    <t>RG 522.04.91 Tourbillon</t>
  </si>
  <si>
    <t>http://www.thewatchquote.com/Richard-Mille-RG-522-04-91-PdN.htm</t>
  </si>
  <si>
    <t>WG 522.06.91 Tourbillon</t>
  </si>
  <si>
    <t>http://www.thewatchquote.com/Richard-Mille-WG-522-06-91-PdN.htm</t>
  </si>
  <si>
    <t>Ti 522.45.91</t>
  </si>
  <si>
    <t>http://www.thewatchquote.com/Richard-Mille-Ti-522-45-91-PdN.htm</t>
  </si>
  <si>
    <t>Carbon 522.72A.91A Tourbillon</t>
  </si>
  <si>
    <t>http://www.thewatchquote.com/Richard-Mille-Carbon-522-72A-91A-PdN.htm</t>
  </si>
  <si>
    <t>RM 023</t>
  </si>
  <si>
    <t>RG 523.04.91-1</t>
  </si>
  <si>
    <t>45x39.30x11,25 mm</t>
  </si>
  <si>
    <t>http://www.thewatchquote.com/Richard-Mille-RG-523-04-91-1-PdN.htm</t>
  </si>
  <si>
    <t>RG medium set 523.041.91-1</t>
  </si>
  <si>
    <t>http://www.thewatchquote.com/Richard-Mille-RG-medium-set-523-041-91-1-PdN.htm</t>
  </si>
  <si>
    <t>RG full set 523.042.91-1</t>
  </si>
  <si>
    <t>http://www.thewatchquote.com/Richard-Mille-RG-full-set-523-042-91-1-PdN.htm</t>
  </si>
  <si>
    <t>WG 523.06.91</t>
  </si>
  <si>
    <t>http://www.thewatchquote.com/Richard-Mille-WG-523-06-91-PdN.htm</t>
  </si>
  <si>
    <t>WG medium set 523.061.91-1</t>
  </si>
  <si>
    <t>http://www.thewatchquote.com/Richard-Mille-WG-medium-set-523-061-91-1-PdN.htm</t>
  </si>
  <si>
    <t>WG full set 523.062.91-1</t>
  </si>
  <si>
    <t>http://www.thewatchquote.com/Richard-Mille-WG-full-set-523-062-91-1-PdN.htm</t>
  </si>
  <si>
    <t>Ti 523.45.91</t>
  </si>
  <si>
    <t>http://www.thewatchquote.com/Richard-Mille-Ti-523-45-91-PdN.htm</t>
  </si>
  <si>
    <t>RM 025</t>
  </si>
  <si>
    <t>525.45.91 Tourbillon</t>
  </si>
  <si>
    <t>50.70x19,20 mm</t>
  </si>
  <si>
    <t>perfluoroelastomere Kalrez</t>
  </si>
  <si>
    <t>http://www.thewatchquote.com/Richard-Mille-525-45-91-PdN.htm</t>
  </si>
  <si>
    <t>RM 026</t>
  </si>
  <si>
    <t>RG Panda 547.04.91</t>
  </si>
  <si>
    <t>45x39.7x12.60 mm</t>
  </si>
  <si>
    <t>http://www.thewatchquote.com/Richard-Mille-RG-Panda-547-04-91-PdN.htm</t>
  </si>
  <si>
    <t>WG Panda 547.06.91</t>
  </si>
  <si>
    <t>http://www.thewatchquote.com/Richard-Mille-WG-Panda-547-06-91-PdN.htm</t>
  </si>
  <si>
    <t>WG Panda 547.06X.94</t>
  </si>
  <si>
    <t>http://www.thewatchquote.com/Richard-Mille-WG-Panda-547-06X-94-PdN.htm</t>
  </si>
  <si>
    <t>RM 027</t>
  </si>
  <si>
    <t>RM27-01 Rafael Nadal 545.72.91</t>
  </si>
  <si>
    <t>carbone nanotubes</t>
  </si>
  <si>
    <t>45.98x38.90x10. mm</t>
  </si>
  <si>
    <t>velcro</t>
  </si>
  <si>
    <t>http://www.thewatchquote.com/Richard-Mille-RM27-01-Rafael-Nadal-545-72-91-PdN.htm</t>
  </si>
  <si>
    <t>RM 028</t>
  </si>
  <si>
    <t>RG 528.04.91</t>
  </si>
  <si>
    <t>47x14.6 mm</t>
  </si>
  <si>
    <t>http://www.thewatchquote.com/Richard-Mille-RG-528-04-91-PdN.htm</t>
  </si>
  <si>
    <t>Ti 528.45.91</t>
  </si>
  <si>
    <t>http://www.thewatchquote.com/Richard-Mille-Ti-528-45-91-PdN.htm</t>
  </si>
  <si>
    <t>Brown PVD 528.45L.91B-1</t>
  </si>
  <si>
    <t>http://www.thewatchquote.com/Richard-Mille-Brown-PVD-528-45L-91B-1-PdN.htm</t>
  </si>
  <si>
    <t>Ti DLC "Orange Flash" 528.45M.91K-1</t>
  </si>
  <si>
    <t>http://www.thewatchquote.com/Richard-Mille-Ti-DLC-Orange-Flash-528-45M-91K-1-PdN.htm</t>
  </si>
  <si>
    <t>Voiles de St Barth 528.45A.91C-1</t>
  </si>
  <si>
    <t>http://www.thewatchquote.com/Richard-Mille-Voiles-de-St-Barth-528-45A-91C-1-PdN.htm</t>
  </si>
  <si>
    <t>St Tropez 528.45.91-1</t>
  </si>
  <si>
    <t>http://www.thewatchquote.com/Richard-Mille-St-Tropez-528-45-91-1-PdN.htm</t>
  </si>
  <si>
    <t>RM 029</t>
  </si>
  <si>
    <t>RG 529.04.91</t>
  </si>
  <si>
    <t>48x39.70x12,60 mm</t>
  </si>
  <si>
    <t>http://www.thewatchquote.com/Richard-Mille-RG-529-04-91-PdN.htm</t>
  </si>
  <si>
    <t>WG 529.06.91</t>
  </si>
  <si>
    <t>http://www.thewatchquote.com/Richard-Mille-WG-529-06-91-PdN.htm</t>
  </si>
  <si>
    <t>Ti 529.45.91</t>
  </si>
  <si>
    <t>http://www.thewatchquote.com/Richard-Mille-Ti-529-45-91-PdN.htm</t>
  </si>
  <si>
    <t>RM 030</t>
  </si>
  <si>
    <t>RG 530.04A.91</t>
  </si>
  <si>
    <t>50x42.70x13.95 mm</t>
  </si>
  <si>
    <t>http://www.thewatchquote.com/Richard-Mille-RG-530-04A-91-PdN.htm</t>
  </si>
  <si>
    <t>WG 530.06A.91</t>
  </si>
  <si>
    <t>http://www.thewatchquote.com/Richard-Mille-WG-530-06A-91-PdN.htm</t>
  </si>
  <si>
    <t>Ti 530.45.91 A</t>
  </si>
  <si>
    <t>http://www.thewatchquote.com/Richard-Mille-Ti-530-45-91-A-PdN.htm</t>
  </si>
  <si>
    <t>Ti DLC Black Night 530.45D.91C</t>
  </si>
  <si>
    <t>http://www.thewatchquote.com/Richard-Mille-Ti-DLC-Black-Night-530-45D-91C-PdN.htm</t>
  </si>
  <si>
    <t>RM 031</t>
  </si>
  <si>
    <t>Haute performance 531.48.91</t>
  </si>
  <si>
    <t>http://www.thewatchquote.com/Richard-Mille-Haute-performance-531-48-91-PdN.htm</t>
  </si>
  <si>
    <t>RM 032</t>
  </si>
  <si>
    <t>RG 532.04.91</t>
  </si>
  <si>
    <t>50x17.8 mm</t>
  </si>
  <si>
    <t>http://www.thewatchquote.com/Richard-Mille-RG-532-04-91-PdN.htm</t>
  </si>
  <si>
    <t>Ti 532.45.91</t>
  </si>
  <si>
    <t>http://www.thewatchquote.com/Richard-Mille-Ti-532-45-91-PdN.htm</t>
  </si>
  <si>
    <t>Brown PVD 532.45C.91D-1</t>
  </si>
  <si>
    <t>http://www.thewatchquote.com/Richard-Mille-Brown-PVD-532-45C-91D-1-PdN.htm</t>
  </si>
  <si>
    <t>RM 033</t>
  </si>
  <si>
    <t>RG 533.04.91</t>
  </si>
  <si>
    <t>45.70x6.30 mm</t>
  </si>
  <si>
    <t>http://www.thewatchquote.com/Richard-Mille-RG-533-04-91-PdN.htm</t>
  </si>
  <si>
    <t>RG medium set "Triangle" 533.042.91-1</t>
  </si>
  <si>
    <t>http://www.thewatchquote.com/Richard-Mille-RG-medium-set-Triangle-533-042-91-1-PdN.htm</t>
  </si>
  <si>
    <t>RG full set 533.041.91-1</t>
  </si>
  <si>
    <t>http://www.thewatchquote.com/Richard-Mille-RG-full-set-533-041-91-1-PdN.htm</t>
  </si>
  <si>
    <t>WG 533.06.91</t>
  </si>
  <si>
    <t>http://www.thewatchquote.com/Richard-Mille-WG-533-06-91-PdN.htm</t>
  </si>
  <si>
    <t>WG medium set "Triangle" 533.062.91-1</t>
  </si>
  <si>
    <t>http://www.thewatchquote.com/Richard-Mille-WG-medium-set-Triangle-533-062-91-1-PdN.htm</t>
  </si>
  <si>
    <t>WG full set 533.061.91-1</t>
  </si>
  <si>
    <t>http://www.thewatchquote.com/Richard-Mille-WG-full-set-533-061-91-1-PdN.htm</t>
  </si>
  <si>
    <t>Ti 533.45.91</t>
  </si>
  <si>
    <t>http://www.thewatchquote.com/Richard-Mille-Ti-533-45-91-PdN.htm</t>
  </si>
  <si>
    <t>RM 035</t>
  </si>
  <si>
    <t>Rafael Nadal 535.24.91</t>
  </si>
  <si>
    <t>magnesium</t>
  </si>
  <si>
    <t>48x39.70x12.25 mm</t>
  </si>
  <si>
    <t>http://www.thewatchquote.com/Richard-Mille-Rafael-Nadal-535-24-91-PdN.htm</t>
  </si>
  <si>
    <t>RM 036</t>
  </si>
  <si>
    <t>Jean Todt G Sensor 536.45.91</t>
  </si>
  <si>
    <t>50x42.70x16.15 mm</t>
  </si>
  <si>
    <t>http://www.thewatchquote.com/Richard-Mille-Jean-Todt-G-Sensor-536-45-91-PdN.htm</t>
  </si>
  <si>
    <t>RM 037</t>
  </si>
  <si>
    <t>WG titanium caseband (RG Pushers) 537.06A.91-1</t>
  </si>
  <si>
    <t>52.2x34.4x12.5 mm</t>
  </si>
  <si>
    <t>http://www.thewatchquote.com/Richard-Mille-WG-titanium-caseband-RG-Pushers-537-06A-91-1-PdN.htm</t>
  </si>
  <si>
    <t>RM 038</t>
  </si>
  <si>
    <t>Bubba Watson 538.25.91</t>
  </si>
  <si>
    <t>48x39.70x12.8 mm</t>
  </si>
  <si>
    <t>http://www.thewatchquote.com/Richard-Mille-Bubba-Watson-538-25-91-PdN.htm</t>
  </si>
  <si>
    <t>RM 039</t>
  </si>
  <si>
    <t>Aviation E6-B Flyback</t>
  </si>
  <si>
    <t>50x19.40 mm</t>
  </si>
  <si>
    <t>http://www.thewatchquote.com/Richard-Mille-Aviation-E6-B-Flyback-PdN.htm</t>
  </si>
  <si>
    <t>RM 39-01 Ti Aviation 542.45.91-1</t>
  </si>
  <si>
    <t>50x16.80 mm</t>
  </si>
  <si>
    <t>http://www.thewatchquote.com/Richard-Mille-RM-39-01-Ti-Aviation-542-45-91-1-PdN.htm</t>
  </si>
  <si>
    <t>RM 051</t>
  </si>
  <si>
    <t>Michelle Yeoh RG Full Set 551.0411.94</t>
  </si>
  <si>
    <t>48x39.70x12.80 mm</t>
  </si>
  <si>
    <t>http://www.thewatchquote.com/Richard-Mille-Michelle-Yeoh-RG-Full-Set-551-0411-94-PdN.htm</t>
  </si>
  <si>
    <t>RM 052</t>
  </si>
  <si>
    <t>RG Black Skull 552.04.XXX</t>
  </si>
  <si>
    <t>42.70x50x15.95 mm</t>
  </si>
  <si>
    <t>http://www.thewatchquote.com/Richard-Mille-RG-Black-Skull-552-04-XXX-PdN.htm</t>
  </si>
  <si>
    <t>WG Skull Full Set - without eyepatch 552.061.94B</t>
  </si>
  <si>
    <t>http://www.thewatchquote.com/Richard-Mille-WG-Skull-Full-Set-without-eyepatch-552-061-94B-PdN.htm</t>
  </si>
  <si>
    <t>Ti Skull 552.45.91</t>
  </si>
  <si>
    <t>http://www.thewatchquote.com/Richard-Mille-Ti-Skull-552-45-91-PdN.htm</t>
  </si>
  <si>
    <t>Black Ceramic &amp; Red Gold Skull TBC</t>
  </si>
  <si>
    <t>nano-ceramic</t>
  </si>
  <si>
    <t>http://www.thewatchquote.com/Richard-Mille-Black-Ceramic-Red-Gold-Skull-TBC-PdN.htm</t>
  </si>
  <si>
    <t>RM 053</t>
  </si>
  <si>
    <t>Pablo MacDonough 553.45.91</t>
  </si>
  <si>
    <t>50x42.70x20 mm</t>
  </si>
  <si>
    <t>http://www.thewatchquote.com/Richard-Mille-Pablo-MacDonough-553-45-91-PdN.htm</t>
  </si>
  <si>
    <t>RM 055</t>
  </si>
  <si>
    <t>Bubba Watson 555.45A.91-1</t>
  </si>
  <si>
    <t>49.90x42.70x13. mm</t>
  </si>
  <si>
    <t>http://www.thewatchquote.com/Richard-Mille-Bubba-Watson-555-45A-91-1-PdN.htm</t>
  </si>
  <si>
    <t>Bubba Watson All Black 555.XXX</t>
  </si>
  <si>
    <t>http://www.thewatchquote.com/Richard-Mille-Bubba-Watson-All-Black-555-XXX-PdN.htm</t>
  </si>
  <si>
    <t>RM 56</t>
  </si>
  <si>
    <t>RM56-01 Sapphire 544.52.91</t>
  </si>
  <si>
    <t>sapphire</t>
  </si>
  <si>
    <t>50.50x42.70x16. mm</t>
  </si>
  <si>
    <t>Aerospace nano</t>
  </si>
  <si>
    <t>http://www.thewatchquote.com/Richard-Mille-RM56-01-Sapphire-544-52-91-PdN.htm</t>
  </si>
  <si>
    <t>RM 057</t>
  </si>
  <si>
    <t>RG Red Dragon 557.04.91/x</t>
  </si>
  <si>
    <t>50x42.70x14.55 mm</t>
  </si>
  <si>
    <t>http://www.thewatchquote.com/Richard-Mille-RG-Red-Dragon-557-04-91-x-PdN.htm</t>
  </si>
  <si>
    <t>RG Full Set Green Dragon 557.042.91/K</t>
  </si>
  <si>
    <t>http://www.thewatchquote.com/Richard-Mille-RG-Full-Set-Green-Dragon-557-042-91-K-PdN.htm</t>
  </si>
  <si>
    <t>WG Green Dragon 557.06.91/G</t>
  </si>
  <si>
    <t>http://www.thewatchquote.com/Richard-Mille-WG-Green-Dragon-557-06-91-G-PdN.htm</t>
  </si>
  <si>
    <t>RM 58</t>
  </si>
  <si>
    <t>RM58-01 Jean Todt World Timer 543.04A.91</t>
  </si>
  <si>
    <t>50x15.35 mm</t>
  </si>
  <si>
    <t>http://www.thewatchquote.com/Richard-Mille-RM58-01-Jean-Todt-World-Timer-543-04A-91-PdN.htm</t>
  </si>
  <si>
    <t>RM 59</t>
  </si>
  <si>
    <t>RM59-01 Yohan Blake 548.72.91</t>
  </si>
  <si>
    <t>50.24x42.70x15. mm</t>
  </si>
  <si>
    <t>http://www.thewatchquote.com/Richard-Mille-RM59-01-Yohan-Blake-548-72-91-PdN.htm</t>
  </si>
  <si>
    <t>Rolex</t>
  </si>
  <si>
    <t>Oyster Perpetual</t>
  </si>
  <si>
    <t>116000</t>
  </si>
  <si>
    <t>http://www.thewatchquote.com/Rolex-116000-PdN.htm</t>
  </si>
  <si>
    <t>114300A</t>
  </si>
  <si>
    <t>http://www.thewatchquote.com/Rolex-114300A-PdN.htm</t>
  </si>
  <si>
    <t>114300B</t>
  </si>
  <si>
    <t>http://www.thewatchquote.com/Rolex-114300B-PdN.htm</t>
  </si>
  <si>
    <t>114300C</t>
  </si>
  <si>
    <t>http://www.thewatchquote.com/Rolex-114300C-PdN.htm</t>
  </si>
  <si>
    <t>115200-0005 Appliques-or</t>
  </si>
  <si>
    <t>http://www.thewatchquote.com/Rolex-115200-0005-PdN.htm</t>
  </si>
  <si>
    <t>115234-0011 Cadran serti de 5 diamants</t>
  </si>
  <si>
    <t>http://www.thewatchquote.com/Rolex-115234-0011-PdN.htm</t>
  </si>
  <si>
    <t>115234-0012 Cadran argenté serti de 5 diamants</t>
  </si>
  <si>
    <t>http://www.thewatchquote.com/Rolex-115234-0012-PdN.htm</t>
  </si>
  <si>
    <t>116203 Appliques-or</t>
  </si>
  <si>
    <t>http://www.thewatchquote.com/Rolex-116203-PdN.htm</t>
  </si>
  <si>
    <t>116233 Appliques-or</t>
  </si>
  <si>
    <t>http://www.thewatchquote.com/Rolex-116233-PdN.htm</t>
  </si>
  <si>
    <t>116185 Cadran serti de 10 diamants</t>
  </si>
  <si>
    <t>http://www.thewatchquote.com/Rolex-116185-PdN.htm</t>
  </si>
  <si>
    <t>116200-0060</t>
  </si>
  <si>
    <t>http://www.thewatchquote.com/Rolex-116200-0060-PdN.htm</t>
  </si>
  <si>
    <t>116234-0091 Lunette en or gris, Cadran noir</t>
  </si>
  <si>
    <t>http://www.thewatchquote.com/Rolex-116234-0091-PdN.htm</t>
  </si>
  <si>
    <t>116234-0104 Cadran nacre rose serti de 10 diamants</t>
  </si>
  <si>
    <t>http://www.thewatchquote.com/Rolex-116234-0104-PdN.htm</t>
  </si>
  <si>
    <t>116244-0007 Lunette en or gris sertie de 52 diamants</t>
  </si>
  <si>
    <t>http://www.thewatchquote.com/Rolex-116244-0007-PdN.htm</t>
  </si>
  <si>
    <t>116244</t>
  </si>
  <si>
    <t>http://www.thewatchquote.com/Rolex-116244-PdN.htm</t>
  </si>
  <si>
    <t>116243-0008 Lunette sertie de 52 diamants</t>
  </si>
  <si>
    <t>http://www.thewatchquote.com/Rolex-116243-0008-PdN.htm</t>
  </si>
  <si>
    <t>116243-0036</t>
  </si>
  <si>
    <t>http://www.thewatchquote.com/Rolex-116243-0036-PdN.htm</t>
  </si>
  <si>
    <t>116238</t>
  </si>
  <si>
    <t>http://www.thewatchquote.com/Rolex-116238-PdN.htm</t>
  </si>
  <si>
    <t>116238-0058 Cadran jubilé serti de 10 diamants</t>
  </si>
  <si>
    <t>http://www.thewatchquote.com/Rolex-116238-0058-PdN.htm</t>
  </si>
  <si>
    <t>116201-0059</t>
  </si>
  <si>
    <t>http://www.thewatchquote.com/Rolex-116201-0059-PdN.htm</t>
  </si>
  <si>
    <t>116231-0100 Cadran serti de 10 diamants</t>
  </si>
  <si>
    <t>http://www.thewatchquote.com/Rolex-116231-0100-PdN.htm</t>
  </si>
  <si>
    <t>116285 BBR</t>
  </si>
  <si>
    <t>http://www.thewatchquote.com/Rolex-116285-BBR-PdN.htm</t>
  </si>
  <si>
    <t>116300 Appliques-or</t>
  </si>
  <si>
    <t>http://www.thewatchquote.com/Rolex-116300-PdN.htm</t>
  </si>
  <si>
    <t>116334-0006 Appliques-or</t>
  </si>
  <si>
    <t>http://www.thewatchquote.com/Rolex-116334-0006-PdN.htm</t>
  </si>
  <si>
    <t>116334-0009 Cadran serti de 10 diamants</t>
  </si>
  <si>
    <t>http://www.thewatchquote.com/Rolex-116334-0009-PdN.htm</t>
  </si>
  <si>
    <t>116333-0006</t>
  </si>
  <si>
    <t>http://www.thewatchquote.com/Rolex-116333-0006-PdN.htm</t>
  </si>
  <si>
    <t>116333-0001 Cadran Ardoise</t>
  </si>
  <si>
    <t>http://www.thewatchquote.com/Rolex-116333-0001-PdN.htm</t>
  </si>
  <si>
    <t>116333-0008 Cadran serti de 10 diamants</t>
  </si>
  <si>
    <t>http://www.thewatchquote.com/Rolex-116333-0008-PdN.htm</t>
  </si>
  <si>
    <t>118238</t>
  </si>
  <si>
    <t>http://www.thewatchquote.com/Rolex-118238-PdN.htm</t>
  </si>
  <si>
    <t>118205 Cadran serti de 8 diamants &amp; 2 rubis</t>
  </si>
  <si>
    <t>http://www.thewatchquote.com/Rolex-118205-PdN.htm</t>
  </si>
  <si>
    <t>118239 Cadran serti de 8 diamants</t>
  </si>
  <si>
    <t>http://www.thewatchquote.com/Rolex-118239-PdN.htm</t>
  </si>
  <si>
    <t>118206</t>
  </si>
  <si>
    <t>http://www.thewatchquote.com/Rolex-118206-PdN.htm</t>
  </si>
  <si>
    <t>118389</t>
  </si>
  <si>
    <t>http://www.thewatchquote.com/Rolex-118389-PdN.htm</t>
  </si>
  <si>
    <t>228238</t>
  </si>
  <si>
    <t>http://www.thewatchquote.com/Rolex-228238-PdN.htm</t>
  </si>
  <si>
    <t>228348 RBR Cadran serti de 10 diamants</t>
  </si>
  <si>
    <t>http://www.thewatchquote.com/Rolex-228348-RBR-PdN.htm</t>
  </si>
  <si>
    <t>228398 TBR</t>
  </si>
  <si>
    <t>http://www.thewatchquote.com/Rolex-228398-TBR-PdN.htm</t>
  </si>
  <si>
    <t>118138</t>
  </si>
  <si>
    <t>http://www.thewatchquote.com/Rolex-118138-PdN.htm</t>
  </si>
  <si>
    <t>118139</t>
  </si>
  <si>
    <t>http://www.thewatchquote.com/Rolex-118139-PdN.htm</t>
  </si>
  <si>
    <t>118135</t>
  </si>
  <si>
    <t>http://www.thewatchquote.com/Rolex-118135-PdN.htm</t>
  </si>
  <si>
    <t>118395 BR</t>
  </si>
  <si>
    <t>http://www.thewatchquote.com/Rolex-118395-BR-PdN.htm</t>
  </si>
  <si>
    <t>228239</t>
  </si>
  <si>
    <t>http://www.thewatchquote.com/Rolex-228239-PdN.htm</t>
  </si>
  <si>
    <t>228349 RBR</t>
  </si>
  <si>
    <t>http://www.thewatchquote.com/Rolex-228349-RBR-PdN.htm</t>
  </si>
  <si>
    <t>228235</t>
  </si>
  <si>
    <t>http://www.thewatchquote.com/Rolex-228235-PdN.htm</t>
  </si>
  <si>
    <t>228235A</t>
  </si>
  <si>
    <t>http://www.thewatchquote.com/Rolex-228235A-PdN.htm</t>
  </si>
  <si>
    <t>228206</t>
  </si>
  <si>
    <t>http://www.thewatchquote.com/Rolex-228206-PdN.htm</t>
  </si>
  <si>
    <t>228396 TBR</t>
  </si>
  <si>
    <t>http://www.thewatchquote.com/Rolex-228396-TBR-PdN.htm</t>
  </si>
  <si>
    <t>326138</t>
  </si>
  <si>
    <t>http://www.thewatchquote.com/Rolex-326138-PdN.htm</t>
  </si>
  <si>
    <t>326938</t>
  </si>
  <si>
    <t>http://www.thewatchquote.com/Rolex-326938-PdN.htm</t>
  </si>
  <si>
    <t>326139</t>
  </si>
  <si>
    <t>http://www.thewatchquote.com/Rolex-326139-PdN.htm</t>
  </si>
  <si>
    <t>326939</t>
  </si>
  <si>
    <t>http://www.thewatchquote.com/Rolex-326939-PdN.htm</t>
  </si>
  <si>
    <t>326135</t>
  </si>
  <si>
    <t>http://www.thewatchquote.com/Rolex-326135-PdN.htm</t>
  </si>
  <si>
    <t>326935</t>
  </si>
  <si>
    <t>http://www.thewatchquote.com/Rolex-326935-PdN.htm</t>
  </si>
  <si>
    <t>Oyster Perpetual 31 &amp; 34 mm</t>
  </si>
  <si>
    <t>177200A</t>
  </si>
  <si>
    <t>http://www.thewatchquote.com/Rolex-177200A-PdN.htm</t>
  </si>
  <si>
    <t>177200B</t>
  </si>
  <si>
    <t>http://www.thewatchquote.com/Rolex-177200B-PdN.htm</t>
  </si>
  <si>
    <t>177200C</t>
  </si>
  <si>
    <t>http://www.thewatchquote.com/Rolex-177200C-PdN.htm</t>
  </si>
  <si>
    <t>114200A</t>
  </si>
  <si>
    <t>http://www.thewatchquote.com/Rolex-114200A-PdN.htm</t>
  </si>
  <si>
    <t>114200B</t>
  </si>
  <si>
    <t>http://www.thewatchquote.com/Rolex-114200B-PdN.htm</t>
  </si>
  <si>
    <t>114200C</t>
  </si>
  <si>
    <t>http://www.thewatchquote.com/Rolex-114200C-PdN.htm</t>
  </si>
  <si>
    <t>178240</t>
  </si>
  <si>
    <t>http://www.thewatchquote.com/Rolex-178240-PdN.htm</t>
  </si>
  <si>
    <t>178241 Appliques-or</t>
  </si>
  <si>
    <t>http://www.thewatchquote.com/Rolex-178241-PdN.htm</t>
  </si>
  <si>
    <t>178243</t>
  </si>
  <si>
    <t>http://www.thewatchquote.com/Rolex-178243-PdN.htm</t>
  </si>
  <si>
    <t>178271 Cadran nacre blanche serti de 10 diamants</t>
  </si>
  <si>
    <t>http://www.thewatchquote.com/Rolex-178271-PdN.htm</t>
  </si>
  <si>
    <t>178273</t>
  </si>
  <si>
    <t>http://www.thewatchquote.com/Rolex-178273-PdN.htm</t>
  </si>
  <si>
    <t>178278</t>
  </si>
  <si>
    <t>http://www.thewatchquote.com/Rolex-178278-PdN.htm</t>
  </si>
  <si>
    <t>178159 Lunette sertie de 48 diamants</t>
  </si>
  <si>
    <t>http://www.thewatchquote.com/Rolex-178159-PdN.htm</t>
  </si>
  <si>
    <t>178245 Cadran nacre noire serti de 10 diamants</t>
  </si>
  <si>
    <t>http://www.thewatchquote.com/Rolex-178245-PdN.htm</t>
  </si>
  <si>
    <t>178274 Cadran serti de 10 diamants</t>
  </si>
  <si>
    <t>http://www.thewatchquote.com/Rolex-178274-PdN.htm</t>
  </si>
  <si>
    <t>178279</t>
  </si>
  <si>
    <t>http://www.thewatchquote.com/Rolex-178279-PdN.htm</t>
  </si>
  <si>
    <t>178344</t>
  </si>
  <si>
    <t>http://www.thewatchquote.com/Rolex-178344-PdN.htm</t>
  </si>
  <si>
    <t>178384 Lunette sertie de 46 diamants</t>
  </si>
  <si>
    <t>http://www.thewatchquote.com/Rolex-178384-PdN.htm</t>
  </si>
  <si>
    <t>178343</t>
  </si>
  <si>
    <t>http://www.thewatchquote.com/Rolex-178343-PdN.htm</t>
  </si>
  <si>
    <t>178383 Cadran VI serti de diamants</t>
  </si>
  <si>
    <t>http://www.thewatchquote.com/Rolex-178383-PdN.htm</t>
  </si>
  <si>
    <t>178341-0010 Cadran chocolat</t>
  </si>
  <si>
    <t>http://www.thewatchquote.com/Rolex-178341-0010-PdN.htm</t>
  </si>
  <si>
    <t>178288-0063 Cadran serti de 8 diamants &amp; 2 rubis</t>
  </si>
  <si>
    <t>http://www.thewatchquote.com/Rolex-178288-0063-PdN.htm</t>
  </si>
  <si>
    <t>81318</t>
  </si>
  <si>
    <t>http://www.thewatchquote.com/Rolex-81318-PdN.htm</t>
  </si>
  <si>
    <t>81158</t>
  </si>
  <si>
    <t>http://www.thewatchquote.com/Rolex-81158-PdN.htm</t>
  </si>
  <si>
    <t>81338</t>
  </si>
  <si>
    <t>http://www.thewatchquote.com/Rolex-81338-PdN.htm</t>
  </si>
  <si>
    <t>81299</t>
  </si>
  <si>
    <t>http://www.thewatchquote.com/Rolex-81299-PdN.htm</t>
  </si>
  <si>
    <t>81339</t>
  </si>
  <si>
    <t>http://www.thewatchquote.com/Rolex-81339-PdN.htm</t>
  </si>
  <si>
    <t>81315</t>
  </si>
  <si>
    <t>http://www.thewatchquote.com/Rolex-81315-PdN.htm</t>
  </si>
  <si>
    <t>81285</t>
  </si>
  <si>
    <t>http://www.thewatchquote.com/Rolex-81285-PdN.htm</t>
  </si>
  <si>
    <t>214270</t>
  </si>
  <si>
    <t>http://www.thewatchquote.com/Rolex-214270-PdN.htm</t>
  </si>
  <si>
    <t>216570-0001 Cadran blanc</t>
  </si>
  <si>
    <t>http://www.thewatchquote.com/Rolex-216570-0001-PdN.htm</t>
  </si>
  <si>
    <t>216570-0002 Cadran noir</t>
  </si>
  <si>
    <t>http://www.thewatchquote.com/Rolex-216570-0002-PdN.htm</t>
  </si>
  <si>
    <t>114060</t>
  </si>
  <si>
    <t>http://www.thewatchquote.com/Rolex-114060-PdN.htm</t>
  </si>
  <si>
    <t>116618 LN</t>
  </si>
  <si>
    <t>http://www.thewatchquote.com/Rolex-116618-LN-PdN.htm</t>
  </si>
  <si>
    <t>116618 LB</t>
  </si>
  <si>
    <t>http://www.thewatchquote.com/Rolex-116618-LB-PdN.htm</t>
  </si>
  <si>
    <t>116619 LB</t>
  </si>
  <si>
    <t>http://www.thewatchquote.com/Rolex-116619-LB-PdN.htm</t>
  </si>
  <si>
    <t>116610 LN</t>
  </si>
  <si>
    <t>http://www.thewatchquote.com/Rolex-116610-LN-PdN.htm</t>
  </si>
  <si>
    <t>116613 LB</t>
  </si>
  <si>
    <t>http://www.thewatchquote.com/Rolex-116613-LB-PdN.htm</t>
  </si>
  <si>
    <t>116613 LN</t>
  </si>
  <si>
    <t>http://www.thewatchquote.com/Rolex-116613-LN-PdN.htm</t>
  </si>
  <si>
    <t>116610 LV</t>
  </si>
  <si>
    <t>http://www.thewatchquote.com/Rolex-116610-LV-PdN.htm</t>
  </si>
  <si>
    <t>116660B</t>
  </si>
  <si>
    <t>http://www.thewatchquote.com/Rolex-116660B-PdN.htm</t>
  </si>
  <si>
    <t>116660</t>
  </si>
  <si>
    <t>http://www.thewatchquote.com/Rolex-116660-PdN.htm</t>
  </si>
  <si>
    <t>116600</t>
  </si>
  <si>
    <t>http://www.thewatchquote.com/Rolex-116600-PdN.htm</t>
  </si>
  <si>
    <t>116710 LN</t>
  </si>
  <si>
    <t>http://www.thewatchquote.com/Rolex-116710-LN-PdN.htm</t>
  </si>
  <si>
    <t>116713 LN</t>
  </si>
  <si>
    <t>http://www.thewatchquote.com/Rolex-116713-LN-PdN.htm</t>
  </si>
  <si>
    <t>116718 LN Cadran vert</t>
  </si>
  <si>
    <t>http://www.thewatchquote.com/Rolex-116718-LN-PdN.htm</t>
  </si>
  <si>
    <t>116710 BLNR</t>
  </si>
  <si>
    <t>http://www.thewatchquote.com/Rolex-116710-BLNR-PdN.htm</t>
  </si>
  <si>
    <t>116719 BLRO</t>
  </si>
  <si>
    <t>http://www.thewatchquote.com/Rolex-116719-BLRO-PdN.htm</t>
  </si>
  <si>
    <t>16623</t>
  </si>
  <si>
    <t>http://www.thewatchquote.com/Rolex-16623-PdN.htm</t>
  </si>
  <si>
    <t>168623</t>
  </si>
  <si>
    <t>http://www.thewatchquote.com/Rolex-168623-PdN.htm</t>
  </si>
  <si>
    <t>116622</t>
  </si>
  <si>
    <t>http://www.thewatchquote.com/Rolex-116622-PdN.htm</t>
  </si>
  <si>
    <t>168622</t>
  </si>
  <si>
    <t>http://www.thewatchquote.com/Rolex-168622-PdN.htm</t>
  </si>
  <si>
    <t>268655</t>
  </si>
  <si>
    <t>http://www.thewatchquote.com/Rolex-268655-PdN.htm</t>
  </si>
  <si>
    <t>116655</t>
  </si>
  <si>
    <t>http://www.thewatchquote.com/Rolex-116655-PdN.htm</t>
  </si>
  <si>
    <t>116688</t>
  </si>
  <si>
    <t>http://www.thewatchquote.com/Rolex-116688-PdN.htm</t>
  </si>
  <si>
    <t>116689</t>
  </si>
  <si>
    <t>http://www.thewatchquote.com/Rolex-116689-PdN.htm</t>
  </si>
  <si>
    <t>116681</t>
  </si>
  <si>
    <t>http://www.thewatchquote.com/Rolex-116681-PdN.htm</t>
  </si>
  <si>
    <t>116680</t>
  </si>
  <si>
    <t>http://www.thewatchquote.com/Rolex-116680-PdN.htm</t>
  </si>
  <si>
    <t>116520</t>
  </si>
  <si>
    <t>http://www.thewatchquote.com/Rolex-116520-PdN.htm</t>
  </si>
  <si>
    <t>116523</t>
  </si>
  <si>
    <t>http://www.thewatchquote.com/Rolex-116523-PdN.htm</t>
  </si>
  <si>
    <t>116528-0031 Cadran serti de 8 diamants</t>
  </si>
  <si>
    <t>http://www.thewatchquote.com/Rolex-116528-0031-PdN.htm</t>
  </si>
  <si>
    <t>116509-0037</t>
  </si>
  <si>
    <t>http://www.thewatchquote.com/Rolex-116509-0037-PdN.htm</t>
  </si>
  <si>
    <t>116519-0163 Appliques-or</t>
  </si>
  <si>
    <t>http://www.thewatchquote.com/Rolex-116519-0163-PdN.htm</t>
  </si>
  <si>
    <t>116515 LN Cadran ivoire</t>
  </si>
  <si>
    <t>http://www.thewatchquote.com/Rolex-116515-LN-PdN.htm</t>
  </si>
  <si>
    <t>116505-0002 Cadran noir</t>
  </si>
  <si>
    <t>http://www.thewatchquote.com/Rolex-116505-0002-PdN.htm</t>
  </si>
  <si>
    <t>116506</t>
  </si>
  <si>
    <t>http://www.thewatchquote.com/Rolex-116506-PdN.htm</t>
  </si>
  <si>
    <t>116400 GV</t>
  </si>
  <si>
    <t>http://www.thewatchquote.com/Rolex-116400-GV-PdN.htm</t>
  </si>
  <si>
    <t>116400</t>
  </si>
  <si>
    <t>http://www.thewatchquote.com/Rolex-116400-PdN.htm</t>
  </si>
  <si>
    <t>Ladies Collection</t>
  </si>
  <si>
    <t>176200 Appliques-or</t>
  </si>
  <si>
    <t>http://www.thewatchquote.com/Rolex-176200-PdN.htm</t>
  </si>
  <si>
    <t>179160-0023 Appliques-or</t>
  </si>
  <si>
    <t>http://www.thewatchquote.com/Rolex-179160-0023-PdN.htm</t>
  </si>
  <si>
    <t>179174</t>
  </si>
  <si>
    <t>http://www.thewatchquote.com/Rolex-179174-PdN.htm</t>
  </si>
  <si>
    <t>179161 Appliques-or</t>
  </si>
  <si>
    <t>http://www.thewatchquote.com/Rolex-179161-PdN.htm</t>
  </si>
  <si>
    <t>179171 Cadran serti de 10 diamants</t>
  </si>
  <si>
    <t>http://www.thewatchquote.com/Rolex-179171-PdN.htm</t>
  </si>
  <si>
    <t>179163 Appliques-or</t>
  </si>
  <si>
    <t>http://www.thewatchquote.com/Rolex-179163-PdN.htm</t>
  </si>
  <si>
    <t>179173 Cadran nacre noire</t>
  </si>
  <si>
    <t>http://www.thewatchquote.com/Rolex-179173-PdN.htm</t>
  </si>
  <si>
    <t>179160-0015 Appliques-or</t>
  </si>
  <si>
    <t>http://www.thewatchquote.com/Rolex-179160-0015-PdN.htm</t>
  </si>
  <si>
    <t>179174-63130 Cadran serti de 10 diamants</t>
  </si>
  <si>
    <t>http://www.thewatchquote.com/Rolex-179174-63130-PdN.htm</t>
  </si>
  <si>
    <t>179384-0010 Cadran Gold Crystal gris serti de 10 diamants</t>
  </si>
  <si>
    <t>http://www.thewatchquote.com/Rolex-179384-0010-PdN.htm</t>
  </si>
  <si>
    <t>179383-0011 Cadran Eventail serti de 10 diamants</t>
  </si>
  <si>
    <t>http://www.thewatchquote.com/Rolex-179383-0011-PdN.htm</t>
  </si>
  <si>
    <t>179171-110720</t>
  </si>
  <si>
    <t>http://www.thewatchquote.com/Rolex-179171-110720-PdN.htm</t>
  </si>
  <si>
    <t>279178</t>
  </si>
  <si>
    <t>http://www.thewatchquote.com/Rolex-279178-PdN.htm</t>
  </si>
  <si>
    <t>279138-1 RBR</t>
  </si>
  <si>
    <t>http://www.thewatchquote.com/Rolex-279138-1-RBR-PdN.htm</t>
  </si>
  <si>
    <t>279138-2 RBR</t>
  </si>
  <si>
    <t>http://www.thewatchquote.com/Rolex-279138-2-RBR-PdN.htm</t>
  </si>
  <si>
    <t>279138-3 RBR</t>
  </si>
  <si>
    <t>http://www.thewatchquote.com/Rolex-279138-3-RBR-PdN.htm</t>
  </si>
  <si>
    <t>279138-4 RBR</t>
  </si>
  <si>
    <t>http://www.thewatchquote.com/Rolex-279138-4-RBR-PdN.htm</t>
  </si>
  <si>
    <t>279165</t>
  </si>
  <si>
    <t>http://www.thewatchquote.com/Rolex-279165-PdN.htm</t>
  </si>
  <si>
    <t>279175</t>
  </si>
  <si>
    <t>http://www.thewatchquote.com/Rolex-279175-PdN.htm</t>
  </si>
  <si>
    <t>279135 RBR</t>
  </si>
  <si>
    <t>http://www.thewatchquote.com/Rolex-279135-RBR-PdN.htm</t>
  </si>
  <si>
    <t>279166</t>
  </si>
  <si>
    <t>http://www.thewatchquote.com/Rolex-279166-PdN.htm</t>
  </si>
  <si>
    <t>279136 RBR</t>
  </si>
  <si>
    <t>http://www.thewatchquote.com/Rolex-279136-RBR-PdN.htm</t>
  </si>
  <si>
    <t>80318-0060 Appliques-or</t>
  </si>
  <si>
    <t>http://www.thewatchquote.com/Rolex-80318-0060-PdN.htm</t>
  </si>
  <si>
    <t>80319</t>
  </si>
  <si>
    <t>http://www.thewatchquote.com/Rolex-80319-PdN.htm</t>
  </si>
  <si>
    <t>80299</t>
  </si>
  <si>
    <t>http://www.thewatchquote.com/Rolex-80299-PdN.htm</t>
  </si>
  <si>
    <t>80315-0012 Appliques-or, VI serti de diamants</t>
  </si>
  <si>
    <t>http://www.thewatchquote.com/Rolex-80315-0012-PdN.htm</t>
  </si>
  <si>
    <t>80298</t>
  </si>
  <si>
    <t>http://www.thewatchquote.com/Rolex-80298-PdN.htm</t>
  </si>
  <si>
    <t>80315</t>
  </si>
  <si>
    <t>http://www.thewatchquote.com/Rolex-80315-PdN.htm</t>
  </si>
  <si>
    <t>80285</t>
  </si>
  <si>
    <t>http://www.thewatchquote.com/Rolex-80285-PdN.htm</t>
  </si>
  <si>
    <t>80285-1</t>
  </si>
  <si>
    <t>http://www.thewatchquote.com/Rolex-80285-1-PdN.htm</t>
  </si>
  <si>
    <t>Tudor</t>
  </si>
  <si>
    <t>70330B-95740 Livré avec bracelet acier</t>
  </si>
  <si>
    <t>http://www.thewatchquote.com/Tudor-70330B-95740-PdN.htm</t>
  </si>
  <si>
    <t>79220R-95740 Livré avec bracelet tissu en supplément</t>
  </si>
  <si>
    <t>http://www.thewatchquote.com/Tudor-79220R-95740-PdN.htm</t>
  </si>
  <si>
    <t>79620T-95740 Livré avec bracelet acier</t>
  </si>
  <si>
    <t>http://www.thewatchquote.com/Tudor-79620T-95740-PdN.htm</t>
  </si>
  <si>
    <t>79620TN-95740 Livré avec bracelet acier</t>
  </si>
  <si>
    <t>http://www.thewatchquote.com/Tudor-79620TN-95740-PdN.htm</t>
  </si>
  <si>
    <t>70330N-95740 Livré avec bracelet acier</t>
  </si>
  <si>
    <t>http://www.thewatchquote.com/Tudor-70330N-95740-PdN.htm</t>
  </si>
  <si>
    <t>Grantour</t>
  </si>
  <si>
    <t>20550N-95730</t>
  </si>
  <si>
    <t>http://www.thewatchquote.com/Tudor-20550N-95730-PdN.htm</t>
  </si>
  <si>
    <t>20551N-CUIR</t>
  </si>
  <si>
    <t>http://www.thewatchquote.com/Tudor-20551N-CUIR-PdN.htm</t>
  </si>
  <si>
    <t>20530N-CUIR</t>
  </si>
  <si>
    <t>http://www.thewatchquote.com/Tudor-20530N-CUIR-PdN.htm</t>
  </si>
  <si>
    <t>20500N-CUIR</t>
  </si>
  <si>
    <t>http://www.thewatchquote.com/Tudor-20500N-CUIR-PdN.htm</t>
  </si>
  <si>
    <t>Fastrider</t>
  </si>
  <si>
    <t>42000CR-CAOUT</t>
  </si>
  <si>
    <t>http://www.thewatchquote.com/Tudor-42000CR-CAOUT-PdN.htm</t>
  </si>
  <si>
    <t>42000CN</t>
  </si>
  <si>
    <t>http://www.thewatchquote.com/Tudor-42000CN-PdN.htm</t>
  </si>
  <si>
    <t>42000-95730</t>
  </si>
  <si>
    <t>http://www.thewatchquote.com/Tudor-42000-95730-PdN.htm</t>
  </si>
  <si>
    <t>42000D Livré avec bracelet cuir</t>
  </si>
  <si>
    <t>http://www.thewatchquote.com/Tudor-42000D-PdN.htm</t>
  </si>
  <si>
    <t>Pelagos</t>
  </si>
  <si>
    <t>25500TN-95820T Livré avec bracelet caoutchouc</t>
  </si>
  <si>
    <t>http://www.thewatchquote.com/Tudor-25500TN-95820T-PdN.htm</t>
  </si>
  <si>
    <t>Clair de Rose</t>
  </si>
  <si>
    <t>35700-65770</t>
  </si>
  <si>
    <t>http://www.thewatchquote.com/Tudor-35700-65770-PdN.htm</t>
  </si>
  <si>
    <t>35400-65740</t>
  </si>
  <si>
    <t>http://www.thewatchquote.com/Tudor-35400-65740-PdN.htm</t>
  </si>
  <si>
    <t>35101-65710 Cadran serti de 10 diamants</t>
  </si>
  <si>
    <t>http://www.thewatchquote.com/Tudor-35101-65710-PdN.htm</t>
  </si>
  <si>
    <t>Glamour</t>
  </si>
  <si>
    <t>51000-68010</t>
  </si>
  <si>
    <t>http://www.thewatchquote.com/Tudor-51000-68010-PdN.htm</t>
  </si>
  <si>
    <t>51003-68013 Cadran serti de 10 diamants</t>
  </si>
  <si>
    <t>http://www.thewatchquote.com/Tudor-51003-68013-PdN.htm</t>
  </si>
  <si>
    <t>57000-68070</t>
  </si>
  <si>
    <t>http://www.thewatchquote.com/Tudor-57000-68070-PdN.htm</t>
  </si>
  <si>
    <t>57003-68073</t>
  </si>
  <si>
    <t>http://www.thewatchquote.com/Tudor-57003-68073-PdN.htm</t>
  </si>
  <si>
    <t>Vacheron Constantin</t>
  </si>
  <si>
    <t>Harmony</t>
  </si>
  <si>
    <t>5400S/000P-B057</t>
  </si>
  <si>
    <t>42x52 mm</t>
  </si>
  <si>
    <t>http://www.thewatchquote.com/Vacheron-Constantin-5400S-000P-B057-PdN.htm</t>
  </si>
  <si>
    <t>5100S/000P-B056</t>
  </si>
  <si>
    <t>http://www.thewatchquote.com/Vacheron-Constantin-5100S-000P-B056-PdN.htm</t>
  </si>
  <si>
    <t>5300S/000R-B055</t>
  </si>
  <si>
    <t>http://www.thewatchquote.com/Vacheron-Constantin-5300S-000R-B055-PdN.htm</t>
  </si>
  <si>
    <t>5005S/000R-B053 Petit modele</t>
  </si>
  <si>
    <t>37x46.6 mm</t>
  </si>
  <si>
    <t>http://www.thewatchquote.com/Vacheron-Constantin-5005S-000R-B053-PdN.htm</t>
  </si>
  <si>
    <t>7810S/000G-B050</t>
  </si>
  <si>
    <t>40x49.3 mm</t>
  </si>
  <si>
    <t>http://www.thewatchquote.com/Vacheron-Constantin-7810S-000G-B050-PdN.htm</t>
  </si>
  <si>
    <t>7810S/000R-B051</t>
  </si>
  <si>
    <t>http://www.thewatchquote.com/Vacheron-Constantin-7810S-000R-B051-PdN.htm</t>
  </si>
  <si>
    <t>7805S/000G-B052 Petit modele</t>
  </si>
  <si>
    <t>http://www.thewatchquote.com/Vacheron-Constantin-7805S-000G-B052-PdN.htm</t>
  </si>
  <si>
    <t>Malte</t>
  </si>
  <si>
    <t>82230/000G-9962</t>
  </si>
  <si>
    <t>36.7x42 mm</t>
  </si>
  <si>
    <t>http://www.thewatchquote.com/Vacheron-Constantin-82230-000G-9962-PdN.htm</t>
  </si>
  <si>
    <t>82230/000R-9963</t>
  </si>
  <si>
    <t>36.70 x 42 mm</t>
  </si>
  <si>
    <t>http://www.thewatchquote.com/Vacheron-Constantin-82230-000R-9963-PdN.htm</t>
  </si>
  <si>
    <t>30130/000R-9754</t>
  </si>
  <si>
    <t>38x48.2 mm</t>
  </si>
  <si>
    <t>http://www.thewatchquote.com/Vacheron-Constantin-30130-000R-9754-PdN.htm</t>
  </si>
  <si>
    <t>30130/000P-9876</t>
  </si>
  <si>
    <t>38x48.24 mm</t>
  </si>
  <si>
    <t>http://www.thewatchquote.com/Vacheron-Constantin-30130-000P-9876-PdN.htm</t>
  </si>
  <si>
    <t>25530/000G-9801</t>
  </si>
  <si>
    <t>28.3x38,7 mm</t>
  </si>
  <si>
    <t>http://www.thewatchquote.com/Vacheron-Constantin-25530-000G-9801-PdN.htm</t>
  </si>
  <si>
    <t>25530/000R-9802</t>
  </si>
  <si>
    <t>http://www.thewatchquote.com/Vacheron-Constantin-25530-000R-9802-PdN.htm</t>
  </si>
  <si>
    <t>25530/000G-9741</t>
  </si>
  <si>
    <t>http://www.thewatchquote.com/Vacheron-Constantin-25530-000G-9741-PdN.htm</t>
  </si>
  <si>
    <t>25530/000R-9742</t>
  </si>
  <si>
    <t>http://www.thewatchquote.com/Vacheron-Constantin-25530-000R-9742-PdN.htm</t>
  </si>
  <si>
    <t>81515/000G-9891</t>
  </si>
  <si>
    <t>28.4x38,67 mm</t>
  </si>
  <si>
    <t>http://www.thewatchquote.com/Vacheron-Constantin-81515-000G-9891-PdN.htm</t>
  </si>
  <si>
    <t>81515/000R-9892</t>
  </si>
  <si>
    <t>http://www.thewatchquote.com/Vacheron-Constantin-81515-000R-9892-PdN.htm</t>
  </si>
  <si>
    <t>81510/000G-9895</t>
  </si>
  <si>
    <t>http://www.thewatchquote.com/Vacheron-Constantin-81510-000G-9895-PdN.htm</t>
  </si>
  <si>
    <t>30135/000P-9842</t>
  </si>
  <si>
    <t>http://www.thewatchquote.com/Vacheron-Constantin-30135-000P-9842-PdN.htm</t>
  </si>
  <si>
    <t>30630/000G-9899</t>
  </si>
  <si>
    <t>http://www.thewatchquote.com/Vacheron-Constantin-30630-000G-9899-PdN.htm</t>
  </si>
  <si>
    <t>Patrimony</t>
  </si>
  <si>
    <t>43175/000R-9687</t>
  </si>
  <si>
    <t>http://www.thewatchquote.com/Vacheron-Constantin-43175-000R-9687-PdN.htm</t>
  </si>
  <si>
    <t>86020/000R-9239</t>
  </si>
  <si>
    <t>http://www.thewatchquote.com/Vacheron-Constantin-86020-000R-9239-PdN.htm</t>
  </si>
  <si>
    <t>86020/000G-9508</t>
  </si>
  <si>
    <t>http://www.thewatchquote.com/Vacheron-Constantin-86020-000G-9508-PdN.htm</t>
  </si>
  <si>
    <t>86020/000R-9940</t>
  </si>
  <si>
    <t>http://www.thewatchquote.com/Vacheron-Constantin-86020-000R-9940-PdN.htm</t>
  </si>
  <si>
    <t>85180/000J-9231</t>
  </si>
  <si>
    <t>http://www.thewatchquote.com/Vacheron-Constantin-85180-000J-9231-PdN.htm</t>
  </si>
  <si>
    <t>85180/000G-9230</t>
  </si>
  <si>
    <t>http://www.thewatchquote.com/Vacheron-Constantin-85180-000G-9230-PdN.htm</t>
  </si>
  <si>
    <t>85180/000R-9248</t>
  </si>
  <si>
    <t>http://www.thewatchquote.com/Vacheron-Constantin-85180-000R-9248-PdN.htm</t>
  </si>
  <si>
    <t>85180/000R-9166</t>
  </si>
  <si>
    <t>http://www.thewatchquote.com/Vacheron-Constantin-85180-000R-9166-PdN.htm</t>
  </si>
  <si>
    <t>81180/000R-9159</t>
  </si>
  <si>
    <t>http://www.thewatchquote.com/Vacheron-Constantin-81180-000R-9159-PdN.htm</t>
  </si>
  <si>
    <t>81180/000G-9117</t>
  </si>
  <si>
    <t>http://www.thewatchquote.com/Vacheron-Constantin-81180-000G-9117-PdN.htm</t>
  </si>
  <si>
    <t>81180/000J-9118</t>
  </si>
  <si>
    <t>http://www.thewatchquote.com/Vacheron-Constantin-81180-000J-9118-PdN.htm</t>
  </si>
  <si>
    <t>81180/000P-9539</t>
  </si>
  <si>
    <t>http://www.thewatchquote.com/Vacheron-Constantin-81180-000P-9539-PdN.htm</t>
  </si>
  <si>
    <t>81530/000G-9681</t>
  </si>
  <si>
    <t>http://www.thewatchquote.com/Vacheron-Constantin-81530-000G-9681-PdN.htm</t>
  </si>
  <si>
    <t>81530/000R-9682</t>
  </si>
  <si>
    <t>http://www.thewatchquote.com/Vacheron-Constantin-81530-000R-9682-PdN.htm</t>
  </si>
  <si>
    <t>81180/000R-9283</t>
  </si>
  <si>
    <t>http://www.thewatchquote.com/Vacheron-Constantin-81180-000R-9283-PdN.htm</t>
  </si>
  <si>
    <t>86615/CA2R-9839</t>
  </si>
  <si>
    <t>http://www.thewatchquote.com/Vacheron-Constantin-86615-CA2R-9839-PdN.htm</t>
  </si>
  <si>
    <t>85515/CA1G-9841</t>
  </si>
  <si>
    <t>http://www.thewatchquote.com/Vacheron-Constantin-85515-CA1G-9841-PdN.htm</t>
  </si>
  <si>
    <t>85515/CA1R-9840</t>
  </si>
  <si>
    <t>http://www.thewatchquote.com/Vacheron-Constantin-85515-CA1R-9840-PdN.htm</t>
  </si>
  <si>
    <t>81180/000R-9162</t>
  </si>
  <si>
    <t>http://www.thewatchquote.com/Vacheron-Constantin-81180-000R-9162-PdN.htm</t>
  </si>
  <si>
    <t>85515/000G-9841</t>
  </si>
  <si>
    <t>http://www.thewatchquote.com/Vacheron-Constantin-85515-000G-9841-PdN.htm</t>
  </si>
  <si>
    <t>85515/000R-9840</t>
  </si>
  <si>
    <t>http://www.thewatchquote.com/Vacheron-Constantin-85515-000R-9840-PdN.htm</t>
  </si>
  <si>
    <t>86615/CA2G-9838</t>
  </si>
  <si>
    <t>http://www.thewatchquote.com/Vacheron-Constantin-86615-CA2G-9838-PdN.htm</t>
  </si>
  <si>
    <t>30110/000R-9793</t>
  </si>
  <si>
    <t>http://www.thewatchquote.com/Vacheron-Constantin-30110-000R-9793-PdN.htm</t>
  </si>
  <si>
    <t>82028/000R-9708</t>
  </si>
  <si>
    <t>http://www.thewatchquote.com/Vacheron-Constantin-82028-000R-9708-PdN.htm</t>
  </si>
  <si>
    <t>Overseas</t>
  </si>
  <si>
    <t>49020/000R-9753</t>
  </si>
  <si>
    <t>http://www.thewatchquote.com/Vacheron-Constantin-49020-000R-9753-PdN.htm</t>
  </si>
  <si>
    <t>47450/B01A-9226</t>
  </si>
  <si>
    <t>http://www.thewatchquote.com/Vacheron-Constantin-47450-B01A-9226-PdN.htm</t>
  </si>
  <si>
    <t>47450/000R-9404</t>
  </si>
  <si>
    <t>http://www.thewatchquote.com/Vacheron-Constantin-47450-000R-9404-PdN.htm</t>
  </si>
  <si>
    <t>47450/000W-9511</t>
  </si>
  <si>
    <t>http://www.thewatchquote.com/Vacheron-Constantin-47450-000W-9511-PdN.htm</t>
  </si>
  <si>
    <t>49150/B01A-9097</t>
  </si>
  <si>
    <t>http://www.thewatchquote.com/Vacheron-Constantin-49150-B01A-9097-PdN.htm</t>
  </si>
  <si>
    <t>49150/B01A-9095</t>
  </si>
  <si>
    <t>http://www.thewatchquote.com/Vacheron-Constantin-49150-B01A-9095-PdN.htm</t>
  </si>
  <si>
    <t>49150/000R-9338</t>
  </si>
  <si>
    <t>http://www.thewatchquote.com/Vacheron-Constantin-49150-000R-9338-PdN.htm</t>
  </si>
  <si>
    <t>49150/B01R-9338</t>
  </si>
  <si>
    <t>http://www.thewatchquote.com/Vacheron-Constantin-49150-B01R-9338-PdN.htm</t>
  </si>
  <si>
    <t>49150/B01R-9454</t>
  </si>
  <si>
    <t>http://www.thewatchquote.com/Vacheron-Constantin-49150-B01R-9454-PdN.htm</t>
  </si>
  <si>
    <t>49150/000R-9454</t>
  </si>
  <si>
    <t>http://www.thewatchquote.com/Vacheron-Constantin-49150-000R-9454-PdN.htm</t>
  </si>
  <si>
    <t>49150/000W-9501</t>
  </si>
  <si>
    <t>http://www.thewatchquote.com/Vacheron-Constantin-49150-000W-9501-PdN.htm</t>
  </si>
  <si>
    <t>49150/B01A-9745</t>
  </si>
  <si>
    <t>http://www.thewatchquote.com/Vacheron-Constantin-49150-B01A-9745-PdN.htm</t>
  </si>
  <si>
    <t>49150/000A-9745</t>
  </si>
  <si>
    <t>http://www.thewatchquote.com/Vacheron-Constantin-49150-000A-9745-PdN.htm</t>
  </si>
  <si>
    <t>47040/B01A-9093</t>
  </si>
  <si>
    <t>http://www.thewatchquote.com/Vacheron-Constantin-47040-B01A-9093-PdN.htm</t>
  </si>
  <si>
    <t>47040/000W-9500</t>
  </si>
  <si>
    <t>http://www.thewatchquote.com/Vacheron-Constantin-47040-000W-9500-PdN.htm</t>
  </si>
  <si>
    <t>47040/000R-9666</t>
  </si>
  <si>
    <t>http://www.thewatchquote.com/Vacheron-Constantin-47040-000R-9666-PdN.htm</t>
  </si>
  <si>
    <t>47560/D10R-9672</t>
  </si>
  <si>
    <t>http://www.thewatchquote.com/Vacheron-Constantin-47560-D10R-9672-PdN.htm</t>
  </si>
  <si>
    <t>47560/000R-9672</t>
  </si>
  <si>
    <t>http://www.thewatchquote.com/Vacheron-Constantin-47560-000R-9672-PdN.htm</t>
  </si>
  <si>
    <t>1972</t>
  </si>
  <si>
    <t>25611/000G-9304</t>
  </si>
  <si>
    <t>24.2x47.5 mm</t>
  </si>
  <si>
    <t>http://www.thewatchquote.com/Vacheron-Constantin-25611-000G-9304-PdN.htm</t>
  </si>
  <si>
    <t>25515/000G-9233</t>
  </si>
  <si>
    <t>21x37.7 mm</t>
  </si>
  <si>
    <t>http://www.thewatchquote.com/Vacheron-Constantin-25515-000G-9233-PdN.htm</t>
  </si>
  <si>
    <t>25515/000R-9254</t>
  </si>
  <si>
    <t>http://www.thewatchquote.com/Vacheron-Constantin-25515-000R-9254-PdN.htm</t>
  </si>
  <si>
    <t>25515/U01G-9233</t>
  </si>
  <si>
    <t>http://www.thewatchquote.com/Vacheron-Constantin-25515-U01G-9233-PdN.htm</t>
  </si>
  <si>
    <t>25515/U01R-9254</t>
  </si>
  <si>
    <t>http://www.thewatchquote.com/Vacheron-Constantin-25515-U01R-9254-PdN.htm</t>
  </si>
  <si>
    <t>25515/000G-9234</t>
  </si>
  <si>
    <t>http://www.thewatchquote.com/Vacheron-Constantin-25515-000G-9234-PdN.htm</t>
  </si>
  <si>
    <t>25515/000R-9235</t>
  </si>
  <si>
    <t>http://www.thewatchquote.com/Vacheron-Constantin-25515-000R-9235-PdN.htm</t>
  </si>
  <si>
    <t>33172/000G-9775</t>
  </si>
  <si>
    <t>25x47 mm</t>
  </si>
  <si>
    <t>http://www.thewatchquote.com/Vacheron-Constantin-33172-000G-9775-PdN.htm</t>
  </si>
  <si>
    <t>Les Historiques</t>
  </si>
  <si>
    <t>86122/000R-9362</t>
  </si>
  <si>
    <t>http://www.thewatchquote.com/Vacheron-Constantin-86122-000R-9362-PdN.htm</t>
  </si>
  <si>
    <t>82035/000R-9359</t>
  </si>
  <si>
    <t>40x40 mm</t>
  </si>
  <si>
    <t>http://www.thewatchquote.com/Vacheron-Constantin-82035-000R-9359-PdN.htm</t>
  </si>
  <si>
    <t>33155/000R-9588</t>
  </si>
  <si>
    <t>http://www.thewatchquote.com/Vacheron-Constantin-33155-000R-9588-PdN.htm</t>
  </si>
  <si>
    <t>43043/000R-9592</t>
  </si>
  <si>
    <t>35.20 x 35,20 mm</t>
  </si>
  <si>
    <t>http://www.thewatchquote.com/Vacheron-Constantin-43043-000R-9592-PdN.htm</t>
  </si>
  <si>
    <t>81018/000R-9657</t>
  </si>
  <si>
    <t>31.20 x 44,50 mm</t>
  </si>
  <si>
    <t>http://www.thewatchquote.com/Vacheron-Constantin-81018-000R-9657-PdN.htm</t>
  </si>
  <si>
    <t>86300/000R-9826</t>
  </si>
  <si>
    <t>36.47x43.06 mm</t>
  </si>
  <si>
    <t>http://www.thewatchquote.com/Vacheron-Constantin-86300-000R-9826-PdN.htm</t>
  </si>
  <si>
    <t>Les Métiers dArt</t>
  </si>
  <si>
    <t>17620/S11G-9478</t>
  </si>
  <si>
    <t>29.70 x 41,30 mm</t>
  </si>
  <si>
    <t>http://www.thewatchquote.com/Vacheron-Constantin-17620-S11G-9478-PdN.htm</t>
  </si>
  <si>
    <t>17621/000G-9478</t>
  </si>
  <si>
    <t>http://www.thewatchquote.com/Vacheron-Constantin-17621-000G-9478-PdN.htm</t>
  </si>
  <si>
    <t>33059/000J-0000</t>
  </si>
  <si>
    <t>34.7 mm</t>
  </si>
  <si>
    <t>http://www.thewatchquote.com/Vacheron-Constantin-33059-000J-0000-PdN.htm</t>
  </si>
  <si>
    <t>47070/000J-9085 Hommage à Christophe Colomb</t>
  </si>
  <si>
    <t>http://www.thewatchquote.com/Vacheron-Constantin-47070-000J-9085-PdN.htm</t>
  </si>
  <si>
    <t>47070/000J-9086 Hommage à Marco Polo</t>
  </si>
  <si>
    <t>http://www.thewatchquote.com/Vacheron-Constantin-47070-000J-9086-PdN.htm</t>
  </si>
  <si>
    <t>17701/710G-7393</t>
  </si>
  <si>
    <t>19.64 x 30,86 mm</t>
  </si>
  <si>
    <t>http://www.thewatchquote.com/Vacheron-Constantin-17701-710G-7393-PdN.htm</t>
  </si>
  <si>
    <t>17710/000G-7393</t>
  </si>
  <si>
    <t>http://www.thewatchquote.com/Vacheron-Constantin-17710-000G-7393-PdN.htm</t>
  </si>
  <si>
    <t>81750/S01G-9198</t>
  </si>
  <si>
    <t>36x45 mm</t>
  </si>
  <si>
    <t>http://www.thewatchquote.com/Vacheron-Constantin-81750-S01G-9198-PdN.htm</t>
  </si>
  <si>
    <t>81750/000G-9198</t>
  </si>
  <si>
    <t>http://www.thewatchquote.com/Vacheron-Constantin-81750-000G-9198-PdN.htm</t>
  </si>
  <si>
    <t>81650/000G-9169</t>
  </si>
  <si>
    <t>29.8 x 36,40 mm</t>
  </si>
  <si>
    <t>http://www.thewatchquote.com/Vacheron-Constantin-81650-000G-9169-PdN.htm</t>
  </si>
  <si>
    <t>81650/T01G-9169</t>
  </si>
  <si>
    <t>29.8x36,4 mm</t>
  </si>
  <si>
    <t>http://www.thewatchquote.com/Vacheron-Constantin-81650-T01G-9169-PdN.htm</t>
  </si>
  <si>
    <t>17625/S12G-9479</t>
  </si>
  <si>
    <t>26.50 x 40,00 mm</t>
  </si>
  <si>
    <t>http://www.thewatchquote.com/Vacheron-Constantin-17625-S12G-9479-PdN.htm</t>
  </si>
  <si>
    <t>17626/S13G-9479</t>
  </si>
  <si>
    <t>40x56 mm</t>
  </si>
  <si>
    <t>http://www.thewatchquote.com/Vacheron-Constantin-17626-S13G-9479-PdN.htm</t>
  </si>
  <si>
    <t>82550/000G-9917 Renealmia</t>
  </si>
  <si>
    <t>http://www.thewatchquote.com/Vacheron-Constantin-82550-000G-9917-PdN.htm</t>
  </si>
  <si>
    <t>82550/000G-9918 Tulipe</t>
  </si>
  <si>
    <t>http://www.thewatchquote.com/Vacheron-Constantin-82550-000G-9918-PdN.htm</t>
  </si>
  <si>
    <t>82550/000G-9919 Rose Centifolia</t>
  </si>
  <si>
    <t>http://www.thewatchquote.com/Vacheron-Constantin-82550-000G-9919-PdN.htm</t>
  </si>
  <si>
    <t>33580/000G-9903 Dentelle Française</t>
  </si>
  <si>
    <t>http://www.thewatchquote.com/Vacheron-Constantin-33580-000G-9903-PdN.htm</t>
  </si>
  <si>
    <t>33580/000R-9904 Broderie Chinoise</t>
  </si>
  <si>
    <t>http://www.thewatchquote.com/Vacheron-Constantin-33580-000R-9904-PdN.htm</t>
  </si>
  <si>
    <t>33580/000R-9906 Architecture Ottomane</t>
  </si>
  <si>
    <t>http://www.thewatchquote.com/Vacheron-Constantin-33580-000R-9906-PdN.htm</t>
  </si>
  <si>
    <t>33580/000R-9959 Manuscrit Indien</t>
  </si>
  <si>
    <t>http://www.thewatchquote.com/Vacheron-Constantin-33580-000R-9959-PdN.htm</t>
  </si>
  <si>
    <t>82620/000G-9924 Haute Joaillerie</t>
  </si>
  <si>
    <t>http://www.thewatchquote.com/Vacheron-Constantin-82620-000G-9924-PdN.htm</t>
  </si>
  <si>
    <t>82020/000G-9924</t>
  </si>
  <si>
    <t>http://www.thewatchquote.com/Vacheron-Constantin-82020-000G-9924-PdN.htm</t>
  </si>
  <si>
    <t>82020/000G-9925</t>
  </si>
  <si>
    <t>http://www.thewatchquote.com/Vacheron-Constantin-82020-000G-9925-PdN.htm</t>
  </si>
  <si>
    <t>82020/000G-9926</t>
  </si>
  <si>
    <t>http://www.thewatchquote.com/Vacheron-Constantin-82020-000G-9926-PdN.htm</t>
  </si>
  <si>
    <t>7000S/000G-B001 Vultures</t>
  </si>
  <si>
    <t>40x49.45 mm</t>
  </si>
  <si>
    <t>http://www.thewatchquote.com/Vacheron-Constantin-7000S-000G-B001-PdN.htm</t>
  </si>
  <si>
    <t>7000S/000G-B002 Caper</t>
  </si>
  <si>
    <t>http://www.thewatchquote.com/Vacheron-Constantin-7000S-000G-B002-PdN.htm</t>
  </si>
  <si>
    <t>7000S/000G-B003 Altion</t>
  </si>
  <si>
    <t>http://www.thewatchquote.com/Vacheron-Constantin-7000S-000G-B003-PdN.htm</t>
  </si>
  <si>
    <t>Quai de l'Ile</t>
  </si>
  <si>
    <t>86050/000R-I0P29</t>
  </si>
  <si>
    <t>41x50.5 mm</t>
  </si>
  <si>
    <t>http://www.thewatchquote.com/Vacheron-Constantin-86050-000R-I0P29-PdN.htm</t>
  </si>
  <si>
    <t>86040/000R-I0P29</t>
  </si>
  <si>
    <t>43x54 mm</t>
  </si>
  <si>
    <t>http://www.thewatchquote.com/Vacheron-Constantin-86040-000R-I0P29-PdN.htm</t>
  </si>
  <si>
    <t>85050/000R-I0P29</t>
  </si>
  <si>
    <t>http://www.thewatchquote.com/Vacheron-Constantin-85050-000R-I0P29-PdN.htm</t>
  </si>
  <si>
    <t>Traditionnelle</t>
  </si>
  <si>
    <t>80172/000P-9505 Traditionnelle Calibre 2755</t>
  </si>
  <si>
    <t>http://www.thewatchquote.com/Vacheron-Constantin-80172-000P-9505-PdN.htm</t>
  </si>
  <si>
    <t>80172/000P-9589 Traditionnelle Calibre 2755</t>
  </si>
  <si>
    <t>http://www.thewatchquote.com/Vacheron-Constantin-80172-000P-9589-PdN.htm</t>
  </si>
  <si>
    <t>80172/000R-9300 Traditionnelle Calibre 2755</t>
  </si>
  <si>
    <t>http://www.thewatchquote.com/Vacheron-Constantin-80172-000R-9300-PdN.htm</t>
  </si>
  <si>
    <t>47292/000P-9510</t>
  </si>
  <si>
    <t>http://www.thewatchquote.com/Vacheron-Constantin-47292-000P-9510-PdN.htm</t>
  </si>
  <si>
    <t>47292/000P-9590</t>
  </si>
  <si>
    <t>http://www.thewatchquote.com/Vacheron-Constantin-47292-000P-9590-PdN.htm</t>
  </si>
  <si>
    <t>47292/000R-9392</t>
  </si>
  <si>
    <t>http://www.thewatchquote.com/Vacheron-Constantin-47292-000R-9392-PdN.htm</t>
  </si>
  <si>
    <t>43172/000P-9236</t>
  </si>
  <si>
    <t>http://www.thewatchquote.com/Vacheron-Constantin-43172-000P-9236-PdN.htm</t>
  </si>
  <si>
    <t>43172/000R-9241</t>
  </si>
  <si>
    <t>http://www.thewatchquote.com/Vacheron-Constantin-43172-000R-9241-PdN.htm</t>
  </si>
  <si>
    <t>47192/000G-9504</t>
  </si>
  <si>
    <t>http://www.thewatchquote.com/Vacheron-Constantin-47192-000G-9504-PdN.htm</t>
  </si>
  <si>
    <t>47192/000R-9352</t>
  </si>
  <si>
    <t>http://www.thewatchquote.com/Vacheron-Constantin-47192-000R-9352-PdN.htm</t>
  </si>
  <si>
    <t>47192/000B-9828</t>
  </si>
  <si>
    <t>http://www.thewatchquote.com/Vacheron-Constantin-47192-000B-9828-PdN.htm</t>
  </si>
  <si>
    <t>86060/000R-9640</t>
  </si>
  <si>
    <t>http://www.thewatchquote.com/Vacheron-Constantin-86060-000R-9640-PdN.htm</t>
  </si>
  <si>
    <t>43075/000R-9737</t>
  </si>
  <si>
    <t>http://www.thewatchquote.com/Vacheron-Constantin-43075-000R-9737-PdN.htm</t>
  </si>
  <si>
    <t>82172/000P-9811</t>
  </si>
  <si>
    <t>http://www.thewatchquote.com/Vacheron-Constantin-82172-000P-9811-PdN.htm</t>
  </si>
  <si>
    <t>82172/000G-9383</t>
  </si>
  <si>
    <t>http://www.thewatchquote.com/Vacheron-Constantin-82172-000G-9383-PdN.htm</t>
  </si>
  <si>
    <t>82172/000R-9382</t>
  </si>
  <si>
    <t>http://www.thewatchquote.com/Vacheron-Constantin-82172-000R-9382-PdN.htm</t>
  </si>
  <si>
    <t>82673/000G-9821</t>
  </si>
  <si>
    <t>http://www.thewatchquote.com/Vacheron-Constantin-82673-000G-9821-PdN.htm</t>
  </si>
  <si>
    <t>82573/000R-9815</t>
  </si>
  <si>
    <t>http://www.thewatchquote.com/Vacheron-Constantin-82573-000R-9815-PdN.htm</t>
  </si>
  <si>
    <t>81590/000G-9848</t>
  </si>
  <si>
    <t>http://www.thewatchquote.com/Vacheron-Constantin-81590-000G-9848-PdN.htm</t>
  </si>
  <si>
    <t>81590/000R-9847</t>
  </si>
  <si>
    <t>http://www.thewatchquote.com/Vacheron-Constantin-81590-000R-9847-PdN.htm</t>
  </si>
  <si>
    <t>81590/000R-9849</t>
  </si>
  <si>
    <t>http://www.thewatchquote.com/Vacheron-Constantin-81590-000R-9849-PdN.htm</t>
  </si>
  <si>
    <t>25558/000G-9758</t>
  </si>
  <si>
    <t>http://www.thewatchquote.com/Vacheron-Constantin-25558-000G-9758-PdN.htm</t>
  </si>
  <si>
    <t>25558/000R-9759</t>
  </si>
  <si>
    <t>http://www.thewatchquote.com/Vacheron-Constantin-25558-000R-9759-PdN.htm</t>
  </si>
  <si>
    <t>25558/000G-9405</t>
  </si>
  <si>
    <t>http://www.thewatchquote.com/Vacheron-Constantin-25558-000G-9405-PdN.htm</t>
  </si>
  <si>
    <t>25558/000R-9406</t>
  </si>
  <si>
    <t>http://www.thewatchquote.com/Vacheron-Constantin-25558-000R-9406-PdN.htm</t>
  </si>
  <si>
    <t>25155/000G-9584</t>
  </si>
  <si>
    <t>http://www.thewatchquote.com/Vacheron-Constantin-25155-000G-9584-PdN.htm</t>
  </si>
  <si>
    <t>25155/000R-9585</t>
  </si>
  <si>
    <t>http://www.thewatchquote.com/Vacheron-Constantin-25155-000R-9585-PdN.htm</t>
  </si>
  <si>
    <t>25558/000G-9830</t>
  </si>
  <si>
    <t>http://www.thewatchquote.com/Vacheron-Constantin-25558-000G-9830-PdN.htm</t>
  </si>
  <si>
    <t>86060/000P-9979</t>
  </si>
  <si>
    <t>http://www.thewatchquote.com/Vacheron-Constantin-86060-000P-9979-PdN.htm</t>
  </si>
  <si>
    <t>43076/000P-9875</t>
  </si>
  <si>
    <t>http://www.thewatchquote.com/Vacheron-Constantin-43076-000P-9875-PdN.htm</t>
  </si>
  <si>
    <t>88172/000R-E114</t>
  </si>
  <si>
    <t>http://www.thewatchquote.com/Vacheron-Constantin-88172-000R-E114-PdN.htm</t>
  </si>
  <si>
    <t>88172/000P-A501</t>
  </si>
  <si>
    <t>http://www.thewatchquote.com/Vacheron-Constantin-88172-000P-A501-PdN.htm</t>
  </si>
  <si>
    <t>89000/000P-9843 Collection Excellence Platine</t>
  </si>
  <si>
    <t>http://www.thewatchquote.com/Vacheron-Constantin-89000-000P-9843-PdN.htm</t>
  </si>
  <si>
    <t>89000/000R-9655</t>
  </si>
  <si>
    <t>http://www.thewatchquote.com/Vacheron-Constantin-89000-000R-9655-PdN.htm</t>
  </si>
  <si>
    <t>89010/000P-9935</t>
  </si>
  <si>
    <t>http://www.thewatchquote.com/Vacheron-Constantin-89010-000P-9935-PdN.htm</t>
  </si>
  <si>
    <t>87172/000G-9301</t>
  </si>
  <si>
    <t>http://www.thewatchquote.com/Vacheron-Constantin-87172-000G-9301-PdN.htm</t>
  </si>
  <si>
    <t>87172/000R-9302</t>
  </si>
  <si>
    <t>http://www.thewatchquote.com/Vacheron-Constantin-87172-000R-9302-PdN.htm</t>
  </si>
  <si>
    <t>87172/000J-9512</t>
  </si>
  <si>
    <t>http://www.thewatchquote.com/Vacheron-Constantin-87172-000J-9512-PdN.htm</t>
  </si>
  <si>
    <t>81575/V02G-9274</t>
  </si>
  <si>
    <t>http://www.thewatchquote.com/Vacheron-Constantin-81575-V02G-9274-PdN.htm</t>
  </si>
  <si>
    <t>81575/V02R-9275</t>
  </si>
  <si>
    <t>http://www.thewatchquote.com/Vacheron-Constantin-81575-V02R-9275-PdN.htm</t>
  </si>
  <si>
    <t>81576/V03G-9823</t>
  </si>
  <si>
    <t>http://www.thewatchquote.com/Vacheron-Constantin-81576-V03G-9823-PdN.htm</t>
  </si>
  <si>
    <t>81577/V01G-9270</t>
  </si>
  <si>
    <t>http://www.thewatchquote.com/Vacheron-Constantin-81577-V01G-9270-PdN.htm</t>
  </si>
  <si>
    <t>81577/V01R-9271</t>
  </si>
  <si>
    <t>http://www.thewatchquote.com/Vacheron-Constantin-81577-V01R-9271-PdN.htm</t>
  </si>
  <si>
    <t>25575/Q02G-9280</t>
  </si>
  <si>
    <t>http://www.thewatchquote.com/Vacheron-Constantin-25575-Q02G-9280-PdN.htm</t>
  </si>
  <si>
    <t>25575/Q02R-9281</t>
  </si>
  <si>
    <t>http://www.thewatchquote.com/Vacheron-Constantin-25575-Q02R-9281-PdN.htm</t>
  </si>
  <si>
    <t>25554/Q03G-9824</t>
  </si>
  <si>
    <t>http://www.thewatchquote.com/Vacheron-Constantin-25554-Q03G-9824-PdN.htm</t>
  </si>
  <si>
    <t>25553/Q01R-9696</t>
  </si>
  <si>
    <t>http://www.thewatchquote.com/Vacheron-Constantin-25553-Q01R-9696-PdN.htm</t>
  </si>
  <si>
    <t>25557/Q01G-9276</t>
  </si>
  <si>
    <t>http://www.thewatchquote.com/Vacheron-Constantin-25557-Q01G-9276-PdN.htm</t>
  </si>
  <si>
    <t>25557/Q01R-9277</t>
  </si>
  <si>
    <t>http://www.thewatchquote.com/Vacheron-Constantin-25557-Q01R-9277-PdN.htm</t>
  </si>
  <si>
    <t>43578/000G-9393</t>
  </si>
  <si>
    <t>http://www.thewatchquote.com/Vacheron-Constantin-43578-000G-9393-PdN.htm</t>
  </si>
  <si>
    <t>43178/000G-9393</t>
  </si>
  <si>
    <t>http://www.thewatchquote.com/Vacheron-Constantin-43178-000G-9393-PdN.htm</t>
  </si>
  <si>
    <t>33558/000G-9394</t>
  </si>
  <si>
    <t>http://www.thewatchquote.com/Vacheron-Constantin-33558-000G-9394-PdN.htm</t>
  </si>
  <si>
    <t>33158/000G-9394</t>
  </si>
  <si>
    <t>http://www.thewatchquote.com/Vacheron-Constantin-33158-000G-9394-PdN.htm</t>
  </si>
  <si>
    <t>82760/000G-9852</t>
  </si>
  <si>
    <t>http://www.thewatchquote.com/Vacheron-Constantin-82760-000G-9852-PdN.htm</t>
  </si>
  <si>
    <t>81760/000G-9862</t>
  </si>
  <si>
    <t>http://www.thewatchquote.com/Vacheron-Constantin-81760-000G-9862-PdN.htm</t>
  </si>
  <si>
    <t>25760/000G-9945</t>
  </si>
  <si>
    <t>http://www.thewatchquote.com/Vacheron-Constantin-25760-000G-9945-PdN.htm</t>
  </si>
  <si>
    <t>85290/000P-9947</t>
  </si>
  <si>
    <t>http://www.thewatchquote.com/Vacheron-Constantin-85290-000P-9947-PdN.htm</t>
  </si>
  <si>
    <t>83570/000G-9916</t>
  </si>
  <si>
    <t>http://www.thewatchquote.com/Vacheron-Constantin-83570-000G-9916-PdN.htm</t>
  </si>
  <si>
    <t>83570/000R-9915</t>
  </si>
  <si>
    <t>http://www.thewatchquote.com/Vacheron-Constantin-83570-000R-9915-PdN.htm</t>
  </si>
  <si>
    <t>Zenith</t>
  </si>
  <si>
    <t>Academy</t>
  </si>
  <si>
    <t>18.2210.8805/01.C713</t>
  </si>
  <si>
    <t>http://www.thewatchquote.com/Zenith-18-2210-8805-01-C713-PdN.htm</t>
  </si>
  <si>
    <t>18.2220.8808/01.C631</t>
  </si>
  <si>
    <t>http://www.thewatchquote.com/Zenith-18-2220-8808-01-C631-PdN.htm</t>
  </si>
  <si>
    <t>65.2220.8808/01.C630</t>
  </si>
  <si>
    <t>http://www.thewatchquote.com/Zenith-65-2220-8808-01-C630-PdN.htm</t>
  </si>
  <si>
    <t>40.2210.8804/95.C631</t>
  </si>
  <si>
    <t>http://www.thewatchquote.com/Zenith-40-2210-8804-95-C631-PdN.htm</t>
  </si>
  <si>
    <t>45.2210.8804/09.C630</t>
  </si>
  <si>
    <t>http://www.thewatchquote.com/Zenith-45-2210-8804-09-C630-PdN.htm</t>
  </si>
  <si>
    <t>40.2210.8804S/98.C630</t>
  </si>
  <si>
    <t>http://www.thewatchquote.com/Zenith-40-2210-8804S-98-C630-PdN.htm</t>
  </si>
  <si>
    <t>El Primero</t>
  </si>
  <si>
    <t>45.2050.4035/09.C714</t>
  </si>
  <si>
    <t>http://www.thewatchquote.com/Zenith-45-2050-4035-09-C714-PdN.htm</t>
  </si>
  <si>
    <t>22.2051.4035/09.C713</t>
  </si>
  <si>
    <t>http://www.thewatchquote.com/Zenith-22-2051-4035-09-C713-PdN.htm</t>
  </si>
  <si>
    <t>65.2050.4035/91.C714</t>
  </si>
  <si>
    <t>http://www.thewatchquote.com/Zenith-65-2050-4035-91-C714-PdN.htm</t>
  </si>
  <si>
    <t>65.2051.4035/69.C713</t>
  </si>
  <si>
    <t>http://www.thewatchquote.com/Zenith-65-2051-4035-69-C713-PdN.htm</t>
  </si>
  <si>
    <t>18.2050.4035/01.C713</t>
  </si>
  <si>
    <t>http://www.thewatchquote.com/Zenith-18-2050-4035-01-C713-PdN.htm</t>
  </si>
  <si>
    <t>03.2050.4035/21.C714</t>
  </si>
  <si>
    <t>http://www.thewatchquote.com/Zenith-03-2050-4035-21-C714-PdN.htm</t>
  </si>
  <si>
    <t>03.2050.4035/01.C713</t>
  </si>
  <si>
    <t>http://www.thewatchquote.com/Zenith-03-2050-4035-01-C713-PdN.htm</t>
  </si>
  <si>
    <t>18.2180.4003/01.C713</t>
  </si>
  <si>
    <t>http://www.thewatchquote.com/Zenith-18-2180-4003-01-C713-PdN.htm</t>
  </si>
  <si>
    <t>51.2050.4026/01.C713</t>
  </si>
  <si>
    <t>http://www.thewatchquote.com/Zenith-51-2050-4026-01-C713-PdN.htm</t>
  </si>
  <si>
    <t>03.2050.4026/91.C714</t>
  </si>
  <si>
    <t>http://www.thewatchquote.com/Zenith-03-2050-4026-91-C714-PdN.htm</t>
  </si>
  <si>
    <t>03.2041.4052/69.C496</t>
  </si>
  <si>
    <t>http://www.thewatchquote.com/Zenith-03-2041-4052-69-C496-PdN.htm</t>
  </si>
  <si>
    <t>03.2041.4052/69.M2040</t>
  </si>
  <si>
    <t>http://www.thewatchquote.com/Zenith-03-2041-4052-69-M2040-PdN.htm</t>
  </si>
  <si>
    <t>18.2160.4047/01.C713</t>
  </si>
  <si>
    <t>http://www.thewatchquote.com/Zenith-18-2160-4047-01-C713-PdN.htm</t>
  </si>
  <si>
    <t>03.2160.4047/01.C713</t>
  </si>
  <si>
    <t>http://www.thewatchquote.com/Zenith-03-2160-4047-01-C713-PdN.htm</t>
  </si>
  <si>
    <t>03.2160.4047/21.C714</t>
  </si>
  <si>
    <t>http://www.thewatchquote.com/Zenith-03-2160-4047-21-C714-PdN.htm</t>
  </si>
  <si>
    <t>40.2082.4021/91.C496</t>
  </si>
  <si>
    <t>http://www.thewatchquote.com/Zenith-40-2082-4021-91-C496-PdN.htm</t>
  </si>
  <si>
    <t>18.2080.4021/01.C494</t>
  </si>
  <si>
    <t>http://www.thewatchquote.com/Zenith-18-2080-4021-01-C494-PdN.htm</t>
  </si>
  <si>
    <t>51.2080.4021/01.C494</t>
  </si>
  <si>
    <t>http://www.thewatchquote.com/Zenith-51-2080-4021-01-C494-PdN.htm</t>
  </si>
  <si>
    <t>03.2080.4021/01.C494</t>
  </si>
  <si>
    <t>http://www.thewatchquote.com/Zenith-03-2080-4021-01-C494-PdN.htm</t>
  </si>
  <si>
    <t>03.2080.4021/21.C496</t>
  </si>
  <si>
    <t>http://www.thewatchquote.com/Zenith-03-2080-4021-21-C496-PdN.htm</t>
  </si>
  <si>
    <t>03.2080.4021/21.M2040</t>
  </si>
  <si>
    <t>http://www.thewatchquote.com/Zenith-03-2080-4021-21-M2040-PdN.htm</t>
  </si>
  <si>
    <t>18.2080.4021/81.C713</t>
  </si>
  <si>
    <t>http://www.thewatchquote.com/Zenith-18-2080-4021-81-C713-PdN.htm</t>
  </si>
  <si>
    <t>03.2080.4021/81.C714</t>
  </si>
  <si>
    <t>http://www.thewatchquote.com/Zenith-03-2080-4021-81-C714-PdN.htm</t>
  </si>
  <si>
    <t>18.2040.4061/69.C494</t>
  </si>
  <si>
    <t>http://www.thewatchquote.com/Zenith-18-2040-4061-69-C494-PdN.htm</t>
  </si>
  <si>
    <t>03.2040.4061/69.C496</t>
  </si>
  <si>
    <t>http://www.thewatchquote.com/Zenith-03-2040-4061-69-C496-PdN.htm</t>
  </si>
  <si>
    <t>03.2040.400/21.C496</t>
  </si>
  <si>
    <t>http://www.thewatchquote.com/Zenith-03-2040-400-21-C496-PdN.htm</t>
  </si>
  <si>
    <t>03.2040.400/21.M2040</t>
  </si>
  <si>
    <t>http://www.thewatchquote.com/Zenith-03-2040-400-21-M2040-PdN.htm</t>
  </si>
  <si>
    <t>03.2040.400/04.M2040</t>
  </si>
  <si>
    <t>http://www.thewatchquote.com/Zenith-03-2040-400-04-M2040-PdN.htm</t>
  </si>
  <si>
    <t>03.2040.400/04.C496</t>
  </si>
  <si>
    <t>http://www.thewatchquote.com/Zenith-03-2040-400-04-C496-PdN.htm</t>
  </si>
  <si>
    <t>03.2043.400/25.C703</t>
  </si>
  <si>
    <t>http://www.thewatchquote.com/Zenith-03-2043-400-25-C703-PdN.htm</t>
  </si>
  <si>
    <t>03.2041.400/51.C496</t>
  </si>
  <si>
    <t>http://www.thewatchquote.com/Zenith-03-2041-400-51-C496-PdN.htm</t>
  </si>
  <si>
    <t>03.2150.400/69.C713</t>
  </si>
  <si>
    <t>http://www.thewatchquote.com/Zenith-03-2150-400-69-C713-PdN.htm</t>
  </si>
  <si>
    <t>03.2150.400/69.M2150</t>
  </si>
  <si>
    <t>http://www.thewatchquote.com/Zenith-03-2150-400-69-M2150-PdN.htm</t>
  </si>
  <si>
    <t>18.2170.4650/75.M2170</t>
  </si>
  <si>
    <t>http://www.thewatchquote.com/Zenith-18-2170-4650-75-M2170-PdN.htm</t>
  </si>
  <si>
    <t>22.2170.4650/76.C713</t>
  </si>
  <si>
    <t>http://www.thewatchquote.com/Zenith-22-2170-4650-76-C713-PdN.htm</t>
  </si>
  <si>
    <t>18.2170.4650/81.C713</t>
  </si>
  <si>
    <t>http://www.thewatchquote.com/Zenith-18-2170-4650-81-C713-PdN.htm</t>
  </si>
  <si>
    <t>18.2170.4650/75.C713</t>
  </si>
  <si>
    <t>http://www.thewatchquote.com/Zenith-18-2170-4650-75-C713-PdN.htm</t>
  </si>
  <si>
    <t>51.2170.4650/01.M2170</t>
  </si>
  <si>
    <t>http://www.thewatchquote.com/Zenith-51-2170-4650-01-M2170-PdN.htm</t>
  </si>
  <si>
    <t>51.2170.4650/75.M2170</t>
  </si>
  <si>
    <t>http://www.thewatchquote.com/Zenith-51-2170-4650-75-M2170-PdN.htm</t>
  </si>
  <si>
    <t>03.2170.4650/01.M2170</t>
  </si>
  <si>
    <t>http://www.thewatchquote.com/Zenith-03-2170-4650-01-M2170-PdN.htm</t>
  </si>
  <si>
    <t>03.2170.4650/21.M2170</t>
  </si>
  <si>
    <t>http://www.thewatchquote.com/Zenith-03-2170-4650-21-M2170-PdN.htm</t>
  </si>
  <si>
    <t>03.2060.4057/69.C714</t>
  </si>
  <si>
    <t>http://www.thewatchquote.com/Zenith-03-2060-4057-69-C714-PdN.htm</t>
  </si>
  <si>
    <t>03.2060.4057/69.M2060</t>
  </si>
  <si>
    <t>http://www.thewatchquote.com/Zenith-03-2060-4057-69-M2060-PdN.htm</t>
  </si>
  <si>
    <t>85.2060.405/23.C714</t>
  </si>
  <si>
    <t>http://www.thewatchquote.com/Zenith-85-2060-405-23-C714-PdN.htm</t>
  </si>
  <si>
    <t>24.2062.405/27.R515</t>
  </si>
  <si>
    <t>http://www.thewatchquote.com/Zenith-24-2062-405-27-R515-PdN.htm</t>
  </si>
  <si>
    <t>03.2060.405/21.M2060</t>
  </si>
  <si>
    <t>http://www.thewatchquote.com/Zenith-03-2060-405-21-M2060-PdN.htm</t>
  </si>
  <si>
    <t>03.2062.405/07.M2060</t>
  </si>
  <si>
    <t>http://www.thewatchquote.com/Zenith-03-2062-405-07-M2060-PdN.htm</t>
  </si>
  <si>
    <t>45.2061.405/29.C714</t>
  </si>
  <si>
    <t>http://www.thewatchquote.com/Zenith-45-2061-405-29-C714-PdN.htm</t>
  </si>
  <si>
    <t>45.2063.405/21.C714</t>
  </si>
  <si>
    <t>http://www.thewatchquote.com/Zenith-45-2063-405-21-C714-PdN.htm</t>
  </si>
  <si>
    <t>Pilot</t>
  </si>
  <si>
    <t>18.2420.5011/21.C723</t>
  </si>
  <si>
    <t>57.5 mm</t>
  </si>
  <si>
    <t>http://www.thewatchquote.com/Zenith-18-2420-5011-21-C723-PdN.htm</t>
  </si>
  <si>
    <t>95.2420.5011/21.C723</t>
  </si>
  <si>
    <t>http://www.thewatchquote.com/Zenith-95-2420-5011-21-C723-PdN.htm</t>
  </si>
  <si>
    <t>18.2400.4046/21.C721</t>
  </si>
  <si>
    <t>http://www.thewatchquote.com/Zenith-18-2400-4046-21-C721-PdN.htm</t>
  </si>
  <si>
    <t>03.2400.4046/21.C721</t>
  </si>
  <si>
    <t>http://www.thewatchquote.com/Zenith-03-2400-4046-21-C721-PdN.htm</t>
  </si>
  <si>
    <t>03.2410.4010/21.C722</t>
  </si>
  <si>
    <t>http://www.thewatchquote.com/Zenith-03-2410-4010-21-C722-PdN.htm</t>
  </si>
  <si>
    <t>03.2410.4010/21.M2410</t>
  </si>
  <si>
    <t>http://www.thewatchquote.com/Zenith-03-2410-4010-21-M2410-PdN.htm</t>
  </si>
  <si>
    <t>Captain</t>
  </si>
  <si>
    <t>45.2190.4041/01.C493</t>
  </si>
  <si>
    <t>http://www.thewatchquote.com/Zenith-45-2190-4041-01-C493-PdN.htm</t>
  </si>
  <si>
    <t>22.2190.4041/01.C498</t>
  </si>
  <si>
    <t>http://www.thewatchquote.com/Zenith-22-2190-4041-01-C498-PdN.htm</t>
  </si>
  <si>
    <t>18.2190.4041/01.C498</t>
  </si>
  <si>
    <t>http://www.thewatchquote.com/Zenith-18-2190-4041-01-C498-PdN.htm</t>
  </si>
  <si>
    <t>22.2071.4054/03.C711</t>
  </si>
  <si>
    <t>http://www.thewatchquote.com/Zenith-22-2071-4054-03-C711-PdN.htm</t>
  </si>
  <si>
    <t>22.2070.4054/02.C711</t>
  </si>
  <si>
    <t>http://www.thewatchquote.com/Zenith-22-2070-4054-02-C711-PdN.htm</t>
  </si>
  <si>
    <t>18.2070.4054/02.C711</t>
  </si>
  <si>
    <t>http://www.thewatchquote.com/Zenith-18-2070-4054-02-C711-PdN.htm</t>
  </si>
  <si>
    <t>03.2070.4054/02.C711</t>
  </si>
  <si>
    <t>http://www.thewatchquote.com/Zenith-03-2070-4054-02-C711-PdN.htm</t>
  </si>
  <si>
    <t>03.2070.4054/22.C708</t>
  </si>
  <si>
    <t>http://www.thewatchquote.com/Zenith-03-2070-4054-22-C708-PdN.htm</t>
  </si>
  <si>
    <t>18.2111.400/01.C498</t>
  </si>
  <si>
    <t>http://www.thewatchquote.com/Zenith-18-2111-400-01-C498-PdN.htm</t>
  </si>
  <si>
    <t>18.2110.400/01.C498</t>
  </si>
  <si>
    <t>http://www.thewatchquote.com/Zenith-18-2110-400-01-C498-PdN.htm</t>
  </si>
  <si>
    <t>51.2112.400/01.C498</t>
  </si>
  <si>
    <t>http://www.thewatchquote.com/Zenith-51-2112-400-01-C498-PdN.htm</t>
  </si>
  <si>
    <t>51.2112.400/01.M2110</t>
  </si>
  <si>
    <t>http://www.thewatchquote.com/Zenith-51-2112-400-01-M2110-PdN.htm</t>
  </si>
  <si>
    <t>03.2110.400/01.C498</t>
  </si>
  <si>
    <t>http://www.thewatchquote.com/Zenith-03-2110-400-01-C498-PdN.htm</t>
  </si>
  <si>
    <t>03.2119.400/22.C720</t>
  </si>
  <si>
    <t>http://www.thewatchquote.com/Zenith-03-2119-400-22-C720-PdN.htm</t>
  </si>
  <si>
    <t>22.2141.691/01.C498</t>
  </si>
  <si>
    <t>http://www.thewatchquote.com/Zenith-22-2141-691-01-C498-PdN.htm</t>
  </si>
  <si>
    <t>18.2140.691/02.C498</t>
  </si>
  <si>
    <t>http://www.thewatchquote.com/Zenith-18-2140-691-02-C498-PdN.htm</t>
  </si>
  <si>
    <t>03.2140.691/02.C498</t>
  </si>
  <si>
    <t>http://www.thewatchquote.com/Zenith-03-2140-691-02-C498-PdN.htm</t>
  </si>
  <si>
    <t>22.2120.685/02.C498</t>
  </si>
  <si>
    <t>http://www.thewatchquote.com/Zenith-22-2120-685-02-C498-PdN.htm</t>
  </si>
  <si>
    <t>18.2120.685/02.C498</t>
  </si>
  <si>
    <t>http://www.thewatchquote.com/Zenith-18-2120-685-02-C498-PdN.htm</t>
  </si>
  <si>
    <t>16.2120.685/02.C498</t>
  </si>
  <si>
    <t>http://www.thewatchquote.com/Zenith-16-2120-685-02-C498-PdN.htm</t>
  </si>
  <si>
    <t>03.2120.685/02.C498</t>
  </si>
  <si>
    <t>http://www.thewatchquote.com/Zenith-03-2120-685-02-C498-PdN.htm</t>
  </si>
  <si>
    <t>03.2120.685/22.C493</t>
  </si>
  <si>
    <t>http://www.thewatchquote.com/Zenith-03-2120-685-22-C493-PdN.htm</t>
  </si>
  <si>
    <t>18.2130.682/02.C498</t>
  </si>
  <si>
    <t>http://www.thewatchquote.com/Zenith-18-2130-682-02-C498-PdN.htm</t>
  </si>
  <si>
    <t>18.2130.682/02.M2130</t>
  </si>
  <si>
    <t>http://www.thewatchquote.com/Zenith-18-2130-682-02-M2130-PdN.htm</t>
  </si>
  <si>
    <t>03.2130.682/02.C498</t>
  </si>
  <si>
    <t>http://www.thewatchquote.com/Zenith-03-2130-682-02-C498-PdN.htm</t>
  </si>
  <si>
    <t>18.2020.670/11.C498</t>
  </si>
  <si>
    <t>http://www.thewatchquote.com/Zenith-18-2020-670-11-C498-PdN.htm</t>
  </si>
  <si>
    <t>18.2020.670/22.C498</t>
  </si>
  <si>
    <t>http://www.thewatchquote.com/Zenith-18-2020-670-22-C498-PdN.htm</t>
  </si>
  <si>
    <t>51.2020.670/01.M2020</t>
  </si>
  <si>
    <t>http://www.thewatchquote.com/Zenith-51-2020-670-01-M2020-PdN.htm</t>
  </si>
  <si>
    <t>03.2020.670/01.C498</t>
  </si>
  <si>
    <t>http://www.thewatchquote.com/Zenith-03-2020-670-01-C498-PdN.htm</t>
  </si>
  <si>
    <t>03.2020.670/01.M2020</t>
  </si>
  <si>
    <t>http://www.thewatchquote.com/Zenith-03-2020-670-01-M2020-PdN.htm</t>
  </si>
  <si>
    <t>03.2020.670/21.C493</t>
  </si>
  <si>
    <t>http://www.thewatchquote.com/Zenith-03-2020-670-21-C493-PdN.htm</t>
  </si>
  <si>
    <t>03.2020.670/22.C498</t>
  </si>
  <si>
    <t>http://www.thewatchquote.com/Zenith-03-2020-670-22-C498-PdN.htm</t>
  </si>
  <si>
    <t>Zenith Heritage</t>
  </si>
  <si>
    <t>18.2010.681/01.C498</t>
  </si>
  <si>
    <t>http://www.thewatchquote.com/Zenith-18-2010-681-01-C498-PdN.htm</t>
  </si>
  <si>
    <t>18.2010.681/11.C498</t>
  </si>
  <si>
    <t>http://www.thewatchquote.com/Zenith-18-2010-681-11-C498-PdN.htm</t>
  </si>
  <si>
    <t>03.2010.681/01.C493</t>
  </si>
  <si>
    <t>http://www.thewatchquote.com/Zenith-03-2010-681-01-C493-PdN.htm</t>
  </si>
  <si>
    <t>03.2010.681/21.C493</t>
  </si>
  <si>
    <t>http://www.thewatchquote.com/Zenith-03-2010-681-21-C493-PdN.htm</t>
  </si>
  <si>
    <t>03.2010.681/11.C493</t>
  </si>
  <si>
    <t>http://www.thewatchquote.com/Zenith-03-2010-681-11-C493-PdN.htm</t>
  </si>
  <si>
    <t>03.1965.670/91.C591</t>
  </si>
  <si>
    <t>32x32 mm</t>
  </si>
  <si>
    <t>http://www.thewatchquote.com/Zenith-03-1965-670-91-C591-PdN.htm</t>
  </si>
  <si>
    <t>Lady</t>
  </si>
  <si>
    <t>22.1927.4062/80.C714</t>
  </si>
  <si>
    <t>http://www.thewatchquote.com/Zenith-22-1927-4062-80-C714-PdN.htm</t>
  </si>
  <si>
    <t>22.1925.4062/80.C725</t>
  </si>
  <si>
    <t>http://www.thewatchquote.com/Zenith-22-1925-4062-80-C725-PdN.htm</t>
  </si>
  <si>
    <t>16.1925.4062/01.C725</t>
  </si>
  <si>
    <t>http://www.thewatchquote.com/Zenith-16-1925-4062-01-C725-PdN.htm</t>
  </si>
  <si>
    <t>22.1925.692/01.C725</t>
  </si>
  <si>
    <t>http://www.thewatchquote.com/Zenith-22-1925-692-01-C725-PdN.htm</t>
  </si>
  <si>
    <t>16.1925.692/01.C725</t>
  </si>
  <si>
    <t>http://www.thewatchquote.com/Zenith-16-1925-692-01-C725-PdN.htm</t>
  </si>
  <si>
    <t>22.2151.400/81.C709</t>
  </si>
  <si>
    <t>http://www.thewatchquote.com/Zenith-22-2151-400-81-C709-PdN.htm</t>
  </si>
  <si>
    <t>18.2150.400/82.C709</t>
  </si>
  <si>
    <t>http://www.thewatchquote.com/Zenith-18-2150-400-82-C709-PdN.htm</t>
  </si>
  <si>
    <t>18.2150.400/21.C709</t>
  </si>
  <si>
    <t>http://www.thewatchquote.com/Zenith-18-2150-400-21-C709-PdN.htm</t>
  </si>
  <si>
    <t>16.2150.400/21.C706</t>
  </si>
  <si>
    <t>http://www.thewatchquote.com/Zenith-16-2150-400-21-C706-PdN.htm</t>
  </si>
  <si>
    <t>16.2150.400/51.C705</t>
  </si>
  <si>
    <t>http://www.thewatchquote.com/Zenith-16-2150-400-51-C705-PdN.htm</t>
  </si>
  <si>
    <t>45.2310.692/09.C717</t>
  </si>
  <si>
    <t>http://www.thewatchquote.com/Zenith-45-2310-692-09-C717-PdN.htm</t>
  </si>
  <si>
    <t>22.2310.692/81.C709</t>
  </si>
  <si>
    <t>http://www.thewatchquote.com/Zenith-22-2310-692-81-C709-PdN.htm</t>
  </si>
  <si>
    <t>22.2310.692/75.C709</t>
  </si>
  <si>
    <t>http://www.thewatchquote.com/Zenith-22-2310-692-75-C709-PdN.htm</t>
  </si>
  <si>
    <t>18.2310.692/02.C709</t>
  </si>
  <si>
    <t>http://www.thewatchquote.com/Zenith-18-2310-692-02-C709-PdN.htm</t>
  </si>
  <si>
    <t>16.2310.692/81.C706</t>
  </si>
  <si>
    <t>http://www.thewatchquote.com/Zenith-16-2310-692-81-C706-PdN.htm</t>
  </si>
  <si>
    <t>16.2310.692/51.C705</t>
  </si>
  <si>
    <t>http://www.thewatchquote.com/Zenith-16-2310-692-51-C705-PdN.htm</t>
  </si>
  <si>
    <t>03.2310.692/02.C706</t>
  </si>
  <si>
    <t>http://www.thewatchquote.com/Zenith-03-2310-692-02-C706-PdN.htm</t>
  </si>
  <si>
    <t>Pic_URL</t>
  </si>
  <si>
    <t>http://www.thewatchquote.com/IMG_neuf/img200/A-Lange-Sohne-101-021.jpg</t>
  </si>
  <si>
    <t>http://www.thewatchquote.com/IMG_neuf/img200/A-Lange-Sohne-101-032.jpg</t>
  </si>
  <si>
    <t>http://www.thewatchquote.com/IMG_neuf/img200/A-Lange-Sohne-101-025.jpg</t>
  </si>
  <si>
    <t>http://www.thewatchquote.com/IMG_neuf/img200/A-Lange-Sohne-101-039.jpg</t>
  </si>
  <si>
    <t>http://www.thewatchquote.com/IMG_neuf/img200/A-Lange-Sohne-115-026.jpg</t>
  </si>
  <si>
    <t>http://www.thewatchquote.com/IMG_neuf/img200/A-Lange-Sohne-115-032.jpg</t>
  </si>
  <si>
    <t>http://www.thewatchquote.com/IMG_neuf/img200/A-Lange-Sohne-115-028.jpg</t>
  </si>
  <si>
    <t>http://www.thewatchquote.com/IMG_neuf/img200/A-Lange-Sohne-117-025.jpg</t>
  </si>
  <si>
    <t>http://www.thewatchquote.com/IMG_neuf/img200/A-Lange-Sohne-117-032.jpg</t>
  </si>
  <si>
    <t>http://www.thewatchquote.com/IMG_neuf/img200/A-Lange-Sohne-117-021.jpg</t>
  </si>
  <si>
    <t>http://www.thewatchquote.com/IMG_neuf/img200/A-Lange-Sohne-109-025.jpg</t>
  </si>
  <si>
    <t>http://www.thewatchquote.com/IMG_neuf/img200/A-Lange-Sohne-109-021.jpg</t>
  </si>
  <si>
    <t>http://www.thewatchquote.com/IMG_neuf/img200/A-Lange-Sohne-109-032.jpg</t>
  </si>
  <si>
    <t>http://www.thewatchquote.com/IMG_neuf/img200/A-Lange-Sohne-116-021.jpg</t>
  </si>
  <si>
    <t>http://www.thewatchquote.com/IMG_neuf/img200/A-Lange-Sohne-116-032.jpg</t>
  </si>
  <si>
    <t>http://www.thewatchquote.com/IMG_neuf/img200/A-Lange-Sohne-116-025.jpg</t>
  </si>
  <si>
    <t>http://www.thewatchquote.com/IMG_neuf/img200/A-Lange-Sohne-116-033.jpg</t>
  </si>
  <si>
    <t>http://www.thewatchquote.com/IMG_neuf/img200/A-Lange-Sohne-116-039.jpg</t>
  </si>
  <si>
    <t>http://www.thewatchquote.com/IMG_neuf/img200/A-Lange-Sohne-320-032.jpg</t>
  </si>
  <si>
    <t>http://www.thewatchquote.com/IMG_neuf/img200/A-Lange-Sohne-320-021.jpg</t>
  </si>
  <si>
    <t>http://www.thewatchquote.com/IMG_neuf/img200/A-Lange-Sohne-320-025.jpg</t>
  </si>
  <si>
    <t>http://www.thewatchquote.com/IMG_neuf/img200/A-Lange-Sohne-720-025.jpg</t>
  </si>
  <si>
    <t>http://www.thewatchquote.com/IMG_neuf/img200/A-Lange-Sohne-720-025F.jpg</t>
  </si>
  <si>
    <t>http://www.thewatchquote.com/IMG_neuf/img200/A-Lange-Sohne-215-026.jpg</t>
  </si>
  <si>
    <t>http://www.thewatchquote.com/IMG_neuf/img200/A-Lange-Sohne-216-032.jpg</t>
  </si>
  <si>
    <t>http://www.thewatchquote.com/IMG_neuf/img200/A-Lange-Sohne-216-021.jpg</t>
  </si>
  <si>
    <t>http://www.thewatchquote.com/IMG_neuf/img200/A-Lange-Sohne-216-026.jpg</t>
  </si>
  <si>
    <t>http://www.thewatchquote.com/IMG_neuf/img200/A-Lange-Sohne-380-032.jpg</t>
  </si>
  <si>
    <t>http://www.thewatchquote.com/IMG_neuf/img200/A-Lange-Sohne-380-026.jpg</t>
  </si>
  <si>
    <t>http://www.thewatchquote.com/IMG_neuf/img200/A-Lange-Sohne-330-026.jpg</t>
  </si>
  <si>
    <t>http://www.thewatchquote.com/IMG_neuf/img200/A-Lange-Sohne-330-032.jpg</t>
  </si>
  <si>
    <t>http://www.thewatchquote.com/IMG_neuf/img200/A-Lange-Sohne-211-032.jpg</t>
  </si>
  <si>
    <t>http://www.thewatchquote.com/IMG_neuf/img200/A-Lange-Sohne-211-026.jpg</t>
  </si>
  <si>
    <t>http://www.thewatchquote.com/IMG_neuf/img200/A-Lange-Sohne-385-032.jpg</t>
  </si>
  <si>
    <t>http://www.thewatchquote.com/IMG_neuf/img200/A-Lange-Sohne-385-026.jpg</t>
  </si>
  <si>
    <t>http://www.thewatchquote.com/IMG_neuf/img200/A-Lange-Sohne-232-025.jpg</t>
  </si>
  <si>
    <t>http://www.thewatchquote.com/IMG_neuf/img200/A-Lange-Sohne-232-032.jpg</t>
  </si>
  <si>
    <t>http://www.thewatchquote.com/IMG_neuf/img200/A-Lange-Sohne-260-032.jpg</t>
  </si>
  <si>
    <t>http://www.thewatchquote.com/IMG_neuf/img200/A-Lange-Sohne-760-025.jpg</t>
  </si>
  <si>
    <t>http://www.thewatchquote.com/IMG_neuf/img200/A-Lange-Sohne-760-025F.jpg</t>
  </si>
  <si>
    <t>http://www.thewatchquote.com/IMG_neuf/img200/A-Lange-Sohne-760-032F.jpg</t>
  </si>
  <si>
    <t>http://www.thewatchquote.com/IMG_neuf/img200/A-Lange-Sohne-760-032.jpg</t>
  </si>
  <si>
    <t>http://www.thewatchquote.com/IMG_neuf/img200/A-Lange-Sohne-403-035.jpg</t>
  </si>
  <si>
    <t>http://www.thewatchquote.com/IMG_neuf/img200/A-Lange-Sohne-403-032.jpg</t>
  </si>
  <si>
    <t>http://www.thewatchquote.com/IMG_neuf/img200/A-Lange-Sohne-410-032.jpg</t>
  </si>
  <si>
    <t>http://www.thewatchquote.com/IMG_neuf/img200/A-Lange-Sohne-405-035.jpg</t>
  </si>
  <si>
    <t>http://www.thewatchquote.com/IMG_neuf/img200/A-Lange-Sohne-703-032F.jpg</t>
  </si>
  <si>
    <t>http://www.thewatchquote.com/IMG_neuf/img200/A-Lange-Sohne-703-025F.jpg</t>
  </si>
  <si>
    <t>http://www.thewatchquote.com/IMG_neuf/img200/A-Lange-Sohne-404-032.jpg</t>
  </si>
  <si>
    <t>http://www.thewatchquote.com/IMG_neuf/img200/A-Lange-Sohne-310-032.jpg</t>
  </si>
  <si>
    <t>http://www.thewatchquote.com/IMG_neuf/img200/A-Lange-Sohne-310-025.jpg</t>
  </si>
  <si>
    <t>http://www.thewatchquote.com/IMG_neuf/img200/A-Lange-Sohne-130-025.jpg</t>
  </si>
  <si>
    <t>http://www.thewatchquote.com/IMG_neuf/img200/A-Lange-Sohne-130-025F.jpg</t>
  </si>
  <si>
    <t>http://www.thewatchquote.com/IMG_neuf/img200/A-Lange-Sohne-130-032F.jpg</t>
  </si>
  <si>
    <t>http://www.thewatchquote.com/IMG_neuf/img200/A-Lange-Sohne-130-032.jpg</t>
  </si>
  <si>
    <t>http://www.thewatchquote.com/IMG_neuf/img200/A-Lange-Sohne-140-021.jpg</t>
  </si>
  <si>
    <t>http://www.thewatchquote.com/IMG_neuf/img200/A-Lange-Sohne-140-029.jpg</t>
  </si>
  <si>
    <t>http://www.thewatchquote.com/IMG_neuf/img200/A-Lange-Sohne-140-032.jpg</t>
  </si>
  <si>
    <t>http://www.thewatchquote.com/IMG_neuf/img200/A-Lange-Sohne-140-025.jpg</t>
  </si>
  <si>
    <t>http://www.thewatchquote.com/IMG_neuf/img200/A-Lange-Sohne-145-025.jpg</t>
  </si>
  <si>
    <t>http://www.thewatchquote.com/IMG_neuf/img200/A-Lange-Sohne-145-029.jpg</t>
  </si>
  <si>
    <t>http://www.thewatchquote.com/IMG_neuf/img200/A-Lange-Sohne-233-021.jpg</t>
  </si>
  <si>
    <t>http://www.thewatchquote.com/IMG_neuf/img200/A-Lange-Sohne-233-026.jpg</t>
  </si>
  <si>
    <t>http://www.thewatchquote.com/IMG_neuf/img200/A-Lange-Sohne-233-032.jpg</t>
  </si>
  <si>
    <t>http://www.thewatchquote.com/IMG_neuf/img200/A-Lange-Sohne-233-025.jpg</t>
  </si>
  <si>
    <t>http://www.thewatchquote.com/IMG_neuf/img200/A-Lange-Sohne-402-026.jpg</t>
  </si>
  <si>
    <t>http://www.thewatchquote.com/IMG_neuf/img200/A-Lange-Sohne-402-032.jpg</t>
  </si>
  <si>
    <t>http://www.thewatchquote.com/IMG_neuf/img200/A-Lange-Sohne-722-050.jpg</t>
  </si>
  <si>
    <t>http://www.thewatchquote.com/IMG_neuf/img200/A-Lange-Sohne-212-050.jpg</t>
  </si>
  <si>
    <t>http://www.thewatchquote.com/IMG_neuf/img200/Audemars-Piguet-25865BC-OO-1105BC-01.jpg</t>
  </si>
  <si>
    <t>http://www.thewatchquote.com/IMG_neuf/img200/Audemars-Piguet-25829ST-OO-0944ST-01.jpg</t>
  </si>
  <si>
    <t>http://www.thewatchquote.com/IMG_neuf/img200/Audemars-Piguet-25865BC-OO-1105BC-04.jpg</t>
  </si>
  <si>
    <t>http://www.thewatchquote.com/IMG_neuf/img200/Audemars-Piguet-26068BC-ZZ-D002CR-01.jpg</t>
  </si>
  <si>
    <t>http://www.thewatchquote.com/IMG_neuf/img200/Audemars-Piguet-26120BA-OO-D088CR-01.jpg</t>
  </si>
  <si>
    <t>http://www.thewatchquote.com/IMG_neuf/img200/Audemars-Piguet-26120OR-OO-D002CR-01.jpg</t>
  </si>
  <si>
    <t>http://www.thewatchquote.com/IMG_neuf/img200/Audemars-Piguet-26120ST-OO-1220ST-01.jpg</t>
  </si>
  <si>
    <t>http://www.thewatchquote.com/IMG_neuf/img200/Audemars-Piguet-26120ST-OO-1220ST-02.jpg</t>
  </si>
  <si>
    <t>http://www.thewatchquote.com/IMG_neuf/img200/Audemars-Piguet-26252OR-OO-D092CR-01.jpg</t>
  </si>
  <si>
    <t>http://www.thewatchquote.com/IMG_neuf/img200/Audemars-Piguet-15154BC-ZZ-D004CU-01.jpg</t>
  </si>
  <si>
    <t>http://www.thewatchquote.com/IMG_neuf/img200/Audemars-Piguet-15305OR-OO-D088CR-01.jpg</t>
  </si>
  <si>
    <t>http://www.thewatchquote.com/IMG_neuf/img200/Audemars-Piguet-15305ST-OO-1220ST-01.jpg</t>
  </si>
  <si>
    <t>http://www.thewatchquote.com/IMG_neuf/img200/Audemars-Piguet-26603ST-OO-D002CR-01.jpg</t>
  </si>
  <si>
    <t>http://www.thewatchquote.com/IMG_neuf/img200/Audemars-Piguet-26330OR-OO-D088CR-01.jpg</t>
  </si>
  <si>
    <t>http://www.thewatchquote.com/IMG_neuf/img200/Audemars-Piguet-26330ST-OO-1220ST-01.jpg</t>
  </si>
  <si>
    <t>http://www.thewatchquote.com/IMG_neuf/img200/Audemars-Piguet-25966BC-ZZ-1185BC-01.jpg</t>
  </si>
  <si>
    <t>http://www.thewatchquote.com/IMG_neuf/img200/Audemars-Piguet-25967BC-ZZ-1185BC-01.jpg</t>
  </si>
  <si>
    <t>http://www.thewatchquote.com/IMG_neuf/img200/Audemars-Piguet-25978BC-ZZ-1190BC-01.jpg</t>
  </si>
  <si>
    <t>http://www.thewatchquote.com/IMG_neuf/img200/Audemars-Piguet-26120ST-OO-1220ST-03.jpg</t>
  </si>
  <si>
    <t>http://www.thewatchquote.com/IMG_neuf/img200/Audemars-Piguet-26120OR-OO-D088CR-01.jpg</t>
  </si>
  <si>
    <t>http://www.thewatchquote.com/IMG_neuf/img200/Audemars-Piguet-26252OR-OO-D092CR-02.jpg</t>
  </si>
  <si>
    <t>http://www.thewatchquote.com/IMG_neuf/img200/Audemars-Piguet-25820ST-OO-0944ST-03.jpg</t>
  </si>
  <si>
    <t>http://www.thewatchquote.com/IMG_neuf/img200/Audemars-Piguet-25820ST-OO-0944ST-04.jpg</t>
  </si>
  <si>
    <t>http://www.thewatchquote.com/IMG_neuf/img200/Audemars-Piguet-25820ST-OO-0944ST-05.jpg</t>
  </si>
  <si>
    <t>http://www.thewatchquote.com/IMG_neuf/img200/Audemars-Piguet-25829OR-OO-0944OR-01.jpg</t>
  </si>
  <si>
    <t>http://www.thewatchquote.com/IMG_neuf/img200/Audemars-Piguet-25829PT-OO-0944PT-01.jpg</t>
  </si>
  <si>
    <t>http://www.thewatchquote.com/IMG_neuf/img200/Audemars-Piguet-15130BC-ZZ-8042BC-01.jpg</t>
  </si>
  <si>
    <t>http://www.thewatchquote.com/IMG_neuf/img200/Audemars-Piguet-15202OR-OO-1240OR-01.jpg</t>
  </si>
  <si>
    <t>http://www.thewatchquote.com/IMG_neuf/img200/Audemars-Piguet-15202ST-OO-1240ST-01.jpg</t>
  </si>
  <si>
    <t>http://www.thewatchquote.com/IMG_neuf/img200/Audemars-Piguet-15203PT-OO-1240PT-01.jpg</t>
  </si>
  <si>
    <t>http://www.thewatchquote.com/IMG_neuf/img200/Audemars-Piguet-15400OR-OO-1220OR-01.jpg</t>
  </si>
  <si>
    <t>http://www.thewatchquote.com/IMG_neuf/img200/Audemars-Piguet-15400OR-OO-1220OR-02.jpg</t>
  </si>
  <si>
    <t>http://www.thewatchquote.com/IMG_neuf/img200/Audemars-Piguet-15400OR-OO-D002CR-01.jpg</t>
  </si>
  <si>
    <t>http://www.thewatchquote.com/IMG_neuf/img200/Audemars-Piguet-15400ST-OO-1220ST-01.jpg</t>
  </si>
  <si>
    <t>http://www.thewatchquote.com/IMG_neuf/img200/Audemars-Piguet-15400ST-OO-1220ST-02.jpg</t>
  </si>
  <si>
    <t>http://www.thewatchquote.com/IMG_neuf/img200/Audemars-Piguet-15400ST-OO-1220ST-03.jpg</t>
  </si>
  <si>
    <t>http://www.thewatchquote.com/IMG_neuf/img200/Audemars-Piguet-15450OR-OO-D002CR-01.jpg</t>
  </si>
  <si>
    <t>http://www.thewatchquote.com/IMG_neuf/img200/Audemars-Piguet-15450OR-OO-D088CR-01.jpg</t>
  </si>
  <si>
    <t>http://www.thewatchquote.com/IMG_neuf/img200/Audemars-Piguet-15450ST-OO-1256ST-01.jpg</t>
  </si>
  <si>
    <t>http://www.thewatchquote.com/IMG_neuf/img200/Audemars-Piguet-15451OR-ZZ-1256OR-01.jpg</t>
  </si>
  <si>
    <t>http://www.thewatchquote.com/IMG_neuf/img200/Audemars-Piguet-15451ST-ZZ-1256ST-01.jpg</t>
  </si>
  <si>
    <t>http://www.thewatchquote.com/IMG_neuf/img200/Audemars-Piguet-15451ST-ZZ-D011CR-01.jpg</t>
  </si>
  <si>
    <t>http://www.thewatchquote.com/IMG_neuf/img200/Audemars-Piguet-15452BC-ZZ-D019CR-01.jpg</t>
  </si>
  <si>
    <t>http://www.thewatchquote.com/IMG_neuf/img200/Audemars-Piguet-15452OR-ZZ-D003CR-01.jpg</t>
  </si>
  <si>
    <t>http://www.thewatchquote.com/IMG_neuf/img200/Audemars-Piguet-25865ST-OO-1105ST-02.jpg</t>
  </si>
  <si>
    <t>http://www.thewatchquote.com/IMG_neuf/img200/Audemars-Piguet-25977OR-OO-D005CR-01.jpg</t>
  </si>
  <si>
    <t>http://www.thewatchquote.com/IMG_neuf/img200/Audemars-Piguet-25990OR-ZZ-D002CR-01.jpg</t>
  </si>
  <si>
    <t>http://www.thewatchquote.com/IMG_neuf/img200/Audemars-Piguet-26065IS-OO-D002CR-01.jpg</t>
  </si>
  <si>
    <t>http://www.thewatchquote.com/IMG_neuf/img200/Audemars-Piguet-26122OR-OO-D002CR-01.jpg</t>
  </si>
  <si>
    <t>http://www.thewatchquote.com/IMG_neuf/img200/Audemars-Piguet-26123OR-OO-D002CR-01.jpg</t>
  </si>
  <si>
    <t>http://www.thewatchquote.com/IMG_neuf/img200/Audemars-Piguet-26127OR-ZZ-D011CR-01.jpg</t>
  </si>
  <si>
    <t>http://www.thewatchquote.com/IMG_neuf/img200/Audemars-Piguet-26128OR-ZZ-D002CR-01.jpg</t>
  </si>
  <si>
    <t>http://www.thewatchquote.com/IMG_neuf/img200/Audemars-Piguet-26129OR-ZZ-D080CA-01.jpg</t>
  </si>
  <si>
    <t>http://www.thewatchquote.com/IMG_neuf/img200/Audemars-Piguet-26320OR-OO-1220OR-01.jpg</t>
  </si>
  <si>
    <t>http://www.thewatchquote.com/IMG_neuf/img200/Audemars-Piguet-26320OR-OO-1220OR-02.jpg</t>
  </si>
  <si>
    <t>http://www.thewatchquote.com/IMG_neuf/img200/Audemars-Piguet-26320OR-OO-D002CR-01.jpg</t>
  </si>
  <si>
    <t>http://www.thewatchquote.com/IMG_neuf/img200/Audemars-Piguet-26320OR-OO-D088CR-01.jpg</t>
  </si>
  <si>
    <t>http://www.thewatchquote.com/IMG_neuf/img200/Audemars-Piguet-26320ST-OO-1220ST-01.jpg</t>
  </si>
  <si>
    <t>http://www.thewatchquote.com/IMG_neuf/img200/Audemars-Piguet-26320ST-OO-1220ST-02.jpg</t>
  </si>
  <si>
    <t>http://www.thewatchquote.com/IMG_neuf/img200/Audemars-Piguet-26320ST-OO-1220ST-03.jpg</t>
  </si>
  <si>
    <t>http://www.thewatchquote.com/IMG_neuf/img200/Audemars-Piguet-26325OL-OO-D005CR-01.jpg</t>
  </si>
  <si>
    <t>http://www.thewatchquote.com/IMG_neuf/img200/Audemars-Piguet-26325PL-OO-D310CR-01.jpg</t>
  </si>
  <si>
    <t>http://www.thewatchquote.com/IMG_neuf/img200/Audemars-Piguet-26325TS-OO-D005CR-01.jpg</t>
  </si>
  <si>
    <t>http://www.thewatchquote.com/IMG_neuf/img200/Audemars-Piguet-26510OR-OO-1220OR-01.jpg</t>
  </si>
  <si>
    <t>http://www.thewatchquote.com/IMG_neuf/img200/Audemars-Piguet-26510ST-OO-1220ST-01.jpg</t>
  </si>
  <si>
    <t>http://www.thewatchquote.com/IMG_neuf/img200/Audemars-Piguet-26511PT-OO-1220PT-01.jpg</t>
  </si>
  <si>
    <t>http://www.thewatchquote.com/IMG_neuf/img200/Audemars-Piguet-26552BC-OO-D002CR-01.jpg</t>
  </si>
  <si>
    <t>http://www.thewatchquote.com/IMG_neuf/img200/Audemars-Piguet-26560IO-OO-D002CA-01.jpg</t>
  </si>
  <si>
    <t>http://www.thewatchquote.com/IMG_neuf/img200/Audemars-Piguet-26603OR-OO-D092CR-01.jpg</t>
  </si>
  <si>
    <t>http://www.thewatchquote.com/IMG_neuf/img200/Audemars-Piguet-67651OR-ZZ-D010CA-01.jpg</t>
  </si>
  <si>
    <t>http://www.thewatchquote.com/IMG_neuf/img200/Audemars-Piguet-67651OR-ZZ-D080CA-01.jpg</t>
  </si>
  <si>
    <t>http://www.thewatchquote.com/IMG_neuf/img200/Audemars-Piguet-67651ST-ZZ-1261ST-01.jpg</t>
  </si>
  <si>
    <t>http://www.thewatchquote.com/IMG_neuf/img200/Audemars-Piguet-67651ST-ZZ-D002CR-01.jpg</t>
  </si>
  <si>
    <t>http://www.thewatchquote.com/IMG_neuf/img200/Audemars-Piguet-67651ST-ZZ-D011CR-01.jpg</t>
  </si>
  <si>
    <t>http://www.thewatchquote.com/IMG_neuf/img200/Audemars-Piguet-15400OR-OO-D088CR-01.jpg</t>
  </si>
  <si>
    <t>http://www.thewatchquote.com/IMG_neuf/img200/Audemars-Piguet-67604BC-ZZ-1211BC-01.jpg</t>
  </si>
  <si>
    <t>http://www.thewatchquote.com/IMG_neuf/img200/Audemars-Piguet-77321BA-ZZ-1230BA-01.jpg</t>
  </si>
  <si>
    <t>http://www.thewatchquote.com/IMG_neuf/img200/Audemars-Piguet-77321OR-ZZ-1230OR-01.jpg</t>
  </si>
  <si>
    <t>http://www.thewatchquote.com/IMG_neuf/img200/Audemars-Piguet-77321ST-ZZ-D002CR-01.jpg</t>
  </si>
  <si>
    <t>http://www.thewatchquote.com/IMG_neuf/img200/Audemars-Piguet-77220BC-ZZ-D004CU-01.jpg</t>
  </si>
  <si>
    <t>http://www.thewatchquote.com/IMG_neuf/img200/Audemars-Piguet-67616OR-ZZ-1234OR-01.jpg</t>
  </si>
  <si>
    <t>http://www.thewatchquote.com/IMG_neuf/img200/Audemars-Piguet-67617OR-ZZ-1235OR-01.jpg</t>
  </si>
  <si>
    <t>http://www.thewatchquote.com/IMG_neuf/img200/Audemars-Piguet-67606BC-ZZ-9179BC-01.jpg</t>
  </si>
  <si>
    <t>http://www.thewatchquote.com/IMG_neuf/img200/Audemars-Piguet-67651OR-ZZ-1261OR-01.jpg</t>
  </si>
  <si>
    <t>http://www.thewatchquote.com/IMG_neuf/img200/Audemars-Piguet-67652BC-ZZ-1262BC-01.jpg</t>
  </si>
  <si>
    <t>http://www.thewatchquote.com/IMG_neuf/img200/Audemars-Piguet-67652OR-ZZ-D011CR-01.jpg</t>
  </si>
  <si>
    <t>http://www.thewatchquote.com/IMG_neuf/img200/Audemars-Piguet-77321BA-ZZ-D012CR-01.jpg</t>
  </si>
  <si>
    <t>http://www.thewatchquote.com/IMG_neuf/img200/Audemars-Piguet-77321OR-ZZ-D010CA-01.jpg</t>
  </si>
  <si>
    <t>http://www.thewatchquote.com/IMG_neuf/img200/Audemars-Piguet-77321OR-ZZ-D080CA-01.jpg</t>
  </si>
  <si>
    <t>http://www.thewatchquote.com/IMG_neuf/img200/Audemars-Piguet-77321ST-ZZ-1230ST-01.jpg</t>
  </si>
  <si>
    <t>http://www.thewatchquote.com/IMG_neuf/img200/Audemars-Piguet-77321ST-ZZ-D012CR-01.jpg</t>
  </si>
  <si>
    <t>http://www.thewatchquote.com/IMG_neuf/img200/Audemars-Piguet-26067BC-ZZ-D002CR-01.jpg</t>
  </si>
  <si>
    <t>http://www.thewatchquote.com/IMG_neuf/img200/Audemars-Piguet-26170ST-OO-D091CR-01.jpg</t>
  </si>
  <si>
    <t>http://www.thewatchquote.com/IMG_neuf/img200/Audemars-Piguet-26170ST-OO-D101CR-01.jpg</t>
  </si>
  <si>
    <t>http://www.thewatchquote.com/IMG_neuf/img200/Audemars-Piguet-26170ST-OO-D305CR-01.jpg</t>
  </si>
  <si>
    <t>http://www.thewatchquote.com/IMG_neuf/img200/Audemars-Piguet-26288OF-OO-D002CR-01.jpg</t>
  </si>
  <si>
    <t>http://www.thewatchquote.com/IMG_neuf/img200/Audemars-Piguet-26176FO-OO-D101CR-01.jpg</t>
  </si>
  <si>
    <t>http://www.thewatchquote.com/IMG_neuf/img200/Audemars-Piguet-26067OR-ZZ-D002CR-01.jpg</t>
  </si>
  <si>
    <t>http://www.thewatchquote.com/IMG_neuf/img200/Audemars-Piguet-26170ST-OO-1000ST-01.jpg</t>
  </si>
  <si>
    <t>http://www.thewatchquote.com/IMG_neuf/img200/Audemars-Piguet-26170ST-OO-D101CR-02.jpg</t>
  </si>
  <si>
    <t>http://www.thewatchquote.com/IMG_neuf/img200/Audemars-Piguet-26170TI-OO-1000TI-01.jpg</t>
  </si>
  <si>
    <t>http://www.thewatchquote.com/IMG_neuf/img200/Audemars-Piguet-26170ST-OO-1000ST-09.jpg</t>
  </si>
  <si>
    <t>http://www.thewatchquote.com/IMG_neuf/img200/Audemars-Piguet-15703ST-OO-A002CA-01.jpg</t>
  </si>
  <si>
    <t>http://www.thewatchquote.com/IMG_neuf/img200/Audemars-Piguet-26174BC-ZZ-8042BC-01.jpg</t>
  </si>
  <si>
    <t>http://www.thewatchquote.com/IMG_neuf/img200/Audemars-Piguet-26283ST-OO-D010CA-01.jpg</t>
  </si>
  <si>
    <t>http://www.thewatchquote.com/IMG_neuf/img200/Audemars-Piguet-26283ST-OO-D002CA-01.jpg</t>
  </si>
  <si>
    <t>http://www.thewatchquote.com/IMG_neuf/img200/Audemars-Piguet-26176FO-OO-D101CR-02.jpg</t>
  </si>
  <si>
    <t>http://www.thewatchquote.com/IMG_neuf/img200/Audemars-Piguet-15706AU-OO-A002CA-01.jpg</t>
  </si>
  <si>
    <t>http://www.thewatchquote.com/IMG_neuf/img200/Audemars-Piguet-25940OK-OO-D002CA-02.jpg</t>
  </si>
  <si>
    <t>http://www.thewatchquote.com/IMG_neuf/img200/Audemars-Piguet-25940SK-OO-D002CA-03.jpg</t>
  </si>
  <si>
    <t>http://www.thewatchquote.com/IMG_neuf/img200/Audemars-Piguet-26048SK-ZZ-D002CA-01.jpg</t>
  </si>
  <si>
    <t>http://www.thewatchquote.com/IMG_neuf/img200/Audemars-Piguet-26048SK-ZZ-D010CA-01.jpg</t>
  </si>
  <si>
    <t>http://www.thewatchquote.com/IMG_neuf/img200/Audemars-Piguet-26114CK-ZZ-9181BC-01.jpg</t>
  </si>
  <si>
    <t>http://www.thewatchquote.com/IMG_neuf/img200/Audemars-Piguet-26170OR-OO-1000OR-01.jpg</t>
  </si>
  <si>
    <t>http://www.thewatchquote.com/IMG_neuf/img200/Audemars-Piguet-26207IO-OO-A002CA-01.jpg</t>
  </si>
  <si>
    <t>http://www.thewatchquote.com/IMG_neuf/img200/Audemars-Piguet-26208ST-OO-D305CR-01.jpg</t>
  </si>
  <si>
    <t>http://www.thewatchquote.com/IMG_neuf/img200/Audemars-Piguet-26400AU-OO-A002CA-01.jpg</t>
  </si>
  <si>
    <t>http://www.thewatchquote.com/IMG_neuf/img200/Audemars-Piguet-26400RO-OO-A002CA-01.jpg</t>
  </si>
  <si>
    <t>http://www.thewatchquote.com/IMG_neuf/img200/Audemars-Piguet-26400SO-OO-A002CA-01.jpg</t>
  </si>
  <si>
    <t>http://www.thewatchquote.com/IMG_neuf/img200/Audemars-Piguet-26401PO-OO-A018CR-01.jpg</t>
  </si>
  <si>
    <t>http://www.thewatchquote.com/IMG_neuf/img200/Audemars-Piguet-26402CE-OO-A002CA-01.jpg</t>
  </si>
  <si>
    <t>http://www.thewatchquote.com/IMG_neuf/img200/Audemars-Piguet-26568IM-OO-A004CA-01.jpg</t>
  </si>
  <si>
    <t>http://www.thewatchquote.com/IMG_neuf/img200/Audemars-Piguet-26568OM-OO-A004CA-01.jpg</t>
  </si>
  <si>
    <t>http://www.thewatchquote.com/IMG_neuf/img200/Audemars-Piguet-26568PM-OO-A021CA-01.jpg</t>
  </si>
  <si>
    <t>http://www.thewatchquote.com/IMG_neuf/img200/Audemars-Piguet-26571IO-OO-A002CA-01.jpg</t>
  </si>
  <si>
    <t>http://www.thewatchquote.com/IMG_neuf/img200/Audemars-Piguet-26571IO-OO-A010CA-01.jpg</t>
  </si>
  <si>
    <t>http://www.thewatchquote.com/IMG_neuf/img200/Audemars-Piguet-26571RO-OO-A010CA-01.jpg</t>
  </si>
  <si>
    <t>http://www.thewatchquote.com/IMG_neuf/img200/Audemars-Piguet-26048OK-ZZ-D010CA-01.jpg</t>
  </si>
  <si>
    <t>http://www.thewatchquote.com/IMG_neuf/img200/Audemars-Piguet-26048SK-ZZ-D066CA-01.jpg</t>
  </si>
  <si>
    <t>http://www.thewatchquote.com/IMG_neuf/img200/Audemars-Piguet-26092OK-ZZ-D010CA-01.jpg</t>
  </si>
  <si>
    <t>http://www.thewatchquote.com/IMG_neuf/img200/Audemars-Piguet-26092OK-ZZ-D080CA-01.jpg</t>
  </si>
  <si>
    <t>http://www.thewatchquote.com/IMG_neuf/img200/Audemars-Piguet-26092CK-ZZ-D002CA-01.jpg</t>
  </si>
  <si>
    <t>http://www.thewatchquote.com/IMG_neuf/img200/Audemars-Piguet-26267FS-ZZ-D002CA-01.jpg</t>
  </si>
  <si>
    <t>http://www.thewatchquote.com/IMG_neuf/img200/Audemars-Piguet-26211SK-ZZ-D002CA-01.jpg</t>
  </si>
  <si>
    <t>http://www.thewatchquote.com/IMG_neuf/img200/Audemars-Piguet-25866PT-OO-D002CR-01.jpg</t>
  </si>
  <si>
    <t>http://www.thewatchquote.com/IMG_neuf/img200/Audemars-Piguet-25996PT-OO-D002CR-01.jpg</t>
  </si>
  <si>
    <t>http://www.thewatchquote.com/IMG_neuf/img200/Audemars-Piguet-26003OR-OO-D088CR-01.jpg</t>
  </si>
  <si>
    <t>http://www.thewatchquote.com/IMG_neuf/img200/Audemars-Piguet-26003BC-OO-D002CR-01.jpg</t>
  </si>
  <si>
    <t>http://www.thewatchquote.com/IMG_neuf/img200/Audemars-Piguet-26003BA-OO-D088CR-01.jpg</t>
  </si>
  <si>
    <t>http://www.thewatchquote.com/IMG_neuf/img200/Audemars-Piguet-26003OR-OO-D002CR-01.jpg</t>
  </si>
  <si>
    <t>http://www.thewatchquote.com/IMG_neuf/img200/Audemars-Piguet-26053PT-OO-D002CR-01.jpg</t>
  </si>
  <si>
    <t>http://www.thewatchquote.com/IMG_neuf/img200/Audemars-Piguet-26153PT-OO-D028CR-01.jpg</t>
  </si>
  <si>
    <t>http://www.thewatchquote.com/IMG_neuf/img200/Audemars-Piguet-26353PT-OO-D028CR-01.jpg</t>
  </si>
  <si>
    <t>http://www.thewatchquote.com/IMG_neuf/img200/Audemars-Piguet-26356PT-OO-D028CR-01.jpg</t>
  </si>
  <si>
    <t>http://www.thewatchquote.com/IMG_neuf/img200/Audemars-Piguet-26390OR-OO-D088CR-01.jpg</t>
  </si>
  <si>
    <t>http://www.thewatchquote.com/IMG_neuf/img200/Audemars-Piguet-26390OR-OO-D093CR-01.jpg</t>
  </si>
  <si>
    <t>http://www.thewatchquote.com/IMG_neuf/img200/Audemars-Piguet-26100BC-OO-D002CR-01.jpg</t>
  </si>
  <si>
    <t>http://www.thewatchquote.com/IMG_neuf/img200/Audemars-Piguet-26100OR-OO-D088CR-01.jpg</t>
  </si>
  <si>
    <t>http://www.thewatchquote.com/IMG_neuf/img200/Audemars-Piguet-15180OR-OO-A088CR-01.jpg</t>
  </si>
  <si>
    <t>http://www.thewatchquote.com/IMG_neuf/img200/Audemars-Piguet-15180OR-OO-A002CR-01.jpg</t>
  </si>
  <si>
    <t>http://www.thewatchquote.com/IMG_neuf/img200/Audemars-Piguet-15159BC-ZZ-D002CR-01.jpg</t>
  </si>
  <si>
    <t>http://www.thewatchquote.com/IMG_neuf/img200/Audemars-Piguet-15159OR-ZZ-D002CR-01.jpg</t>
  </si>
  <si>
    <t>http://www.thewatchquote.com/IMG_neuf/img200/Audemars-Piguet-15170BC-OO-A002CR-01.jpg</t>
  </si>
  <si>
    <t>http://www.thewatchquote.com/IMG_neuf/img200/Audemars-Piguet-15170OR-OO-A002CR-01.jpg</t>
  </si>
  <si>
    <t>http://www.thewatchquote.com/IMG_neuf/img200/Audemars-Piguet-15170OR-OO-A088CR-01.jpg</t>
  </si>
  <si>
    <t>http://www.thewatchquote.com/IMG_neuf/img200/Audemars-Piguet-15171BC-ZZ-A002CR-01.jpg</t>
  </si>
  <si>
    <t>http://www.thewatchquote.com/IMG_neuf/img200/Audemars-Piguet-15171OR-ZZ-A002CR-01.jpg</t>
  </si>
  <si>
    <t>http://www.thewatchquote.com/IMG_neuf/img200/Audemars-Piguet-15171OR-ZZ-A088CR-01.jpg</t>
  </si>
  <si>
    <t>http://www.thewatchquote.com/IMG_neuf/img200/Audemars-Piguet-15180BC-OO-A002CR-01.jpg</t>
  </si>
  <si>
    <t>http://www.thewatchquote.com/IMG_neuf/img200/Audemars-Piguet-25866BA-OO-D002CR-01.jpg</t>
  </si>
  <si>
    <t>http://www.thewatchquote.com/IMG_neuf/img200/Audemars-Piguet-25866BA-OO-D002CR-02.jpg</t>
  </si>
  <si>
    <t>http://www.thewatchquote.com/IMG_neuf/img200/Audemars-Piguet-25866OR-OO-D002CR-01.jpg</t>
  </si>
  <si>
    <t>http://www.thewatchquote.com/IMG_neuf/img200/Audemars-Piguet-25866OR-OO-D002CR-02.jpg</t>
  </si>
  <si>
    <t>http://www.thewatchquote.com/IMG_neuf/img200/Audemars-Piguet-25866PT-OO-D002CR-02.jpg</t>
  </si>
  <si>
    <t>http://www.thewatchquote.com/IMG_neuf/img200/Audemars-Piguet-26153OR-OO-D088CR-01.jpg</t>
  </si>
  <si>
    <t>http://www.thewatchquote.com/IMG_neuf/img200/Audemars-Piguet-26380BC-OO-D002CR-01.jpg</t>
  </si>
  <si>
    <t>http://www.thewatchquote.com/IMG_neuf/img200/Audemars-Piguet-26380OR-OO-D002CR-01.jpg</t>
  </si>
  <si>
    <t>http://www.thewatchquote.com/IMG_neuf/img200/Audemars-Piguet-26380OR-OO-D088CR-01.jpg</t>
  </si>
  <si>
    <t>http://www.thewatchquote.com/IMG_neuf/img200/Audemars-Piguet-26385OR-OO-A088CR-01.jpg</t>
  </si>
  <si>
    <t>http://www.thewatchquote.com/IMG_neuf/img200/Audemars-Piguet-26391OR-OO-D088CR-01.jpg</t>
  </si>
  <si>
    <t>http://www.thewatchquote.com/IMG_neuf/img200/Audemars-Piguet-26559OR-OO-D002CR-01.jpg</t>
  </si>
  <si>
    <t>http://www.thewatchquote.com/IMG_neuf/img200/Audemars-Piguet-26559OR-OO-D088CR-01.jpg</t>
  </si>
  <si>
    <t>http://www.thewatchquote.com/IMG_neuf/img200/Audemars-Piguet-26561BC-OO-D002CR-01.jpg</t>
  </si>
  <si>
    <t>http://www.thewatchquote.com/IMG_neuf/img200/Audemars-Piguet-26561OR-OO-D088CR-01.jpg</t>
  </si>
  <si>
    <t>http://www.thewatchquote.com/IMG_neuf/img200/Audemars-Piguet-26569BC-OO-D002CR-01.jpg</t>
  </si>
  <si>
    <t>http://www.thewatchquote.com/IMG_neuf/img200/Audemars-Piguet-77238BC-OO-A002CR-01.jpg</t>
  </si>
  <si>
    <t>http://www.thewatchquote.com/IMG_neuf/img200/Audemars-Piguet-77238OR-OO-A088CR-01.jpg</t>
  </si>
  <si>
    <t>http://www.thewatchquote.com/IMG_neuf/img200/Audemars-Piguet-77239BC-ZZ-A002CR-01.jpg</t>
  </si>
  <si>
    <t>http://www.thewatchquote.com/IMG_neuf/img200/Audemars-Piguet-77239OR-ZZ-A088CR-01.jpg</t>
  </si>
  <si>
    <t>http://www.thewatchquote.com/IMG_neuf/img200/Audemars-Piguet-77240BC-ZZ-A808CR-01.jpg</t>
  </si>
  <si>
    <t>http://www.thewatchquote.com/IMG_neuf/img200/Audemars-Piguet-77251OR-ZZ-1270OR-01.jpg</t>
  </si>
  <si>
    <t>http://www.thewatchquote.com/IMG_neuf/img200/Audemars-Piguet-26569OR-OO-D088CR-01.jpg</t>
  </si>
  <si>
    <t>http://www.thewatchquote.com/IMG_neuf/img200/Audemars-Piguet-26357PT-ZZ-D028CR-01.jpg</t>
  </si>
  <si>
    <t>http://www.thewatchquote.com/IMG_neuf/img200/Audemars-Piguet-26083BC-ZZ-D102CR-01.jpg</t>
  </si>
  <si>
    <t>http://www.thewatchquote.com/IMG_neuf/img200/Audemars-Piguet-26051PT-00-D092CR-01.jpg</t>
  </si>
  <si>
    <t>http://www.thewatchquote.com/IMG_neuf/img200/Audemars-Piguet-15160PT-OO-A092CR-01.jpg</t>
  </si>
  <si>
    <t>http://www.thewatchquote.com/IMG_neuf/img200/Audemars-Piguet-15335OR-OO-A092CR-01.jpg</t>
  </si>
  <si>
    <t>http://www.thewatchquote.com/IMG_neuf/img200/Audemars-Piguet-15337OR-ZZ-A810CR-01.jpg</t>
  </si>
  <si>
    <t>http://www.thewatchquote.com/IMG_neuf/img200/Audemars-Piguet-26564IC-OO-D002CR-01.jpg</t>
  </si>
  <si>
    <t>http://www.thewatchquote.com/IMG_neuf/img200/Audemars-Piguet-25712BA-OO-0000xx-01.jpg</t>
  </si>
  <si>
    <t>http://www.thewatchquote.com/IMG_neuf/img200/Audemars-Piguet-25701BA-OO-0000XX-02.jpg</t>
  </si>
  <si>
    <t>http://www.thewatchquote.com/IMG_neuf/img200/Audemars-Piguet-25712PT-OO-0000xx-01.jpg</t>
  </si>
  <si>
    <t>http://www.thewatchquote.com/IMG_neuf/img200/Audemars-Piguet-25701OR-OO-0000XX-03.jpg</t>
  </si>
  <si>
    <t>http://www.thewatchquote.com/IMG_neuf/img200/Audemars-Piguet-15327BC-ZZ-D022CR-01.jpg</t>
  </si>
  <si>
    <t>http://www.thewatchquote.com/IMG_neuf/img200/Audemars-Piguet-26145OR-OO-D093CR-01.jpg</t>
  </si>
  <si>
    <t>http://www.thewatchquote.com/IMG_neuf/img200/Audemars-Piguet-26145OR-OO-D095CR-01.jpg</t>
  </si>
  <si>
    <t>http://www.thewatchquote.com/IMG_neuf/img200/Audemars-Piguet-15350OR-OO-D093CR-01.jpg</t>
  </si>
  <si>
    <t>http://www.thewatchquote.com/IMG_neuf/img200/Audemars-Piguet-15350ST-OO-D002CR-01.jpg</t>
  </si>
  <si>
    <t>http://www.thewatchquote.com/IMG_neuf/img200/Audemars-Piguet-26354OR-ZZ-D002CR-01.jpg</t>
  </si>
  <si>
    <t>http://www.thewatchquote.com/IMG_neuf/img200/Audemars-Piguet-26371TI-OO-D002CR-01.jpg</t>
  </si>
  <si>
    <t>http://www.thewatchquote.com/IMG_neuf/img200/Audemars-Piguet-77316BC-ZZ-D007SU-01.jpg</t>
  </si>
  <si>
    <t>http://www.thewatchquote.com/IMG_neuf/img200/Audemars-Piguet-77315BC-ZZ-D007SU-01.jpg</t>
  </si>
  <si>
    <t>http://www.thewatchquote.com/IMG_neuf/img200/Audemars-Piguet-77315OR-ZZ-D013SU-01.jpg</t>
  </si>
  <si>
    <t>http://www.thewatchquote.com/IMG_neuf/img200/Audemars-Piguet-77301OR-ZZ-D015CR-01.jpg</t>
  </si>
  <si>
    <t>http://www.thewatchquote.com/IMG_neuf/img200/Audemars-Piguet-77301ST-ZZ-D002CR-01.jpg</t>
  </si>
  <si>
    <t>http://www.thewatchquote.com/IMG_neuf/img200/Audemars-Piguet-77301ST-ZZ-D015CR-01.jpg</t>
  </si>
  <si>
    <t>http://www.thewatchquote.com/IMG_neuf/img200/Audemars-Piguet-77302BC-ZZ-D001CR-01.jpg</t>
  </si>
  <si>
    <t>http://www.thewatchquote.com/IMG_neuf/img200/Audemars-Piguet-77303BC-ZZ-D007SU-01.jpg</t>
  </si>
  <si>
    <t>http://www.thewatchquote.com/IMG_neuf/img200/Audemars-Piguet-77303OR-ZZ-D009SU-01.jpg</t>
  </si>
  <si>
    <t>http://www.thewatchquote.com/IMG_neuf/img200/Audemars-Piguet-77306BC-ZZ-D007SU-01.jpg</t>
  </si>
  <si>
    <t>http://www.thewatchquote.com/IMG_neuf/img200/Audemars-Piguet-26354OR-ZZ-D088CR-01.jpg</t>
  </si>
  <si>
    <t>http://www.thewatchquote.com/IMG_neuf/img200/Baume-Mercier-M0A10060.jpg</t>
  </si>
  <si>
    <t>http://www.thewatchquote.com/IMG_neuf/img200/Baume-Mercier-M0A10052.jpg</t>
  </si>
  <si>
    <t>http://www.thewatchquote.com/IMG_neuf/img200/Baume-Mercier-M0A10053.jpg</t>
  </si>
  <si>
    <t>http://www.thewatchquote.com/IMG_neuf/img200/Baume-Mercier-M0A10099.jpg</t>
  </si>
  <si>
    <t>http://www.thewatchquote.com/IMG_neuf/img200/Baume-Mercier-M0A10100.jpg</t>
  </si>
  <si>
    <t>http://www.thewatchquote.com/IMG_neuf/img200/Baume-Mercier-M0A10111.jpg</t>
  </si>
  <si>
    <t>http://www.thewatchquote.com/IMG_neuf/img200/Baume-Mercier-M0A10112.jpg</t>
  </si>
  <si>
    <t>http://www.thewatchquote.com/IMG_neuf/img200/Baume-Mercier-M0A10055.jpg</t>
  </si>
  <si>
    <t>http://www.thewatchquote.com/IMG_neuf/img200/Baume-Mercier-M0A10057.jpg</t>
  </si>
  <si>
    <t>http://www.thewatchquote.com/IMG_neuf/img200/Baume-Mercier-M0A10058.jpg</t>
  </si>
  <si>
    <t>http://www.thewatchquote.com/IMG_neuf/img200/Baume-Mercier-M0A10059.jpg</t>
  </si>
  <si>
    <t>http://www.thewatchquote.com/IMG_neuf/img200/Baume-Mercier-M0A10054.jpg</t>
  </si>
  <si>
    <t>http://www.thewatchquote.com/IMG_neuf/img200/Baume-Mercier-M0A10104.jpg</t>
  </si>
  <si>
    <t>http://www.thewatchquote.com/IMG_neuf/img200/Baume-Mercier-M0A10123.jpg</t>
  </si>
  <si>
    <t>http://www.thewatchquote.com/IMG_neuf/img200/Baume-Mercier-M0A10129.jpg</t>
  </si>
  <si>
    <t>http://www.thewatchquote.com/IMG_neuf/img200/Baume-Mercier-M0A10130.jpg</t>
  </si>
  <si>
    <t>http://www.thewatchquote.com/IMG_neuf/img200/Baume-Mercier-M0A10139.jpg</t>
  </si>
  <si>
    <t>http://www.thewatchquote.com/IMG_neuf/img200/Baume-Mercier-M0A10140.jpg</t>
  </si>
  <si>
    <t>http://www.thewatchquote.com/IMG_neuf/img200/Baume-Mercier-M0A10141.jpg</t>
  </si>
  <si>
    <t>http://www.thewatchquote.com/IMG_neuf/img200/Baume-Mercier-M0A10149.jpg</t>
  </si>
  <si>
    <t>http://www.thewatchquote.com/IMG_neuf/img200/Baume-Mercier-M0A10150.jpg</t>
  </si>
  <si>
    <t>http://www.thewatchquote.com/IMG_neuf/img200/Baume-Mercier-M0A10151.jpg</t>
  </si>
  <si>
    <t>http://www.thewatchquote.com/IMG_neuf/img200/Baume-Mercier-M0A10152.jpg</t>
  </si>
  <si>
    <t>http://www.thewatchquote.com/IMG_neuf/img200/Baume-Mercier-M0A10175.jpg</t>
  </si>
  <si>
    <t>http://www.thewatchquote.com/IMG_neuf/img200/Baume-Mercier-M0A10176.jpg</t>
  </si>
  <si>
    <t>http://www.thewatchquote.com/IMG_neuf/img200/Baume-Mercier-M0A10195.jpg</t>
  </si>
  <si>
    <t>http://www.thewatchquote.com/IMG_neuf/img200/Baume-Mercier-M0A10205.jpg</t>
  </si>
  <si>
    <t>http://www.thewatchquote.com/IMG_neuf/img200/Baume-Mercier-M0A10208.jpg</t>
  </si>
  <si>
    <t>http://www.thewatchquote.com/IMG_neuf/img200/Baume-Mercier-M0A10209.jpg</t>
  </si>
  <si>
    <t>http://www.thewatchquote.com/IMG_neuf/img200/Baume-Mercier-M0A10211.jpg</t>
  </si>
  <si>
    <t>http://www.thewatchquote.com/IMG_neuf/img200/Baume-Mercier-M0A10212.jpg</t>
  </si>
  <si>
    <t>http://www.thewatchquote.com/IMG_neuf/img200/Baume-Mercier-M0A10213.jpg</t>
  </si>
  <si>
    <t>http://www.thewatchquote.com/IMG_neuf/img200/Baume-Mercier-M0A10278.jpg</t>
  </si>
  <si>
    <t>http://www.thewatchquote.com/IMG_neuf/img200/Baume-Mercier-M0A10280.jpg</t>
  </si>
  <si>
    <t>http://www.thewatchquote.com/IMG_neuf/img200/Baume-Mercier-M0A10006.jpg</t>
  </si>
  <si>
    <t>http://www.thewatchquote.com/IMG_neuf/img200/Baume-Mercier-M0A10007.jpg</t>
  </si>
  <si>
    <t>http://www.thewatchquote.com/IMG_neuf/img200/Baume-Mercier-M0A10062.jpg</t>
  </si>
  <si>
    <t>http://www.thewatchquote.com/IMG_neuf/img200/Baume-Mercier-M0A10063.jpg</t>
  </si>
  <si>
    <t>http://www.thewatchquote.com/IMG_neuf/img200/Baume-Mercier-M0A10064.jpg</t>
  </si>
  <si>
    <t>http://www.thewatchquote.com/IMG_neuf/img200/Baume-Mercier-M0A10065.jpg</t>
  </si>
  <si>
    <t>http://www.thewatchquote.com/IMG_neuf/img200/Baume-Mercier-M0A10066.jpg</t>
  </si>
  <si>
    <t>http://www.thewatchquote.com/IMG_neuf/img200/Baume-Mercier-M0A10068.jpg</t>
  </si>
  <si>
    <t>http://www.thewatchquote.com/IMG_neuf/img200/Baume-Mercier-M0A10082.jpg</t>
  </si>
  <si>
    <t>http://www.thewatchquote.com/IMG_neuf/img200/Baume-Mercier-M0A10083.jpg</t>
  </si>
  <si>
    <t>http://www.thewatchquote.com/IMG_neuf/img200/Baume-Mercier-M0A10084.jpg</t>
  </si>
  <si>
    <t>http://www.thewatchquote.com/IMG_neuf/img200/Baume-Mercier-M0A10061.jpg</t>
  </si>
  <si>
    <t>http://www.thewatchquote.com/IMG_neuf/img200/Baume-Mercier-M0A10067.jpg</t>
  </si>
  <si>
    <t>http://www.thewatchquote.com/IMG_neuf/img200/Baume-Mercier-M0A10106.jpg</t>
  </si>
  <si>
    <t>http://www.thewatchquote.com/IMG_neuf/img200/Baume-Mercier-M0A10107.jpg</t>
  </si>
  <si>
    <t>http://www.thewatchquote.com/IMG_neuf/img200/Baume-Mercier-M0A10232.jpg</t>
  </si>
  <si>
    <t>http://www.thewatchquote.com/IMG_neuf/img200/Baume-Mercier-M0A10233.jpg</t>
  </si>
  <si>
    <t>http://www.thewatchquote.com/IMG_neuf/img200/Baume-Mercier-M0A10281.jpg</t>
  </si>
  <si>
    <t>http://www.thewatchquote.com/IMG_neuf/img200/Baume-Mercier-M0A10282.jpg</t>
  </si>
  <si>
    <t>http://www.thewatchquote.com/IMG_neuf/img200/Baume-Mercier-M0A10036.jpg</t>
  </si>
  <si>
    <t>http://www.thewatchquote.com/IMG_neuf/img200/Baume-Mercier-M0A10009.jpg</t>
  </si>
  <si>
    <t>http://www.thewatchquote.com/IMG_neuf/img200/Baume-Mercier-M0A10010.jpg</t>
  </si>
  <si>
    <t>http://www.thewatchquote.com/IMG_neuf/img200/Baume-Mercier-M0A10011.jpg</t>
  </si>
  <si>
    <t>http://www.thewatchquote.com/IMG_neuf/img200/Baume-Mercier-M0A10013.jpg</t>
  </si>
  <si>
    <t>http://www.thewatchquote.com/IMG_neuf/img200/Baume-Mercier-M0A10014.jpg</t>
  </si>
  <si>
    <t>http://www.thewatchquote.com/IMG_neuf/img200/Baume-Mercier-M0A10015.jpg</t>
  </si>
  <si>
    <t>http://www.thewatchquote.com/IMG_neuf/img200/Baume-Mercier-M0A10012.jpg</t>
  </si>
  <si>
    <t>http://www.thewatchquote.com/IMG_neuf/img200/Baume-Mercier-M0A10016.jpg</t>
  </si>
  <si>
    <t>http://www.thewatchquote.com/IMG_neuf/img200/Baume-Mercier-M0A10017.jpg</t>
  </si>
  <si>
    <t>http://www.thewatchquote.com/IMG_neuf/img200/Baume-Mercier-M0A10035.jpg</t>
  </si>
  <si>
    <t>http://www.thewatchquote.com/IMG_neuf/img200/Baume-Mercier-M0A10070.jpg</t>
  </si>
  <si>
    <t>http://www.thewatchquote.com/IMG_neuf/img200/Baume-Mercier-M0A10071.jpg</t>
  </si>
  <si>
    <t>http://www.thewatchquote.com/IMG_neuf/img200/Baume-Mercier-M0A10072.jpg</t>
  </si>
  <si>
    <t>http://www.thewatchquote.com/IMG_neuf/img200/Baume-Mercier-M0A10092.jpg</t>
  </si>
  <si>
    <t>http://www.thewatchquote.com/IMG_neuf/img200/Baume-Mercier-M0A10091.jpg</t>
  </si>
  <si>
    <t>http://www.thewatchquote.com/IMG_neuf/img200/Baume-Mercier-M0A10090.jpg</t>
  </si>
  <si>
    <t>http://www.thewatchquote.com/IMG_neuf/img200/Baume-Mercier-M0A10074.jpg</t>
  </si>
  <si>
    <t>http://www.thewatchquote.com/IMG_neuf/img200/Baume-Mercier-M0A10073.jpg</t>
  </si>
  <si>
    <t>http://www.thewatchquote.com/IMG_neuf/img200/Baume-Mercier-M0A10113.jpg</t>
  </si>
  <si>
    <t>http://www.thewatchquote.com/IMG_neuf/img200/Baume-Mercier-M0A10114.jpg</t>
  </si>
  <si>
    <t>http://www.thewatchquote.com/IMG_neuf/img200/Baume-Mercier-M0A10079.jpg</t>
  </si>
  <si>
    <t>http://www.thewatchquote.com/IMG_neuf/img200/Baume-Mercier-M0A10080.jpg</t>
  </si>
  <si>
    <t>http://www.thewatchquote.com/IMG_neuf/img200/Baume-Mercier-M0A10115.jpg</t>
  </si>
  <si>
    <t>http://www.thewatchquote.com/IMG_neuf/img200/Baume-Mercier-M0A10116.jpg</t>
  </si>
  <si>
    <t>http://www.thewatchquote.com/IMG_neuf/img200/Baume-Mercier-M0A10117.jpg</t>
  </si>
  <si>
    <t>http://www.thewatchquote.com/IMG_neuf/img200/Baume-Mercier-M0A10118.jpg</t>
  </si>
  <si>
    <t>http://www.thewatchquote.com/IMG_neuf/img200/Baume-Mercier-M0A10119.jpg</t>
  </si>
  <si>
    <t>http://www.thewatchquote.com/IMG_neuf/img200/Baume-Mercier-M0A10138.jpg</t>
  </si>
  <si>
    <t>http://www.thewatchquote.com/IMG_neuf/img200/Baume-Mercier-M0A10019.jpg</t>
  </si>
  <si>
    <t>http://www.thewatchquote.com/IMG_neuf/img200/Baume-Mercier-M0A10020.jpg</t>
  </si>
  <si>
    <t>http://www.thewatchquote.com/IMG_neuf/img200/Baume-Mercier-M0A10021.jpg</t>
  </si>
  <si>
    <t>http://www.thewatchquote.com/IMG_neuf/img200/Baume-Mercier-M0A10022.jpg</t>
  </si>
  <si>
    <t>http://www.thewatchquote.com/IMG_neuf/img200/Baume-Mercier-M0A10023.jpg</t>
  </si>
  <si>
    <t>http://www.thewatchquote.com/IMG_neuf/img200/Baume-Mercier-M0A10024.jpg</t>
  </si>
  <si>
    <t>http://www.thewatchquote.com/IMG_neuf/img200/Baume-Mercier-M0A10025.jpg</t>
  </si>
  <si>
    <t>http://www.thewatchquote.com/IMG_neuf/img200/Baume-Mercier-M0A10026.jpg</t>
  </si>
  <si>
    <t>http://www.thewatchquote.com/IMG_neuf/img200/Baume-Mercier-M0A10027.jpg</t>
  </si>
  <si>
    <t>http://www.thewatchquote.com/IMG_neuf/img200/Baume-Mercier-M0A10028.jpg</t>
  </si>
  <si>
    <t>http://www.thewatchquote.com/IMG_neuf/img200/Baume-Mercier-M0A10029.jpg</t>
  </si>
  <si>
    <t>http://www.thewatchquote.com/IMG_neuf/img200/Baume-Mercier-M0A10030.jpg</t>
  </si>
  <si>
    <t>http://www.thewatchquote.com/IMG_neuf/img200/Baume-Mercier-M0A10032.jpg</t>
  </si>
  <si>
    <t>http://www.thewatchquote.com/IMG_neuf/img200/Baume-Mercier-M0A10033.jpg</t>
  </si>
  <si>
    <t>http://www.thewatchquote.com/IMG_neuf/img200/Baume-Mercier-M0A10047.jpg</t>
  </si>
  <si>
    <t>http://www.thewatchquote.com/IMG_neuf/img200/Baume-Mercier-M0A10048.jpg</t>
  </si>
  <si>
    <t>http://www.thewatchquote.com/IMG_neuf/img200/Baume-Mercier-M0A10093.jpg</t>
  </si>
  <si>
    <t>http://www.thewatchquote.com/IMG_neuf/img200/Baume-Mercier-M0A10049.jpg</t>
  </si>
  <si>
    <t>http://www.thewatchquote.com/IMG_neuf/img200/Baume-Mercier-M0A10050.jpg</t>
  </si>
  <si>
    <t>http://www.thewatchquote.com/IMG_neuf/img200/Baume-Mercier-M0A10051.jpg</t>
  </si>
  <si>
    <t>http://www.thewatchquote.com/IMG_neuf/img200/Baume-Mercier-M0A10153.jpg</t>
  </si>
  <si>
    <t>http://www.thewatchquote.com/IMG_neuf/img200/Baume-Mercier-M0A10154.jpg</t>
  </si>
  <si>
    <t>http://www.thewatchquote.com/IMG_neuf/img200/Baume-Mercier-M0A10081.jpg</t>
  </si>
  <si>
    <t>http://www.thewatchquote.com/IMG_neuf/img200/Baume-Mercier-M0A10110.jpg</t>
  </si>
  <si>
    <t>http://www.thewatchquote.com/IMG_neuf/img200/Baume-Mercier-M0A10155.jpg</t>
  </si>
  <si>
    <t>http://www.thewatchquote.com/IMG_neuf/img200/Baume-Mercier-M0A10156.jpg</t>
  </si>
  <si>
    <t>http://www.thewatchquote.com/IMG_neuf/img200/Baume-Mercier-M0A10037.jpg</t>
  </si>
  <si>
    <t>http://www.thewatchquote.com/IMG_neuf/img200/Baume-Mercier-M0A08869.jpg</t>
  </si>
  <si>
    <t>http://www.thewatchquote.com/IMG_neuf/img200/Baume-Mercier-M0A08868.jpg</t>
  </si>
  <si>
    <t>http://www.thewatchquote.com/IMG_neuf/img200/Baume-Mercier-M0A08692.jpg</t>
  </si>
  <si>
    <t>http://www.thewatchquote.com/IMG_neuf/img200/Baume-Mercier-M0A08688.jpg</t>
  </si>
  <si>
    <t>http://www.thewatchquote.com/IMG_neuf/img200/Baume-Mercier-M0A08689.jpg</t>
  </si>
  <si>
    <t>http://www.thewatchquote.com/IMG_neuf/img200/Baume-Mercier-M0A08791.jpg</t>
  </si>
  <si>
    <t>http://www.thewatchquote.com/IMG_neuf/img200/Baume-Mercier-M0A08837.jpg</t>
  </si>
  <si>
    <t>http://www.thewatchquote.com/IMG_neuf/img200/Baume-Mercier-M0A08731.jpg</t>
  </si>
  <si>
    <t>http://www.thewatchquote.com/IMG_neuf/img200/Baume-Mercier-M0A08734.jpg</t>
  </si>
  <si>
    <t>http://www.thewatchquote.com/IMG_neuf/img200/Baume-Mercier-M0A08592.jpg</t>
  </si>
  <si>
    <t>http://www.thewatchquote.com/IMG_neuf/img200/Baume-Mercier-M0A08485.jpg</t>
  </si>
  <si>
    <t>http://www.thewatchquote.com/IMG_neuf/img200/Baume-Mercier-M0A08849.jpg</t>
  </si>
  <si>
    <t>http://www.thewatchquote.com/IMG_neuf/img200/Baume-Mercier-M0A08850.jpg</t>
  </si>
  <si>
    <t>http://www.thewatchquote.com/IMG_neuf/img200/Baume-Mercier-M0A08833.jpg</t>
  </si>
  <si>
    <t>http://www.thewatchquote.com/IMG_neuf/img200/Baume-Mercier-M0A10075.jpg</t>
  </si>
  <si>
    <t>http://www.thewatchquote.com/IMG_neuf/img200/Baume-Mercier-M0A10077.jpg</t>
  </si>
  <si>
    <t>http://www.thewatchquote.com/IMG_neuf/img200/Baume-Mercier-M0A10085.jpg</t>
  </si>
  <si>
    <t>http://www.thewatchquote.com/IMG_neuf/img200/Baume-Mercier-M0A10097.jpg</t>
  </si>
  <si>
    <t>http://www.thewatchquote.com/IMG_neuf/img200/Baume-Mercier-M0A10098.jpg</t>
  </si>
  <si>
    <t>http://www.thewatchquote.com/IMG_neuf/img200/Baume-Mercier-M0A10144.jpg</t>
  </si>
  <si>
    <t>http://www.thewatchquote.com/IMG_neuf/img200/Baume-Mercier-M0A10146.jpg</t>
  </si>
  <si>
    <t>http://www.thewatchquote.com/IMG_neuf/img200/Baume-Mercier-M0A10147.jpg</t>
  </si>
  <si>
    <t>http://www.thewatchquote.com/IMG_neuf/img200/Baume-Mercier-M0A10148.jpg</t>
  </si>
  <si>
    <t>http://www.thewatchquote.com/IMG_neuf/img200/Baume-Mercier-M0A10214.jpg</t>
  </si>
  <si>
    <t>http://www.thewatchquote.com/IMG_neuf/img200/Baume-Mercier-M0A10217.jpg</t>
  </si>
  <si>
    <t>http://www.thewatchquote.com/IMG_neuf/img200/Baume-Mercier-M0A10218.jpg</t>
  </si>
  <si>
    <t>http://www.thewatchquote.com/IMG_neuf/img200/Baume-Mercier-M0A10219.jpg</t>
  </si>
  <si>
    <t>http://www.thewatchquote.com/IMG_neuf/img200/Baume-Mercier-M0A10220.jpg</t>
  </si>
  <si>
    <t>http://www.thewatchquote.com/IMG_neuf/img200/Baume-Mercier-M0A10221.jpg</t>
  </si>
  <si>
    <t>http://www.thewatchquote.com/IMG_neuf/img200/Baume-Mercier-M0A10222.jpg</t>
  </si>
  <si>
    <t>http://www.thewatchquote.com/IMG_neuf/img200/Baume-Mercier-M0A10223.jpg</t>
  </si>
  <si>
    <t>http://www.thewatchquote.com/IMG_neuf/img200/Baume-Mercier-M0A10224.jpg</t>
  </si>
  <si>
    <t>http://www.thewatchquote.com/IMG_neuf/img200/Baume-Mercier-M0A10225.jpg</t>
  </si>
  <si>
    <t>http://www.thewatchquote.com/IMG_neuf/img200/Baume-Mercier-M0A10226.jpg</t>
  </si>
  <si>
    <t>http://www.thewatchquote.com/IMG_neuf/img200/Baume-Mercier-M0A10261.jpg</t>
  </si>
  <si>
    <t>http://www.thewatchquote.com/IMG_neuf/img200/Baume-Mercier-M0A10263.jpg</t>
  </si>
  <si>
    <t>http://www.thewatchquote.com/IMG_neuf/img200/Baume-Mercier-M0A10266.jpg</t>
  </si>
  <si>
    <t>http://www.thewatchquote.com/IMG_neuf/img200/Baume-Mercier-M0A10270.jpg</t>
  </si>
  <si>
    <t>http://www.thewatchquote.com/IMG_neuf/img200/Baume-Mercier-M0A10271.jpg</t>
  </si>
  <si>
    <t>http://www.thewatchquote.com/IMG_neuf/img200/Baume-Mercier-M0A10272.jpg</t>
  </si>
  <si>
    <t>http://www.thewatchquote.com/IMG_neuf/img200/Baume-Mercier-M0A10273.jpg</t>
  </si>
  <si>
    <t>http://www.thewatchquote.com/IMG_neuf/img200/Baume-Mercier-M0A10274.jpg</t>
  </si>
  <si>
    <t>http://www.thewatchquote.com/IMG_neuf/img200/Baume-Mercier-M0A10275.jpg</t>
  </si>
  <si>
    <t>http://www.thewatchquote.com/IMG_neuf/img200/Baume-Mercier-M0A10157.jpg</t>
  </si>
  <si>
    <t>http://www.thewatchquote.com/IMG_neuf/img200/Baume-Mercier-M0A10158.jpg</t>
  </si>
  <si>
    <t>http://www.thewatchquote.com/IMG_neuf/img200/Baume-Mercier-M0A10159.jpg</t>
  </si>
  <si>
    <t>http://www.thewatchquote.com/IMG_neuf/img200/Baume-Mercier-M0A10160.jpg</t>
  </si>
  <si>
    <t>http://www.thewatchquote.com/IMG_neuf/img200/Baume-Mercier-M0A10162.jpg</t>
  </si>
  <si>
    <t>http://www.thewatchquote.com/IMG_neuf/img200/Baume-Mercier-M0A10165.jpg</t>
  </si>
  <si>
    <t>http://www.thewatchquote.com/IMG_neuf/img200/Baume-Mercier-M0A10166.jpg</t>
  </si>
  <si>
    <t>http://www.thewatchquote.com/IMG_neuf/img200/Baume-Mercier-M0A10178.jpg</t>
  </si>
  <si>
    <t>http://www.thewatchquote.com/IMG_neuf/img200/Baume-Mercier-M0A10182.jpg</t>
  </si>
  <si>
    <t>http://www.thewatchquote.com/IMG_neuf/img200/Baume-Mercier-M0A10183.jpg</t>
  </si>
  <si>
    <t>http://www.thewatchquote.com/IMG_neuf/img200/Baume-Mercier-M0A10184.jpg</t>
  </si>
  <si>
    <t>http://www.thewatchquote.com/IMG_neuf/img200/Baume-Mercier-M0A10185.jpg</t>
  </si>
  <si>
    <t>http://www.thewatchquote.com/IMG_neuf/img200/Baume-Mercier-M0A10262.jpg</t>
  </si>
  <si>
    <t>http://www.thewatchquote.com/IMG_neuf/img200/Baume-Mercier-M0A10288.jpg</t>
  </si>
  <si>
    <t>http://www.thewatchquote.com/IMG_neuf/img200/Baume-Mercier-M0A10289.jpg</t>
  </si>
  <si>
    <t>http://www.thewatchquote.com/IMG_neuf/img200/Baume-Mercier-M0A10290.jpg</t>
  </si>
  <si>
    <t>http://www.thewatchquote.com/IMG_neuf/img200/Bell-Ross-BR-01-92-White-Dial.jpg</t>
  </si>
  <si>
    <t>http://www.thewatchquote.com/IMG_neuf/img200/Bell-Ross-BR-01-92-Black-Dial.jpg</t>
  </si>
  <si>
    <t>http://www.thewatchquote.com/IMG_neuf/img200/Bell-Ross-BR-01-92-Heritage.jpg</t>
  </si>
  <si>
    <t>http://www.thewatchquote.com/IMG_neuf/img200/Bell-Ross-BR-01-92-Carbon-46-MM.jpg</t>
  </si>
  <si>
    <t>http://www.thewatchquote.com/IMG_neuf/img200/Bell-Ross-BR-01-92-Phantom.jpg</t>
  </si>
  <si>
    <t>http://www.thewatchquote.com/IMG_neuf/img200/Bell-Ross-BR-01-92-Orange.jpg</t>
  </si>
  <si>
    <t>http://www.thewatchquote.com/IMG_neuf/img200/Bell-Ross-BR-01-92-Blue.jpg</t>
  </si>
  <si>
    <t>http://www.thewatchquote.com/IMG_neuf/img200/Bell-Ross-BR-01-92-Red.jpg</t>
  </si>
  <si>
    <t>http://www.thewatchquote.com/IMG_neuf/img200/Bell-Ross-BR-01-92-Yellow.jpg</t>
  </si>
  <si>
    <t>http://www.thewatchquote.com/IMG_neuf/img200/Bell-Ross-BR-01-92-Pink-Gold-Carbon.jpg</t>
  </si>
  <si>
    <t>http://www.thewatchquote.com/IMG_neuf/img200/Bell-Ross-BR-01-92-Gold-Indigot.jpg</t>
  </si>
  <si>
    <t>http://www.thewatchquote.com/IMG_neuf/img200/Bell-Ross-BR-01-92-Top-Diamond-Black.jpg</t>
  </si>
  <si>
    <t>http://www.thewatchquote.com/IMG_neuf/img200/Bell-Ross-BR-01-92-Top-Diamond-Carbon.jpg</t>
  </si>
  <si>
    <t>http://www.thewatchquote.com/IMG_neuf/img200/Bell-Ross-BR-01-92-Top-Diamond-White.jpg</t>
  </si>
  <si>
    <t>http://www.thewatchquote.com/IMG_neuf/img200/Bell-Ross-Instrument-BR-01-Airborne.jpg</t>
  </si>
  <si>
    <t>http://www.thewatchquote.com/IMG_neuf/img200/Bell-Ross-BR-01-93-GMT.jpg</t>
  </si>
  <si>
    <t>http://www.thewatchquote.com/IMG_neuf/img200/Bell-Ross-BR-01-94-Carbon-46MM.jpg</t>
  </si>
  <si>
    <t>http://www.thewatchquote.com/IMG_neuf/img200/Bell-Ross-BR-01-94-Phantom.jpg</t>
  </si>
  <si>
    <t>http://www.thewatchquote.com/IMG_neuf/img200/Bell-Ross-BR-01-94-Orange.jpg</t>
  </si>
  <si>
    <t>http://www.thewatchquote.com/IMG_neuf/img200/Bell-Ross-BR-01-94-Blue.jpg</t>
  </si>
  <si>
    <t>http://www.thewatchquote.com/IMG_neuf/img200/Bell-Ross-BR-01-94-Red.jpg</t>
  </si>
  <si>
    <t>http://www.thewatchquote.com/IMG_neuf/img200/Bell-Ross-BR-01-94-Yellow.jpg</t>
  </si>
  <si>
    <t>http://www.thewatchquote.com/IMG_neuf/img200/Bell-Ross-BR-01-94-Black-Dial.jpg</t>
  </si>
  <si>
    <t>http://www.thewatchquote.com/IMG_neuf/img200/Bell-Ross-BR-01-94-White-Dial.jpg</t>
  </si>
  <si>
    <t>http://www.thewatchquote.com/IMG_neuf/img200/Bell-Ross-BR-01-Pro-Titanium.jpg</t>
  </si>
  <si>
    <t>http://www.thewatchquote.com/IMG_neuf/img200/Bell-Ross-BR-01-94-Titanium.jpg</t>
  </si>
  <si>
    <t>http://www.thewatchquote.com/IMG_neuf/img200/Bell-Ross-BR-01-94-Titanium-Orange.jpg</t>
  </si>
  <si>
    <t>http://www.thewatchquote.com/IMG_neuf/img200/Bell-Ross-BR-01-94-Pink-Gold-Carbon.jpg</t>
  </si>
  <si>
    <t>http://www.thewatchquote.com/IMG_neuf/img200/Bell-Ross-BR-01-94-Top-Diamond-Carbon.jpg</t>
  </si>
  <si>
    <t>http://www.thewatchquote.com/IMG_neuf/img200/Bell-Ross-BR-01-94-Top-Diamond-Black-Dial.jpg</t>
  </si>
  <si>
    <t>http://www.thewatchquote.com/IMG_neuf/img200/Bell-Ross-BR-01-94-Top-Diamond-White-Dial.jpg</t>
  </si>
  <si>
    <t>http://www.thewatchquote.com/IMG_neuf/img200/Bell-Ross-BR-01-94-Full-Diamond.jpg</t>
  </si>
  <si>
    <t>http://www.thewatchquote.com/IMG_neuf/img200/Bell-Ross-BR-01-96-Commando.jpg</t>
  </si>
  <si>
    <t>http://www.thewatchquote.com/IMG_neuf/img200/Bell-Ross-BR-01-96-Big-Date-Orange.jpg</t>
  </si>
  <si>
    <t>http://www.thewatchquote.com/IMG_neuf/img200/Bell-Ross-BR-01-96-Big-Date-Black-Dial.jpg</t>
  </si>
  <si>
    <t>http://www.thewatchquote.com/IMG_neuf/img200/Bell-Ross-BR-01-96-Big-Date-White-Dial.jpg</t>
  </si>
  <si>
    <t>http://www.thewatchquote.com/IMG_neuf/img200/Bell-Ross-BR-01-96-Top-Diamond-Black-dial.jpg</t>
  </si>
  <si>
    <t>http://www.thewatchquote.com/IMG_neuf/img200/Bell-Ross-BR-01-96-Top-Diamond-White-Dial.jpg</t>
  </si>
  <si>
    <t>http://www.thewatchquote.com/IMG_neuf/img200/Bell-Ross-BR-01-97-Commando.jpg</t>
  </si>
  <si>
    <t>http://www.thewatchquote.com/IMG_neuf/img200/Bell-Ross-BR-01-97-Power-Reserve-Orange.jpg</t>
  </si>
  <si>
    <t>http://www.thewatchquote.com/IMG_neuf/img200/Bell-Ross-BR-01-97-Power-Reserve-Gold.jpg</t>
  </si>
  <si>
    <t>http://www.thewatchquote.com/IMG_neuf/img200/Bell-Ross-BR-01-97-Power-Reserve-Black-Dial.jpg</t>
  </si>
  <si>
    <t>http://www.thewatchquote.com/IMG_neuf/img200/Bell-Ross-BR-01-97-Power-Reserve-White-Dial.jpg</t>
  </si>
  <si>
    <t>http://www.thewatchquote.com/IMG_neuf/img200/Bell-Ross-BR-01-97-Top-Diamond-Black-Dial.jpg</t>
  </si>
  <si>
    <t>http://www.thewatchquote.com/IMG_neuf/img200/Bell-Ross-BR-01-97-Top-Diamond-White-Dial.jpg</t>
  </si>
  <si>
    <t>http://www.thewatchquote.com/IMG_neuf/img200/Bell-Ross-BR-01-97-Full-Diamond.jpg</t>
  </si>
  <si>
    <t>http://www.thewatchquote.com/IMG_neuf/img200/Bell-Ross-BR-01-Tourbillon-Phantom.jpg</t>
  </si>
  <si>
    <t>http://www.thewatchquote.com/IMG_neuf/img200/Bell-Ross-BR-01-Tourbillon-46MM.jpg</t>
  </si>
  <si>
    <t>http://www.thewatchquote.com/IMG_neuf/img200/Bell-Ross-BR-01-Tourbillon-pink-gold-carbon.jpg</t>
  </si>
  <si>
    <t>http://www.thewatchquote.com/IMG_neuf/img200/Bell-Ross-BR-01-Tourbillon-pink-gold-aluminium.jpg</t>
  </si>
  <si>
    <t>http://www.thewatchquote.com/IMG_neuf/img200/Bell-Ross-BR-01-Tourbillon-pink-gold-Titanium.jpg</t>
  </si>
  <si>
    <t>http://www.thewatchquote.com/IMG_neuf/img200/Bell-Ross-BR-Minuteur-Tourbillon-44x50MM.jpg</t>
  </si>
  <si>
    <t>http://www.thewatchquote.com/IMG_neuf/img200/Bell-Ross-BR-02-Carbon-Finish.jpg</t>
  </si>
  <si>
    <t>http://www.thewatchquote.com/IMG_neuf/img200/Bell-Ross-BR-02-Pro-Dial-Carbon-Finish.jpg</t>
  </si>
  <si>
    <t>http://www.thewatchquote.com/IMG_neuf/img200/Bell-Ross-BR-02-Blue.jpg</t>
  </si>
  <si>
    <t>http://www.thewatchquote.com/IMG_neuf/img200/Bell-Ross-BR-02-Orange.jpg</t>
  </si>
  <si>
    <t>http://www.thewatchquote.com/IMG_neuf/img200/Bell-Ross-BR-02-Steel-44MM.jpg</t>
  </si>
  <si>
    <t>http://www.thewatchquote.com/IMG_neuf/img200/Bell-Ross-BR-02-Pro-Dial-Steel.jpg</t>
  </si>
  <si>
    <t>http://www.thewatchquote.com/IMG_neuf/img200/Bell-Ross-BR-02-Pink-Gold-Carbon-Finish.jpg</t>
  </si>
  <si>
    <t>http://www.thewatchquote.com/IMG_neuf/img200/Bell-Ross-BR-02-Pink-Gold-44MM.jpg</t>
  </si>
  <si>
    <t>http://www.thewatchquote.com/IMG_neuf/img200/Bell-Ross-BR-02-Chronograph-Carbon-Finish.jpg</t>
  </si>
  <si>
    <t>http://www.thewatchquote.com/IMG_neuf/img200/Bell-Ross-BR-02-Chronograph-Steel-Finish.jpg</t>
  </si>
  <si>
    <t>http://www.thewatchquote.com/IMG_neuf/img200/Bell-Ross-BR-02-Chronograph-Pink-Gold-Carbon-Finish.jpg</t>
  </si>
  <si>
    <t>http://www.thewatchquote.com/IMG_neuf/img200/Bell-Ross-BR-03-51-GMT.jpg</t>
  </si>
  <si>
    <t>http://www.thewatchquote.com/IMG_neuf/img200/Bell-Ross-BR-03-92-Carbon-42MM.jpg</t>
  </si>
  <si>
    <t>http://www.thewatchquote.com/IMG_neuf/img200/Bell-Ross-BR-03-92-Phantom.jpg</t>
  </si>
  <si>
    <t>http://www.thewatchquote.com/IMG_neuf/img200/Bell-Ross-BR-03-92-Blue.jpg</t>
  </si>
  <si>
    <t>http://www.thewatchquote.com/IMG_neuf/img200/Bell-Ross-BR-03-92-Military.jpg</t>
  </si>
  <si>
    <t>http://www.thewatchquote.com/IMG_neuf/img200/Bell-Ross-BR-03-92-42MM.jpg</t>
  </si>
  <si>
    <t>http://www.thewatchquote.com/IMG_neuf/img200/Bell-Ross-BR-03-92-White-Ceramic.jpg</t>
  </si>
  <si>
    <t>http://www.thewatchquote.com/IMG_neuf/img200/Bell-Ross-BR-03-92-White-Ceramic-Diamond.jpg</t>
  </si>
  <si>
    <t>http://www.thewatchquote.com/IMG_neuf/img200/Bell-Ross-BR-03-94-Carbon-42MM.jpg</t>
  </si>
  <si>
    <t>http://www.thewatchquote.com/IMG_neuf/img200/Bell-Ross-BR-03-94-Black-White.jpg</t>
  </si>
  <si>
    <t>http://www.thewatchquote.com/IMG_neuf/img200/Bell-Ross-BR-03-94-42MM.jpg</t>
  </si>
  <si>
    <t>http://www.thewatchquote.com/IMG_neuf/img200/Bell-Ross-BR-S-Ceramic-Black-Dial.jpg</t>
  </si>
  <si>
    <t>http://www.thewatchquote.com/IMG_neuf/img200/Bell-Ross-BR-S-Ceramic-White-Dial.jpg</t>
  </si>
  <si>
    <t>http://www.thewatchquote.com/IMG_neuf/img200/Bell-Ross-BR-S-Ceramic-Black-Dial-Diamonds.jpg</t>
  </si>
  <si>
    <t>http://www.thewatchquote.com/IMG_neuf/img200/Bell-Ross-BR-S-Ceramic-White-Dial-Diamonds.jpg</t>
  </si>
  <si>
    <t>http://www.thewatchquote.com/IMG_neuf/img200/Bell-Ross-BR-S-Ceramic-White-Dial-Gold.jpg</t>
  </si>
  <si>
    <t>http://www.thewatchquote.com/IMG_neuf/img200/Bell-Ross-Space-3-Black.jpg</t>
  </si>
  <si>
    <t>http://www.thewatchquote.com/IMG_neuf/img200/Bell-Ross-Space-3-White.jpg</t>
  </si>
  <si>
    <t>http://www.thewatchquote.com/IMG_neuf/img200/Bell-Ross-Grand-Prix-Chronograph.jpg</t>
  </si>
  <si>
    <t>http://www.thewatchquote.com/IMG_neuf/img200/Bell-Ross-Belgian-Grand-Prix-05.jpg</t>
  </si>
  <si>
    <t>http://www.thewatchquote.com/IMG_neuf/img200/Bell-Ross-Hydromax-11000-M-Black.jpg</t>
  </si>
  <si>
    <t>http://www.thewatchquote.com/IMG_neuf/img200/Bell-Ross-Hydromax-11000-M-White.jpg</t>
  </si>
  <si>
    <t>http://www.thewatchquote.com/IMG_neuf/img200/Bell-Ross-Type-Marine-Black.jpg</t>
  </si>
  <si>
    <t>http://www.thewatchquote.com/IMG_neuf/img200/Bell-Ross-Type-Marine-White.jpg</t>
  </si>
  <si>
    <t>http://www.thewatchquote.com/IMG_neuf/img200/Bell-Ross-Type-Demineur-Black.jpg</t>
  </si>
  <si>
    <t>http://www.thewatchquote.com/IMG_neuf/img200/Bell-Ross-Type-Demineur-White.jpg</t>
  </si>
  <si>
    <t>http://www.thewatchquote.com/IMG_neuf/img200/Bell-Ross-Type-Aeronavale-Acrylic.jpg</t>
  </si>
  <si>
    <t>http://www.thewatchquote.com/IMG_neuf/img200/Bell-Ross-Type-Aeronavale-Sapphire.jpg</t>
  </si>
  <si>
    <t>http://www.thewatchquote.com/IMG_neuf/img200/Bell-Ross-Diver-300-White.jpg</t>
  </si>
  <si>
    <t>http://www.thewatchquote.com/IMG_neuf/img200/Bell-Ross-Diver-300-Black-White.jpg</t>
  </si>
  <si>
    <t>http://www.thewatchquote.com/IMG_neuf/img200/Bell-Ross-Diver-300-Black.jpg</t>
  </si>
  <si>
    <t>http://www.thewatchquote.com/IMG_neuf/img200/Bell-Ross-Function-Modern-Black.jpg</t>
  </si>
  <si>
    <t>http://www.thewatchquote.com/IMG_neuf/img200/Bell-Ross-Function-Index-Black.jpg</t>
  </si>
  <si>
    <t>http://www.thewatchquote.com/IMG_neuf/img200/Bell-Ross-Function-Index-Grey.jpg</t>
  </si>
  <si>
    <t>http://www.thewatchquote.com/IMG_neuf/img200/Bell-Ross-Function-Index-Silver.jpg</t>
  </si>
  <si>
    <t>http://www.thewatchquote.com/IMG_neuf/img200/Bell-Ross-Vintage-126-XL-Brown.jpg</t>
  </si>
  <si>
    <t>http://www.thewatchquote.com/IMG_neuf/img200/Bell-Ross-Vintage-126-XL-Beige.jpg</t>
  </si>
  <si>
    <t>http://www.thewatchquote.com/IMG_neuf/img200/Bell-Ross-Vintage-126-XL-Black.jpg</t>
  </si>
  <si>
    <t>http://www.thewatchquote.com/IMG_neuf/img200/Bell-Ross-Desert-126-XL-42-5MM.jpg</t>
  </si>
  <si>
    <t>http://www.thewatchquote.com/IMG_neuf/img200/Bell-Ross-Edicion-Limitada-42-5.jpg</t>
  </si>
  <si>
    <t>http://www.thewatchquote.com/IMG_neuf/img200/Bell-Ross-Vintage-126-Black.jpg</t>
  </si>
  <si>
    <t>http://www.thewatchquote.com/IMG_neuf/img200/Bell-Ross-Vintage-126-Beige.jpg</t>
  </si>
  <si>
    <t>http://www.thewatchquote.com/IMG_neuf/img200/Bell-Ross-Military-126-Kaki.jpg</t>
  </si>
  <si>
    <t>http://www.thewatchquote.com/IMG_neuf/img200/Bell-Ross-Geneva-126-White.jpg</t>
  </si>
  <si>
    <t>http://www.thewatchquote.com/IMG_neuf/img200/Bell-Ross-Geneva-126-Black.jpg</t>
  </si>
  <si>
    <t>http://www.thewatchquote.com/IMG_neuf/img200/Bell-Ross-Vintage-126-Pink-Gold-Big-Date.jpg</t>
  </si>
  <si>
    <t>http://www.thewatchquote.com/IMG_neuf/img200/Bell-Ross-Vintage-126-Gold-Black.jpg</t>
  </si>
  <si>
    <t>http://www.thewatchquote.com/IMG_neuf/img200/Bell-Ross-Vintage-126-Gold-Pearl.jpg</t>
  </si>
  <si>
    <t>http://www.thewatchquote.com/IMG_neuf/img200/Bell-Ross-Vintage-126-Gold-Ivory.jpg</t>
  </si>
  <si>
    <t>http://www.thewatchquote.com/IMG_neuf/img200/Bell-Ross-Annual-Big-Date-Chronograph.jpg</t>
  </si>
  <si>
    <t>http://www.thewatchquote.com/IMG_neuf/img200/Bell-Ross-Vintage-123-Black.jpg</t>
  </si>
  <si>
    <t>http://www.thewatchquote.com/IMG_neuf/img200/Bell-Ross-Vintage-123-Beige.jpg</t>
  </si>
  <si>
    <t>http://www.thewatchquote.com/IMG_neuf/img200/Bell-Ross-Desert-123-Sable.jpg</t>
  </si>
  <si>
    <t>http://www.thewatchquote.com/IMG_neuf/img200/Bell-Ross-Military-123-Kaki.jpg</t>
  </si>
  <si>
    <t>http://www.thewatchquote.com/IMG_neuf/img200/Bell-Ross-Geneva-123-Black.jpg</t>
  </si>
  <si>
    <t>http://www.thewatchquote.com/IMG_neuf/img200/Bell-Ross-Geneva-123-White.jpg</t>
  </si>
  <si>
    <t>http://www.thewatchquote.com/IMG_neuf/img200/Bell-Ross-Vintage-123-Gold-Black.jpg</t>
  </si>
  <si>
    <t>http://www.thewatchquote.com/IMG_neuf/img200/Bell-Ross-Vintage-123-Gold-Pearl.jpg</t>
  </si>
  <si>
    <t>http://www.thewatchquote.com/IMG_neuf/img200/Bell-Ross-Vintage-123-Gold-Ivory.jpg</t>
  </si>
  <si>
    <t>http://www.thewatchquote.com/IMG_neuf/img200/Bell-Ross-Vintage-123-Platinium-Jumping-Hour-with-Power-Reserve.jpg</t>
  </si>
  <si>
    <t>http://www.thewatchquote.com/IMG_neuf/img200/Bell-Ross-Vintage-123-Platinium-Jumping-Hour-with-Double-Subdial.jpg</t>
  </si>
  <si>
    <t>http://www.thewatchquote.com/IMG_neuf/img200/Bell-Ross-Vintage-120-Steel-Black.jpg</t>
  </si>
  <si>
    <t>http://www.thewatchquote.com/IMG_neuf/img200/Bell-Ross-Vintage-120-Steel-Beige.jpg</t>
  </si>
  <si>
    <t>http://www.thewatchquote.com/IMG_neuf/img200/Bell-Ross-Vintage-120-Gold-Black.jpg</t>
  </si>
  <si>
    <t>http://www.thewatchquote.com/IMG_neuf/img200/Bell-Ross-Vintage-120-Gold-White.jpg</t>
  </si>
  <si>
    <t>http://www.thewatchquote.com/IMG_neuf/img200/Bell-Ross-Mystery-Diamond-White.jpg</t>
  </si>
  <si>
    <t>http://www.thewatchquote.com/IMG_neuf/img200/Bell-Ross-Mystery-Diamond-White-1-Row.jpg</t>
  </si>
  <si>
    <t>http://www.thewatchquote.com/IMG_neuf/img200/Bell-Ross-Mystery-Diamond-White-2-Rows.jpg</t>
  </si>
  <si>
    <t>http://www.thewatchquote.com/IMG_neuf/img200/Bell-Ross-Mystery-Diamond-Black.jpg</t>
  </si>
  <si>
    <t>http://www.thewatchquote.com/IMG_neuf/img200/Bell-Ross-Mystery-Diamond-Black-1-Row.jpg</t>
  </si>
  <si>
    <t>http://www.thewatchquote.com/IMG_neuf/img200/Bell-Ross-Mystery-Diamond-Black-2-Rows.jpg</t>
  </si>
  <si>
    <t>http://www.thewatchquote.com/IMG_neuf/img200/Bell-Ross-Mystery-Diamond-Yellow-Gold.jpg</t>
  </si>
  <si>
    <t>http://www.thewatchquote.com/IMG_neuf/img200/Bell-Ross-Mystery-Diamond-White-Gold.jpg</t>
  </si>
  <si>
    <t>http://www.thewatchquote.com/IMG_neuf/img200/Blancpain-0021-1127-55.jpg</t>
  </si>
  <si>
    <t>http://www.thewatchquote.com/IMG_neuf/img200/Blancpain-4053-1542-55.jpg</t>
  </si>
  <si>
    <t>http://www.thewatchquote.com/IMG_neuf/img200/Blancpain-4053-3642-55.jpg</t>
  </si>
  <si>
    <t>http://www.thewatchquote.com/IMG_neuf/img200/Blancpain-6102-4628-95.jpg</t>
  </si>
  <si>
    <t>http://www.thewatchquote.com/IMG_neuf/img200/Blancpain-6102-2987-55.jpg</t>
  </si>
  <si>
    <t>http://www.thewatchquote.com/IMG_neuf/img200/Blancpain-6102-3642-55.jpg</t>
  </si>
  <si>
    <t>http://www.thewatchquote.com/IMG_neuf/img200/Blancpain-4040-1542-55.jpg</t>
  </si>
  <si>
    <t>http://www.thewatchquote.com/IMG_neuf/img200/Blancpain-4040-3642-55.jpg</t>
  </si>
  <si>
    <t>http://www.thewatchquote.com/IMG_neuf/img200/Blancpain-6223-1127-55.jpg</t>
  </si>
  <si>
    <t>http://www.thewatchquote.com/IMG_neuf/img200/Blancpain-6223-3642-55.jpg</t>
  </si>
  <si>
    <t>http://www.thewatchquote.com/IMG_neuf/img200/Blancpain-6223-1542-55.jpg</t>
  </si>
  <si>
    <t>http://www.thewatchquote.com/IMG_neuf/img200/Blancpain-4063-1542-55.jpg</t>
  </si>
  <si>
    <t>http://www.thewatchquote.com/IMG_neuf/img200/Blancpain-4063-3642-55.jpg</t>
  </si>
  <si>
    <t>http://www.thewatchquote.com/IMG_neuf/img200/Blancpain-6263-3642A-55.jpg</t>
  </si>
  <si>
    <t>http://www.thewatchquote.com/IMG_neuf/img200/Blancpain-6263-1127A-55.jpg</t>
  </si>
  <si>
    <t>http://www.thewatchquote.com/IMG_neuf/img200/Blancpain-6263-1546A-55.jpg</t>
  </si>
  <si>
    <t>http://www.thewatchquote.com/IMG_neuf/img200/Blancpain-6260-3642-55.jpg</t>
  </si>
  <si>
    <t>http://www.thewatchquote.com/IMG_neuf/img200/Blancpain-6260-1542-55.jpg</t>
  </si>
  <si>
    <t>http://www.thewatchquote.com/IMG_neuf/img200/Blancpain-4082-3642-55.jpg</t>
  </si>
  <si>
    <t>http://www.thewatchquote.com/IMG_neuf/img200/Blancpain-4082-1542-55.jpg</t>
  </si>
  <si>
    <t>http://www.thewatchquote.com/IMG_neuf/img200/Blancpain-6185-1546-55.jpg</t>
  </si>
  <si>
    <t>http://www.thewatchquote.com/IMG_neuf/img200/Blancpain-6185-3642-55.jpg</t>
  </si>
  <si>
    <t>http://www.thewatchquote.com/IMG_neuf/img200/Blancpain-6185-3646-55.jpg</t>
  </si>
  <si>
    <t>http://www.thewatchquote.com/IMG_neuf/img200/Blancpain-6185-1127-55.jpg</t>
  </si>
  <si>
    <t>http://www.thewatchquote.com/IMG_neuf/img200/Blancpain-6086-3642-55B.jpg</t>
  </si>
  <si>
    <t>http://www.thewatchquote.com/IMG_neuf/img200/Blancpain-6057-3642-55.jpg</t>
  </si>
  <si>
    <t>http://www.thewatchquote.com/IMG_neuf/img200/Blancpain-6057-3442-55B.jpg</t>
  </si>
  <si>
    <t>http://www.thewatchquote.com/IMG_neuf/img200/Blancpain-6038-3442-55B.jpg</t>
  </si>
  <si>
    <t>http://www.thewatchquote.com/IMG_neuf/img200/Blancpain-6025-3442-55B.jpg</t>
  </si>
  <si>
    <t>http://www.thewatchquote.com/IMG_neuf/img200/Blancpain-6025-1542-55B.jpg</t>
  </si>
  <si>
    <t>http://www.thewatchquote.com/IMG_neuf/img200/Blancpain-6025-3642-55B.jpg</t>
  </si>
  <si>
    <t>http://www.thewatchquote.com/IMG_neuf/img200/Blancpain-4213-3442-55B.jpg</t>
  </si>
  <si>
    <t>http://www.thewatchquote.com/IMG_neuf/img200/Blancpain-4276-3442A-55B.jpg</t>
  </si>
  <si>
    <t>http://www.thewatchquote.com/IMG_neuf/img200/Blancpain-4276-3642A-55B.jpg</t>
  </si>
  <si>
    <t>http://www.thewatchquote.com/IMG_neuf/img200/Blancpain-4246F-3642-55B.jpg</t>
  </si>
  <si>
    <t>http://www.thewatchquote.com/IMG_neuf/img200/Blancpain-4286P-3642A-55B.jpg</t>
  </si>
  <si>
    <t>http://www.thewatchquote.com/IMG_neuf/img200/Blancpain-4289Q-3642-55B.jpg</t>
  </si>
  <si>
    <t>http://www.thewatchquote.com/IMG_neuf/img200/Blancpain-4225-3642-55B.jpg</t>
  </si>
  <si>
    <t>http://www.thewatchquote.com/IMG_neuf/img200/Blancpain-2850-1127-53.jpg</t>
  </si>
  <si>
    <t>http://www.thewatchquote.com/IMG_neuf/img200/Blancpain-2850-1130-53.jpg</t>
  </si>
  <si>
    <t>http://www.thewatchquote.com/IMG_neuf/img200/Blancpain-2850B-3630-64B.jpg</t>
  </si>
  <si>
    <t>http://www.thewatchquote.com/IMG_neuf/img200/Blancpain-2850B-1130A-64B.jpg</t>
  </si>
  <si>
    <t>http://www.thewatchquote.com/IMG_neuf/img200/Blancpain-2360-2991A-55.jpg</t>
  </si>
  <si>
    <t>http://www.thewatchquote.com/IMG_neuf/img200/Blancpain-2360-3691A-55.jpg</t>
  </si>
  <si>
    <t>http://www.thewatchquote.com/IMG_neuf/img200/Blancpain-2360-1191A-55.jpg</t>
  </si>
  <si>
    <t>http://www.thewatchquote.com/IMG_neuf/img200/Blancpain-2360-1191A-71.jpg</t>
  </si>
  <si>
    <t>http://www.thewatchquote.com/IMG_neuf/img200/Blancpain-2360-4691A-71.jpg</t>
  </si>
  <si>
    <t>http://www.thewatchquote.com/IMG_neuf/img200/Blancpain-2185F-1130-63B.jpg</t>
  </si>
  <si>
    <t>http://www.thewatchquote.com/IMG_neuf/img200/Blancpain-2185F-1130-64B.jpg</t>
  </si>
  <si>
    <t>http://www.thewatchquote.com/IMG_neuf/img200/Blancpain-2185F-1130-71.jpg</t>
  </si>
  <si>
    <t>http://www.thewatchquote.com/IMG_neuf/img200/Blancpain-2885F-1130-71.jpg</t>
  </si>
  <si>
    <t>http://www.thewatchquote.com/IMG_neuf/img200/Blancpain-2885F-1130-53B.jpg</t>
  </si>
  <si>
    <t>http://www.thewatchquote.com/IMG_neuf/img200/Blancpain-2885F-11B30B-53B.jpg</t>
  </si>
  <si>
    <t>http://www.thewatchquote.com/IMG_neuf/img200/Blancpain-2885F-36B42-53B.jpg</t>
  </si>
  <si>
    <t>http://www.thewatchquote.com/IMG_neuf/img200/Blancpain-2685F-1127-53B.jpg</t>
  </si>
  <si>
    <t>http://www.thewatchquote.com/IMG_neuf/img200/Blancpain-2685F-1127-71.jpg</t>
  </si>
  <si>
    <t>http://www.thewatchquote.com/IMG_neuf/img200/Blancpain-2685F-1130-53B.jpg</t>
  </si>
  <si>
    <t>http://www.thewatchquote.com/IMG_neuf/img200/Blancpain-2685F-3630-53B.jpg</t>
  </si>
  <si>
    <t>http://www.thewatchquote.com/IMG_neuf/img200/Blancpain-2860-3642-53B.jpg</t>
  </si>
  <si>
    <t>http://www.thewatchquote.com/IMG_neuf/img200/Blancpain-2860-1127-53B.jpg</t>
  </si>
  <si>
    <t>http://www.thewatchquote.com/IMG_neuf/img200/Blancpain-2860-1130-53B.jpg</t>
  </si>
  <si>
    <t>http://www.thewatchquote.com/IMG_neuf/img200/Blancpain-2041-1230-63B.jpg</t>
  </si>
  <si>
    <t>http://www.thewatchquote.com/IMG_neuf/img200/Blancpain-2041-1230-98.jpg</t>
  </si>
  <si>
    <t>http://www.thewatchquote.com/IMG_neuf/img200/Blancpain-2041-1230-64B.jpg</t>
  </si>
  <si>
    <t>http://www.thewatchquote.com/IMG_neuf/img200/Blancpain-2041-12A30-64B.jpg</t>
  </si>
  <si>
    <t>http://www.thewatchquote.com/IMG_neuf/img200/Blancpain-2041-12A30-98A.jpg</t>
  </si>
  <si>
    <t>http://www.thewatchquote.com/IMG_neuf/img200/Blancpain-2041-12A30-63B.jpg</t>
  </si>
  <si>
    <t>http://www.thewatchquote.com/IMG_neuf/img200/Blancpain-2041-1130M-53B.jpg</t>
  </si>
  <si>
    <t>http://www.thewatchquote.com/IMG_neuf/img200/Blancpain-2041-1130M-71.jpg</t>
  </si>
  <si>
    <t>http://www.thewatchquote.com/IMG_neuf/img200/Blancpain-2041-1127M-71.jpg</t>
  </si>
  <si>
    <t>http://www.thewatchquote.com/IMG_neuf/img200/Blancpain-2041-1127M-53B.jpg</t>
  </si>
  <si>
    <t>http://www.thewatchquote.com/IMG_neuf/img200/Blancpain-2841-1542-53B.jpg</t>
  </si>
  <si>
    <t>http://www.thewatchquote.com/IMG_neuf/img200/Blancpain-2841-3642-53B.jpg</t>
  </si>
  <si>
    <t>http://www.thewatchquote.com/IMG_neuf/img200/Blancpain-2841-36B30-64B.jpg</t>
  </si>
  <si>
    <t>http://www.thewatchquote.com/IMG_neuf/img200/Blancpain-2125-3618-53.jpg</t>
  </si>
  <si>
    <t>http://www.thewatchquote.com/IMG_neuf/img200/Blancpain-2125-1927-53B.jpg</t>
  </si>
  <si>
    <t>http://www.thewatchquote.com/IMG_neuf/img200/Blancpain-2125-5227-53B.jpg</t>
  </si>
  <si>
    <t>http://www.thewatchquote.com/IMG_neuf/img200/Blancpain-2125-5230M-53B.jpg</t>
  </si>
  <si>
    <t>http://www.thewatchquote.com/IMG_neuf/img200/Blancpain-2125-1527-53.jpg</t>
  </si>
  <si>
    <t>http://www.thewatchquote.com/IMG_neuf/img200/Blancpain-2925-3642-53B.jpg</t>
  </si>
  <si>
    <t>http://www.thewatchquote.com/IMG_neuf/img200/Blancpain-2925-3630-53B.jpg</t>
  </si>
  <si>
    <t>http://www.thewatchquote.com/IMG_neuf/img200/Blancpain-2925-3430-53B.jpg</t>
  </si>
  <si>
    <t>http://www.thewatchquote.com/IMG_neuf/img200/Blancpain-2835-3630-55B.jpg</t>
  </si>
  <si>
    <t>http://www.thewatchquote.com/IMG_neuf/img200/Blancpain-2835-1230-55B.jpg</t>
  </si>
  <si>
    <t>http://www.thewatchquote.com/IMG_neuf/img200/Blancpain-5015-1130-52.jpg</t>
  </si>
  <si>
    <t>http://www.thewatchquote.com/IMG_neuf/img200/Blancpain-5015-3630-52.jpg</t>
  </si>
  <si>
    <t>http://www.thewatchquote.com/IMG_neuf/img200/Blancpain-5085F-3630-52.jpg</t>
  </si>
  <si>
    <t>http://www.thewatchquote.com/IMG_neuf/img200/Blancpain-5085F-1130-52.jpg</t>
  </si>
  <si>
    <t>http://www.thewatchquote.com/IMG_neuf/img200/Blancpain-5025-3630-52.jpg</t>
  </si>
  <si>
    <t>http://www.thewatchquote.com/IMG_neuf/img200/Blancpain-5025-1530-52.jpg</t>
  </si>
  <si>
    <t>http://www.thewatchquote.com/IMG_neuf/img200/Blancpain-5885F-1130-52.jpg</t>
  </si>
  <si>
    <t>http://www.thewatchquote.com/IMG_neuf/img200/Blancpain-3300-3555-52B.jpg</t>
  </si>
  <si>
    <t>http://www.thewatchquote.com/IMG_neuf/img200/Blancpain-3300A-3728-52B.jpg</t>
  </si>
  <si>
    <t>http://www.thewatchquote.com/IMG_neuf/img200/Blancpain-3300-3728-64B.jpg</t>
  </si>
  <si>
    <t>http://www.thewatchquote.com/IMG_neuf/img200/Blancpain-3300-35A28-99B.jpg</t>
  </si>
  <si>
    <t>http://www.thewatchquote.com/IMG_neuf/img200/Blancpain-3300-4530-64B.jpg</t>
  </si>
  <si>
    <t>http://www.thewatchquote.com/IMG_neuf/img200/Blancpain-3300-4527-64B.jpg</t>
  </si>
  <si>
    <t>http://www.thewatchquote.com/IMG_neuf/img200/Blancpain-3300-4529-64B.jpg</t>
  </si>
  <si>
    <t>http://www.thewatchquote.com/IMG_neuf/img200/Blancpain-3300-45A55A-64B.jpg</t>
  </si>
  <si>
    <t>http://www.thewatchquote.com/IMG_neuf/img200/Blancpain-3253-6044-56B.jpg</t>
  </si>
  <si>
    <t>http://www.thewatchquote.com/IMG_neuf/img200/Blancpain-3253-6044-55B.jpg</t>
  </si>
  <si>
    <t>http://www.thewatchquote.com/IMG_neuf/img200/Blancpain-3253-6044A-52B.jpg</t>
  </si>
  <si>
    <t>http://www.thewatchquote.com/IMG_neuf/img200/Blancpain-3485F-1141-97B.jpg</t>
  </si>
  <si>
    <t>http://www.thewatchquote.com/IMG_neuf/img200/Blancpain-3485F-1127-97B.jpg</t>
  </si>
  <si>
    <t>http://www.thewatchquote.com/IMG_neuf/img200/Blancpain-3485F-1130-97B.jpg</t>
  </si>
  <si>
    <t>http://www.thewatchquote.com/IMG_neuf/img200/Blancpain-3760-1964A-52B.jpg</t>
  </si>
  <si>
    <t>http://www.thewatchquote.com/IMG_neuf/img200/Blancpain-3760-1130-52B.jpg</t>
  </si>
  <si>
    <t>http://www.thewatchquote.com/IMG_neuf/img200/Blancpain-3760-1136-52B.jpg</t>
  </si>
  <si>
    <t>http://www.thewatchquote.com/IMG_neuf/img200/Blancpain-0062-192RO-52.jpg</t>
  </si>
  <si>
    <t>http://www.thewatchquote.com/IMG_neuf/img200/Blancpain-0062-1997-35.jpg</t>
  </si>
  <si>
    <t>http://www.thewatchquote.com/IMG_neuf/img200/Blancpain-0062-1997-75.jpg</t>
  </si>
  <si>
    <t>http://www.thewatchquote.com/IMG_neuf/img200/Blancpain-0062-312GC-52.jpg</t>
  </si>
  <si>
    <t>http://www.thewatchquote.com/IMG_neuf/img200/Blancpain-0062-312RO-52.jpg</t>
  </si>
  <si>
    <t>http://www.thewatchquote.com/IMG_neuf/img200/Blancpain-6102-1963-96.jpg</t>
  </si>
  <si>
    <t>http://www.thewatchquote.com/IMG_neuf/img200/Blancpain-2850-3754-55B.jpg</t>
  </si>
  <si>
    <t>http://www.thewatchquote.com/IMG_neuf/img200/Blancpain-2850-3554-55B.jpg</t>
  </si>
  <si>
    <t>http://www.thewatchquote.com/IMG_neuf/img200/Blancpain-2850-5254-55B.jpg</t>
  </si>
  <si>
    <t>http://www.thewatchquote.com/IMG_neuf/img200/Blancpain-2850-6255-55B.jpg</t>
  </si>
  <si>
    <t>http://www.thewatchquote.com/IMG_neuf/img200/Blancpain-2825-4963-55B.jpg</t>
  </si>
  <si>
    <t>http://www.thewatchquote.com/IMG_neuf/img200/Blancpain-2826-4963-55B.jpg</t>
  </si>
  <si>
    <t>http://www.thewatchquote.com/IMG_neuf/img200/Blancpain-2826A-4963-55B.jpg</t>
  </si>
  <si>
    <t>http://www.thewatchquote.com/IMG_neuf/img200/Blancpain-2826B-4963-55B.jpg</t>
  </si>
  <si>
    <t>http://www.thewatchquote.com/IMG_neuf/img200/Blancpain-2826C-4963-55B.jpg</t>
  </si>
  <si>
    <t>http://www.thewatchquote.com/IMG_neuf/img200/Blancpain-2800-4963-55B.jpg</t>
  </si>
  <si>
    <t>http://www.thewatchquote.com/IMG_neuf/img200/Blancpain-6025AS-3630-55.jpg</t>
  </si>
  <si>
    <t>http://www.thewatchquote.com/IMG_neuf/img200/Blancpain-6025AS-3430-55.jpg</t>
  </si>
  <si>
    <t>http://www.thewatchquote.com/IMG_neuf/img200/Blancpain-6033-3642-55.jpg</t>
  </si>
  <si>
    <t>http://www.thewatchquote.com/IMG_neuf/img200/Breguet-7027BA-11-9V6.jpg</t>
  </si>
  <si>
    <t>http://www.thewatchquote.com/IMG_neuf/img200/Breguet-5907BA-12-984.jpg</t>
  </si>
  <si>
    <t>http://www.thewatchquote.com/IMG_neuf/img200/Breguet-5920BA-15-984.jpg</t>
  </si>
  <si>
    <t>http://www.thewatchquote.com/IMG_neuf/img200/Breguet-5930BA-12-986.jpg</t>
  </si>
  <si>
    <t>http://www.thewatchquote.com/IMG_neuf/img200/Breguet-5157BA-11-9V6.jpg</t>
  </si>
  <si>
    <t>http://www.thewatchquote.com/IMG_neuf/img200/Breguet-5140BA-12-9W6.jpg</t>
  </si>
  <si>
    <t>http://www.thewatchquote.com/IMG_neuf/img200/Breguet-5140BA-29-9W6.jpg</t>
  </si>
  <si>
    <t>http://www.thewatchquote.com/IMG_neuf/img200/Breguet-5140BB-12-9W6.jpg</t>
  </si>
  <si>
    <t>http://www.thewatchquote.com/IMG_neuf/img200/Breguet-5187PT-15-986.jpg</t>
  </si>
  <si>
    <t>http://www.thewatchquote.com/IMG_neuf/img200/Breguet-5187BR-15-986.jpg</t>
  </si>
  <si>
    <t>http://www.thewatchquote.com/IMG_neuf/img200/Breguet-5207BB-12-9V6.jpg</t>
  </si>
  <si>
    <t>http://www.thewatchquote.com/IMG_neuf/img200/Breguet-5207BA-12-9V6.jpg</t>
  </si>
  <si>
    <t>http://www.thewatchquote.com/IMG_neuf/img200/Breguet-3680BA-11-986.jpg</t>
  </si>
  <si>
    <t>http://www.thewatchquote.com/IMG_neuf/img200/Breguet-3130BA-11-986.jpg</t>
  </si>
  <si>
    <t>http://www.thewatchquote.com/IMG_neuf/img200/Breguet-3130BA-11-AA0.jpg</t>
  </si>
  <si>
    <t>http://www.thewatchquote.com/IMG_neuf/img200/Breguet-3137BA-11-986.jpg</t>
  </si>
  <si>
    <t>http://www.thewatchquote.com/IMG_neuf/img200/Breguet-3330BB-1E-986.jpg</t>
  </si>
  <si>
    <t>http://www.thewatchquote.com/IMG_neuf/img200/Breguet-3330BA-1E-986.jpg</t>
  </si>
  <si>
    <t>http://www.thewatchquote.com/IMG_neuf/img200/Breguet-5707BA-12-9V6-Le-Reveil-du-Tsar.jpg</t>
  </si>
  <si>
    <t>http://www.thewatchquote.com/IMG_neuf/img200/Breguet-5707BB-12-9V6-Le-Reveil-du-Tsar.jpg</t>
  </si>
  <si>
    <t>http://www.thewatchquote.com/IMG_neuf/img200/Breguet-5947BA-12-9V6.jpg</t>
  </si>
  <si>
    <t>http://www.thewatchquote.com/IMG_neuf/img200/Breguet-5237BA-12-9V6.jpg</t>
  </si>
  <si>
    <t>http://www.thewatchquote.com/IMG_neuf/img200/Breguet-5238BB-10-9V6-DD00.jpg</t>
  </si>
  <si>
    <t>http://www.thewatchquote.com/IMG_neuf/img200/Breguet-7717BA-1E-986.jpg</t>
  </si>
  <si>
    <t>http://www.thewatchquote.com/IMG_neuf/img200/Breguet-5327BA-1E-9V6.jpg</t>
  </si>
  <si>
    <t>http://www.thewatchquote.com/IMG_neuf/img200/Breguet-3357BR-12-986.jpg</t>
  </si>
  <si>
    <t>http://www.thewatchquote.com/IMG_neuf/img200/Breguet-3358BB-52-986-DD00.jpg</t>
  </si>
  <si>
    <t>http://www.thewatchquote.com/IMG_neuf/img200/Breguet-3355PT-00-PAO.jpg</t>
  </si>
  <si>
    <t>http://www.thewatchquote.com/IMG_neuf/img200/Breguet-3355PT-00-986.jpg</t>
  </si>
  <si>
    <t>http://www.thewatchquote.com/IMG_neuf/img200/Breguet-5357PT-12-9V6.jpg</t>
  </si>
  <si>
    <t>http://www.thewatchquote.com/IMG_neuf/img200/Breguet-5357BA-1B-9V6.jpg</t>
  </si>
  <si>
    <t>http://www.thewatchquote.com/IMG_neuf/img200/Breguet-5359BB-6B-9V6-DD0D.jpg</t>
  </si>
  <si>
    <t>http://www.thewatchquote.com/IMG_neuf/img200/Breguet-5307BA-12-9V6.jpg</t>
  </si>
  <si>
    <t>http://www.thewatchquote.com/IMG_neuf/img200/Breguet-5307PT-12-9V6.jpg</t>
  </si>
  <si>
    <t>http://www.thewatchquote.com/IMG_neuf/img200/Breguet-5317BA-12-9V6.jpg</t>
  </si>
  <si>
    <t>http://www.thewatchquote.com/IMG_neuf/img200/Breguet-3755PR-1E-9V6.jpg</t>
  </si>
  <si>
    <t>http://www.thewatchquote.com/IMG_neuf/img200/Breguet-3757BA-1E-9V6.jpg</t>
  </si>
  <si>
    <t>http://www.thewatchquote.com/IMG_neuf/img200/Breguet-3657BA-12-9V6.jpg</t>
  </si>
  <si>
    <t>http://www.thewatchquote.com/IMG_neuf/img200/Breguet-3577BA-15-9V6.jpg</t>
  </si>
  <si>
    <t>http://www.thewatchquote.com/IMG_neuf/img200/Breguet-1801BB-12-2W6.jpg</t>
  </si>
  <si>
    <t>http://www.thewatchquote.com/IMG_neuf/img200/Breguet-1801BR-12-2W6.jpg</t>
  </si>
  <si>
    <t>http://www.thewatchquote.com/IMG_neuf/img200/Breguet-3477BR-1E-986.jpg</t>
  </si>
  <si>
    <t>http://www.thewatchquote.com/IMG_neuf/img200/Breguet-3637BA-12-986.jpg</t>
  </si>
  <si>
    <t>http://www.thewatchquote.com/IMG_neuf/img200/Breguet-3637PT-12-986.jpg</t>
  </si>
  <si>
    <t>http://www.thewatchquote.com/IMG_neuf/img200/Breguet-5447PT-1E-9V6.jpg</t>
  </si>
  <si>
    <t>http://www.thewatchquote.com/IMG_neuf/img200/Breguet-8560BA-11-942.jpg</t>
  </si>
  <si>
    <t>http://www.thewatchquote.com/IMG_neuf/img200/Breguet-8560BA-11-AA0.jpg</t>
  </si>
  <si>
    <t>http://www.thewatchquote.com/IMG_neuf/img200/Breguet-8561BB-11-942-DD00.jpg</t>
  </si>
  <si>
    <t>http://www.thewatchquote.com/IMG_neuf/img200/Breguet-8561BB-11-BA0-DD00.jpg</t>
  </si>
  <si>
    <t>http://www.thewatchquote.com/IMG_neuf/img200/Breguet-8067BA-52-964.jpg</t>
  </si>
  <si>
    <t>http://www.thewatchquote.com/IMG_neuf/img200/Breguet-8068BB-52-964-DD00.jpg</t>
  </si>
  <si>
    <t>http://www.thewatchquote.com/IMG_neuf/img200/Breguet-8069BB-82-964-DD0D.jpg</t>
  </si>
  <si>
    <t>http://www.thewatchquote.com/IMG_neuf/img200/Breguet-5817ST-12-5V8.jpg</t>
  </si>
  <si>
    <t>http://www.thewatchquote.com/IMG_neuf/img200/Breguet-5817ST-Y2-5V8.jpg</t>
  </si>
  <si>
    <t>http://www.thewatchquote.com/IMG_neuf/img200/Breguet-5817ST-Y2-SV0.jpg</t>
  </si>
  <si>
    <t>http://www.thewatchquote.com/IMG_neuf/img200/Breguet-5817BA-12-9V8.jpg</t>
  </si>
  <si>
    <t>http://www.thewatchquote.com/IMG_neuf/img200/Breguet-3700BA-12-9V6.jpg</t>
  </si>
  <si>
    <t>http://www.thewatchquote.com/IMG_neuf/img200/Breguet-3700BB-12-BV0.jpg</t>
  </si>
  <si>
    <t>http://www.thewatchquote.com/IMG_neuf/img200/Breguet-8818BB-59-864-DD0D.jpg</t>
  </si>
  <si>
    <t>http://www.thewatchquote.com/IMG_neuf/img200/Breguet-5827BB-12-9Z8.jpg</t>
  </si>
  <si>
    <t>http://www.thewatchquote.com/IMG_neuf/img200/Breguet-8490BA-12-A60.jpg</t>
  </si>
  <si>
    <t>http://www.thewatchquote.com/IMG_neuf/img200/Breguet-8490BA-12-964.jpg</t>
  </si>
  <si>
    <t>http://www.thewatchquote.com/IMG_neuf/img200/Breguet-8490BB-12-964.jpg</t>
  </si>
  <si>
    <t>http://www.thewatchquote.com/IMG_neuf/img200/Breguet-8490BB-12-B60.jpg</t>
  </si>
  <si>
    <t>http://www.thewatchquote.com/IMG_neuf/img200/Breguet-8491BA-52-964-D000.jpg</t>
  </si>
  <si>
    <t>http://www.thewatchquote.com/IMG_neuf/img200/Breguet-8491BB-52-964-D000.jpg</t>
  </si>
  <si>
    <t>http://www.thewatchquote.com/IMG_neuf/img200/Breguet-8491BA-52-A60-D000.jpg</t>
  </si>
  <si>
    <t>http://www.thewatchquote.com/IMG_neuf/img200/Breguet-8491BB-52-B60-D000.jpg</t>
  </si>
  <si>
    <t>http://www.thewatchquote.com/IMG_neuf/img200/Breguet-5480BB-12-996.jpg</t>
  </si>
  <si>
    <t>http://www.thewatchquote.com/IMG_neuf/img200/Breguet-8670BA-12-964.jpg</t>
  </si>
  <si>
    <t>http://www.thewatchquote.com/IMG_neuf/img200/Breguet-8670BA-12-AB0.jpg</t>
  </si>
  <si>
    <t>http://www.thewatchquote.com/IMG_neuf/img200/Breguet-8670BB-12-964.jpg</t>
  </si>
  <si>
    <t>http://www.thewatchquote.com/IMG_neuf/img200/Breguet-8670BB-12-BB0.jpg</t>
  </si>
  <si>
    <t>http://www.thewatchquote.com/IMG_neuf/img200/Breguet-5460BA-12-996.jpg</t>
  </si>
  <si>
    <t>http://www.thewatchquote.com/IMG_neuf/img200/Breguet-5460BB-12-996.jpg</t>
  </si>
  <si>
    <t>http://www.thewatchquote.com/IMG_neuf/img200/Breguet-5460BB-12-BB0.jpg</t>
  </si>
  <si>
    <t>http://www.thewatchquote.com/IMG_neuf/img200/Breguet-5460BA-12-AB0.jpg</t>
  </si>
  <si>
    <t>http://www.thewatchquote.com/IMG_neuf/img200/Breguet-5461BB-12-996-DD00.jpg</t>
  </si>
  <si>
    <t>http://www.thewatchquote.com/IMG_neuf/img200/Breguet-5469BB-62-996-DD0D.jpg</t>
  </si>
  <si>
    <t>http://www.thewatchquote.com/IMG_neuf/img200/Breguet-8671BA-11-964-DD00.jpg</t>
  </si>
  <si>
    <t>http://www.thewatchquote.com/IMG_neuf/img200/Breguet-8671BA-11-AB0-DD00.jpg</t>
  </si>
  <si>
    <t>http://www.thewatchquote.com/IMG_neuf/img200/Breguet-8671BB-11-964-DD00.jpg</t>
  </si>
  <si>
    <t>http://www.thewatchquote.com/IMG_neuf/img200/Breguet-8671BB-11-BB0-DD00.jpg</t>
  </si>
  <si>
    <t>http://www.thewatchquote.com/IMG_neuf/img200/Breguet-8671BA-61-964-DD00.jpg</t>
  </si>
  <si>
    <t>http://www.thewatchquote.com/IMG_neuf/img200/Breguet-8671BA-61-AB0-DD00.jpg</t>
  </si>
  <si>
    <t>http://www.thewatchquote.com/IMG_neuf/img200/Breguet-8671BB-61-964-DD00.jpg</t>
  </si>
  <si>
    <t>http://www.thewatchquote.com/IMG_neuf/img200/Breguet-8671BB-61-BB0-DD00.jpg</t>
  </si>
  <si>
    <t>http://www.thewatchquote.com/IMG_neuf/img200/Breguet-8908BA-52-864-D00D.jpg</t>
  </si>
  <si>
    <t>http://www.thewatchquote.com/IMG_neuf/img200/Breguet-8908BB-52-864-D00D.jpg</t>
  </si>
  <si>
    <t>http://www.thewatchquote.com/IMG_neuf/img200/Breguet-8908BB-V2-864-D00D.jpg</t>
  </si>
  <si>
    <t>http://www.thewatchquote.com/IMG_neuf/img200/Breguet-8908BB-W2-864-D00D.jpg</t>
  </si>
  <si>
    <t>http://www.thewatchquote.com/IMG_neuf/img200/Breguet-8928BB-8D-844-DD0D.jpg</t>
  </si>
  <si>
    <t>http://www.thewatchquote.com/IMG_neuf/img200/Breguet-8909BB-VD-J29-DDD0.jpg</t>
  </si>
  <si>
    <t>http://www.thewatchquote.com/IMG_neuf/img200/Breguet-8909BB-VD-J29-DDDD.jpg</t>
  </si>
  <si>
    <t>http://www.thewatchquote.com/IMG_neuf/img200/Breguet-8909BB-VD-864-D00D.jpg</t>
  </si>
  <si>
    <t>http://www.thewatchquote.com/IMG_neuf/img200/Breguet-8909BB-5D-J21-RRRR.jpg</t>
  </si>
  <si>
    <t>http://www.thewatchquote.com/IMG_neuf/img200/Breguet-8918BB-58-J39-D00D.jpg</t>
  </si>
  <si>
    <t>http://www.thewatchquote.com/IMG_neuf/img200/Breguet-8918BB-58-864-D00D.jpg</t>
  </si>
  <si>
    <t>http://www.thewatchquote.com/IMG_neuf/img200/Breguet-8918BA-58-864-D00D.jpg</t>
  </si>
  <si>
    <t>http://www.thewatchquote.com/IMG_neuf/img200/Breguet-8939BB-6D-864-DD0D.jpg</t>
  </si>
  <si>
    <t>http://www.thewatchquote.com/IMG_neuf/img200/Breguet-8939BB-6D-J49-DD0D.jpg</t>
  </si>
  <si>
    <t>http://www.thewatchquote.com/IMG_neuf/img200/Breguet-3800ST-92-9W6.jpg</t>
  </si>
  <si>
    <t>http://www.thewatchquote.com/IMG_neuf/img200/Breguet-3800ST-92-SW9.jpg</t>
  </si>
  <si>
    <t>http://www.thewatchquote.com/IMG_neuf/img200/Breguet-3820ST-H2-SW9.jpg</t>
  </si>
  <si>
    <t>http://www.thewatchquote.com/IMG_neuf/img200/Breguet-3820ST-H2-9W6.jpg</t>
  </si>
  <si>
    <t>http://www.thewatchquote.com/IMG_neuf/img200/Breguet-3820TI-K2-TW9.jpg</t>
  </si>
  <si>
    <t>http://www.thewatchquote.com/IMG_neuf/img200/Breguet-4820ST-D2-S76.jpg</t>
  </si>
  <si>
    <t>http://www.thewatchquote.com/IMG_neuf/img200/Breguet-4820ST-59-S76.jpg</t>
  </si>
  <si>
    <t>http://www.thewatchquote.com/IMG_neuf/img200/Breguet-4821ST-59-S76-D000.jpg</t>
  </si>
  <si>
    <t>http://www.thewatchquote.com/IMG_neuf/img200/Breguet-3810ST-92-9ZU.jpg</t>
  </si>
  <si>
    <t>http://www.thewatchquote.com/IMG_neuf/img200/Breguet-3810ST-92-SZ9.jpg</t>
  </si>
  <si>
    <t>http://www.thewatchquote.com/IMG_neuf/img200/Breguet-3810BR-92-9ZU.jpg</t>
  </si>
  <si>
    <t>http://www.thewatchquote.com/IMG_neuf/img200/Breitling-401-2009.jpg</t>
  </si>
  <si>
    <t>http://www.thewatchquote.com/IMG_neuf/img200/Breitling-402-2009.jpg</t>
  </si>
  <si>
    <t>http://www.thewatchquote.com/IMG_neuf/img200/Breitling-403-2009.jpg</t>
  </si>
  <si>
    <t>http://www.thewatchquote.com/IMG_neuf/img200/Breitling-404-2009.jpg</t>
  </si>
  <si>
    <t>http://www.thewatchquote.com/IMG_neuf/img200/Breitling-405-2009.jpg</t>
  </si>
  <si>
    <t>http://www.thewatchquote.com/IMG_neuf/img200/Breitling-406-2009.jpg</t>
  </si>
  <si>
    <t>http://www.thewatchquote.com/IMG_neuf/img200/Breitling-407-2009.jpg</t>
  </si>
  <si>
    <t>http://www.thewatchquote.com/IMG_neuf/img200/Breitling-408-2009.jpg</t>
  </si>
  <si>
    <t>http://www.thewatchquote.com/IMG_neuf/img200/Breitling-409-2009.jpg</t>
  </si>
  <si>
    <t>http://www.thewatchquote.com/IMG_neuf/img200/Breitling-411-2009.jpg</t>
  </si>
  <si>
    <t>http://www.thewatchquote.com/IMG_neuf/img200/Breitling-412-2009.jpg</t>
  </si>
  <si>
    <t>http://www.thewatchquote.com/IMG_neuf/img200/Breitling-413-2009.jpg</t>
  </si>
  <si>
    <t>http://www.thewatchquote.com/IMG_neuf/img200/Breitling-414-2009.jpg</t>
  </si>
  <si>
    <t>http://www.thewatchquote.com/IMG_neuf/img200/Breitling-415-2009.jpg</t>
  </si>
  <si>
    <t>http://www.thewatchquote.com/IMG_neuf/img200/Breitling-416-2009.jpg</t>
  </si>
  <si>
    <t>http://www.thewatchquote.com/IMG_neuf/img200/Breitling-417-2009.jpg</t>
  </si>
  <si>
    <t>http://www.thewatchquote.com/IMG_neuf/img200/Breitling-418-2009.jpg</t>
  </si>
  <si>
    <t>http://www.thewatchquote.com/IMG_neuf/img200/Breitling-424-2009.jpg</t>
  </si>
  <si>
    <t>http://www.thewatchquote.com/IMG_neuf/img200/Breitling-425-2009.jpg</t>
  </si>
  <si>
    <t>http://www.thewatchquote.com/IMG_neuf/img200/Breitling-426-2009.jpg</t>
  </si>
  <si>
    <t>http://www.thewatchquote.com/IMG_neuf/img200/Breitling-427-2009.jpg</t>
  </si>
  <si>
    <t>http://www.thewatchquote.com/IMG_neuf/img200/Breitling-428-2009.jpg</t>
  </si>
  <si>
    <t>http://www.thewatchquote.com/IMG_neuf/img200/Breitling-429-2009.jpg</t>
  </si>
  <si>
    <t>http://www.thewatchquote.com/IMG_neuf/img200/Breitling-430-2009.jpg</t>
  </si>
  <si>
    <t>http://www.thewatchquote.com/IMG_neuf/img200/Breitling-431-2009.jpg</t>
  </si>
  <si>
    <t>http://www.thewatchquote.com/IMG_neuf/img200/Breitling-432-2009.jpg</t>
  </si>
  <si>
    <t>http://www.thewatchquote.com/IMG_neuf/img200/Breitling-433-2009.jpg</t>
  </si>
  <si>
    <t>http://www.thewatchquote.com/IMG_neuf/img200/Breitling-434-2009.jpg</t>
  </si>
  <si>
    <t>http://www.thewatchquote.com/IMG_neuf/img200/Breitling-435-2009.jpg</t>
  </si>
  <si>
    <t>http://www.thewatchquote.com/IMG_neuf/img200/Breitling-436-2009.jpg</t>
  </si>
  <si>
    <t>http://www.thewatchquote.com/IMG_neuf/img200/Breitling-437-2009.jpg</t>
  </si>
  <si>
    <t>http://www.thewatchquote.com/IMG_neuf/img200/Breitling-438-2009.jpg</t>
  </si>
  <si>
    <t>http://www.thewatchquote.com/IMG_neuf/img200/Breitling-439-2009.jpg</t>
  </si>
  <si>
    <t>http://www.thewatchquote.com/IMG_neuf/img200/Breitling-440-2009.jpg</t>
  </si>
  <si>
    <t>http://www.thewatchquote.com/IMG_neuf/img200/Breitling-441-2009.jpg</t>
  </si>
  <si>
    <t>http://www.thewatchquote.com/IMG_neuf/img200/Breitling-444-2009.jpg</t>
  </si>
  <si>
    <t>http://www.thewatchquote.com/IMG_neuf/img200/Breitling-445-2009.jpg</t>
  </si>
  <si>
    <t>http://www.thewatchquote.com/IMG_neuf/img200/Breitling-446-2009.jpg</t>
  </si>
  <si>
    <t>http://www.thewatchquote.com/IMG_neuf/img200/Breitling-448-2009.jpg</t>
  </si>
  <si>
    <t>http://www.thewatchquote.com/IMG_neuf/img200/Breitling-450-2009.jpg</t>
  </si>
  <si>
    <t>http://www.thewatchquote.com/IMG_neuf/img200/Breitling-451-2009.jpg</t>
  </si>
  <si>
    <t>http://www.thewatchquote.com/IMG_neuf/img200/Breitling-452-2009.jpg</t>
  </si>
  <si>
    <t>http://www.thewatchquote.com/IMG_neuf/img200/Breitling-453-2009.jpg</t>
  </si>
  <si>
    <t>http://www.thewatchquote.com/IMG_neuf/img200/Breitling-454-2009.jpg</t>
  </si>
  <si>
    <t>http://www.thewatchquote.com/IMG_neuf/img200/Breitling-455-2009.jpg</t>
  </si>
  <si>
    <t>http://www.thewatchquote.com/IMG_neuf/img200/Breitling-456-2009.jpg</t>
  </si>
  <si>
    <t>http://www.thewatchquote.com/IMG_neuf/img200/Breitling-457-2009.jpg</t>
  </si>
  <si>
    <t>http://www.thewatchquote.com/IMG_neuf/img200/Breitling-458-2009.jpg</t>
  </si>
  <si>
    <t>http://www.thewatchquote.com/IMG_neuf/img200/Breitling-459-2009.jpg</t>
  </si>
  <si>
    <t>http://www.thewatchquote.com/IMG_neuf/img200/Breitling-460-2009.jpg</t>
  </si>
  <si>
    <t>http://www.thewatchquote.com/IMG_neuf/img200/Breitling-461-2009.jpg</t>
  </si>
  <si>
    <t>http://www.thewatchquote.com/IMG_neuf/img200/Breitling-462-2009.jpg</t>
  </si>
  <si>
    <t>http://www.thewatchquote.com/IMG_neuf/img200/Breitling-463-2009.jpg</t>
  </si>
  <si>
    <t>http://www.thewatchquote.com/IMG_neuf/img200/Breitling-464-2009.jpg</t>
  </si>
  <si>
    <t>http://www.thewatchquote.com/IMG_neuf/img200/Breitling-465-2009.jpg</t>
  </si>
  <si>
    <t>http://www.thewatchquote.com/IMG_neuf/img200/Breitling-466-2009.jpg</t>
  </si>
  <si>
    <t>http://www.thewatchquote.com/IMG_neuf/img200/Breitling-467-2009.jpg</t>
  </si>
  <si>
    <t>http://www.thewatchquote.com/IMG_neuf/img200/Breitling-469-2009.jpg</t>
  </si>
  <si>
    <t>http://www.thewatchquote.com/IMG_neuf/img200/Breitling-470-2009.jpg</t>
  </si>
  <si>
    <t>http://www.thewatchquote.com/IMG_neuf/img200/Breitling-471-2009.jpg</t>
  </si>
  <si>
    <t>http://www.thewatchquote.com/IMG_neuf/img200/Breitling-472-2009.jpg</t>
  </si>
  <si>
    <t>http://www.thewatchquote.com/IMG_neuf/img200/Breitling-473-2009.jpg</t>
  </si>
  <si>
    <t>http://www.thewatchquote.com/IMG_neuf/img200/Breitling-474-2009.jpg</t>
  </si>
  <si>
    <t>http://www.thewatchquote.com/IMG_neuf/img200/Breitling-475-2009.jpg</t>
  </si>
  <si>
    <t>http://www.thewatchquote.com/IMG_neuf/img200/Breitling-476-2009.jpg</t>
  </si>
  <si>
    <t>http://www.thewatchquote.com/IMG_neuf/img200/Breitling-477-2009.jpg</t>
  </si>
  <si>
    <t>http://www.thewatchquote.com/IMG_neuf/img200/Breitling-479-2009.jpg</t>
  </si>
  <si>
    <t>http://www.thewatchquote.com/IMG_neuf/img200/Breitling-480-2009.jpg</t>
  </si>
  <si>
    <t>http://www.thewatchquote.com/IMG_neuf/img200/Breitling-481-2009.jpg</t>
  </si>
  <si>
    <t>http://www.thewatchquote.com/IMG_neuf/img200/Breitling-482-2009.jpg</t>
  </si>
  <si>
    <t>http://www.thewatchquote.com/IMG_neuf/img200/Breitling-483-2009.jpg</t>
  </si>
  <si>
    <t>http://www.thewatchquote.com/IMG_neuf/img200/Breitling-484-2009.jpg</t>
  </si>
  <si>
    <t>http://www.thewatchquote.com/IMG_neuf/img200/Breitling-486-2009.jpg</t>
  </si>
  <si>
    <t>http://www.thewatchquote.com/IMG_neuf/img200/Breitling-487-2009.jpg</t>
  </si>
  <si>
    <t>http://www.thewatchquote.com/IMG_neuf/img200/Breitling-488-2009.jpg</t>
  </si>
  <si>
    <t>http://www.thewatchquote.com/IMG_neuf/img200/Breitling-489-2009.jpg</t>
  </si>
  <si>
    <t>http://www.thewatchquote.com/IMG_neuf/img200/Breitling-490-2009.jpg</t>
  </si>
  <si>
    <t>http://www.thewatchquote.com/IMG_neuf/img200/Breitling-492-2009.jpg</t>
  </si>
  <si>
    <t>http://www.thewatchquote.com/IMG_neuf/img200/Breitling-493-2009.jpg</t>
  </si>
  <si>
    <t>http://www.thewatchquote.com/IMG_neuf/img200/Breitling-494-2009.jpg</t>
  </si>
  <si>
    <t>http://www.thewatchquote.com/IMG_neuf/img200/Breitling-495-2009.jpg</t>
  </si>
  <si>
    <t>http://www.thewatchquote.com/IMG_neuf/img200/Breitling-496-2009.jpg</t>
  </si>
  <si>
    <t>http://www.thewatchquote.com/IMG_neuf/img200/Breitling-497-2009.jpg</t>
  </si>
  <si>
    <t>http://www.thewatchquote.com/IMG_neuf/img200/Breitling-498-2009.jpg</t>
  </si>
  <si>
    <t>http://www.thewatchquote.com/IMG_neuf/img200/Breitling-499-2009.jpg</t>
  </si>
  <si>
    <t>http://www.thewatchquote.com/IMG_neuf/img200/Breitling-500-2009.jpg</t>
  </si>
  <si>
    <t>http://www.thewatchquote.com/IMG_neuf/img200/Breitling-502-2009.jpg</t>
  </si>
  <si>
    <t>http://www.thewatchquote.com/IMG_neuf/img200/Breitling-503-2009.jpg</t>
  </si>
  <si>
    <t>http://www.thewatchquote.com/IMG_neuf/img200/Breitling-505-2009.jpg</t>
  </si>
  <si>
    <t>http://www.thewatchquote.com/IMG_neuf/img200/Breitling-506-2009.jpg</t>
  </si>
  <si>
    <t>http://www.thewatchquote.com/IMG_neuf/img200/Breitling-507-2009.jpg</t>
  </si>
  <si>
    <t>http://www.thewatchquote.com/IMG_neuf/img200/Breitling-509-2009.jpg</t>
  </si>
  <si>
    <t>http://www.thewatchquote.com/IMG_neuf/img200/Breitling-510-2009.jpg</t>
  </si>
  <si>
    <t>http://www.thewatchquote.com/IMG_neuf/img200/Breitling-511-2009.jpg</t>
  </si>
  <si>
    <t>http://www.thewatchquote.com/IMG_neuf/img200/Breitling-512-2009.jpg</t>
  </si>
  <si>
    <t>http://www.thewatchquote.com/IMG_neuf/img200/Breitling-513-2009.jpg</t>
  </si>
  <si>
    <t>http://www.thewatchquote.com/IMG_neuf/img200/Breitling-514-2009.jpg</t>
  </si>
  <si>
    <t>http://www.thewatchquote.com/IMG_neuf/img200/Breitling-515-2009.jpg</t>
  </si>
  <si>
    <t>http://www.thewatchquote.com/IMG_neuf/img200/Breitling-516-2009.jpg</t>
  </si>
  <si>
    <t>http://www.thewatchquote.com/IMG_neuf/img200/Breitling-517-2009.jpg</t>
  </si>
  <si>
    <t>http://www.thewatchquote.com/IMG_neuf/img200/Breitling-518-2009.jpg</t>
  </si>
  <si>
    <t>http://www.thewatchquote.com/IMG_neuf/img200/Breitling-519-2009.jpg</t>
  </si>
  <si>
    <t>http://www.thewatchquote.com/IMG_neuf/img200/Breitling-520-2009.jpg</t>
  </si>
  <si>
    <t>http://www.thewatchquote.com/IMG_neuf/img200/Breitling-521-2009.jpg</t>
  </si>
  <si>
    <t>http://www.thewatchquote.com/IMG_neuf/img200/Breitling-522-2009.jpg</t>
  </si>
  <si>
    <t>http://www.thewatchquote.com/IMG_neuf/img200/Breitling-523-2009.jpg</t>
  </si>
  <si>
    <t>http://www.thewatchquote.com/IMG_neuf/img200/Breitling-527-2009.jpg</t>
  </si>
  <si>
    <t>http://www.thewatchquote.com/IMG_neuf/img200/Breitling-528-2009.jpg</t>
  </si>
  <si>
    <t>http://www.thewatchquote.com/IMG_neuf/img200/Breitling-529-2009.jpg</t>
  </si>
  <si>
    <t>http://www.thewatchquote.com/IMG_neuf/img200/Breitling-530-2009.jpg</t>
  </si>
  <si>
    <t>http://www.thewatchquote.com/IMG_neuf/img200/Breitling-531-2009.jpg</t>
  </si>
  <si>
    <t>http://www.thewatchquote.com/IMG_neuf/img200/Breitling-533-2009.jpg</t>
  </si>
  <si>
    <t>http://www.thewatchquote.com/IMG_neuf/img200/Breitling-535-2009.jpg</t>
  </si>
  <si>
    <t>http://www.thewatchquote.com/IMG_neuf/img200/Breitling-536-2009.jpg</t>
  </si>
  <si>
    <t>http://www.thewatchquote.com/IMG_neuf/img200/Breitling-537-2009.jpg</t>
  </si>
  <si>
    <t>http://www.thewatchquote.com/IMG_neuf/img200/Breitling-538-2009.jpg</t>
  </si>
  <si>
    <t>http://www.thewatchquote.com/IMG_neuf/img200/Breitling-541-2009.jpg</t>
  </si>
  <si>
    <t>http://www.thewatchquote.com/IMG_neuf/img200/Breitling-548-2009.jpg</t>
  </si>
  <si>
    <t>http://www.thewatchquote.com/IMG_neuf/img200/Breitling-549-2009.jpg</t>
  </si>
  <si>
    <t>http://www.thewatchquote.com/IMG_neuf/img200/Breitling-550-2009.jpg</t>
  </si>
  <si>
    <t>http://www.thewatchquote.com/IMG_neuf/img200/Breitling-551-2009.jpg</t>
  </si>
  <si>
    <t>http://www.thewatchquote.com/IMG_neuf/img200/Breitling-552-2009.jpg</t>
  </si>
  <si>
    <t>http://www.thewatchquote.com/IMG_neuf/img200/Breitling-553-2009.jpg</t>
  </si>
  <si>
    <t>http://www.thewatchquote.com/IMG_neuf/img200/Breitling-554-2009.jpg</t>
  </si>
  <si>
    <t>http://www.thewatchquote.com/IMG_neuf/img200/Breitling-555-2009.jpg</t>
  </si>
  <si>
    <t>http://www.thewatchquote.com/IMG_neuf/img200/Breitling-557-2009.jpg</t>
  </si>
  <si>
    <t>http://www.thewatchquote.com/IMG_neuf/img200/Breitling-558-2009.jpg</t>
  </si>
  <si>
    <t>http://www.thewatchquote.com/IMG_neuf/img200/Breitling-559-2009.jpg</t>
  </si>
  <si>
    <t>http://www.thewatchquote.com/IMG_neuf/img200/Breitling-560-2009.jpg</t>
  </si>
  <si>
    <t>http://www.thewatchquote.com/IMG_neuf/img200/Breitling-561-2009.jpg</t>
  </si>
  <si>
    <t>http://www.thewatchquote.com/IMG_neuf/img200/Breitling-562-2009.jpg</t>
  </si>
  <si>
    <t>http://www.thewatchquote.com/IMG_neuf/img200/Breitling-563-2009.jpg</t>
  </si>
  <si>
    <t>http://www.thewatchquote.com/IMG_neuf/img200/Breitling-564-2009.jpg</t>
  </si>
  <si>
    <t>http://www.thewatchquote.com/IMG_neuf/img200/Breitling-565-2009.jpg</t>
  </si>
  <si>
    <t>http://www.thewatchquote.com/IMG_neuf/img200/Breitling-567-2009.jpg</t>
  </si>
  <si>
    <t>http://www.thewatchquote.com/IMG_neuf/img200/Breitling-568-2009.jpg</t>
  </si>
  <si>
    <t>http://www.thewatchquote.com/IMG_neuf/img200/Breitling-569-2009.jpg</t>
  </si>
  <si>
    <t>http://www.thewatchquote.com/IMG_neuf/img200/Breitling-573-2009.jpg</t>
  </si>
  <si>
    <t>http://www.thewatchquote.com/IMG_neuf/img200/Breitling-574-2009.jpg</t>
  </si>
  <si>
    <t>http://www.thewatchquote.com/IMG_neuf/img200/Breitling-575-2009.jpg</t>
  </si>
  <si>
    <t>http://www.thewatchquote.com/IMG_neuf/img200/Breitling-576-2009.jpg</t>
  </si>
  <si>
    <t>http://www.thewatchquote.com/IMG_neuf/img200/Breitling-577-2009.jpg</t>
  </si>
  <si>
    <t>http://www.thewatchquote.com/IMG_neuf/img200/Breitling-578-2009.jpg</t>
  </si>
  <si>
    <t>http://www.thewatchquote.com/IMG_neuf/img200/Breitling-579-2009.jpg</t>
  </si>
  <si>
    <t>http://www.thewatchquote.com/IMG_neuf/img200/Breitling-580-2009.jpg</t>
  </si>
  <si>
    <t>http://www.thewatchquote.com/IMG_neuf/img200/Breitling-581-2009.jpg</t>
  </si>
  <si>
    <t>http://www.thewatchquote.com/IMG_neuf/img200/Breitling-582-2009.jpg</t>
  </si>
  <si>
    <t>http://www.thewatchquote.com/IMG_neuf/img200/Breitling-583-2009.jpg</t>
  </si>
  <si>
    <t>http://www.thewatchquote.com/IMG_neuf/img200/Breitling-584-2009.jpg</t>
  </si>
  <si>
    <t>http://www.thewatchquote.com/IMG_neuf/img200/Breitling-585-2009.jpg</t>
  </si>
  <si>
    <t>http://www.thewatchquote.com/IMG_neuf/img200/Breitling-586-2009.jpg</t>
  </si>
  <si>
    <t>http://www.thewatchquote.com/IMG_neuf/img200/Breitling-587-2009.jpg</t>
  </si>
  <si>
    <t>http://www.thewatchquote.com/IMG_neuf/img200/Breitling-588-2009.jpg</t>
  </si>
  <si>
    <t>http://www.thewatchquote.com/IMG_neuf/img200/Breitling-589-2009.jpg</t>
  </si>
  <si>
    <t>http://www.thewatchquote.com/IMG_neuf/img200/Breitling-590-2009.jpg</t>
  </si>
  <si>
    <t>http://www.thewatchquote.com/IMG_neuf/img200/Breitling-591-2009.jpg</t>
  </si>
  <si>
    <t>http://www.thewatchquote.com/IMG_neuf/img200/Breitling-592-2009.jpg</t>
  </si>
  <si>
    <t>http://www.thewatchquote.com/IMG_neuf/img200/Breitling-593-2009.jpg</t>
  </si>
  <si>
    <t>http://www.thewatchquote.com/IMG_neuf/img200/Breitling-594-2009.jpg</t>
  </si>
  <si>
    <t>http://www.thewatchquote.com/IMG_neuf/img200/Breitling-595-2009.jpg</t>
  </si>
  <si>
    <t>http://www.thewatchquote.com/IMG_neuf/img200/Breitling-596-2009.jpg</t>
  </si>
  <si>
    <t>http://www.thewatchquote.com/IMG_neuf/img200/Breitling-597-2009.jpg</t>
  </si>
  <si>
    <t>http://www.thewatchquote.com/IMG_neuf/img200/Breitling-598-2009.jpg</t>
  </si>
  <si>
    <t>http://www.thewatchquote.com/IMG_neuf/img200/Breitling-599-2009.jpg</t>
  </si>
  <si>
    <t>http://www.thewatchquote.com/IMG_neuf/img200/Breitling-600-2009.jpg</t>
  </si>
  <si>
    <t>http://www.thewatchquote.com/IMG_neuf/img200/Breitling-601-2009.jpg</t>
  </si>
  <si>
    <t>http://www.thewatchquote.com/IMG_neuf/img200/Breitling-602-2009.jpg</t>
  </si>
  <si>
    <t>http://www.thewatchquote.com/IMG_neuf/img200/Breitling-603-2009.jpg</t>
  </si>
  <si>
    <t>http://www.thewatchquote.com/IMG_neuf/img200/Breitling-604-2009.jpg</t>
  </si>
  <si>
    <t>http://www.thewatchquote.com/IMG_neuf/img200/Breitling-605-2009.jpg</t>
  </si>
  <si>
    <t>http://www.thewatchquote.com/IMG_neuf/img200/Breitling-606-2009.jpg</t>
  </si>
  <si>
    <t>http://www.thewatchquote.com/IMG_neuf/img200/Breitling-607-2009.jpg</t>
  </si>
  <si>
    <t>http://www.thewatchquote.com/IMG_neuf/img200/Breitling-608-2009.jpg</t>
  </si>
  <si>
    <t>http://www.thewatchquote.com/IMG_neuf/img200/Breitling-609-2009.jpg</t>
  </si>
  <si>
    <t>http://www.thewatchquote.com/IMG_neuf/img200/Breitling-610-2009.jpg</t>
  </si>
  <si>
    <t>http://www.thewatchquote.com/IMG_neuf/img200/Breitling-611-2009.jpg</t>
  </si>
  <si>
    <t>http://www.thewatchquote.com/IMG_neuf/img200/Breitling-612-2009.jpg</t>
  </si>
  <si>
    <t>http://www.thewatchquote.com/IMG_neuf/img200/Breitling-613-2009.jpg</t>
  </si>
  <si>
    <t>http://www.thewatchquote.com/IMG_neuf/img200/Breitling-614-2009.jpg</t>
  </si>
  <si>
    <t>http://www.thewatchquote.com/IMG_neuf/img200/Breitling-615-2009.jpg</t>
  </si>
  <si>
    <t>http://www.thewatchquote.com/IMG_neuf/img200/Breitling-616-2009.jpg</t>
  </si>
  <si>
    <t>http://www.thewatchquote.com/IMG_neuf/img200/Breitling-617-2009.jpg</t>
  </si>
  <si>
    <t>http://www.thewatchquote.com/IMG_neuf/img200/Breitling-618-2009.jpg</t>
  </si>
  <si>
    <t>http://www.thewatchquote.com/IMG_neuf/img200/Breitling-619-2009.jpg</t>
  </si>
  <si>
    <t>http://www.thewatchquote.com/IMG_neuf/img200/Breitling-620-2009.jpg</t>
  </si>
  <si>
    <t>http://www.thewatchquote.com/IMG_neuf/img200/Breitling-621-2009.jpg</t>
  </si>
  <si>
    <t>http://www.thewatchquote.com/IMG_neuf/img200/Breitling-622-2009.jpg</t>
  </si>
  <si>
    <t>http://www.thewatchquote.com/IMG_neuf/img200/Breitling-623-2009.jpg</t>
  </si>
  <si>
    <t>http://www.thewatchquote.com/IMG_neuf/img200/Breitling-624-2009.jpg</t>
  </si>
  <si>
    <t>http://www.thewatchquote.com/IMG_neuf/img200/Breitling-625-2009.jpg</t>
  </si>
  <si>
    <t>http://www.thewatchquote.com/IMG_neuf/img200/Breitling-626-2009.jpg</t>
  </si>
  <si>
    <t>http://www.thewatchquote.com/IMG_neuf/img200/Breitling-627-2009.jpg</t>
  </si>
  <si>
    <t>http://www.thewatchquote.com/IMG_neuf/img200/Breitling-628-2009.jpg</t>
  </si>
  <si>
    <t>http://www.thewatchquote.com/IMG_neuf/img200/Breitling-629-2009.jpg</t>
  </si>
  <si>
    <t>http://www.thewatchquote.com/IMG_neuf/img200/Breitling-630-2009.jpg</t>
  </si>
  <si>
    <t>http://www.thewatchquote.com/IMG_neuf/img200/Breitling-631-2009.jpg</t>
  </si>
  <si>
    <t>http://www.thewatchquote.com/IMG_neuf/img200/Breitling-632-2009.jpg</t>
  </si>
  <si>
    <t>http://www.thewatchquote.com/IMG_neuf/img200/Breitling-633-2009.jpg</t>
  </si>
  <si>
    <t>http://www.thewatchquote.com/IMG_neuf/img200/Breitling-634-2009.jpg</t>
  </si>
  <si>
    <t>http://www.thewatchquote.com/IMG_neuf/img200/Breitling-635-2009.jpg</t>
  </si>
  <si>
    <t>http://www.thewatchquote.com/IMG_neuf/img200/Breitling-637-2009.jpg</t>
  </si>
  <si>
    <t>http://www.thewatchquote.com/IMG_neuf/img200/Breitling-638-2009.jpg</t>
  </si>
  <si>
    <t>http://www.thewatchquote.com/IMG_neuf/img200/Breitling-639-2009.jpg</t>
  </si>
  <si>
    <t>http://www.thewatchquote.com/IMG_neuf/img200/BRM-GP-44-102.jpg</t>
  </si>
  <si>
    <t>http://www.thewatchquote.com/IMG_neuf/img200/BRM-GP-44-109.jpg</t>
  </si>
  <si>
    <t>http://www.thewatchquote.com/IMG_neuf/img200/BRM-GP-44-111.jpg</t>
  </si>
  <si>
    <t>http://www.thewatchquote.com/IMG_neuf/img200/BRM-GP-40-I.jpg</t>
  </si>
  <si>
    <t>http://www.thewatchquote.com/IMG_neuf/img200/BRM-GP-40-IN.jpg</t>
  </si>
  <si>
    <t>http://www.thewatchquote.com/IMG_neuf/img200/BRM-V6-44-Competition.jpg</t>
  </si>
  <si>
    <t>http://www.thewatchquote.com/IMG_neuf/img200/BRM-V6-44-J-Racing.jpg</t>
  </si>
  <si>
    <t>http://www.thewatchquote.com/IMG_neuf/img200/BRM-V7-38-GTB.jpg</t>
  </si>
  <si>
    <t>http://www.thewatchquote.com/IMG_neuf/img200/BRM-V8-44-Campione.jpg</t>
  </si>
  <si>
    <t>http://www.thewatchquote.com/IMG_neuf/img200/BRM-V8-44-Competition.jpg</t>
  </si>
  <si>
    <t>http://www.thewatchquote.com/IMG_neuf/img200/BRM-V12-44-BG-AR.jpg</t>
  </si>
  <si>
    <t>http://www.thewatchquote.com/IMG_neuf/img200/BRM-V12-44-BG-AJ.jpg</t>
  </si>
  <si>
    <t>http://www.thewatchquote.com/IMG_neuf/img200/BRM-V12-44-BN.jpg</t>
  </si>
  <si>
    <t>http://www.thewatchquote.com/IMG_neuf/img200/BRM-V12-44-GTB.jpg</t>
  </si>
  <si>
    <t>http://www.thewatchquote.com/IMG_neuf/img200/BRM-V12-44-GTN.jpg</t>
  </si>
  <si>
    <t>http://www.thewatchquote.com/IMG_neuf/img200/BRM-V12-44-GT-BOU.jpg</t>
  </si>
  <si>
    <t>http://www.thewatchquote.com/IMG_neuf/img200/BRM-V12-44-BOU-AR-Racing.jpg</t>
  </si>
  <si>
    <t>http://www.thewatchquote.com/IMG_neuf/img200/BRM-V12-44-BOU-AJ-Racing.jpg</t>
  </si>
  <si>
    <t>http://www.thewatchquote.com/IMG_neuf/img200/BRM-V14-44-BG-AR.jpg</t>
  </si>
  <si>
    <t>http://www.thewatchquote.com/IMG_neuf/img200/BRM-V14-44-BG-AJ.jpg</t>
  </si>
  <si>
    <t>http://www.thewatchquote.com/IMG_neuf/img200/BRM-V14-44-BN-AN-Racing.jpg</t>
  </si>
  <si>
    <t>http://www.thewatchquote.com/IMG_neuf/img200/BRM-V14-44-BN-AO-Racing.jpg</t>
  </si>
  <si>
    <t>http://www.thewatchquote.com/IMG_neuf/img200/BRM-V14-44-BN-AJ-Racing.jpg</t>
  </si>
  <si>
    <t>http://www.thewatchquote.com/IMG_neuf/img200/BRM-CR44-BOU-O.jpg</t>
  </si>
  <si>
    <t>http://www.thewatchquote.com/IMG_neuf/img200/BRM-CR44-BOU-G.jpg</t>
  </si>
  <si>
    <t>http://www.thewatchquote.com/IMG_neuf/img200/BRM-PMT-40-43-N.jpg</t>
  </si>
  <si>
    <t>http://www.thewatchquote.com/IMG_neuf/img200/BRM-3MTV-52-N.jpg</t>
  </si>
  <si>
    <t>http://www.thewatchquote.com/IMG_neuf/img200/BRM-R-50-TN.jpg</t>
  </si>
  <si>
    <t>http://www.thewatchquote.com/IMG_neuf/img200/BRM-BRT-1.jpg</t>
  </si>
  <si>
    <t>http://www.thewatchquote.com/IMG_neuf/img200/BRM-BRT-3N.jpg</t>
  </si>
  <si>
    <t>http://www.thewatchquote.com/IMG_neuf/img200/BRM-BRT-4.jpg</t>
  </si>
  <si>
    <t>http://www.thewatchquote.com/IMG_neuf/img200/BRM-GP-40-I-OR.jpg</t>
  </si>
  <si>
    <t>http://www.thewatchquote.com/IMG_neuf/img200/BRM-V12-44-OR.jpg</t>
  </si>
  <si>
    <t>http://www.thewatchquote.com/IMG_neuf/img200/BRM-SP-44-BN-OR.jpg</t>
  </si>
  <si>
    <t>http://www.thewatchquote.com/IMG_neuf/img200/BRM-R-50-TN-OR.jpg</t>
  </si>
  <si>
    <t>http://www.thewatchquote.com/IMG_neuf/img200/BRM-R-50-OR.jpg</t>
  </si>
  <si>
    <t>http://www.thewatchquote.com/IMG_neuf/img200/BRM-BRT-3.jpg</t>
  </si>
  <si>
    <t>http://www.thewatchquote.com/IMG_neuf/img200/BRM-BRT-3-N.jpg</t>
  </si>
  <si>
    <t>http://www.thewatchquote.com/IMG_neuf/img200/BRM-G45-T-AB.jpg</t>
  </si>
  <si>
    <t>http://www.thewatchquote.com/IMG_neuf/img200/BRM-G45-T-AG.jpg</t>
  </si>
  <si>
    <t>http://www.thewatchquote.com/IMG_neuf/img200/BRM-G45-T-AJ.jpg</t>
  </si>
  <si>
    <t>http://www.thewatchquote.com/IMG_neuf/img200/BRM-TR-1-48.jpg</t>
  </si>
  <si>
    <t>http://www.thewatchquote.com/IMG_neuf/img200/BRM-TR-1-52.jpg</t>
  </si>
  <si>
    <t>http://www.thewatchquote.com/IMG_neuf/img200/BRM-V18-48-TN-CAP-ARN.jpg</t>
  </si>
  <si>
    <t>http://www.thewatchquote.com/IMG_neuf/img200/BRM-W-50-TNI.jpg</t>
  </si>
  <si>
    <t>http://www.thewatchquote.com/IMG_neuf/img200/Cartier-W1553851.jpg</t>
  </si>
  <si>
    <t>http://www.thewatchquote.com/IMG_neuf/img200/Cartier-W1556051.jpg</t>
  </si>
  <si>
    <t>http://www.thewatchquote.com/IMG_neuf/img200/Cartier-W1553751.jpg</t>
  </si>
  <si>
    <t>http://www.thewatchquote.com/IMG_neuf/img200/Cartier-W1555951.jpg</t>
  </si>
  <si>
    <t>http://www.thewatchquote.com/IMG_neuf/img200/Cartier-W1556204.jpg</t>
  </si>
  <si>
    <t>http://www.thewatchquote.com/IMG_neuf/img200/Cartier-W1580031.jpg</t>
  </si>
  <si>
    <t>http://www.thewatchquote.com/IMG_neuf/img200/Cartier-W2020033.jpg</t>
  </si>
  <si>
    <t>http://www.thewatchquote.com/IMG_neuf/img200/Cartier-W7100005.jpg</t>
  </si>
  <si>
    <t>http://www.thewatchquote.com/IMG_neuf/img200/Cartier-W6920021.jpg</t>
  </si>
  <si>
    <t>http://www.thewatchquote.com/IMG_neuf/img200/Cartier-W1556205.jpg</t>
  </si>
  <si>
    <t>http://www.thewatchquote.com/IMG_neuf/img200/Cartier-W1580003.jpg</t>
  </si>
  <si>
    <t>http://www.thewatchquote.com/IMG_neuf/img200/Cartier-W7100004.jpg</t>
  </si>
  <si>
    <t>http://www.thewatchquote.com/IMG_neuf/img200/Cartier-W1580032.jpg</t>
  </si>
  <si>
    <t>http://www.thewatchquote.com/IMG_neuf/img200/Cartier-W6920001.jpg</t>
  </si>
  <si>
    <t>http://www.thewatchquote.com/IMG_neuf/img200/Cartier-W2020018.jpg</t>
  </si>
  <si>
    <t>http://www.thewatchquote.com/IMG_neuf/img200/Cartier-W1580004.jpg</t>
  </si>
  <si>
    <t>http://www.thewatchquote.com/IMG_neuf/img200/Cartier-W1580007.jpg</t>
  </si>
  <si>
    <t>http://www.thewatchquote.com/IMG_neuf/img200/Cartier-W1556215.jpg</t>
  </si>
  <si>
    <t>http://www.thewatchquote.com/IMG_neuf/img200/Cartier-W1556216.jpg</t>
  </si>
  <si>
    <t>http://www.thewatchquote.com/IMG_neuf/img200/Cartier-W1556217.jpg</t>
  </si>
  <si>
    <t>http://www.thewatchquote.com/IMG_neuf/img200/Cartier-W1556218.jpg</t>
  </si>
  <si>
    <t>http://www.thewatchquote.com/IMG_neuf/img200/Cartier-W2020052.jpg</t>
  </si>
  <si>
    <t>http://www.thewatchquote.com/IMG_neuf/img200/Cartier-W2020057.jpg</t>
  </si>
  <si>
    <t>http://www.thewatchquote.com/IMG_neuf/img200/Cartier-W69001Z2.jpg</t>
  </si>
  <si>
    <t>http://www.thewatchquote.com/IMG_neuf/img200/Cartier-W69003Z2.jpg</t>
  </si>
  <si>
    <t>http://www.thewatchquote.com/IMG_neuf/img200/Cartier-W69005Z2.jpg</t>
  </si>
  <si>
    <t>http://www.thewatchquote.com/IMG_neuf/img200/Cartier-W69002Z2.jpg</t>
  </si>
  <si>
    <t>http://www.thewatchquote.com/IMG_neuf/img200/Cartier-W69004Z2.jpg</t>
  </si>
  <si>
    <t>http://www.thewatchquote.com/IMG_neuf/img200/Cartier-W69006Z2.jpg</t>
  </si>
  <si>
    <t>http://www.thewatchquote.com/IMG_neuf/img200/Cartier-W69007Z3.jpg</t>
  </si>
  <si>
    <t>http://www.thewatchquote.com/IMG_neuf/img200/Cartier-W69009Z3.jpg</t>
  </si>
  <si>
    <t>http://www.thewatchquote.com/IMG_neuf/img200/Cartier-W6900156.jpg</t>
  </si>
  <si>
    <t>http://www.thewatchquote.com/IMG_neuf/img200/Cartier-W6900256.jpg</t>
  </si>
  <si>
    <t>http://www.thewatchquote.com/IMG_neuf/img200/Cartier-W6900356.jpg</t>
  </si>
  <si>
    <t>http://www.thewatchquote.com/IMG_neuf/img200/Cartier-W6900456.jpg</t>
  </si>
  <si>
    <t>http://www.thewatchquote.com/IMG_neuf/img200/Cartier-W6900551.jpg</t>
  </si>
  <si>
    <t>http://www.thewatchquote.com/IMG_neuf/img200/Cartier-W6900651.jpg</t>
  </si>
  <si>
    <t>http://www.thewatchquote.com/IMG_neuf/img200/Cartier-W69010Z4.jpg</t>
  </si>
  <si>
    <t>http://www.thewatchquote.com/IMG_neuf/img200/Cartier-W69011Z4.jpg</t>
  </si>
  <si>
    <t>http://www.thewatchquote.com/IMG_neuf/img200/Cartier-W6920009.jpg</t>
  </si>
  <si>
    <t>http://www.thewatchquote.com/IMG_neuf/img200/Cartier-W6920010.jpg</t>
  </si>
  <si>
    <t>http://www.thewatchquote.com/IMG_neuf/img200/Cartier-W69012Z4.jpg</t>
  </si>
  <si>
    <t>http://www.thewatchquote.com/IMG_neuf/img200/Cartier-W6920032.jpg</t>
  </si>
  <si>
    <t>http://www.thewatchquote.com/IMG_neuf/img200/Cartier-W6920037.jpg</t>
  </si>
  <si>
    <t>http://www.thewatchquote.com/IMG_neuf/img200/Cartier-W6920046.jpg</t>
  </si>
  <si>
    <t>http://www.thewatchquote.com/IMG_neuf/img200/Cartier-W6920033.jpg</t>
  </si>
  <si>
    <t>http://www.thewatchquote.com/IMG_neuf/img200/Cartier-W6920047.jpg</t>
  </si>
  <si>
    <t>http://www.thewatchquote.com/IMG_neuf/img200/Cartier-W6920034.jpg</t>
  </si>
  <si>
    <t>http://www.thewatchquote.com/IMG_neuf/img200/Cartier-WE902047.jpg</t>
  </si>
  <si>
    <t>http://www.thewatchquote.com/IMG_neuf/img200/Cartier-WE902048.jpg</t>
  </si>
  <si>
    <t>http://www.thewatchquote.com/IMG_neuf/img200/Cartier-WE902042.jpg</t>
  </si>
  <si>
    <t>http://www.thewatchquote.com/IMG_neuf/img200/Cartier-WE902045.jpg</t>
  </si>
  <si>
    <t>http://www.thewatchquote.com/IMG_neuf/img200/Cartier-WE902049.jpg</t>
  </si>
  <si>
    <t>http://www.thewatchquote.com/IMG_neuf/img200/Cartier-WE902034.jpg</t>
  </si>
  <si>
    <t>http://www.thewatchquote.com/IMG_neuf/img200/Cartier-WE902035.jpg</t>
  </si>
  <si>
    <t>http://www.thewatchquote.com/IMG_neuf/img200/Cartier-WE902036.jpg</t>
  </si>
  <si>
    <t>http://www.thewatchquote.com/IMG_neuf/img200/Cartier-WE902037.jpg</t>
  </si>
  <si>
    <t>http://www.thewatchquote.com/IMG_neuf/img200/Cartier-WE902025.jpg</t>
  </si>
  <si>
    <t>http://www.thewatchquote.com/IMG_neuf/img200/Cartier-WE902026.jpg</t>
  </si>
  <si>
    <t>http://www.thewatchquote.com/IMG_neuf/img200/Cartier-WE902050.jpg</t>
  </si>
  <si>
    <t>http://www.thewatchquote.com/IMG_neuf/img200/Cartier-WE902028.jpg</t>
  </si>
  <si>
    <t>http://www.thewatchquote.com/IMG_neuf/img200/Cartier-W6920063.jpg</t>
  </si>
  <si>
    <t>http://www.thewatchquote.com/IMG_neuf/img200/Cartier-W6920002.jpg</t>
  </si>
  <si>
    <t>http://www.thewatchquote.com/IMG_neuf/img200/Cartier-W6920025.jpg</t>
  </si>
  <si>
    <t>http://www.thewatchquote.com/IMG_neuf/img200/Cartier-W6920003.jpg</t>
  </si>
  <si>
    <t>http://www.thewatchquote.com/IMG_neuf/img200/Cartier-W6920052.jpg</t>
  </si>
  <si>
    <t>http://www.thewatchquote.com/IMG_neuf/img200/Cartier-W6920068.jpg</t>
  </si>
  <si>
    <t>http://www.thewatchquote.com/IMG_neuf/img200/Cartier-W6920069.jpg</t>
  </si>
  <si>
    <t>http://www.thewatchquote.com/IMG_neuf/img200/Cartier-W6920054.jpg</t>
  </si>
  <si>
    <t>http://www.thewatchquote.com/IMG_neuf/img200/Cartier-W6920055.jpg</t>
  </si>
  <si>
    <t>http://www.thewatchquote.com/IMG_neuf/img200/Cartier-WE9005Z3.jpg</t>
  </si>
  <si>
    <t>http://www.thewatchquote.com/IMG_neuf/img200/Cartier-WE900151.jpg</t>
  </si>
  <si>
    <t>http://www.thewatchquote.com/IMG_neuf/img200/Cartier-WE900551.jpg</t>
  </si>
  <si>
    <t>http://www.thewatchquote.com/IMG_neuf/img200/Cartier-WE900951.jpg</t>
  </si>
  <si>
    <t>http://www.thewatchquote.com/IMG_neuf/img200/Cartier-WE9001Z3.jpg</t>
  </si>
  <si>
    <t>http://www.thewatchquote.com/IMG_neuf/img200/Cartier-WE9007Z3.jpg</t>
  </si>
  <si>
    <t>http://www.thewatchquote.com/IMG_neuf/img200/Cartier-WE900751.jpg</t>
  </si>
  <si>
    <t>http://www.thewatchquote.com/IMG_neuf/img200/Cartier-WE9006Z3.jpg</t>
  </si>
  <si>
    <t>http://www.thewatchquote.com/IMG_neuf/img200/Cartier-WE9008Z3.jpg</t>
  </si>
  <si>
    <t>http://www.thewatchquote.com/IMG_neuf/img200/Cartier-WE900851.jpg</t>
  </si>
  <si>
    <t>http://www.thewatchquote.com/IMG_neuf/img200/Cartier-WE900651.jpg</t>
  </si>
  <si>
    <t>http://www.thewatchquote.com/IMG_neuf/img200/Cartier-WE9004Z3.jpg</t>
  </si>
  <si>
    <t>http://www.thewatchquote.com/IMG_neuf/img200/Cartier-WE900451.jpg</t>
  </si>
  <si>
    <t>http://www.thewatchquote.com/IMG_neuf/img200/Cartier-WE9003Z3.jpg</t>
  </si>
  <si>
    <t>http://www.thewatchquote.com/IMG_neuf/img200/Cartier-WE900351.jpg</t>
  </si>
  <si>
    <t>http://www.thewatchquote.com/IMG_neuf/img200/Cartier-WE9002Z3.jpg</t>
  </si>
  <si>
    <t>http://www.thewatchquote.com/IMG_neuf/img200/Cartier-WE900251.jpg</t>
  </si>
  <si>
    <t>http://www.thewatchquote.com/IMG_neuf/img200/Cartier-W51027Q4.jpg</t>
  </si>
  <si>
    <t>http://www.thewatchquote.com/IMG_neuf/img200/Cartier-W51007Q4.jpg</t>
  </si>
  <si>
    <t>http://www.thewatchquote.com/IMG_neuf/img200/Cartier-W51012Q4.jpg</t>
  </si>
  <si>
    <t>http://www.thewatchquote.com/IMG_neuf/img200/Cartier-W51005Q4.jpg</t>
  </si>
  <si>
    <t>http://www.thewatchquote.com/IMG_neuf/img200/Cartier-W51008Q3.jpg</t>
  </si>
  <si>
    <t>http://www.thewatchquote.com/IMG_neuf/img200/Cartier-W51028Q3.jpg</t>
  </si>
  <si>
    <t>http://www.thewatchquote.com/IMG_neuf/img200/Cartier-W51011Q3.jpg</t>
  </si>
  <si>
    <t>http://www.thewatchquote.com/IMG_neuf/img200/Cartier-W51002Q3.jpg</t>
  </si>
  <si>
    <t>http://www.thewatchquote.com/IMG_neuf/img200/Cartier-WE1001R8.jpg</t>
  </si>
  <si>
    <t>http://www.thewatchquote.com/IMG_neuf/img200/Cartier-WE1002S3.jpg</t>
  </si>
  <si>
    <t>http://www.thewatchquote.com/IMG_neuf/img200/Cartier-WE10456H.jpg</t>
  </si>
  <si>
    <t>http://www.thewatchquote.com/IMG_neuf/img200/Cartier-W2601556.jpg</t>
  </si>
  <si>
    <t>http://www.thewatchquote.com/IMG_neuf/img200/Cartier-W2603156.jpg</t>
  </si>
  <si>
    <t>http://www.thewatchquote.com/IMG_neuf/img200/Cartier-W2607456.jpg</t>
  </si>
  <si>
    <t>http://www.thewatchquote.com/IMG_neuf/img200/Cartier-W2609156.jpg</t>
  </si>
  <si>
    <t>http://www.thewatchquote.com/IMG_neuf/img200/Cartier-W2601956.jpg</t>
  </si>
  <si>
    <t>http://www.thewatchquote.com/IMG_neuf/img200/Cartier-W2603256.jpg</t>
  </si>
  <si>
    <t>http://www.thewatchquote.com/IMG_neuf/img200/Cartier-WB7073L1.jpg</t>
  </si>
  <si>
    <t>http://www.thewatchquote.com/IMG_neuf/img200/Cartier-WB707931.jpg</t>
  </si>
  <si>
    <t>http://www.thewatchquote.com/IMG_neuf/img200/Cartier-WB7072K2.jpg</t>
  </si>
  <si>
    <t>http://www.thewatchquote.com/IMG_neuf/img200/Cartier-WB710004.jpg</t>
  </si>
  <si>
    <t>http://www.thewatchquote.com/IMG_neuf/img200/Cartier-WB704851.jpg</t>
  </si>
  <si>
    <t>http://www.thewatchquote.com/IMG_neuf/img200/Cartier-WB7045L1.jpg</t>
  </si>
  <si>
    <t>http://www.thewatchquote.com/IMG_neuf/img200/Cartier-WB710002.jpg</t>
  </si>
  <si>
    <t>http://www.thewatchquote.com/IMG_neuf/img200/Cartier-WB710003.jpg</t>
  </si>
  <si>
    <t>http://www.thewatchquote.com/IMG_neuf/img200/Cartier-WB704751.jpg</t>
  </si>
  <si>
    <t>http://www.thewatchquote.com/IMG_neuf/img200/Cartier-WB707331.jpg</t>
  </si>
  <si>
    <t>http://www.thewatchquote.com/IMG_neuf/img200/Cartier-WB707231.jpg</t>
  </si>
  <si>
    <t>http://www.thewatchquote.com/IMG_neuf/img200/Cartier-WB7079M5.jpg</t>
  </si>
  <si>
    <t>http://www.thewatchquote.com/IMG_neuf/img200/Cartier-W1529856.jpg</t>
  </si>
  <si>
    <t>http://www.thewatchquote.com/IMG_neuf/img200/Cartier-W1529756.jpg</t>
  </si>
  <si>
    <t>http://www.thewatchquote.com/IMG_neuf/img200/Cartier-W1560003.jpg</t>
  </si>
  <si>
    <t>http://www.thewatchquote.com/IMG_neuf/img200/Cartier-WT200005.jpg</t>
  </si>
  <si>
    <t>http://www.thewatchquote.com/IMG_neuf/img200/Cartier-WT200006.jpg</t>
  </si>
  <si>
    <t>http://www.thewatchquote.com/IMG_neuf/img200/Cartier-W1560017.jpg</t>
  </si>
  <si>
    <t>http://www.thewatchquote.com/IMG_neuf/img200/Cartier-W5200014.jpg</t>
  </si>
  <si>
    <t>http://www.thewatchquote.com/IMG_neuf/img200/Cartier-W5200003.jpg</t>
  </si>
  <si>
    <t>http://www.thewatchquote.com/IMG_neuf/img200/Cartier-W5200004.jpg</t>
  </si>
  <si>
    <t>http://www.thewatchquote.com/IMG_neuf/img200/Cartier-W5200013.jpg</t>
  </si>
  <si>
    <t>http://www.thewatchquote.com/IMG_neuf/img200/Cartier-W5200005.jpg</t>
  </si>
  <si>
    <t>http://www.thewatchquote.com/IMG_neuf/img200/Cartier-W5200002.jpg</t>
  </si>
  <si>
    <t>http://www.thewatchquote.com/IMG_neuf/img200/Cartier-WT100005.jpg</t>
  </si>
  <si>
    <t>http://www.thewatchquote.com/IMG_neuf/img200/Cartier-WT100002.jpg</t>
  </si>
  <si>
    <t>http://www.thewatchquote.com/IMG_neuf/img200/Cartier-WT100008.jpg</t>
  </si>
  <si>
    <t>http://www.thewatchquote.com/IMG_neuf/img200/Cartier-WT100006.jpg</t>
  </si>
  <si>
    <t>http://www.thewatchquote.com/IMG_neuf/img200/Cartier-WT100003.jpg</t>
  </si>
  <si>
    <t>http://www.thewatchquote.com/IMG_neuf/img200/Cartier-WT100009.jpg</t>
  </si>
  <si>
    <t>http://www.thewatchquote.com/IMG_neuf/img200/Cartier-WT100012.jpg</t>
  </si>
  <si>
    <t>http://www.thewatchquote.com/IMG_neuf/img200/Cartier-WT100011.jpg</t>
  </si>
  <si>
    <t>http://www.thewatchquote.com/IMG_neuf/img200/Cartier-WT100007.jpg</t>
  </si>
  <si>
    <t>http://www.thewatchquote.com/IMG_neuf/img200/Cartier-WT100004.jpg</t>
  </si>
  <si>
    <t>http://www.thewatchquote.com/IMG_neuf/img200/Cartier-WT100010.jpg</t>
  </si>
  <si>
    <t>http://www.thewatchquote.com/IMG_neuf/img200/Cartier-W5310014.jpg</t>
  </si>
  <si>
    <t>http://www.thewatchquote.com/IMG_neuf/img200/Cartier-W5310013.jpg</t>
  </si>
  <si>
    <t>http://www.thewatchquote.com/IMG_neuf/img200/Cartier-W5310023.jpg</t>
  </si>
  <si>
    <t>http://www.thewatchquote.com/IMG_neuf/img200/Cartier-W5310015.jpg</t>
  </si>
  <si>
    <t>http://www.thewatchquote.com/IMG_neuf/img200/Cartier-W5310003.jpg</t>
  </si>
  <si>
    <t>http://www.thewatchquote.com/IMG_neuf/img200/Cartier-W5310024.jpg</t>
  </si>
  <si>
    <t>http://www.thewatchquote.com/IMG_neuf/img200/Cartier-W5310018.jpg</t>
  </si>
  <si>
    <t>http://www.thewatchquote.com/IMG_neuf/img200/Cartier-W5310002.jpg</t>
  </si>
  <si>
    <t>http://www.thewatchquote.com/IMG_neuf/img200/Cartier-W5310025.jpg</t>
  </si>
  <si>
    <t>http://www.thewatchquote.com/IMG_neuf/img200/Cartier-W31077U2.jpg</t>
  </si>
  <si>
    <t>http://www.thewatchquote.com/IMG_neuf/img200/Cartier-W31074M7.jpg</t>
  </si>
  <si>
    <t>http://www.thewatchquote.com/IMG_neuf/img200/Cartier-WJ11891G.jpg</t>
  </si>
  <si>
    <t>http://www.thewatchquote.com/IMG_neuf/img200/Cartier-WJ11902G.jpg</t>
  </si>
  <si>
    <t>http://www.thewatchquote.com/IMG_neuf/img200/Cartier-WJ11913G.jpg</t>
  </si>
  <si>
    <t>http://www.thewatchquote.com/IMG_neuf/img200/Cartier-W3140007.jpg</t>
  </si>
  <si>
    <t>http://www.thewatchquote.com/IMG_neuf/img200/Cartier-W3140008.jpg</t>
  </si>
  <si>
    <t>http://www.thewatchquote.com/IMG_neuf/img200/Cartier-WJ124026.jpg</t>
  </si>
  <si>
    <t>http://www.thewatchquote.com/IMG_neuf/img200/Cartier-WJ124027.jpg</t>
  </si>
  <si>
    <t>http://www.thewatchquote.com/IMG_neuf/img200/Cartier-WJ124028.jpg</t>
  </si>
  <si>
    <t>http://www.thewatchquote.com/IMG_neuf/img200/Cartier-W3140025.jpg</t>
  </si>
  <si>
    <t>http://www.thewatchquote.com/IMG_neuf/img200/Cartier-W3140026.jpg</t>
  </si>
  <si>
    <t>http://www.thewatchquote.com/IMG_neuf/img200/Cartier-W20072X7.jpg</t>
  </si>
  <si>
    <t>http://www.thewatchquote.com/IMG_neuf/img200/Cartier-W20107X7.jpg</t>
  </si>
  <si>
    <t>http://www.thewatchquote.com/IMG_neuf/img200/Cartier-W20106X8.jpg</t>
  </si>
  <si>
    <t>http://www.thewatchquote.com/IMG_neuf/img200/Cartier-W20126X8.jpg</t>
  </si>
  <si>
    <t>http://www.thewatchquote.com/IMG_neuf/img200/Cartier-W20073X8.jpg</t>
  </si>
  <si>
    <t>http://www.thewatchquote.com/IMG_neuf/img200/Cartier-W2009251.jpg</t>
  </si>
  <si>
    <t>http://www.thewatchquote.com/IMG_neuf/img200/Cartier-W2006951.jpg</t>
  </si>
  <si>
    <t>http://www.thewatchquote.com/IMG_neuf/img200/Cartier-W2009451.jpg</t>
  </si>
  <si>
    <t>http://www.thewatchquote.com/IMG_neuf/img200/Cartier-W2007051.jpg</t>
  </si>
  <si>
    <t>http://www.thewatchquote.com/IMG_neuf/img200/Cartier-WH100251.jpg</t>
  </si>
  <si>
    <t>http://www.thewatchquote.com/IMG_neuf/img200/Cartier-WH100751.jpg</t>
  </si>
  <si>
    <t>http://www.thewatchquote.com/IMG_neuf/img200/Cartier-WH100651.jpg</t>
  </si>
  <si>
    <t>http://www.thewatchquote.com/IMG_neuf/img200/Cartier-WH100351.jpg</t>
  </si>
  <si>
    <t>http://www.thewatchquote.com/IMG_neuf/img200/Cartier-W25063X9.jpg</t>
  </si>
  <si>
    <t>http://www.thewatchquote.com/IMG_neuf/img200/Cartier-W25077X9.jpg</t>
  </si>
  <si>
    <t>http://www.thewatchquote.com/IMG_neuf/img200/Cartier-W25066Z6.jpg</t>
  </si>
  <si>
    <t>http://www.thewatchquote.com/IMG_neuf/img200/Cartier-W25064Z5.jpg</t>
  </si>
  <si>
    <t>http://www.thewatchquote.com/IMG_neuf/img200/Cartier-WF9005YA.jpg</t>
  </si>
  <si>
    <t>http://www.thewatchquote.com/IMG_neuf/img200/Cartier-WF9003YA.jpg</t>
  </si>
  <si>
    <t>http://www.thewatchquote.com/IMG_neuf/img200/Cartier-WF9008Z8.jpg</t>
  </si>
  <si>
    <t>http://www.thewatchquote.com/IMG_neuf/img200/Cartier-WF9005Y8.jpg</t>
  </si>
  <si>
    <t>http://www.thewatchquote.com/IMG_neuf/img200/Cartier-WF9011Z8.jpg</t>
  </si>
  <si>
    <t>http://www.thewatchquote.com/IMG_neuf/img200/Cartier-WF9003Y8.jpg</t>
  </si>
  <si>
    <t>http://www.thewatchquote.com/IMG_neuf/img200/Cartier-W20012C4.jpg</t>
  </si>
  <si>
    <t>http://www.thewatchquote.com/IMG_neuf/img200/Cartier-W20011C4.jpg</t>
  </si>
  <si>
    <t>http://www.thewatchquote.com/IMG_neuf/img200/Cartier-W20099C4.jpg</t>
  </si>
  <si>
    <t>http://www.thewatchquote.com/IMG_neuf/img200/Cartier-W20056D6.jpg</t>
  </si>
  <si>
    <t>http://www.thewatchquote.com/IMG_neuf/img200/Cartier-W20060D6.jpg</t>
  </si>
  <si>
    <t>http://www.thewatchquote.com/IMG_neuf/img200/Cartier-W20098D6.jpg</t>
  </si>
  <si>
    <t>http://www.thewatchquote.com/IMG_neuf/img200/Cartier-W62016V3.jpg</t>
  </si>
  <si>
    <t>http://www.thewatchquote.com/IMG_neuf/img200/Cartier-W62025V3.jpg</t>
  </si>
  <si>
    <t>http://www.thewatchquote.com/IMG_neuf/img200/Cartier-W62019X6.jpg</t>
  </si>
  <si>
    <t>http://www.thewatchquote.com/IMG_neuf/img200/Cartier-W6206019.jpg</t>
  </si>
  <si>
    <t>http://www.thewatchquote.com/IMG_neuf/img200/Cartier-W6206020.jpg</t>
  </si>
  <si>
    <t>http://www.thewatchquote.com/IMG_neuf/img200/Cartier-WB520009.jpg</t>
  </si>
  <si>
    <t>http://www.thewatchquote.com/IMG_neuf/img200/Cartier-WB520018.jpg</t>
  </si>
  <si>
    <t>http://www.thewatchquote.com/IMG_neuf/img200/Cartier-WB520021.jpg</t>
  </si>
  <si>
    <t>http://www.thewatchquote.com/IMG_neuf/img200/Cartier-WB520022.jpg</t>
  </si>
  <si>
    <t>http://www.thewatchquote.com/IMG_neuf/img200/Cartier-WB520003.jpg</t>
  </si>
  <si>
    <t>http://www.thewatchquote.com/IMG_neuf/img200/Cartier-WB520005.jpg</t>
  </si>
  <si>
    <t>http://www.thewatchquote.com/IMG_neuf/img200/Cartier-W8000002.jpg</t>
  </si>
  <si>
    <t>http://www.thewatchquote.com/IMG_neuf/img200/Cartier-WB520006.jpg</t>
  </si>
  <si>
    <t>http://www.thewatchquote.com/IMG_neuf/img200/Cartier-WB520008.jpg</t>
  </si>
  <si>
    <t>http://www.thewatchquote.com/IMG_neuf/img200/Cartier-WB520011.jpg</t>
  </si>
  <si>
    <t>http://www.thewatchquote.com/IMG_neuf/img200/Cartier-WB520019.jpg</t>
  </si>
  <si>
    <t>http://www.thewatchquote.com/IMG_neuf/img200/Cartier-WB520020.jpg</t>
  </si>
  <si>
    <t>http://www.thewatchquote.com/IMG_neuf/img200/Cartier-W8000008.jpg</t>
  </si>
  <si>
    <t>http://www.thewatchquote.com/IMG_neuf/img200/Cartier-WB520002.jpg</t>
  </si>
  <si>
    <t>http://www.thewatchquote.com/IMG_neuf/img200/Cartier-WB520004.jpg</t>
  </si>
  <si>
    <t>http://www.thewatchquote.com/IMG_neuf/img200/Cartier-W8000005.jpg</t>
  </si>
  <si>
    <t>http://www.thewatchquote.com/IMG_neuf/img200/Cartier-W8000007.jpg</t>
  </si>
  <si>
    <t>http://www.thewatchquote.com/IMG_neuf/img200/Cartier-WB520025.jpg</t>
  </si>
  <si>
    <t>http://www.thewatchquote.com/IMG_neuf/img200/Cartier-WB520028.jpg</t>
  </si>
  <si>
    <t>http://www.thewatchquote.com/IMG_neuf/img200/Cartier-WB520027.jpg</t>
  </si>
  <si>
    <t>http://www.thewatchquote.com/IMG_neuf/img200/Cartier-W6800151.jpg</t>
  </si>
  <si>
    <t>http://www.thewatchquote.com/IMG_neuf/img200/Cartier-W6800251.jpg</t>
  </si>
  <si>
    <t>http://www.thewatchquote.com/IMG_neuf/img200/Cartier-W6700155.jpg</t>
  </si>
  <si>
    <t>http://www.thewatchquote.com/IMG_neuf/img200/Cartier-W6700255.jpg</t>
  </si>
  <si>
    <t>http://www.thewatchquote.com/IMG_neuf/img200/Cartier-W6701005.jpg</t>
  </si>
  <si>
    <t>http://www.thewatchquote.com/IMG_neuf/img200/Cartier-W6700455.jpg</t>
  </si>
  <si>
    <t>http://www.thewatchquote.com/IMG_neuf/img200/Cartier-W6701004.jpg</t>
  </si>
  <si>
    <t>http://www.thewatchquote.com/IMG_neuf/img200/Cartier-W6700355.jpg</t>
  </si>
  <si>
    <t>http://www.thewatchquote.com/IMG_neuf/img200/Cartier-WR000551.jpg</t>
  </si>
  <si>
    <t>http://www.thewatchquote.com/IMG_neuf/img200/Cartier-WR000651.jpg</t>
  </si>
  <si>
    <t>http://www.thewatchquote.com/IMG_neuf/img200/Cartier-WR000251.jpg</t>
  </si>
  <si>
    <t>http://www.thewatchquote.com/IMG_neuf/img200/Cartier-WR000351.jpg</t>
  </si>
  <si>
    <t>http://www.thewatchquote.com/IMG_neuf/img200/Cartier-WA507031.jpg</t>
  </si>
  <si>
    <t>http://www.thewatchquote.com/IMG_neuf/img200/Cartier-WA5049MC.jpg</t>
  </si>
  <si>
    <t>http://www.thewatchquote.com/IMG_neuf/img200/Cartier-WA507231.jpg</t>
  </si>
  <si>
    <t>http://www.thewatchquote.com/IMG_neuf/img200/Cartier-WA503851.jpg</t>
  </si>
  <si>
    <t>http://www.thewatchquote.com/IMG_neuf/img200/Cartier-WA503951.jpg</t>
  </si>
  <si>
    <t>http://www.thewatchquote.com/IMG_neuf/img200/Cartier-W7100041.jpg</t>
  </si>
  <si>
    <t>http://www.thewatchquote.com/IMG_neuf/img200/Cartier-W7100037.jpg</t>
  </si>
  <si>
    <t>http://www.thewatchquote.com/IMG_neuf/img200/Cartier-W7100039.jpg</t>
  </si>
  <si>
    <t>http://www.thewatchquote.com/IMG_neuf/img200/Cartier-WF100003.jpg</t>
  </si>
  <si>
    <t>http://www.thewatchquote.com/IMG_neuf/img200/Cartier-W7100007.jpg</t>
  </si>
  <si>
    <t>http://www.thewatchquote.com/IMG_neuf/img200/Cartier-W7100009.jpg</t>
  </si>
  <si>
    <t>http://www.thewatchquote.com/IMG_neuf/img200/Cartier-WF100005.jpg</t>
  </si>
  <si>
    <t>http://www.thewatchquote.com/IMG_neuf/img200/Cartier-W7100018.jpg</t>
  </si>
  <si>
    <t>http://www.thewatchquote.com/IMG_neuf/img200/Cartier-W7100040.jpg</t>
  </si>
  <si>
    <t>http://www.thewatchquote.com/IMG_neuf/img200/Cartier-W7100036.jpg</t>
  </si>
  <si>
    <t>http://www.thewatchquote.com/IMG_neuf/img200/Cartier-W7100050.jpg</t>
  </si>
  <si>
    <t>http://www.thewatchquote.com/IMG_neuf/img200/Cartier-W7100051.jpg</t>
  </si>
  <si>
    <t>http://www.thewatchquote.com/IMG_neuf/img200/Cartier-W7100015.jpg</t>
  </si>
  <si>
    <t>http://www.thewatchquote.com/IMG_neuf/img200/Cartier-W7100016.jpg</t>
  </si>
  <si>
    <t>http://www.thewatchquote.com/IMG_neuf/img200/Cartier-WG600012.jpg</t>
  </si>
  <si>
    <t>http://www.thewatchquote.com/IMG_neuf/img200/Cartier-WG600011.jpg</t>
  </si>
  <si>
    <t>http://www.thewatchquote.com/IMG_neuf/img200/Cartier-WG600008.jpg</t>
  </si>
  <si>
    <t>http://www.thewatchquote.com/IMG_neuf/img200/Cartier-WG600007.jpg</t>
  </si>
  <si>
    <t>http://www.thewatchquote.com/IMG_neuf/img200/Cartier-WE400131.jpg</t>
  </si>
  <si>
    <t>http://www.thewatchquote.com/IMG_neuf/img200/Cartier-WE400331.jpg</t>
  </si>
  <si>
    <t>http://www.thewatchquote.com/IMG_neuf/img200/Cartier-WG800009.jpg</t>
  </si>
  <si>
    <t>http://www.thewatchquote.com/IMG_neuf/img200/Cartier-WG800007.jpg</t>
  </si>
  <si>
    <t>http://www.thewatchquote.com/IMG_neuf/img200/Cartier-WG800006.jpg</t>
  </si>
  <si>
    <t>http://www.thewatchquote.com/IMG_neuf/img200/Cartier-WG800004.jpg</t>
  </si>
  <si>
    <t>http://www.thewatchquote.com/IMG_neuf/img200/Cartier-WG800003.jpg</t>
  </si>
  <si>
    <t>http://www.thewatchquote.com/IMG_neuf/img200/Cartier-W8100006.jpg</t>
  </si>
  <si>
    <t>http://www.thewatchquote.com/IMG_neuf/img200/Cartier-W8100003.jpg</t>
  </si>
  <si>
    <t>http://www.thewatchquote.com/IMG_neuf/img200/Cartier-WG800022.jpg</t>
  </si>
  <si>
    <t>http://www.thewatchquote.com/IMG_neuf/img200/Cartier-WG800021.jpg</t>
  </si>
  <si>
    <t>http://www.thewatchquote.com/IMG_neuf/img200/Cartier-WG800020.jpg</t>
  </si>
  <si>
    <t>http://www.thewatchquote.com/IMG_neuf/img200/Cartier-WG800019.jpg</t>
  </si>
  <si>
    <t>http://www.thewatchquote.com/IMG_neuf/img200/Cartier-WG800018.jpg</t>
  </si>
  <si>
    <t>http://www.thewatchquote.com/IMG_neuf/img200/Cartier-WG800017.jpg</t>
  </si>
  <si>
    <t>http://www.thewatchquote.com/IMG_neuf/img200/Cartier-WG800014.jpg</t>
  </si>
  <si>
    <t>http://www.thewatchquote.com/IMG_neuf/img200/Cartier-WG800013.jpg</t>
  </si>
  <si>
    <t>http://www.thewatchquote.com/IMG_neuf/img200/Cartier-W8100011.jpg</t>
  </si>
  <si>
    <t>http://www.thewatchquote.com/IMG_neuf/img200/Cartier-W8100009.jpg</t>
  </si>
  <si>
    <t>http://www.thewatchquote.com/IMG_neuf/img200/Chanel-H0940.jpg</t>
  </si>
  <si>
    <t>http://www.thewatchquote.com/IMG_neuf/img200/Chanel-H0949.jpg</t>
  </si>
  <si>
    <t>http://www.thewatchquote.com/IMG_neuf/img200/Chanel-H0950.jpg</t>
  </si>
  <si>
    <t>http://www.thewatchquote.com/IMG_neuf/img200/Chanel-H1009.jpg</t>
  </si>
  <si>
    <t>http://www.thewatchquote.com/IMG_neuf/img200/Chanel-H1625.jpg</t>
  </si>
  <si>
    <t>http://www.thewatchquote.com/IMG_neuf/img200/Chanel-H1626.jpg</t>
  </si>
  <si>
    <t>http://www.thewatchquote.com/IMG_neuf/img200/Chanel-H1757.jpg</t>
  </si>
  <si>
    <t>http://www.thewatchquote.com/IMG_neuf/img200/Chanel-H2122.jpg</t>
  </si>
  <si>
    <t>http://www.thewatchquote.com/IMG_neuf/img200/Chanel-H2129.jpg</t>
  </si>
  <si>
    <t>http://www.thewatchquote.com/IMG_neuf/img200/Chanel-H2419.jpg</t>
  </si>
  <si>
    <t>http://www.thewatchquote.com/IMG_neuf/img200/Chanel-H2427.jpg</t>
  </si>
  <si>
    <t>http://www.thewatchquote.com/IMG_neuf/img200/Chanel-H2428.jpg</t>
  </si>
  <si>
    <t>http://www.thewatchquote.com/IMG_neuf/img200/Chanel-H2543.jpg</t>
  </si>
  <si>
    <t>http://www.thewatchquote.com/IMG_neuf/img200/Chanel-H2544.jpg</t>
  </si>
  <si>
    <t>http://www.thewatchquote.com/IMG_neuf/img200/Chanel-H2558.jpg</t>
  </si>
  <si>
    <t>http://www.thewatchquote.com/IMG_neuf/img200/Chanel-H2559.jpg</t>
  </si>
  <si>
    <t>http://www.thewatchquote.com/IMG_neuf/img200/Chanel-H2561.jpg</t>
  </si>
  <si>
    <t>http://www.thewatchquote.com/IMG_neuf/img200/Chanel-H2569.jpg</t>
  </si>
  <si>
    <t>http://www.thewatchquote.com/IMG_neuf/img200/Chanel-H2571.jpg</t>
  </si>
  <si>
    <t>http://www.thewatchquote.com/IMG_neuf/img200/Chanel-H2971.jpg</t>
  </si>
  <si>
    <t>http://www.thewatchquote.com/IMG_neuf/img200/Chanel-H3101.jpg</t>
  </si>
  <si>
    <t>http://www.thewatchquote.com/IMG_neuf/img200/Chanel-H3102.jpg</t>
  </si>
  <si>
    <t>http://www.thewatchquote.com/IMG_neuf/img200/Chanel-H3108.jpg</t>
  </si>
  <si>
    <t>http://www.thewatchquote.com/IMG_neuf/img200/Chanel-H3109.jpg</t>
  </si>
  <si>
    <t>http://www.thewatchquote.com/IMG_neuf/img200/Chanel-H3131.jpg</t>
  </si>
  <si>
    <t>http://www.thewatchquote.com/IMG_neuf/img200/Chanel-H0682.jpg</t>
  </si>
  <si>
    <t>http://www.thewatchquote.com/IMG_neuf/img200/Chanel-H0685.jpg</t>
  </si>
  <si>
    <t>http://www.thewatchquote.com/IMG_neuf/img200/Chanel-H0967.jpg</t>
  </si>
  <si>
    <t>http://www.thewatchquote.com/IMG_neuf/img200/Chanel-H0968.jpg</t>
  </si>
  <si>
    <t>http://www.thewatchquote.com/IMG_neuf/img200/Chanel-H0969.jpg</t>
  </si>
  <si>
    <t>http://www.thewatchquote.com/IMG_neuf/img200/Chanel-H0970.jpg</t>
  </si>
  <si>
    <t>http://www.thewatchquote.com/IMG_neuf/img200/Chanel-H1007.jpg</t>
  </si>
  <si>
    <t>http://www.thewatchquote.com/IMG_neuf/img200/Chanel-H1008.jpg</t>
  </si>
  <si>
    <t>http://www.thewatchquote.com/IMG_neuf/img200/Chanel-H1628.jpg</t>
  </si>
  <si>
    <t>http://www.thewatchquote.com/IMG_neuf/img200/Chanel-H1629.jpg</t>
  </si>
  <si>
    <t>http://www.thewatchquote.com/IMG_neuf/img200/Chanel-H2009.jpg</t>
  </si>
  <si>
    <t>http://www.thewatchquote.com/IMG_neuf/img200/Chanel-H2123.jpg</t>
  </si>
  <si>
    <t>http://www.thewatchquote.com/IMG_neuf/img200/Chanel-H2180.jpg</t>
  </si>
  <si>
    <t>http://www.thewatchquote.com/IMG_neuf/img200/Chanel-H2181.jpg</t>
  </si>
  <si>
    <t>http://www.thewatchquote.com/IMG_neuf/img200/Chanel-H2422.jpg</t>
  </si>
  <si>
    <t>http://www.thewatchquote.com/IMG_neuf/img200/Chanel-H2423.jpg</t>
  </si>
  <si>
    <t>http://www.thewatchquote.com/IMG_neuf/img200/Chanel-H2429.jpg</t>
  </si>
  <si>
    <t>http://www.thewatchquote.com/IMG_neuf/img200/Chanel-H2430.jpg</t>
  </si>
  <si>
    <t>http://www.thewatchquote.com/IMG_neuf/img200/Chanel-H2560.jpg</t>
  </si>
  <si>
    <t>http://www.thewatchquote.com/IMG_neuf/img200/Chanel-H2570.jpg</t>
  </si>
  <si>
    <t>http://www.thewatchquote.com/IMG_neuf/img200/Chanel-H2572.jpg</t>
  </si>
  <si>
    <t>http://www.thewatchquote.com/IMG_neuf/img200/Chanel-H3103.jpg</t>
  </si>
  <si>
    <t>http://www.thewatchquote.com/IMG_neuf/img200/Chanel-H3110.jpg</t>
  </si>
  <si>
    <t>http://www.thewatchquote.com/IMG_neuf/img200/Chanel-H3111.jpg</t>
  </si>
  <si>
    <t>http://www.thewatchquote.com/IMG_neuf/img200/Chanel-H3243.jpg</t>
  </si>
  <si>
    <t>http://www.thewatchquote.com/IMG_neuf/img200/Chanel-H2010.jpg</t>
  </si>
  <si>
    <t>http://www.thewatchquote.com/IMG_neuf/img200/Chanel-H2563.jpg</t>
  </si>
  <si>
    <t>http://www.thewatchquote.com/IMG_neuf/img200/Chanel-H2564.jpg</t>
  </si>
  <si>
    <t>http://www.thewatchquote.com/IMG_neuf/img200/Chanel-H3099.jpg</t>
  </si>
  <si>
    <t>http://www.thewatchquote.com/IMG_neuf/img200/Chanel-H3105.jpg</t>
  </si>
  <si>
    <t>http://www.thewatchquote.com/IMG_neuf/img200/Chanel-H3106.jpg</t>
  </si>
  <si>
    <t>http://www.thewatchquote.com/IMG_neuf/img200/Chanel-H3155.jpg</t>
  </si>
  <si>
    <t>http://www.thewatchquote.com/IMG_neuf/img200/Chanel-H3241.jpg</t>
  </si>
  <si>
    <t>http://www.thewatchquote.com/IMG_neuf/img200/Chanel-H3242.jpg</t>
  </si>
  <si>
    <t>http://www.thewatchquote.com/IMG_neuf/img200/Chanel-H3113.jpg</t>
  </si>
  <si>
    <t>http://www.thewatchquote.com/IMG_neuf/img200/Chanel-H3114.jpg</t>
  </si>
  <si>
    <t>http://www.thewatchquote.com/IMG_neuf/img200/Chanel-H3092.jpg</t>
  </si>
  <si>
    <t>http://www.thewatchquote.com/IMG_neuf/img200/Chanel-H0451.jpg</t>
  </si>
  <si>
    <t>http://www.thewatchquote.com/IMG_neuf/img200/Chanel-H2032.jpg</t>
  </si>
  <si>
    <t>http://www.thewatchquote.com/IMG_neuf/img200/Chanel-H2132.jpg</t>
  </si>
  <si>
    <t>http://www.thewatchquote.com/IMG_neuf/img200/Chanel-H2163.jpg</t>
  </si>
  <si>
    <t>http://www.thewatchquote.com/IMG_neuf/img200/Chanel-H2146.jpg</t>
  </si>
  <si>
    <t>http://www.thewatchquote.com/IMG_neuf/img200/Chanel-H2147.jpg</t>
  </si>
  <si>
    <t>http://www.thewatchquote.com/IMG_neuf/img200/Chanel-H2433.jpg</t>
  </si>
  <si>
    <t>http://www.thewatchquote.com/IMG_neuf/img200/Chanel-H2434.jpg</t>
  </si>
  <si>
    <t>http://www.thewatchquote.com/IMG_neuf/img200/Chanel-H2437.jpg</t>
  </si>
  <si>
    <t>http://www.thewatchquote.com/IMG_neuf/img200/Chanel-H2928.jpg</t>
  </si>
  <si>
    <t>http://www.thewatchquote.com/IMG_neuf/img200/Chanel-H3093.jpg</t>
  </si>
  <si>
    <t>http://www.thewatchquote.com/IMG_neuf/img200/Chanel-H3096.jpg</t>
  </si>
  <si>
    <t>http://www.thewatchquote.com/IMG_neuf/img200/Chanel-H3097.jpg</t>
  </si>
  <si>
    <t>http://www.thewatchquote.com/IMG_neuf/img200/Chopard-161289-0001.jpg</t>
  </si>
  <si>
    <t>http://www.thewatchquote.com/IMG_neuf/img200/Chopard-161289-1001.jpg</t>
  </si>
  <si>
    <t>http://www.thewatchquote.com/IMG_neuf/img200/Chopard-161289-5001.jpg</t>
  </si>
  <si>
    <t>http://www.thewatchquote.com/IMG_neuf/img200/Chopard-124200-5001.jpg</t>
  </si>
  <si>
    <t>http://www.thewatchquote.com/IMG_neuf/img200/Chopard-127387-5001.jpg</t>
  </si>
  <si>
    <t>http://www.thewatchquote.com/IMG_neuf/img200/Chopard-134200-5001.jpg</t>
  </si>
  <si>
    <t>http://www.thewatchquote.com/IMG_neuf/img200/Chopard-161091-0001.jpg</t>
  </si>
  <si>
    <t>http://www.thewatchquote.com/IMG_neuf/img200/Chopard-161278-0001.jpg</t>
  </si>
  <si>
    <t>http://www.thewatchquote.com/IMG_neuf/img200/Chopard-161278-1001.jpg</t>
  </si>
  <si>
    <t>http://www.thewatchquote.com/IMG_neuf/img200/Chopard-161278-5005.jpg</t>
  </si>
  <si>
    <t>http://www.thewatchquote.com/IMG_neuf/img200/Chopard-163154-0001.jpg</t>
  </si>
  <si>
    <t>http://www.thewatchquote.com/IMG_neuf/img200/Chopard-163154-1001.jpg</t>
  </si>
  <si>
    <t>http://www.thewatchquote.com/IMG_neuf/img200/Chopard-163154-5001.jpg</t>
  </si>
  <si>
    <t>http://www.thewatchquote.com/IMG_neuf/img200/Chopard-134236-5001.jpg</t>
  </si>
  <si>
    <t>http://www.thewatchquote.com/IMG_neuf/img200/Chopard-161275-5003.jpg</t>
  </si>
  <si>
    <t>http://www.thewatchquote.com/IMG_neuf/img200/Chopard-168518-3001.jpg</t>
  </si>
  <si>
    <t>http://www.thewatchquote.com/IMG_neuf/img200/Chopard-158992-3006.jpg</t>
  </si>
  <si>
    <t>http://www.thewatchquote.com/IMG_neuf/img200/Chopard-168992-3031.jpg</t>
  </si>
  <si>
    <t>http://www.thewatchquote.com/IMG_neuf/img200/Chopard-168992-3032.jpg</t>
  </si>
  <si>
    <t>http://www.thewatchquote.com/IMG_neuf/img200/Chopard-168992-9001.jpg</t>
  </si>
  <si>
    <t>http://www.thewatchquote.com/IMG_neuf/img200/Chopard-275349-5001.jpg</t>
  </si>
  <si>
    <t>http://www.thewatchquote.com/IMG_neuf/img200/Chopard-275350-5001.jpg</t>
  </si>
  <si>
    <t>http://www.thewatchquote.com/IMG_neuf/img200/Chopard-275350-5002.jpg</t>
  </si>
  <si>
    <t>http://www.thewatchquote.com/IMG_neuf/img200/Chopard-275350-5003.jpg</t>
  </si>
  <si>
    <t>http://www.thewatchquote.com/IMG_neuf/img200/Chopard-275350-5004.jpg</t>
  </si>
  <si>
    <t>http://www.thewatchquote.com/IMG_neuf/img200/Chopard-277471-5001.jpg</t>
  </si>
  <si>
    <t>http://www.thewatchquote.com/IMG_neuf/img200/Chopard-277471-5013.jpg</t>
  </si>
  <si>
    <t>http://www.thewatchquote.com/IMG_neuf/img200/Chopard-277472-5002.jpg</t>
  </si>
  <si>
    <t>http://www.thewatchquote.com/IMG_neuf/img200/Chopard-277473-5001.jpg</t>
  </si>
  <si>
    <t>http://www.thewatchquote.com/IMG_neuf/img200/Chopard-277473-5008.jpg</t>
  </si>
  <si>
    <t>http://www.thewatchquote.com/IMG_neuf/img200/Chopard-277481-5002.jpg</t>
  </si>
  <si>
    <t>http://www.thewatchquote.com/IMG_neuf/img200/Chopard-278475-3001.jpg</t>
  </si>
  <si>
    <t>http://www.thewatchquote.com/IMG_neuf/img200/Chopard-278475-3018.jpg</t>
  </si>
  <si>
    <t>http://www.thewatchquote.com/IMG_neuf/img200/Chopard-278475-3021.jpg</t>
  </si>
  <si>
    <t>http://www.thewatchquote.com/IMG_neuf/img200/Chopard-278475-3037.jpg</t>
  </si>
  <si>
    <t>http://www.thewatchquote.com/IMG_neuf/img200/Chopard-278475-3049.jpg</t>
  </si>
  <si>
    <t>http://www.thewatchquote.com/IMG_neuf/img200/Chopard-278477-3001.jpg</t>
  </si>
  <si>
    <t>http://www.thewatchquote.com/IMG_neuf/img200/Chopard-278477-3008.jpg</t>
  </si>
  <si>
    <t>http://www.thewatchquote.com/IMG_neuf/img200/Chopard-278488-6001.jpg</t>
  </si>
  <si>
    <t>http://www.thewatchquote.com/IMG_neuf/img200/Chopard-278488-9001.jpg</t>
  </si>
  <si>
    <t>http://www.thewatchquote.com/IMG_neuf/img200/Chopard-278488-9002.jpg</t>
  </si>
  <si>
    <t>http://www.thewatchquote.com/IMG_neuf/img200/Chopard-278492-9004.jpg</t>
  </si>
  <si>
    <t>http://www.thewatchquote.com/IMG_neuf/img200/Chopard-278495-3001.jpg</t>
  </si>
  <si>
    <t>http://www.thewatchquote.com/IMG_neuf/img200/Chopard-278496-3001.jpg</t>
  </si>
  <si>
    <t>http://www.thewatchquote.com/IMG_neuf/img200/Chopard-278497-9001.jpg</t>
  </si>
  <si>
    <t>http://www.thewatchquote.com/IMG_neuf/img200/Chopard-278498-9001.jpg</t>
  </si>
  <si>
    <t>http://www.thewatchquote.com/IMG_neuf/img200/Chopard-278509-3049.jpg</t>
  </si>
  <si>
    <t>http://www.thewatchquote.com/IMG_neuf/img200/Chopard-278509-3050.jpg</t>
  </si>
  <si>
    <t>http://www.thewatchquote.com/IMG_neuf/img200/Chopard-278516-3001.jpg</t>
  </si>
  <si>
    <t>http://www.thewatchquote.com/IMG_neuf/img200/Chopard-278516-3002.jpg</t>
  </si>
  <si>
    <t>http://www.thewatchquote.com/IMG_neuf/img200/Chopard-278516-3003.jpg</t>
  </si>
  <si>
    <t>http://www.thewatchquote.com/IMG_neuf/img200/Chopard-278516-3004.jpg</t>
  </si>
  <si>
    <t>http://www.thewatchquote.com/IMG_neuf/img200/Chopard-278516-6001.jpg</t>
  </si>
  <si>
    <t>http://www.thewatchquote.com/IMG_neuf/img200/Chopard-278516-6002.jpg</t>
  </si>
  <si>
    <t>http://www.thewatchquote.com/IMG_neuf/img200/Chopard-278516-6003.jpg</t>
  </si>
  <si>
    <t>http://www.thewatchquote.com/IMG_neuf/img200/Chopard-278516-6004.jpg</t>
  </si>
  <si>
    <t>http://www.thewatchquote.com/IMG_neuf/img200/Chopard-278546-3001.jpg</t>
  </si>
  <si>
    <t>http://www.thewatchquote.com/IMG_neuf/img200/Chopard-278546-3002.jpg</t>
  </si>
  <si>
    <t>http://www.thewatchquote.com/IMG_neuf/img200/Chopard-278546-3003.jpg</t>
  </si>
  <si>
    <t>http://www.thewatchquote.com/IMG_neuf/img200/Chopard-278546-3004.jpg</t>
  </si>
  <si>
    <t>http://www.thewatchquote.com/IMG_neuf/img200/Chopard-278546-6001.jpg</t>
  </si>
  <si>
    <t>http://www.thewatchquote.com/IMG_neuf/img200/Chopard-278546-6002.jpg</t>
  </si>
  <si>
    <t>http://www.thewatchquote.com/IMG_neuf/img200/Chopard-278546-6003.jpg</t>
  </si>
  <si>
    <t>http://www.thewatchquote.com/IMG_neuf/img200/Chopard-278546-6004.jpg</t>
  </si>
  <si>
    <t>http://www.thewatchquote.com/IMG_neuf/img200/Chopard-278551-3001.jpg</t>
  </si>
  <si>
    <t>http://www.thewatchquote.com/IMG_neuf/img200/Chopard-278551-3002.jpg</t>
  </si>
  <si>
    <t>http://www.thewatchquote.com/IMG_neuf/img200/Chopard-278551-3003.jpg</t>
  </si>
  <si>
    <t>http://www.thewatchquote.com/IMG_neuf/img200/Chopard-278551-3004.jpg</t>
  </si>
  <si>
    <t>http://www.thewatchquote.com/IMG_neuf/img200/Chopard-288524-3003.jpg</t>
  </si>
  <si>
    <t>http://www.thewatchquote.com/IMG_neuf/img200/Chopard-277471-5015.jpg</t>
  </si>
  <si>
    <t>http://www.thewatchquote.com/IMG_neuf/img200/Chopard-278475-3029.jpg</t>
  </si>
  <si>
    <t>http://www.thewatchquote.com/IMG_neuf/img200/Chopard-278475-3030.jpg</t>
  </si>
  <si>
    <t>http://www.thewatchquote.com/IMG_neuf/img200/Chopard-278475-3033.jpg</t>
  </si>
  <si>
    <t>http://www.thewatchquote.com/IMG_neuf/img200/Chopard-288524-3004.jpg</t>
  </si>
  <si>
    <t>http://www.thewatchquote.com/IMG_neuf/img200/Chopard-274189-5010.jpg</t>
  </si>
  <si>
    <t>http://www.thewatchquote.com/IMG_neuf/img200/Chopard-278475-3015.jpg</t>
  </si>
  <si>
    <t>http://www.thewatchquote.com/IMG_neuf/img200/Chopard-278509-3001.jpg</t>
  </si>
  <si>
    <t>http://www.thewatchquote.com/IMG_neuf/img200/Chopard-278509-3002.jpg</t>
  </si>
  <si>
    <t>http://www.thewatchquote.com/IMG_neuf/img200/Chopard-278509-3007.jpg</t>
  </si>
  <si>
    <t>http://www.thewatchquote.com/IMG_neuf/img200/Chopard-278509-3010.jpg</t>
  </si>
  <si>
    <t>http://www.thewatchquote.com/IMG_neuf/img200/Chopard-278509-6001.jpg</t>
  </si>
  <si>
    <t>http://www.thewatchquote.com/IMG_neuf/img200/Chopard-278509-6003.jpg</t>
  </si>
  <si>
    <t>http://www.thewatchquote.com/IMG_neuf/img200/Chopard-278509-6005.jpg</t>
  </si>
  <si>
    <t>http://www.thewatchquote.com/IMG_neuf/img200/Chopard-278509-6006.jpg</t>
  </si>
  <si>
    <t>http://www.thewatchquote.com/IMG_neuf/img200/Chopard-288525-3002.jpg</t>
  </si>
  <si>
    <t>http://www.thewatchquote.com/IMG_neuf/img200/Chopard-288525-3003.jpg</t>
  </si>
  <si>
    <t>http://www.thewatchquote.com/IMG_neuf/img200/Chopard-288525-3005.jpg</t>
  </si>
  <si>
    <t>http://www.thewatchquote.com/IMG_neuf/img200/Chopard-288525-3006.jpg</t>
  </si>
  <si>
    <t>http://www.thewatchquote.com/IMG_neuf/img200/Chopard-384211-1001.jpg</t>
  </si>
  <si>
    <t>http://www.thewatchquote.com/IMG_neuf/img200/Chopard-384211-5001.jpg</t>
  </si>
  <si>
    <t>http://www.thewatchquote.com/IMG_neuf/img200/Chopard-384211-5002.jpg</t>
  </si>
  <si>
    <t>http://www.thewatchquote.com/IMG_neuf/img200/Chopard-384211-5003.jpg</t>
  </si>
  <si>
    <t>http://www.thewatchquote.com/IMG_neuf/img200/Chopard-384211-5004.jpg</t>
  </si>
  <si>
    <t>http://www.thewatchquote.com/IMG_neuf/img200/Chopard-384221-0001.jpg</t>
  </si>
  <si>
    <t>http://www.thewatchquote.com/IMG_neuf/img200/Chopard-384221-1001.jpg</t>
  </si>
  <si>
    <t>http://www.thewatchquote.com/IMG_neuf/img200/Chopard-384221-5004.jpg</t>
  </si>
  <si>
    <t>http://www.thewatchquote.com/IMG_neuf/img200/Chopard-384238-5004.jpg</t>
  </si>
  <si>
    <t>http://www.thewatchquote.com/IMG_neuf/img200/Chopard-388531-3002.jpg</t>
  </si>
  <si>
    <t>http://www.thewatchquote.com/IMG_neuf/img200/Chopard-388531-3003.jpg</t>
  </si>
  <si>
    <t>http://www.thewatchquote.com/IMG_neuf/img200/Chopard-388531-3004.jpg</t>
  </si>
  <si>
    <t>http://www.thewatchquote.com/IMG_neuf/img200/Chopard-388531-6001.jpg</t>
  </si>
  <si>
    <t>http://www.thewatchquote.com/IMG_neuf/img200/Chopard-388531-6002.jpg</t>
  </si>
  <si>
    <t>http://www.thewatchquote.com/IMG_neuf/img200/Chopard-388531-6003.jpg</t>
  </si>
  <si>
    <t>http://www.thewatchquote.com/IMG_neuf/img200/Chopard-388531-6004.jpg</t>
  </si>
  <si>
    <t>http://www.thewatchquote.com/IMG_neuf/img200/Chopard-388532-3001.jpg</t>
  </si>
  <si>
    <t>http://www.thewatchquote.com/IMG_neuf/img200/Chopard-388532-3002.jpg</t>
  </si>
  <si>
    <t>http://www.thewatchquote.com/IMG_neuf/img200/Chopard-388532-3003.jpg</t>
  </si>
  <si>
    <t>http://www.thewatchquote.com/IMG_neuf/img200/Chopard-388532-3004.jpg</t>
  </si>
  <si>
    <t>http://www.thewatchquote.com/IMG_neuf/img200/Chopard-388532-6001.jpg</t>
  </si>
  <si>
    <t>http://www.thewatchquote.com/IMG_neuf/img200/Chopard-388532-6002.jpg</t>
  </si>
  <si>
    <t>http://www.thewatchquote.com/IMG_neuf/img200/Chopard-388532-6003.jpg</t>
  </si>
  <si>
    <t>http://www.thewatchquote.com/IMG_neuf/img200/Chopard-388532-6004.jpg</t>
  </si>
  <si>
    <t>http://www.thewatchquote.com/IMG_neuf/img200/Chopard-388541-3001.jpg</t>
  </si>
  <si>
    <t>http://www.thewatchquote.com/IMG_neuf/img200/Chopard-388541-3002.jpg</t>
  </si>
  <si>
    <t>http://www.thewatchquote.com/IMG_neuf/img200/Chopard-388541-3003.jpg</t>
  </si>
  <si>
    <t>http://www.thewatchquote.com/IMG_neuf/img200/Chopard-388541-3004.jpg</t>
  </si>
  <si>
    <t>http://www.thewatchquote.com/IMG_neuf/img200/Chopard-388541-6001.jpg</t>
  </si>
  <si>
    <t>http://www.thewatchquote.com/IMG_neuf/img200/Chopard-388541-6002.jpg</t>
  </si>
  <si>
    <t>http://www.thewatchquote.com/IMG_neuf/img200/Chopard-388541-6003.jpg</t>
  </si>
  <si>
    <t>http://www.thewatchquote.com/IMG_neuf/img200/Chopard-388541-6004.jpg</t>
  </si>
  <si>
    <t>http://www.thewatchquote.com/IMG_neuf/img200/Chopard-388549-3001.jpg</t>
  </si>
  <si>
    <t>http://www.thewatchquote.com/IMG_neuf/img200/Chopard-388549-3002.jpg</t>
  </si>
  <si>
    <t>http://www.thewatchquote.com/IMG_neuf/img200/Chopard-388549-3003.jpg</t>
  </si>
  <si>
    <t>http://www.thewatchquote.com/IMG_neuf/img200/Chopard-388549-3004.jpg</t>
  </si>
  <si>
    <t>http://www.thewatchquote.com/IMG_neuf/img200/Chopard-384221-0002.jpg</t>
  </si>
  <si>
    <t>http://www.thewatchquote.com/IMG_neuf/img200/Chopard-384221-0003.jpg</t>
  </si>
  <si>
    <t>http://www.thewatchquote.com/IMG_neuf/img200/Chopard-384221-0004.jpg</t>
  </si>
  <si>
    <t>http://www.thewatchquote.com/IMG_neuf/img200/Chopard-384221-5001.jpg</t>
  </si>
  <si>
    <t>http://www.thewatchquote.com/IMG_neuf/img200/Chopard-384221-5002.jpg</t>
  </si>
  <si>
    <t>http://www.thewatchquote.com/IMG_neuf/img200/Chopard-384221-5003.jpg</t>
  </si>
  <si>
    <t>http://www.thewatchquote.com/IMG_neuf/img200/Chopard-384238-1001.jpg</t>
  </si>
  <si>
    <t>http://www.thewatchquote.com/IMG_neuf/img200/Chopard-384238-5001.jpg</t>
  </si>
  <si>
    <t>http://www.thewatchquote.com/IMG_neuf/img200/Chopard-384238-5002.jpg</t>
  </si>
  <si>
    <t>http://www.thewatchquote.com/IMG_neuf/img200/Chopard-384238-5003.jpg</t>
  </si>
  <si>
    <t>http://www.thewatchquote.com/IMG_neuf/img200/Chopard-384241-5001.jpg</t>
  </si>
  <si>
    <t>http://www.thewatchquote.com/IMG_neuf/img200/Chopard-384241-5002.jpg</t>
  </si>
  <si>
    <t>http://www.thewatchquote.com/IMG_neuf/img200/Chopard-384241-5003.jpg</t>
  </si>
  <si>
    <t>http://www.thewatchquote.com/IMG_neuf/img200/Chopard-384241-5004.jpg</t>
  </si>
  <si>
    <t>http://www.thewatchquote.com/IMG_neuf/img200/Chopard-384242-1001.jpg</t>
  </si>
  <si>
    <t>http://www.thewatchquote.com/IMG_neuf/img200/Chopard-388531-3001.jpg</t>
  </si>
  <si>
    <t>http://www.thewatchquote.com/IMG_neuf/img200/Chopard-161907-5001.jpg</t>
  </si>
  <si>
    <t>http://www.thewatchquote.com/IMG_neuf/img200/Chopard-161888-1002.jpg</t>
  </si>
  <si>
    <t>http://www.thewatchquote.com/IMG_neuf/img200/Chopard-161888-1003.jpg</t>
  </si>
  <si>
    <t>http://www.thewatchquote.com/IMG_neuf/img200/Chopard-161888-5007.jpg</t>
  </si>
  <si>
    <t>http://www.thewatchquote.com/IMG_neuf/img200/Chopard-161896-5002.jpg</t>
  </si>
  <si>
    <t>http://www.thewatchquote.com/IMG_neuf/img200/Chopard-161902-0001.jpg</t>
  </si>
  <si>
    <t>http://www.thewatchquote.com/IMG_neuf/img200/Chopard-161902-1001.jpg</t>
  </si>
  <si>
    <t>http://www.thewatchquote.com/IMG_neuf/img200/Chopard-161902-5001.jpg</t>
  </si>
  <si>
    <t>http://www.thewatchquote.com/IMG_neuf/img200/Chopard-161936-5001.jpg</t>
  </si>
  <si>
    <t>http://www.thewatchquote.com/IMG_neuf/img200/Chopard-161905-5001.jpg</t>
  </si>
  <si>
    <t>http://www.thewatchquote.com/IMG_neuf/img200/Chopard-161918-5002.jpg</t>
  </si>
  <si>
    <t>http://www.thewatchquote.com/IMG_neuf/img200/Chopard-161918-5003.jpg</t>
  </si>
  <si>
    <t>http://www.thewatchquote.com/IMG_neuf/img200/Chopard-161920-1001.jpg</t>
  </si>
  <si>
    <t>http://www.thewatchquote.com/IMG_neuf/img200/Chopard-161920-1004.jpg</t>
  </si>
  <si>
    <t>http://www.thewatchquote.com/IMG_neuf/img200/Chopard-161920-5001.jpg</t>
  </si>
  <si>
    <t>http://www.thewatchquote.com/IMG_neuf/img200/Chopard-161932-5001.jpg</t>
  </si>
  <si>
    <t>http://www.thewatchquote.com/IMG_neuf/img200/Chopard-161926-5001.jpg</t>
  </si>
  <si>
    <t>http://www.thewatchquote.com/IMG_neuf/img200/Chopard-161926-1001.jpg</t>
  </si>
  <si>
    <t>http://www.thewatchquote.com/IMG_neuf/img200/Chopard-171926-5001.jpg</t>
  </si>
  <si>
    <t>http://www.thewatchquote.com/IMG_neuf/img200/Chopard-161923-1001.jpg</t>
  </si>
  <si>
    <t>http://www.thewatchquote.com/IMG_neuf/img200/Chopard-161927-5001.jpg</t>
  </si>
  <si>
    <t>http://www.thewatchquote.com/IMG_neuf/img200/Chopard-161928-5001.jpg</t>
  </si>
  <si>
    <t>http://www.thewatchquote.com/IMG_neuf/img200/Chopard-168520-3001.jpg</t>
  </si>
  <si>
    <t>http://www.thewatchquote.com/IMG_neuf/img200/Chopard-161934-1001.jpg</t>
  </si>
  <si>
    <t>http://www.thewatchquote.com/IMG_neuf/img200/Chopard-162294-1001.jpg</t>
  </si>
  <si>
    <t>http://www.thewatchquote.com/IMG_neuf/img200/Chopard-162294-5001.jpg</t>
  </si>
  <si>
    <t>http://www.thewatchquote.com/IMG_neuf/img200/Chopard-168527-3001.jpg</t>
  </si>
  <si>
    <t>http://www.thewatchquote.com/IMG_neuf/img200/Chopard-168544-3001.jpg</t>
  </si>
  <si>
    <t>http://www.thewatchquote.com/IMG_neuf/img200/Chopard-168544-3002.jpg</t>
  </si>
  <si>
    <t>http://www.thewatchquote.com/IMG_neuf/img200/Chopard-158992-3001.jpg</t>
  </si>
  <si>
    <t>http://www.thewatchquote.com/IMG_neuf/img200/Chopard-158992-3002.jpg</t>
  </si>
  <si>
    <t>http://www.thewatchquote.com/IMG_neuf/img200/Chopard-158992-3005.jpg</t>
  </si>
  <si>
    <t>http://www.thewatchquote.com/IMG_neuf/img200/Chopard-161267-5002.jpg</t>
  </si>
  <si>
    <t>http://www.thewatchquote.com/IMG_neuf/img200/Chopard-161288-5001.jpg</t>
  </si>
  <si>
    <t>http://www.thewatchquote.com/IMG_neuf/img200/Chopard-168511-3001.jpg</t>
  </si>
  <si>
    <t>http://www.thewatchquote.com/IMG_neuf/img200/Chopard-168511-3015.jpg</t>
  </si>
  <si>
    <t>http://www.thewatchquote.com/IMG_neuf/img200/Chopard-168511-3018.jpg</t>
  </si>
  <si>
    <t>http://www.thewatchquote.com/IMG_neuf/img200/Chopard-168550-3001.jpg</t>
  </si>
  <si>
    <t>http://www.thewatchquote.com/IMG_neuf/img200/Chopard-168992-3001.jpg</t>
  </si>
  <si>
    <t>http://www.thewatchquote.com/IMG_neuf/img200/Chopard-168992-3003.jpg</t>
  </si>
  <si>
    <t>http://www.thewatchquote.com/IMG_neuf/img200/Chopard-168992-3022.jpg</t>
  </si>
  <si>
    <t>http://www.thewatchquote.com/IMG_neuf/img200/Chopard-168992-3023.jpg</t>
  </si>
  <si>
    <t>http://www.thewatchquote.com/IMG_neuf/img200/Chopard-178511-3001.jpg</t>
  </si>
  <si>
    <t>http://www.thewatchquote.com/IMG_neuf/img200/Chopard-158457-3001.jpg</t>
  </si>
  <si>
    <t>http://www.thewatchquote.com/IMG_neuf/img200/Chopard-158457-3002.jpg</t>
  </si>
  <si>
    <t>http://www.thewatchquote.com/IMG_neuf/img200/Chopard-168457-3001.jpg</t>
  </si>
  <si>
    <t>http://www.thewatchquote.com/IMG_neuf/img200/Chopard-168457-3002.jpg</t>
  </si>
  <si>
    <t>http://www.thewatchquote.com/IMG_neuf/img200/Chopard-168457-3005.jpg</t>
  </si>
  <si>
    <t>http://www.thewatchquote.com/IMG_neuf/img200/Chopard-158997-3001.jpg</t>
  </si>
  <si>
    <t>http://www.thewatchquote.com/IMG_neuf/img200/Chopard-168459-6001.jpg</t>
  </si>
  <si>
    <t>http://www.thewatchquote.com/IMG_neuf/img200/Chopard-168514-3001.jpg</t>
  </si>
  <si>
    <t>http://www.thewatchquote.com/IMG_neuf/img200/Chopard-168997-3001.jpg</t>
  </si>
  <si>
    <t>http://www.thewatchquote.com/IMG_neuf/img200/Chopard-168997-3024.jpg</t>
  </si>
  <si>
    <t>http://www.thewatchquote.com/IMG_neuf/img200/Chopard-178997-3001.jpg</t>
  </si>
  <si>
    <t>http://www.thewatchquote.com/IMG_neuf/img200/Chopard-161268-5007.jpg</t>
  </si>
  <si>
    <t>http://www.thewatchquote.com/IMG_neuf/img200/Chopard-161268-5010.jpg</t>
  </si>
  <si>
    <t>http://www.thewatchquote.com/IMG_neuf/img200/Chopard-168459-3001.jpg</t>
  </si>
  <si>
    <t>http://www.thewatchquote.com/IMG_neuf/img200/Chopard-168459-3015.jpg</t>
  </si>
  <si>
    <t>http://www.thewatchquote.com/IMG_neuf/img200/Chopard-168459-3019.jpg</t>
  </si>
  <si>
    <t>http://www.thewatchquote.com/IMG_neuf/img200/Chopard-168459-3022.jpg</t>
  </si>
  <si>
    <t>http://www.thewatchquote.com/IMG_neuf/img200/Chopard-168459-3037.jpg</t>
  </si>
  <si>
    <t>http://www.thewatchquote.com/IMG_neuf/img200/Chopard-168459-3028.jpg</t>
  </si>
  <si>
    <t>http://www.thewatchquote.com/IMG_neuf/img200/Chopard-168459-3029.jpg</t>
  </si>
  <si>
    <t>http://www.thewatchquote.com/IMG_neuf/img200/Chopard-168459-3036.jpg</t>
  </si>
  <si>
    <t>http://www.thewatchquote.com/IMG_neuf/img200/Chopard-168459-3041.jpg</t>
  </si>
  <si>
    <t>http://www.thewatchquote.com/IMG_neuf/img200/Chopard-168513-3001.jpg</t>
  </si>
  <si>
    <t>http://www.thewatchquote.com/IMG_neuf/img200/Chopard-168513-3002.jpg</t>
  </si>
  <si>
    <t>http://www.thewatchquote.com/IMG_neuf/img200/Chopard-168995-3002.jpg</t>
  </si>
  <si>
    <t>http://www.thewatchquote.com/IMG_neuf/img200/Chopard-161276-5003.jpg</t>
  </si>
  <si>
    <t>http://www.thewatchquote.com/IMG_neuf/img200/Chopard-168523-3001.jpg</t>
  </si>
  <si>
    <t>http://www.thewatchquote.com/IMG_neuf/img200/Chopard-161284-5001.jpg</t>
  </si>
  <si>
    <t>http://www.thewatchquote.com/IMG_neuf/img200/Chopard-161290-5001.jpg</t>
  </si>
  <si>
    <t>http://www.thewatchquote.com/IMG_neuf/img200/Chopard-161291-5001.jpg</t>
  </si>
  <si>
    <t>http://www.thewatchquote.com/IMG_neuf/img200/Chopard-168542-3001.jpg</t>
  </si>
  <si>
    <t>http://www.thewatchquote.com/IMG_neuf/img200/Chopard-203957-0001.jpg</t>
  </si>
  <si>
    <t>http://www.thewatchquote.com/IMG_neuf/img200/Chopard-203957-1001.jpg</t>
  </si>
  <si>
    <t>http://www.thewatchquote.com/IMG_neuf/img200/Chopard-204180-1001.jpg</t>
  </si>
  <si>
    <t>http://www.thewatchquote.com/IMG_neuf/img200/Chopard-204292-1001.jpg</t>
  </si>
  <si>
    <t>http://www.thewatchquote.com/IMG_neuf/img200/Chopard-204407-1001.jpg</t>
  </si>
  <si>
    <t>http://www.thewatchquote.com/IMG_neuf/img200/Chopard-204407-1002.jpg</t>
  </si>
  <si>
    <t>http://www.thewatchquote.com/IMG_neuf/img200/Chopard-204407-1003.jpg</t>
  </si>
  <si>
    <t>http://www.thewatchquote.com/IMG_neuf/img200/Chopard-204407-5001.jpg</t>
  </si>
  <si>
    <t>http://www.thewatchquote.com/IMG_neuf/img200/Chopard-204407-5002.jpg</t>
  </si>
  <si>
    <t>http://www.thewatchquote.com/IMG_neuf/img200/Chopard-204407-5003.jpg</t>
  </si>
  <si>
    <t>http://www.thewatchquote.com/IMG_neuf/img200/Chopard-205596-1001.jpg</t>
  </si>
  <si>
    <t>http://www.thewatchquote.com/IMG_neuf/img200/Chopard-205691-0001.jpg</t>
  </si>
  <si>
    <t>http://www.thewatchquote.com/IMG_neuf/img200/Chopard-205691-1001.jpg</t>
  </si>
  <si>
    <t>http://www.thewatchquote.com/IMG_neuf/img200/Chopard-209245-1001.jpg</t>
  </si>
  <si>
    <t>http://www.thewatchquote.com/IMG_neuf/img200/Chopard-209245-5001.jpg</t>
  </si>
  <si>
    <t>http://www.thewatchquote.com/IMG_neuf/img200/Chopard-209274-5001.jpg</t>
  </si>
  <si>
    <t>http://www.thewatchquote.com/IMG_neuf/img200/Chopard-161286-5001.jpg</t>
  </si>
  <si>
    <t>http://www.thewatchquote.com/IMG_neuf/img200/Chopard-168543-3001.jpg</t>
  </si>
  <si>
    <t>http://www.thewatchquote.com/IMG_neuf/img200/Corum-947-950-04-0371-AN12.jpg</t>
  </si>
  <si>
    <t>http://www.thewatchquote.com/IMG_neuf/img200/Corum-753-451-04-0371-AN22.jpg</t>
  </si>
  <si>
    <t>http://www.thewatchquote.com/IMG_neuf/img200/Corum-947-401-04-0371-AN12.jpg</t>
  </si>
  <si>
    <t>http://www.thewatchquote.com/IMG_neuf/img200/Corum-947-950-04-0371-AN15.jpg</t>
  </si>
  <si>
    <t>http://www.thewatchquote.com/IMG_neuf/img200/Corum-947-950-86-0371-AN16.jpg</t>
  </si>
  <si>
    <t>http://www.thewatchquote.com/IMG_neuf/img200/Corum-960-101-04-0231-AN14.jpg</t>
  </si>
  <si>
    <t>http://www.thewatchquote.com/IMG_neuf/img200/Corum-961-101-04-F231-AN14.jpg</t>
  </si>
  <si>
    <t>http://www.thewatchquote.com/IMG_neuf/img200/Corum-984-101-55-0001-AK12.jpg</t>
  </si>
  <si>
    <t>http://www.thewatchquote.com/IMG_neuf/img200/Corum-984-101-24-0F02-FH11.jpg</t>
  </si>
  <si>
    <t>http://www.thewatchquote.com/IMG_neuf/img200/Corum-984-101-24-V705-AN11.jpg</t>
  </si>
  <si>
    <t>http://www.thewatchquote.com/IMG_neuf/img200/Corum-984-101-20-0F01-AN10.jpg</t>
  </si>
  <si>
    <t>http://www.thewatchquote.com/IMG_neuf/img200/Corum-984-101-20-V705-AN10.jpg</t>
  </si>
  <si>
    <t>http://www.thewatchquote.com/IMG_neuf/img200/Corum-984-101-20-V705-AB10.jpg</t>
  </si>
  <si>
    <t>http://www.thewatchquote.com/IMG_neuf/img200/Corum-984-101-20-0F01-AB10.jpg</t>
  </si>
  <si>
    <t>http://www.thewatchquote.com/IMG_neuf/img200/Corum-753-935-06-0371-AN52.jpg</t>
  </si>
  <si>
    <t>http://www.thewatchquote.com/IMG_neuf/img200/Corum-753-935-91-0371-AN12.jpg</t>
  </si>
  <si>
    <t>http://www.thewatchquote.com/IMG_neuf/img200/Corum-947-951-86-0371-AK34.jpg</t>
  </si>
  <si>
    <t>http://www.thewatchquote.com/IMG_neuf/img200/Corum-947-951-95-0371-AK14.jpg</t>
  </si>
  <si>
    <t>http://www.thewatchquote.com/IMG_neuf/img200/Corum-947-951-95-0371-AN14.jpg</t>
  </si>
  <si>
    <t>http://www.thewatchquote.com/IMG_neuf/img200/Corum-947-951-95-V791-AK14.jpg</t>
  </si>
  <si>
    <t>http://www.thewatchquote.com/IMG_neuf/img200/Corum-397-101-18-0001-AK11.jpg</t>
  </si>
  <si>
    <t>http://www.thewatchquote.com/IMG_neuf/img200/Corum-397-101-55-0001-AK10.jpg</t>
  </si>
  <si>
    <t>http://www.thewatchquote.com/IMG_neuf/img200/Corum-753-771-55-0081-AK16.jpg</t>
  </si>
  <si>
    <t>http://www.thewatchquote.com/IMG_neuf/img200/Corum-753-771-24-0F61-AK16.jpg</t>
  </si>
  <si>
    <t>http://www.thewatchquote.com/IMG_neuf/img200/Corum-753-771-24-0F61-AN16.jpg</t>
  </si>
  <si>
    <t>http://www.thewatchquote.com/IMG_neuf/img200/Corum-753-771-20-0F61-AK15.jpg</t>
  </si>
  <si>
    <t>http://www.thewatchquote.com/IMG_neuf/img200/Corum-753-771-20-0F61-AN15.jpg</t>
  </si>
  <si>
    <t>http://www.thewatchquote.com/IMG_neuf/img200/Corum-984-970-47-F371-PN34.jpg</t>
  </si>
  <si>
    <t>http://www.thewatchquote.com/IMG_neuf/img200/Corum-984-970-85-0081-PN36.jpg</t>
  </si>
  <si>
    <t>http://www.thewatchquote.com/IMG_neuf/img200/Corum-984-970-85-0089-PN37.jpg</t>
  </si>
  <si>
    <t>http://www.thewatchquote.com/IMG_neuf/img200/Corum-277-931-91-0371-AN62.jpg</t>
  </si>
  <si>
    <t>http://www.thewatchquote.com/IMG_neuf/img200/Corum-277-931-06-0371-AN52.jpg</t>
  </si>
  <si>
    <t>http://www.thewatchquote.com/IMG_neuf/img200/Corum-010-101-55-0001-AO12.jpg</t>
  </si>
  <si>
    <t>http://www.thewatchquote.com/IMG_neuf/img200/Corum-010-102-04-0001-AO15.jpg</t>
  </si>
  <si>
    <t>http://www.thewatchquote.com/IMG_neuf/img200/Corum-753-231-95-0371-AN13.jpg</t>
  </si>
  <si>
    <t>http://www.thewatchquote.com/IMG_neuf/img200/Corum-082-101-47-F149-PK11.jpg</t>
  </si>
  <si>
    <t>http://www.thewatchquote.com/IMG_neuf/img200/Corum-082-101-85-0041-PN10.jpg</t>
  </si>
  <si>
    <t>http://www.thewatchquote.com/IMG_neuf/img200/Corum-082-101-85-0149-PK10.jpg</t>
  </si>
  <si>
    <t>http://www.thewatchquote.com/IMG_neuf/img200/Corum-082-101-29-0F41-PN10.jpg</t>
  </si>
  <si>
    <t>http://www.thewatchquote.com/IMG_neuf/img200/Corum-082-101-29-V200-PK10.jpg</t>
  </si>
  <si>
    <t>http://www.thewatchquote.com/IMG_neuf/img200/Corum-082-101-47-V200-PN11.jpg</t>
  </si>
  <si>
    <t>http://www.thewatchquote.com/IMG_neuf/img200/Corum-395-101-20-0F61-AK10.jpg</t>
  </si>
  <si>
    <t>http://www.thewatchquote.com/IMG_neuf/img200/Corum-395-101-20-0F61-FH10.jpg</t>
  </si>
  <si>
    <t>http://www.thewatchquote.com/IMG_neuf/img200/Corum-395-101-20-V720-AK10.jpg</t>
  </si>
  <si>
    <t>http://www.thewatchquote.com/IMG_neuf/img200/Corum-395-101-24-0F62-AK11.jpg</t>
  </si>
  <si>
    <t>http://www.thewatchquote.com/IMG_neuf/img200/Corum-395-101-24-V720-FH11.jpg</t>
  </si>
  <si>
    <t>http://www.thewatchquote.com/IMG_neuf/img200/Corum-395-101-55-0001-AK12.jpg</t>
  </si>
  <si>
    <t>http://www.thewatchquote.com/IMG_neuf/img200/Corum-395-101-55-0002-FH12.jpg</t>
  </si>
  <si>
    <t>http://www.thewatchquote.com/IMG_neuf/img200/Corum-395-101-34-V705-AB11.jpg</t>
  </si>
  <si>
    <t>http://www.thewatchquote.com/IMG_neuf/img200/Corum-395-101-30-V705-AB10.jpg</t>
  </si>
  <si>
    <t>http://www.thewatchquote.com/IMG_neuf/img200/Corum-753-801-02-F371-AN21.jpg</t>
  </si>
  <si>
    <t>http://www.thewatchquote.com/IMG_neuf/img200/Corum-753-802-02-F379-AA31.jpg</t>
  </si>
  <si>
    <t>http://www.thewatchquote.com/IMG_neuf/img200/Corum-753-804-03-0379-AA21.jpg</t>
  </si>
  <si>
    <t>http://www.thewatchquote.com/IMG_neuf/img200/Corum-753-812-03-F372-AG22.jpg</t>
  </si>
  <si>
    <t>http://www.thewatchquote.com/IMG_neuf/img200/Corum-753-817-02-F377-AN27.jpg</t>
  </si>
  <si>
    <t>http://www.thewatchquote.com/IMG_neuf/img200/Corum-753-819-02-F389-AN21.jpg</t>
  </si>
  <si>
    <t>http://www.thewatchquote.com/IMG_neuf/img200/Corum-753-814-02-F374-AN21.jpg</t>
  </si>
  <si>
    <t>http://www.thewatchquote.com/IMG_neuf/img200/Corum-503-101-55-0001-AK12.jpg</t>
  </si>
  <si>
    <t>http://www.thewatchquote.com/IMG_neuf/img200/Corum-503-101-20-0F01-FH10.jpg</t>
  </si>
  <si>
    <t>http://www.thewatchquote.com/IMG_neuf/img200/Corum-503-101-20-0F01-AK10.jpg</t>
  </si>
  <si>
    <t>http://www.thewatchquote.com/IMG_neuf/img200/Corum-384-101-47-F149-AN01.jpg</t>
  </si>
  <si>
    <t>http://www.thewatchquote.com/IMG_neuf/img200/Corum-384-101-47-0F49-AA01.jpg</t>
  </si>
  <si>
    <t>http://www.thewatchquote.com/IMG_neuf/img200/Corum-082-103-47-0F49-PN03.jpg</t>
  </si>
  <si>
    <t>http://www.thewatchquote.com/IMG_neuf/img200/Corum-082-102-47-0F49-PN09.jpg</t>
  </si>
  <si>
    <t>http://www.thewatchquote.com/IMG_neuf/img200/Corum-082-108-47-0F48-PN08.jpg</t>
  </si>
  <si>
    <t>http://www.thewatchquote.com/IMG_neuf/img200/Corum-171-951-95-0061-AK12.jpg</t>
  </si>
  <si>
    <t>http://www.thewatchquote.com/IMG_neuf/img200/Corum-987-980-04-0061-AN04.jpg</t>
  </si>
  <si>
    <t>http://www.thewatchquote.com/IMG_neuf/img200/Corum-029-101-55-0002-FH12.jpg</t>
  </si>
  <si>
    <t>http://www.thewatchquote.com/IMG_neuf/img200/Corum-029-101-24-0F82-FH12.jpg</t>
  </si>
  <si>
    <t>http://www.thewatchquote.com/IMG_neuf/img200/Corum-029-101-20-0F81-FH11.jpg</t>
  </si>
  <si>
    <t>http://www.thewatchquote.com/IMG_neuf/img200/Corum-022-702-04-0F81-0000.jpg</t>
  </si>
  <si>
    <t>http://www.thewatchquote.com/IMG_neuf/img200/Corum-022-702-55-0F81-0000.jpg</t>
  </si>
  <si>
    <t>http://www.thewatchquote.com/IMG_neuf/img200/Corum-022-702-94-0F81-0000.jpg</t>
  </si>
  <si>
    <t>http://www.thewatchquote.com/IMG_neuf/img200/Corum-022-704-94-0F81-0000.jpg</t>
  </si>
  <si>
    <t>http://www.thewatchquote.com/IMG_neuf/img200/Corum-022-705-69-0F81-0000.jpg</t>
  </si>
  <si>
    <t>http://www.thewatchquote.com/IMG_neuf/img200/Corum-107-101-04-F371-0000.jpg</t>
  </si>
  <si>
    <t>http://www.thewatchquote.com/IMG_neuf/img200/Corum-107-101-05-0F81-0000.jpg</t>
  </si>
  <si>
    <t>http://www.thewatchquote.com/IMG_neuf/img200/Corum-107-102-94-F371-0000.jpg</t>
  </si>
  <si>
    <t>http://www.thewatchquote.com/IMG_neuf/img200/Corum-107-101-04-V250-0000.jpg</t>
  </si>
  <si>
    <t>http://www.thewatchquote.com/IMG_neuf/img200/Corum-113-101-55-0001-0000.jpg</t>
  </si>
  <si>
    <t>http://www.thewatchquote.com/IMG_neuf/img200/Corum-113-101-55-V880-0000.jpg</t>
  </si>
  <si>
    <t>http://www.thewatchquote.com/IMG_neuf/img200/Corum-113-101-59-0001-0000.jpg</t>
  </si>
  <si>
    <t>http://www.thewatchquote.com/IMG_neuf/img200/Corum-113-102-69-0001-0000.jpg</t>
  </si>
  <si>
    <t>http://www.thewatchquote.com/IMG_neuf/img200/Corum-113-102-69-V880-0000.jpg</t>
  </si>
  <si>
    <t>http://www.thewatchquote.com/IMG_neuf/img200/Corum-113-102-85-0001-0000.jpg</t>
  </si>
  <si>
    <t>http://www.thewatchquote.com/IMG_neuf/img200/Corum-113-102-85-V880-0000.jpg</t>
  </si>
  <si>
    <t>http://www.thewatchquote.com/IMG_neuf/img200/Corum-113-143-69-0083-0000.jpg</t>
  </si>
  <si>
    <t>http://www.thewatchquote.com/IMG_neuf/img200/Corum-113-149-85-0089-0000.jpg</t>
  </si>
  <si>
    <t>http://www.thewatchquote.com/IMG_neuf/img200/Corum-113-150-55-0001-FN02.jpg</t>
  </si>
  <si>
    <t>http://www.thewatchquote.com/IMG_neuf/img200/Corum-113-151-85-0002-FK02.jpg</t>
  </si>
  <si>
    <t>http://www.thewatchquote.com/IMG_neuf/img200/Corum-113-159-69-0001-GR34.jpg</t>
  </si>
  <si>
    <t>http://www.thewatchquote.com/IMG_neuf/img200/Corum-113-160-55-0002-0000.jpg</t>
  </si>
  <si>
    <t>http://www.thewatchquote.com/IMG_neuf/img200/Corum-113-161-69-0001-0000.jpg</t>
  </si>
  <si>
    <t>http://www.thewatchquote.com/IMG_neuf/img200/Corum-313-150-55-0001-FN02.jpg</t>
  </si>
  <si>
    <t>http://www.thewatchquote.com/IMG_neuf/img200/Corum-313-150-59-0001-FK01.jpg</t>
  </si>
  <si>
    <t>http://www.thewatchquote.com/IMG_neuf/img200/Corum-313-150-55-V100-FK02.jpg</t>
  </si>
  <si>
    <t>http://www.thewatchquote.com/IMG_neuf/img200/Corum-313-150-59-V100-FK01.jpg</t>
  </si>
  <si>
    <t>http://www.thewatchquote.com/IMG_neuf/img200/Corum-113-150-59-V100-FK01.jpg</t>
  </si>
  <si>
    <t>http://www.thewatchquote.com/IMG_neuf/img200/Corum-113-160-55-V100-0000.jpg</t>
  </si>
  <si>
    <t>http://www.thewatchquote.com/IMG_neuf/img200/Corum-113-160-59-V100-0000.jpg</t>
  </si>
  <si>
    <t>http://www.thewatchquote.com/IMG_neuf/img200/Corum-113-169-85-0009-0000.jpg</t>
  </si>
  <si>
    <t>http://www.thewatchquote.com/IMG_neuf/img200/Corum-113-169-69-0009-0000.jpg</t>
  </si>
  <si>
    <t>http://www.thewatchquote.com/IMG_neuf/img200/Corum-213-150-55-0002-GK12.jpg</t>
  </si>
  <si>
    <t>http://www.thewatchquote.com/IMG_neuf/img200/Corum-213-150-59-0001-GN11.jpg</t>
  </si>
  <si>
    <t>http://www.thewatchquote.com/IMG_neuf/img200/Corum-293-645-56-0001-MU51.jpg</t>
  </si>
  <si>
    <t>http://www.thewatchquote.com/IMG_neuf/img200/Corum-286-253-55-0001-BA57.jpg</t>
  </si>
  <si>
    <t>http://www.thewatchquote.com/IMG_neuf/img200/Corum-286-253-59-0001-BA58.jpg</t>
  </si>
  <si>
    <t>http://www.thewatchquote.com/IMG_neuf/img200/Dior-CD113112R001.jpg</t>
  </si>
  <si>
    <t>http://www.thewatchquote.com/IMG_neuf/img200/Dior-CD113115R001.jpg</t>
  </si>
  <si>
    <t>http://www.thewatchquote.com/IMG_neuf/img200/Dior-CD11431CM001.jpg</t>
  </si>
  <si>
    <t>http://www.thewatchquote.com/IMG_neuf/img200/Dior-CD113510M001.jpg</t>
  </si>
  <si>
    <t>http://www.thewatchquote.com/IMG_neuf/img200/Dior-CD11311BA001.jpg</t>
  </si>
  <si>
    <t>http://www.thewatchquote.com/IMG_neuf/img200/Dior-CD112118A001.jpg</t>
  </si>
  <si>
    <t>http://www.thewatchquote.com/IMG_neuf/img200/Dior-CD112116A001.jpg</t>
  </si>
  <si>
    <t>http://www.thewatchquote.com/IMG_neuf/img200/Dior-CD112116M002.jpg</t>
  </si>
  <si>
    <t>http://www.thewatchquote.com/IMG_neuf/img200/Dior-CD112119A001.jpg</t>
  </si>
  <si>
    <t>http://www.thewatchquote.com/IMG_neuf/img200/Dior-CD112119M002.jpg</t>
  </si>
  <si>
    <t>http://www.thewatchquote.com/IMG_neuf/img200/Dior-CD112118M003.jpg</t>
  </si>
  <si>
    <t>http://www.thewatchquote.com/IMG_neuf/img200/Dior-CD113115A001.jpg</t>
  </si>
  <si>
    <t>http://www.thewatchquote.com/IMG_neuf/img200/Dior-CD113112A001.jpg</t>
  </si>
  <si>
    <t>http://www.thewatchquote.com/IMG_neuf/img200/Dior-CD143111M001.jpg</t>
  </si>
  <si>
    <t>http://www.thewatchquote.com/IMG_neuf/img200/Dior-CD143112M001.jpg</t>
  </si>
  <si>
    <t>http://www.thewatchquote.com/IMG_neuf/img200/Dior-CD113112M003.jpg</t>
  </si>
  <si>
    <t>http://www.thewatchquote.com/IMG_neuf/img200/Dior-CD11311CA001.jpg</t>
  </si>
  <si>
    <t>http://www.thewatchquote.com/IMG_neuf/img200/Dior-CD11311BM003.jpg</t>
  </si>
  <si>
    <t>http://www.thewatchquote.com/IMG_neuf/img200/Dior-CD143114M001.jpg</t>
  </si>
  <si>
    <t>http://www.thewatchquote.com/IMG_neuf/img200/Dior-CD143115M001.jpg</t>
  </si>
  <si>
    <t>http://www.thewatchquote.com/IMG_neuf/img200/Dior-CD11311CM002.jpg</t>
  </si>
  <si>
    <t>http://www.thewatchquote.com/IMG_neuf/img200/Dior-CD113570M001.jpg</t>
  </si>
  <si>
    <t>http://www.thewatchquote.com/IMG_neuf/img200/Dior-CD114510M001.jpg</t>
  </si>
  <si>
    <t>http://www.thewatchquote.com/IMG_neuf/img200/Dior-CD114710M001.jpg</t>
  </si>
  <si>
    <t>http://www.thewatchquote.com/IMG_neuf/img200/Dior-CD114750A001.jpg</t>
  </si>
  <si>
    <t>http://www.thewatchquote.com/IMG_neuf/img200/Dior-CD115961A001.jpg</t>
  </si>
  <si>
    <t>http://www.thewatchquote.com/IMG_neuf/img200/Dior-CD115960M001.jpg</t>
  </si>
  <si>
    <t>http://www.thewatchquote.com/IMG_neuf/img200/Dior-CD114560M001.jpg</t>
  </si>
  <si>
    <t>http://www.thewatchquote.com/IMG_neuf/img200/Dior-CD114561M001.jpg</t>
  </si>
  <si>
    <t>http://www.thewatchquote.com/IMG_neuf/img200/Dior-CD114561A001.jpg</t>
  </si>
  <si>
    <t>http://www.thewatchquote.com/IMG_neuf/img200/Dior-CD115964A001.jpg</t>
  </si>
  <si>
    <t>http://www.thewatchquote.com/IMG_neuf/img200/Dior-CD115963A001.jpg</t>
  </si>
  <si>
    <t>http://www.thewatchquote.com/IMG_neuf/img200/Dior-CD113511M001.jpg</t>
  </si>
  <si>
    <t>http://www.thewatchquote.com/IMG_neuf/img200/Dior-CD113512M001.jpg</t>
  </si>
  <si>
    <t>http://www.thewatchquote.com/IMG_neuf/img200/Dior-CD115511M001.jpg</t>
  </si>
  <si>
    <t>http://www.thewatchquote.com/IMG_neuf/img200/Dior-CD11211CM001.jpg</t>
  </si>
  <si>
    <t>http://www.thewatchquote.com/IMG_neuf/img200/Dior-CD116410A001.jpg</t>
  </si>
  <si>
    <t>http://www.thewatchquote.com/IMG_neuf/img200/Dior-CD116411M001.jpg</t>
  </si>
  <si>
    <t>http://www.thewatchquote.com/IMG_neuf/img200/Dior-CD144511M001.jpg</t>
  </si>
  <si>
    <t>http://www.thewatchquote.com/IMG_neuf/img200/Dior-CD144512M001.jpg</t>
  </si>
  <si>
    <t>http://www.thewatchquote.com/IMG_neuf/img200/Dior-CD144514M001.jpg</t>
  </si>
  <si>
    <t>http://www.thewatchquote.com/IMG_neuf/img200/Dior-CD144515M001.jpg</t>
  </si>
  <si>
    <t>http://www.thewatchquote.com/IMG_neuf/img200/Dior-CD043154A001.jpg</t>
  </si>
  <si>
    <t>http://www.thewatchquote.com/IMG_neuf/img200/Dior-CD040151A001.jpg</t>
  </si>
  <si>
    <t>http://www.thewatchquote.com/IMG_neuf/img200/Dior-CD040150A001.jpg</t>
  </si>
  <si>
    <t>http://www.thewatchquote.com/IMG_neuf/img200/Dior-CD040170A001.jpg</t>
  </si>
  <si>
    <t>http://www.thewatchquote.com/IMG_neuf/img200/Dior-CD040110A006.jpg</t>
  </si>
  <si>
    <t>http://www.thewatchquote.com/IMG_neuf/img200/Dior-CD040110A007.jpg</t>
  </si>
  <si>
    <t>http://www.thewatchquote.com/IMG_neuf/img200/Dior-CD040111M001.jpg</t>
  </si>
  <si>
    <t>http://www.thewatchquote.com/IMG_neuf/img200/Dior-CD040160A003.jpg</t>
  </si>
  <si>
    <t>http://www.thewatchquote.com/IMG_neuf/img200/Dior-CD047111A001.jpg</t>
  </si>
  <si>
    <t>http://www.thewatchquote.com/IMG_neuf/img200/Dior-CD047111A002.jpg</t>
  </si>
  <si>
    <t>http://www.thewatchquote.com/IMG_neuf/img200/Dior-CD047110M001.jpg</t>
  </si>
  <si>
    <t>http://www.thewatchquote.com/IMG_neuf/img200/Dior-CD047110M002.jpg</t>
  </si>
  <si>
    <t>http://www.thewatchquote.com/IMG_neuf/img200/Dior-CD047170A001.jpg</t>
  </si>
  <si>
    <t>http://www.thewatchquote.com/IMG_neuf/img200/Dior-CD047150A001.jpg</t>
  </si>
  <si>
    <t>http://www.thewatchquote.com/IMG_neuf/img200/Dior-CD043114A001.jpg</t>
  </si>
  <si>
    <t>http://www.thewatchquote.com/IMG_neuf/img200/Dior-CD043113M001.jpg</t>
  </si>
  <si>
    <t>http://www.thewatchquote.com/IMG_neuf/img200/Dior-CD040172A002.jpg</t>
  </si>
  <si>
    <t>http://www.thewatchquote.com/IMG_neuf/img200/Dior-CD040153A005.jpg</t>
  </si>
  <si>
    <t>http://www.thewatchquote.com/IMG_neuf/img200/Dior-CD040160A001.jpg</t>
  </si>
  <si>
    <t>http://www.thewatchquote.com/IMG_neuf/img200/Dior-CD040154M001.jpg</t>
  </si>
  <si>
    <t>http://www.thewatchquote.com/IMG_neuf/img200/Dior-CD047150A003.jpg</t>
  </si>
  <si>
    <t>http://www.thewatchquote.com/IMG_neuf/img200/Dior-CD047160A002.jpg</t>
  </si>
  <si>
    <t>http://www.thewatchquote.com/IMG_neuf/img200/Dior-CD043171A001.jpg</t>
  </si>
  <si>
    <t>http://www.thewatchquote.com/IMG_neuf/img200/Dior-CD040153A006.jpg</t>
  </si>
  <si>
    <t>http://www.thewatchquote.com/IMG_neuf/img200/Dior-CD040172A003.jpg</t>
  </si>
  <si>
    <t>http://www.thewatchquote.com/IMG_neuf/img200/Dior-CD040160A004.jpg</t>
  </si>
  <si>
    <t>http://www.thewatchquote.com/IMG_neuf/img200/Dior-CD043971A001.jpg</t>
  </si>
  <si>
    <t>http://www.thewatchquote.com/IMG_neuf/img200/Dior-CD043964A002.jpg</t>
  </si>
  <si>
    <t>http://www.thewatchquote.com/IMG_neuf/img200/Dior-CD043961A001.jpg</t>
  </si>
  <si>
    <t>http://www.thewatchquote.com/IMG_neuf/img200/Dior-CD040110A001.jpg</t>
  </si>
  <si>
    <t>http://www.thewatchquote.com/IMG_neuf/img200/Dior-CD040110A002.jpg</t>
  </si>
  <si>
    <t>http://www.thewatchquote.com/IMG_neuf/img200/Dior-CD040161A001.jpg</t>
  </si>
  <si>
    <t>http://www.thewatchquote.com/IMG_neuf/img200/Dior-CD040162A001.jpg</t>
  </si>
  <si>
    <t>http://www.thewatchquote.com/IMG_neuf/img200/Dior-CD040163A001.jpg</t>
  </si>
  <si>
    <t>http://www.thewatchquote.com/IMG_neuf/img200/Dior-CD043964A001.jpg</t>
  </si>
  <si>
    <t>http://www.thewatchquote.com/IMG_neuf/img200/Dior-CD084510M001.jpg</t>
  </si>
  <si>
    <t>http://www.thewatchquote.com/IMG_neuf/img200/Dior-CD084610M001.jpg</t>
  </si>
  <si>
    <t>http://www.thewatchquote.com/IMG_neuf/img200/Dior-CD084540R001.jpg</t>
  </si>
  <si>
    <t>http://www.thewatchquote.com/IMG_neuf/img200/Dior-CD084840R001.jpg</t>
  </si>
  <si>
    <t>http://www.thewatchquote.com/IMG_neuf/img200/Dior-CD085510A001.jpg</t>
  </si>
  <si>
    <t>http://www.thewatchquote.com/IMG_neuf/img200/Dior-CD084C10A001.jpg</t>
  </si>
  <si>
    <t>http://www.thewatchquote.com/IMG_neuf/img200/Dior-CD084510A001.jpg</t>
  </si>
  <si>
    <t>http://www.thewatchquote.com/IMG_neuf/img200/Dior-CD084510A002.jpg</t>
  </si>
  <si>
    <t>http://www.thewatchquote.com/IMG_neuf/img200/Dior-CD084610A001.jpg</t>
  </si>
  <si>
    <t>http://www.thewatchquote.com/IMG_neuf/img200/Dior-CD084610A002.jpg</t>
  </si>
  <si>
    <t>http://www.thewatchquote.com/IMG_neuf/img200/Dior-CD084C10A002.jpg</t>
  </si>
  <si>
    <t>http://www.thewatchquote.com/IMG_neuf/img200/Dior-CD084B10M001.jpg</t>
  </si>
  <si>
    <t>http://www.thewatchquote.com/IMG_neuf/img200/Dior-CD084841R001.jpg</t>
  </si>
  <si>
    <t>http://www.thewatchquote.com/IMG_neuf/img200/Dior-CD084B40R001.jpg</t>
  </si>
  <si>
    <t>http://www.thewatchquote.com/IMG_neuf/img200/Dior-CD084B40R002.jpg</t>
  </si>
  <si>
    <t>http://www.thewatchquote.com/IMG_neuf/img200/Dior-CD085710M001.jpg</t>
  </si>
  <si>
    <t>http://www.thewatchquote.com/IMG_neuf/img200/Dior-CD085510M001.jpg</t>
  </si>
  <si>
    <t>http://www.thewatchquote.com/IMG_neuf/img200/Dior-CD085540R001.jpg</t>
  </si>
  <si>
    <t>http://www.thewatchquote.com/IMG_neuf/img200/Dior-CD1221E0C001.jpg</t>
  </si>
  <si>
    <t>http://www.thewatchquote.com/IMG_neuf/img200/Dior-CD1221E1C001.jpg</t>
  </si>
  <si>
    <t>http://www.thewatchquote.com/IMG_neuf/img200/Dior-CD1221E5C001.jpg</t>
  </si>
  <si>
    <t>http://www.thewatchquote.com/IMG_neuf/img200/Dior-CD1231E0C001.jpg</t>
  </si>
  <si>
    <t>http://www.thewatchquote.com/IMG_neuf/img200/Dior-CD1231E0C002.jpg</t>
  </si>
  <si>
    <t>http://www.thewatchquote.com/IMG_neuf/img200/Dior-CD1235E2C001.jpg</t>
  </si>
  <si>
    <t>http://www.thewatchquote.com/IMG_neuf/img200/Dior-CD1231E1C001.jpg</t>
  </si>
  <si>
    <t>http://www.thewatchquote.com/IMG_neuf/img200/Dior-CD1235E0C001.jpg</t>
  </si>
  <si>
    <t>http://www.thewatchquote.com/IMG_neuf/img200/Dior-CD1235E1C001.jpg</t>
  </si>
  <si>
    <t>http://www.thewatchquote.com/IMG_neuf/img200/Dior-CD1245E0C001.jpg</t>
  </si>
  <si>
    <t>http://www.thewatchquote.com/IMG_neuf/img200/Dior-CD1245E7C001.jpg</t>
  </si>
  <si>
    <t>http://www.thewatchquote.com/IMG_neuf/img200/Dior-CD1245E0C002.jpg</t>
  </si>
  <si>
    <t>http://www.thewatchquote.com/IMG_neuf/img200/Dior-CD1245E8C001.jpg</t>
  </si>
  <si>
    <t>http://www.thewatchquote.com/IMG_neuf/img200/Dior-CD1241E0C001.jpg</t>
  </si>
  <si>
    <t>http://www.thewatchquote.com/IMG_neuf/img200/Dior-CD1245E1C001.jpg</t>
  </si>
  <si>
    <t>http://www.thewatchquote.com/IMG_neuf/img200/Dior-CD1245E2C001.jpg</t>
  </si>
  <si>
    <t>http://www.thewatchquote.com/IMG_neuf/img200/Dior-CD1221E2C001.jpg</t>
  </si>
  <si>
    <t>http://www.thewatchquote.com/IMG_neuf/img200/Dior-CD1221E2C002.jpg</t>
  </si>
  <si>
    <t>http://www.thewatchquote.com/IMG_neuf/img200/Dior-CD1221E4C001.jpg</t>
  </si>
  <si>
    <t>http://www.thewatchquote.com/IMG_neuf/img200/Dior-CD1231E2C001.jpg</t>
  </si>
  <si>
    <t>http://www.thewatchquote.com/IMG_neuf/img200/Dior-CD1231E2C002.jpg</t>
  </si>
  <si>
    <t>http://www.thewatchquote.com/IMG_neuf/img200/Dior-CD1235E3C001.jpg</t>
  </si>
  <si>
    <t>http://www.thewatchquote.com/IMG_neuf/img200/Dior-CD1235E3C002.jpg</t>
  </si>
  <si>
    <t>http://www.thewatchquote.com/IMG_neuf/img200/Dior-CD1235E5C001.jpg</t>
  </si>
  <si>
    <t>http://www.thewatchquote.com/IMG_neuf/img200/Dior-CD1245E3C001.jpg</t>
  </si>
  <si>
    <t>http://www.thewatchquote.com/IMG_neuf/img200/Dior-CD1245E3C002.jpg</t>
  </si>
  <si>
    <t>http://www.thewatchquote.com/IMG_neuf/img200/Dior-CD1245E3C003.jpg</t>
  </si>
  <si>
    <t>http://www.thewatchquote.com/IMG_neuf/img200/Dior-CD1245E5C001.jpg</t>
  </si>
  <si>
    <t>http://www.thewatchquote.com/IMG_neuf/img200/Dior-CD1235F5C001.jpg</t>
  </si>
  <si>
    <t>http://www.thewatchquote.com/IMG_neuf/img200/Dior-CD1235F4C001.jpg</t>
  </si>
  <si>
    <t>http://www.thewatchquote.com/IMG_neuf/img200/Dior-CD1235FDC001.jpg</t>
  </si>
  <si>
    <t>http://www.thewatchquote.com/IMG_neuf/img200/Dior-CD1235F8C001.jpg</t>
  </si>
  <si>
    <t>http://www.thewatchquote.com/IMG_neuf/img200/Dior-CD1235F9C001.jpg</t>
  </si>
  <si>
    <t>http://www.thewatchquote.com/IMG_neuf/img200/Dior-CD1235F7C001.jpg</t>
  </si>
  <si>
    <t>http://www.thewatchquote.com/IMG_neuf/img200/Dior-CD1235F3C001.jpg</t>
  </si>
  <si>
    <t>http://www.thewatchquote.com/IMG_neuf/img200/Dior-CD1235F1C001.jpg</t>
  </si>
  <si>
    <t>http://www.thewatchquote.com/IMG_neuf/img200/Dior-CD1235F2C001.jpg</t>
  </si>
  <si>
    <t>http://www.thewatchquote.com/IMG_neuf/img200/Dior-CD1235F0C001.jpg</t>
  </si>
  <si>
    <t>http://www.thewatchquote.com/IMG_neuf/img200/Dior-CD124BE0C001.jpg</t>
  </si>
  <si>
    <t>http://www.thewatchquote.com/IMG_neuf/img200/Dior-CD124BE3C003.jpg</t>
  </si>
  <si>
    <t>http://www.thewatchquote.com/IMG_neuf/img200/Dior-CD124BE3C001.jpg</t>
  </si>
  <si>
    <t>http://www.thewatchquote.com/IMG_neuf/img200/Dior-CD124BE1C001.jpg</t>
  </si>
  <si>
    <t>http://www.thewatchquote.com/IMG_neuf/img200/Dior-CD124BE0C002.jpg</t>
  </si>
  <si>
    <t>http://www.thewatchquote.com/IMG_neuf/img200/Dior-CD124BE0C003.jpg</t>
  </si>
  <si>
    <t>http://www.thewatchquote.com/IMG_neuf/img200/Dior-CD124BE3C002.jpg</t>
  </si>
  <si>
    <t>http://www.thewatchquote.com/IMG_neuf/img200/Dior-CD124BE2C001.jpg</t>
  </si>
  <si>
    <t>http://www.thewatchquote.com/IMG_neuf/img200/Dior-CD124BE4C002.jpg</t>
  </si>
  <si>
    <t>http://www.thewatchquote.com/IMG_neuf/img200/Dior-CD124BE4C001.jpg</t>
  </si>
  <si>
    <t>http://www.thewatchquote.com/IMG_neuf/img200/Dior-CD124BE4C003.jpg</t>
  </si>
  <si>
    <t>http://www.thewatchquote.com/IMG_neuf/img200/Dior-CD124BF1C002.jpg</t>
  </si>
  <si>
    <t>http://www.thewatchquote.com/IMG_neuf/img200/Dior-CD124BF2C002.jpg</t>
  </si>
  <si>
    <t>http://www.thewatchquote.com/IMG_neuf/img200/Dior-CD124BF1C001.jpg</t>
  </si>
  <si>
    <t>http://www.thewatchquote.com/IMG_neuf/img200/Dior-CD124BF2C001.jpg</t>
  </si>
  <si>
    <t>http://www.thewatchquote.com/IMG_neuf/img200/Dior-CD124BF0C001.jpg</t>
  </si>
  <si>
    <t>http://www.thewatchquote.com/IMG_neuf/img200/Dior-CD124BE5C001.jpg</t>
  </si>
  <si>
    <t>http://www.thewatchquote.com/IMG_neuf/img200/Dior-CD124BE5C002.jpg</t>
  </si>
  <si>
    <t>http://www.thewatchquote.com/IMG_neuf/img200/Dior-CD124BE5C003.jpg</t>
  </si>
  <si>
    <t>http://www.thewatchquote.com/IMG_neuf/img200/Dior-CD124BE5C004.jpg</t>
  </si>
  <si>
    <t>http://www.thewatchquote.com/IMG_neuf/img200/Dior-CD124BE5C005.jpg</t>
  </si>
  <si>
    <t>http://www.thewatchquote.com/IMG_neuf/img200/Ebel-1215640.jpg</t>
  </si>
  <si>
    <t>http://www.thewatchquote.com/IMG_neuf/img200/Ebel-1215620.jpg</t>
  </si>
  <si>
    <t>http://www.thewatchquote.com/IMG_neuf/img200/Ebel-1215664.jpg</t>
  </si>
  <si>
    <t>http://www.thewatchquote.com/IMG_neuf/img200/Ebel-1215668.jpg</t>
  </si>
  <si>
    <t>http://www.thewatchquote.com/IMG_neuf/img200/Ebel-1215786.jpg</t>
  </si>
  <si>
    <t>http://www.thewatchquote.com/IMG_neuf/img200/Ebel-1215789.jpg</t>
  </si>
  <si>
    <t>http://www.thewatchquote.com/IMG_neuf/img200/Ebel-1215863.jpg</t>
  </si>
  <si>
    <t>http://www.thewatchquote.com/IMG_neuf/img200/Ebel-1215788.jpg</t>
  </si>
  <si>
    <t>http://www.thewatchquote.com/IMG_neuf/img200/Ebel-1215862.jpg</t>
  </si>
  <si>
    <t>http://www.thewatchquote.com/IMG_neuf/img200/Ebel-1215624.jpg</t>
  </si>
  <si>
    <t>http://www.thewatchquote.com/IMG_neuf/img200/Ebel-1215626.jpg</t>
  </si>
  <si>
    <t>http://www.thewatchquote.com/IMG_neuf/img200/Ebel-1215860.jpg</t>
  </si>
  <si>
    <t>http://www.thewatchquote.com/IMG_neuf/img200/Ebel-1215848.jpg</t>
  </si>
  <si>
    <t>http://www.thewatchquote.com/IMG_neuf/img200/Ebel-1215861.jpg</t>
  </si>
  <si>
    <t>http://www.thewatchquote.com/IMG_neuf/img200/Ebel-1215798.jpg</t>
  </si>
  <si>
    <t>http://www.thewatchquote.com/IMG_neuf/img200/Ebel-1215794.jpg</t>
  </si>
  <si>
    <t>http://www.thewatchquote.com/IMG_neuf/img200/Ebel-1215795.jpg</t>
  </si>
  <si>
    <t>http://www.thewatchquote.com/IMG_neuf/img200/Ebel-1215796.jpg</t>
  </si>
  <si>
    <t>http://www.thewatchquote.com/IMG_neuf/img200/Ebel-1215889.jpg</t>
  </si>
  <si>
    <t>http://www.thewatchquote.com/IMG_neuf/img200/Ebel-1215890.jpg</t>
  </si>
  <si>
    <t>http://www.thewatchquote.com/IMG_neuf/img200/Ebel-1215891.jpg</t>
  </si>
  <si>
    <t>http://www.thewatchquote.com/IMG_neuf/img200/Ebel-1215874.jpg</t>
  </si>
  <si>
    <t>http://www.thewatchquote.com/IMG_neuf/img200/Ebel-1215857.jpg</t>
  </si>
  <si>
    <t>http://www.thewatchquote.com/IMG_neuf/img200/Ebel-1215855.jpg</t>
  </si>
  <si>
    <t>http://www.thewatchquote.com/IMG_neuf/img200/Ebel-1215858.jpg</t>
  </si>
  <si>
    <t>http://www.thewatchquote.com/IMG_neuf/img200/Ebel-1215856.jpg</t>
  </si>
  <si>
    <t>http://www.thewatchquote.com/IMG_neuf/img200/Ebel-1215871.jpg</t>
  </si>
  <si>
    <t>http://www.thewatchquote.com/IMG_neuf/img200/Ebel-1215870.jpg</t>
  </si>
  <si>
    <t>http://www.thewatchquote.com/IMG_neuf/img200/Ebel-1215869.jpg</t>
  </si>
  <si>
    <t>http://www.thewatchquote.com/IMG_neuf/img200/Ebel-1215868.jpg</t>
  </si>
  <si>
    <t>http://www.thewatchquote.com/IMG_neuf/img200/Ebel-1215867.jpg</t>
  </si>
  <si>
    <t>http://www.thewatchquote.com/IMG_neuf/img200/Ebel-1215300.jpg</t>
  </si>
  <si>
    <t>http://www.thewatchquote.com/IMG_neuf/img200/Ebel-1215103.jpg</t>
  </si>
  <si>
    <t>http://www.thewatchquote.com/IMG_neuf/img200/Ebel-1215088.jpg</t>
  </si>
  <si>
    <t>http://www.thewatchquote.com/IMG_neuf/img200/Ebel-1215091.jpg</t>
  </si>
  <si>
    <t>http://www.thewatchquote.com/IMG_neuf/img200/Ebel-1215704.jpg</t>
  </si>
  <si>
    <t>http://www.thewatchquote.com/IMG_neuf/img200/Ebel-1215887.jpg</t>
  </si>
  <si>
    <t>http://www.thewatchquote.com/IMG_neuf/img200/Ebel-1215885.jpg</t>
  </si>
  <si>
    <t>http://www.thewatchquote.com/IMG_neuf/img200/Ebel-1215886.jpg</t>
  </si>
  <si>
    <t>http://www.thewatchquote.com/IMG_neuf/img200/Ebel-1215911.jpg</t>
  </si>
  <si>
    <t>http://www.thewatchquote.com/IMG_neuf/img200/Ebel-1215904.jpg</t>
  </si>
  <si>
    <t>http://www.thewatchquote.com/IMG_neuf/img200/Ebel-1215618.jpg</t>
  </si>
  <si>
    <t>http://www.thewatchquote.com/IMG_neuf/img200/Ebel-1215616.jpg</t>
  </si>
  <si>
    <t>http://www.thewatchquote.com/IMG_neuf/img200/Ebel-1215617.jpg</t>
  </si>
  <si>
    <t>http://www.thewatchquote.com/IMG_neuf/img200/Ebel-1215771.jpg</t>
  </si>
  <si>
    <t>http://www.thewatchquote.com/IMG_neuf/img200/Ebel-1215900.jpg</t>
  </si>
  <si>
    <t>http://www.thewatchquote.com/IMG_neuf/img200/Ebel-1215899.jpg</t>
  </si>
  <si>
    <t>http://www.thewatchquote.com/IMG_neuf/img200/Ebel-1215910.jpg</t>
  </si>
  <si>
    <t>http://www.thewatchquote.com/IMG_neuf/img200/Ebel-1215878.jpg</t>
  </si>
  <si>
    <t>http://www.thewatchquote.com/IMG_neuf/img200/Ebel-1290088.jpg</t>
  </si>
  <si>
    <t>http://www.thewatchquote.com/IMG_neuf/img200/Ebel-1215896.jpg</t>
  </si>
  <si>
    <t>http://www.thewatchquote.com/IMG_neuf/img200/Ebel-1215892.jpg</t>
  </si>
  <si>
    <t>http://www.thewatchquote.com/IMG_neuf/img200/Ebel-1215781.jpg</t>
  </si>
  <si>
    <t>http://www.thewatchquote.com/IMG_neuf/img200/Ebel-1215779.jpg</t>
  </si>
  <si>
    <t>http://www.thewatchquote.com/IMG_neuf/img200/Ebel-1215777.jpg</t>
  </si>
  <si>
    <t>http://www.thewatchquote.com/IMG_neuf/img200/Ebel-1215774.jpg</t>
  </si>
  <si>
    <t>http://www.thewatchquote.com/IMG_neuf/img200/Ebel-1215775.jpg</t>
  </si>
  <si>
    <t>http://www.thewatchquote.com/IMG_neuf/img200/Ebel-1215776.jpg</t>
  </si>
  <si>
    <t>http://www.thewatchquote.com/IMG_neuf/img200/Ebel-1215613.jpg</t>
  </si>
  <si>
    <t>http://www.thewatchquote.com/IMG_neuf/img200/Ebel-1215602.jpg</t>
  </si>
  <si>
    <t>http://www.thewatchquote.com/IMG_neuf/img200/Ebel-1215603.jpg</t>
  </si>
  <si>
    <t>http://www.thewatchquote.com/IMG_neuf/img200/Ebel-1215605.jpg</t>
  </si>
  <si>
    <t>http://www.thewatchquote.com/IMG_neuf/img200/Ebel-1215666.jpg</t>
  </si>
  <si>
    <t>http://www.thewatchquote.com/IMG_neuf/img200/Ebel-1215767.jpg</t>
  </si>
  <si>
    <t>http://www.thewatchquote.com/IMG_neuf/img200/Ebel-1215768.jpg</t>
  </si>
  <si>
    <t>http://www.thewatchquote.com/IMG_neuf/img200/Ebel-1215769.jpg</t>
  </si>
  <si>
    <t>http://www.thewatchquote.com/IMG_neuf/img200/Ebel-1215606.jpg</t>
  </si>
  <si>
    <t>http://www.thewatchquote.com/IMG_neuf/img200/Ebel-1215667.jpg</t>
  </si>
  <si>
    <t>http://www.thewatchquote.com/IMG_neuf/img200/Ebel-1215859.jpg</t>
  </si>
  <si>
    <t>http://www.thewatchquote.com/IMG_neuf/img200/Ebel-1215783.jpg</t>
  </si>
  <si>
    <t>http://www.thewatchquote.com/IMG_neuf/img200/Ebel-1215782.jpg</t>
  </si>
  <si>
    <t>http://www.thewatchquote.com/IMG_neuf/img200/Ebel-1215785.jpg</t>
  </si>
  <si>
    <t>http://www.thewatchquote.com/IMG_neuf/img200/Ebel-1215784.jpg</t>
  </si>
  <si>
    <t>http://www.thewatchquote.com/IMG_neuf/img200/Ebel-1215438.jpg</t>
  </si>
  <si>
    <t>http://www.thewatchquote.com/IMG_neuf/img200/Ebel-1215649.jpg</t>
  </si>
  <si>
    <t>http://www.thewatchquote.com/IMG_neuf/img200/Ebel-1215652.jpg</t>
  </si>
  <si>
    <t>http://www.thewatchquote.com/IMG_neuf/img200/Ebel-1215799.jpg</t>
  </si>
  <si>
    <t>http://www.thewatchquote.com/IMG_neuf/img200/Ebel-1215800.jpg</t>
  </si>
  <si>
    <t>http://www.thewatchquote.com/IMG_neuf/img200/Ebel-1215801.jpg</t>
  </si>
  <si>
    <t>http://www.thewatchquote.com/IMG_neuf/img200/Ebel-1215802.jpg</t>
  </si>
  <si>
    <t>http://www.thewatchquote.com/IMG_neuf/img200/Ebel-1215273.jpg</t>
  </si>
  <si>
    <t>http://www.thewatchquote.com/IMG_neuf/img200/Ebel-1215430.jpg</t>
  </si>
  <si>
    <t>http://www.thewatchquote.com/IMG_neuf/img200/Ebel-1215431.jpg</t>
  </si>
  <si>
    <t>http://www.thewatchquote.com/IMG_neuf/img200/Ebel-1215269.jpg</t>
  </si>
  <si>
    <t>http://www.thewatchquote.com/IMG_neuf/img200/Ebel-1215648.jpg</t>
  </si>
  <si>
    <t>http://www.thewatchquote.com/IMG_neuf/img200/Ebel-1215271.jpg</t>
  </si>
  <si>
    <t>http://www.thewatchquote.com/IMG_neuf/img200/Ebel-1215268.jpg</t>
  </si>
  <si>
    <t>http://www.thewatchquote.com/IMG_neuf/img200/Ebel-1215903.jpg</t>
  </si>
  <si>
    <t>http://www.thewatchquote.com/IMG_neuf/img200/Ebel-1215902.jpg</t>
  </si>
  <si>
    <t>http://www.thewatchquote.com/IMG_neuf/img200/Ebel-1215880.jpg</t>
  </si>
  <si>
    <t>http://www.thewatchquote.com/IMG_neuf/img200/Ebel-1215873.jpg</t>
  </si>
  <si>
    <t>http://www.thewatchquote.com/IMG_neuf/img200/Ebel-1215875.jpg</t>
  </si>
  <si>
    <t>http://www.thewatchquote.com/IMG_neuf/img200/Ebel-1215265.jpg</t>
  </si>
  <si>
    <t>http://www.thewatchquote.com/IMG_neuf/img200/Ebel-1215419.jpg</t>
  </si>
  <si>
    <t>http://www.thewatchquote.com/IMG_neuf/img200/Ebel-1215421.jpg</t>
  </si>
  <si>
    <t>http://www.thewatchquote.com/IMG_neuf/img200/Ebel-1215402.jpg</t>
  </si>
  <si>
    <t>http://www.thewatchquote.com/IMG_neuf/img200/Ebel-1215643.jpg</t>
  </si>
  <si>
    <t>http://www.thewatchquote.com/IMG_neuf/img200/Ebel-1215262.jpg</t>
  </si>
  <si>
    <t>http://www.thewatchquote.com/IMG_neuf/img200/Ebel-1215259.jpg</t>
  </si>
  <si>
    <t>http://www.thewatchquote.com/IMG_neuf/img200/Ebel-1215865.jpg</t>
  </si>
  <si>
    <t>http://www.thewatchquote.com/IMG_neuf/img200/Ebel-1215833.jpg</t>
  </si>
  <si>
    <t>http://www.thewatchquote.com/IMG_neuf/img200/Ebel-1215893.jpg</t>
  </si>
  <si>
    <t>http://www.thewatchquote.com/IMG_neuf/img200/Ebel-1215872.jpg</t>
  </si>
  <si>
    <t>http://www.thewatchquote.com/IMG_neuf/img200/Girard-Perregaux-99105-26-231-BB6A.jpg</t>
  </si>
  <si>
    <t>http://www.thewatchquote.com/IMG_neuf/img200/Girard-Perregaux-99105-41-232-BB6A.jpg</t>
  </si>
  <si>
    <t>http://www.thewatchquote.com/IMG_neuf/img200/Girard-Perregaux-81010-11-131-11A.jpg</t>
  </si>
  <si>
    <t>http://www.thewatchquote.com/IMG_neuf/img200/Girard-Perregaux-81010-11-131-BB6A.jpg</t>
  </si>
  <si>
    <t>http://www.thewatchquote.com/IMG_neuf/img200/Girard-Perregaux-81010-11-231-11A.jpg</t>
  </si>
  <si>
    <t>http://www.thewatchquote.com/IMG_neuf/img200/Girard-Perregaux-81010-11-231-BB6A.jpg</t>
  </si>
  <si>
    <t>http://www.thewatchquote.com/IMG_neuf/img200/Girard-Perregaux-81010-11-431-11A.jpg</t>
  </si>
  <si>
    <t>http://www.thewatchquote.com/IMG_neuf/img200/Girard-Perregaux-81010-11-431-BB6A.jpg</t>
  </si>
  <si>
    <t>http://www.thewatchquote.com/IMG_neuf/img200/Girard-Perregaux-81010-26-232-26A.jpg</t>
  </si>
  <si>
    <t>http://www.thewatchquote.com/IMG_neuf/img200/Girard-Perregaux-81010-26-232-BB6A.jpg</t>
  </si>
  <si>
    <t>http://www.thewatchquote.com/IMG_neuf/img200/Girard-Perregaux-81005-11-131-11A.jpg</t>
  </si>
  <si>
    <t>http://www.thewatchquote.com/IMG_neuf/img200/Girard-Perregaux-81005-11-131-BB6A.jpg</t>
  </si>
  <si>
    <t>http://www.thewatchquote.com/IMG_neuf/img200/Girard-Perregaux-81005-11-231-11A.jpg</t>
  </si>
  <si>
    <t>http://www.thewatchquote.com/IMG_neuf/img200/Girard-Perregaux-81005-11-231-BB6A.jpg</t>
  </si>
  <si>
    <t>http://www.thewatchquote.com/IMG_neuf/img200/Girard-Perregaux-81005-11-431-11A.jpg</t>
  </si>
  <si>
    <t>http://www.thewatchquote.com/IMG_neuf/img200/Girard-Perregaux-81005-11-431-BB6A.jpg</t>
  </si>
  <si>
    <t>http://www.thewatchquote.com/IMG_neuf/img200/Girard-Perregaux-81005-52-132-52A.jpg</t>
  </si>
  <si>
    <t>http://www.thewatchquote.com/IMG_neuf/img200/Girard-Perregaux-81005-52-132-BB6A.jpg</t>
  </si>
  <si>
    <t>http://www.thewatchquote.com/IMG_neuf/img200/Girard-Perregaux-81005-52-232-52A.jpg</t>
  </si>
  <si>
    <t>http://www.thewatchquote.com/IMG_neuf/img200/Girard-Perregaux-81005-52-232-BB6A.jpg</t>
  </si>
  <si>
    <t>http://www.thewatchquote.com/IMG_neuf/img200/Girard-Perregaux-81005D11A131-11A.jpg</t>
  </si>
  <si>
    <t>http://www.thewatchquote.com/IMG_neuf/img200/Girard-Perregaux-81005D11A131-BB6A.jpg</t>
  </si>
  <si>
    <t>http://www.thewatchquote.com/IMG_neuf/img200/Girard-Perregaux-80189-56-132-56A.jpg</t>
  </si>
  <si>
    <t>http://www.thewatchquote.com/IMG_neuf/img200/Girard-Perregaux-80189D11A131-11A.jpg</t>
  </si>
  <si>
    <t>http://www.thewatchquote.com/IMG_neuf/img200/Girard-Perregaux-80189D11A131-CB6A.jpg</t>
  </si>
  <si>
    <t>http://www.thewatchquote.com/IMG_neuf/img200/Girard-Perregaux-80189D11A231-11A.jpg</t>
  </si>
  <si>
    <t>http://www.thewatchquote.com/IMG_neuf/img200/Girard-Perregaux-80189D11A231-CB6A.jpg</t>
  </si>
  <si>
    <t>http://www.thewatchquote.com/IMG_neuf/img200/Girard-Perregaux-80189D11A431-11A.jpg</t>
  </si>
  <si>
    <t>http://www.thewatchquote.com/IMG_neuf/img200/Girard-Perregaux-80189D11A431-CB6A.jpg</t>
  </si>
  <si>
    <t>http://www.thewatchquote.com/IMG_neuf/img200/Girard-Perregaux-80189D52A132-52A.jpg</t>
  </si>
  <si>
    <t>http://www.thewatchquote.com/IMG_neuf/img200/Girard-Perregaux-80189D52A132-CB6A.jpg</t>
  </si>
  <si>
    <t>http://www.thewatchquote.com/IMG_neuf/img200/Girard-Perregaux-80189D52A232-52A.jpg</t>
  </si>
  <si>
    <t>http://www.thewatchquote.com/IMG_neuf/img200/Girard-Perregaux-80189D52A232-CB6A.jpg</t>
  </si>
  <si>
    <t>http://www.thewatchquote.com/IMG_neuf/img200/Girard-Perregaux-80189D56A132-56A.jpg</t>
  </si>
  <si>
    <t>http://www.thewatchquote.com/IMG_neuf/img200/Girard-Perregaux-49525-52-131-BK6A.jpg</t>
  </si>
  <si>
    <t>http://www.thewatchquote.com/IMG_neuf/img200/Girard-Perregaux-49525-53-131-BK6A.jpg</t>
  </si>
  <si>
    <t>http://www.thewatchquote.com/IMG_neuf/img200/Girard-Perregaux-49555-11-131-BB60.jpg</t>
  </si>
  <si>
    <t>http://www.thewatchquote.com/IMG_neuf/img200/Girard-Perregaux-49555-11-131-11A.jpg</t>
  </si>
  <si>
    <t>http://www.thewatchquote.com/IMG_neuf/img200/Girard-Perregaux-49555-52-132-BB60.jpg</t>
  </si>
  <si>
    <t>http://www.thewatchquote.com/IMG_neuf/img200/Girard-Perregaux-49527-52-131-BK6A.jpg</t>
  </si>
  <si>
    <t>http://www.thewatchquote.com/IMG_neuf/img200/Girard-Perregaux-49527-53-131-BK6A.jpg</t>
  </si>
  <si>
    <t>http://www.thewatchquote.com/IMG_neuf/img200/Girard-Perregaux-49527-52-431-BB4A.jpg</t>
  </si>
  <si>
    <t>http://www.thewatchquote.com/IMG_neuf/img200/Girard-Perregaux-49527-53-432-BB4A.jpg</t>
  </si>
  <si>
    <t>http://www.thewatchquote.com/IMG_neuf/img200/Girard-Perregaux-49551-52-131-BB60.jpg</t>
  </si>
  <si>
    <t>http://www.thewatchquote.com/IMG_neuf/img200/Girard-Perregaux-49551-53-131-BB60.jpg</t>
  </si>
  <si>
    <t>http://www.thewatchquote.com/IMG_neuf/img200/Girard-Perregaux-49551-11-132-BB60.jpg</t>
  </si>
  <si>
    <t>http://www.thewatchquote.com/IMG_neuf/img200/Girard-Perregaux-49551-53-231-BB60.jpg</t>
  </si>
  <si>
    <t>http://www.thewatchquote.com/IMG_neuf/img200/Girard-Perregaux-49551-52-231-BB60.jpg</t>
  </si>
  <si>
    <t>http://www.thewatchquote.com/IMG_neuf/img200/Girard-Perregaux-49525-52-432-BB4A.jpg</t>
  </si>
  <si>
    <t>http://www.thewatchquote.com/IMG_neuf/img200/Girard-Perregaux-49525-52-133-BB60.jpg</t>
  </si>
  <si>
    <t>http://www.thewatchquote.com/IMG_neuf/img200/Girard-Perregaux-49525D52A133-BB60.jpg</t>
  </si>
  <si>
    <t>http://www.thewatchquote.com/IMG_neuf/img200/Girard-Perregaux-49525-53-134-BB60.jpg</t>
  </si>
  <si>
    <t>http://www.thewatchquote.com/IMG_neuf/img200/Girard-Perregaux-49535-11-131-BB60.jpg</t>
  </si>
  <si>
    <t>http://www.thewatchquote.com/IMG_neuf/img200/Girard-Perregaux-49535-11-131-11A.jpg</t>
  </si>
  <si>
    <t>http://www.thewatchquote.com/IMG_neuf/img200/Girard-Perregaux-49535-52-151-BK6A.jpg</t>
  </si>
  <si>
    <t>http://www.thewatchquote.com/IMG_neuf/img200/Girard-Perregaux-49543-52-131-BKBA.jpg</t>
  </si>
  <si>
    <t>http://www.thewatchquote.com/IMG_neuf/img200/Girard-Perregaux-49543-52-B31-BK6A.jpg</t>
  </si>
  <si>
    <t>http://www.thewatchquote.com/IMG_neuf/img200/Girard-Perregaux-49529-52-131-BABA.jpg</t>
  </si>
  <si>
    <t>http://www.thewatchquote.com/IMG_neuf/img200/Girard-Perregaux-49529-52-231-BA6A.jpg</t>
  </si>
  <si>
    <t>http://www.thewatchquote.com/IMG_neuf/img200/Girard-Perregaux-49538-53-133-BK6A.jpg</t>
  </si>
  <si>
    <t>http://www.thewatchquote.com/IMG_neuf/img200/Girard-Perregaux-49538-52-131-BK6A.jpg</t>
  </si>
  <si>
    <t>http://www.thewatchquote.com/IMG_neuf/img200/Girard-Perregaux-49523-11-171-CB6A.jpg</t>
  </si>
  <si>
    <t>http://www.thewatchquote.com/IMG_neuf/img200/Girard-Perregaux-49523-11-171-11A.jpg</t>
  </si>
  <si>
    <t>http://www.thewatchquote.com/IMG_neuf/img200/Girard-Perregaux-49523D11A171-CB6A.jpg</t>
  </si>
  <si>
    <t>http://www.thewatchquote.com/IMG_neuf/img200/Girard-Perregaux-49523D11A171-11A.jpg</t>
  </si>
  <si>
    <t>http://www.thewatchquote.com/IMG_neuf/img200/Girard-Perregaux-49523D56A171-CB6A.jpg</t>
  </si>
  <si>
    <t>http://www.thewatchquote.com/IMG_neuf/img200/Girard-Perregaux-49523D56A171-56A.jpg</t>
  </si>
  <si>
    <t>http://www.thewatchquote.com/IMG_neuf/img200/Girard-Perregaux-49528D11A172-CB6A.jpg</t>
  </si>
  <si>
    <t>http://www.thewatchquote.com/IMG_neuf/img200/Girard-Perregaux-49528D11A172-11A.jpg</t>
  </si>
  <si>
    <t>http://www.thewatchquote.com/IMG_neuf/img200/Girard-Perregaux-49528-52-131-CB6A.jpg</t>
  </si>
  <si>
    <t>http://www.thewatchquote.com/IMG_neuf/img200/Girard-Perregaux-49528-52-771-CK6A.jpg</t>
  </si>
  <si>
    <t>http://www.thewatchquote.com/IMG_neuf/img200/Girard-Perregaux-49528D52A771-CK6A.jpg</t>
  </si>
  <si>
    <t>http://www.thewatchquote.com/IMG_neuf/img200/Girard-Perregaux-49528D52A131-CB6A.jpg</t>
  </si>
  <si>
    <t>http://www.thewatchquote.com/IMG_neuf/img200/Girard-Perregaux-49524D11A171-CK6A.jpg</t>
  </si>
  <si>
    <t>http://www.thewatchquote.com/IMG_neuf/img200/Girard-Perregaux-49544-11-132-BB60.jpg</t>
  </si>
  <si>
    <t>http://www.thewatchquote.com/IMG_neuf/img200/Girard-Perregaux-49544-11-132-11A.jpg</t>
  </si>
  <si>
    <t>http://www.thewatchquote.com/IMG_neuf/img200/Girard-Perregaux-49546-52-131-BB60.jpg</t>
  </si>
  <si>
    <t>http://www.thewatchquote.com/IMG_neuf/img200/Girard-Perregaux-49546-53-132-BB60.jpg</t>
  </si>
  <si>
    <t>http://www.thewatchquote.com/IMG_neuf/img200/Girard-Perregaux-49545-11-131-BB60.jpg</t>
  </si>
  <si>
    <t>http://www.thewatchquote.com/IMG_neuf/img200/Girard-Perregaux-49545-11-131-11A.jpg</t>
  </si>
  <si>
    <t>http://www.thewatchquote.com/IMG_neuf/img200/Girard-Perregaux-49534-52-R21-BB60.jpg</t>
  </si>
  <si>
    <t>http://www.thewatchquote.com/IMG_neuf/img200/Girard-Perregaux-49534-52-R22-BB60.jpg</t>
  </si>
  <si>
    <t>http://www.thewatchquote.com/IMG_neuf/img200/Girard-Perregaux-49534-52-R23-BB60.jpg</t>
  </si>
  <si>
    <t>http://www.thewatchquote.com/IMG_neuf/img200/Girard-Perregaux-49534-52-R04-BB60.jpg</t>
  </si>
  <si>
    <t>http://www.thewatchquote.com/IMG_neuf/img200/Girard-Perregaux-49534-52-R05-BB60.jpg</t>
  </si>
  <si>
    <t>http://www.thewatchquote.com/IMG_neuf/img200/Girard-Perregaux-49534-52-R06-BB60.jpg</t>
  </si>
  <si>
    <t>http://www.thewatchquote.com/IMG_neuf/img200/Girard-Perregaux-49547-52-131-BB60.jpg</t>
  </si>
  <si>
    <t>http://www.thewatchquote.com/IMG_neuf/img200/Girard-Perregaux-49549-52-001-BB60.jpg</t>
  </si>
  <si>
    <t>http://www.thewatchquote.com/IMG_neuf/img200/Girard-Perregaux-49557-11-132-11A.jpg</t>
  </si>
  <si>
    <t>http://www.thewatchquote.com/IMG_neuf/img200/Girard-Perregaux-49557-11-132-BB6C.jpg</t>
  </si>
  <si>
    <t>http://www.thewatchquote.com/IMG_neuf/img200/Girard-Perregaux-49557-52-131-BB6C.jpg</t>
  </si>
  <si>
    <t>http://www.thewatchquote.com/IMG_neuf/img200/Girard-Perregaux-80485D52A751-CK4A.jpg</t>
  </si>
  <si>
    <t>http://www.thewatchquote.com/IMG_neuf/img200/Girard-Perregaux-80486D11A161-CK6A.jpg</t>
  </si>
  <si>
    <t>http://www.thewatchquote.com/IMG_neuf/img200/Girard-Perregaux-80486D11A161-11A.jpg</t>
  </si>
  <si>
    <t>http://www.thewatchquote.com/IMG_neuf/img200/Girard-Perregaux-80486D11A862-CK8A.jpg</t>
  </si>
  <si>
    <t>http://www.thewatchquote.com/IMG_neuf/img200/Girard-Perregaux-80486D11A862-11A.jpg</t>
  </si>
  <si>
    <t>http://www.thewatchquote.com/IMG_neuf/img200/Girard-Perregaux-80486-56-162-CK6A.jpg</t>
  </si>
  <si>
    <t>http://www.thewatchquote.com/IMG_neuf/img200/Girard-Perregaux-80486-56-162-56A.jpg</t>
  </si>
  <si>
    <t>http://www.thewatchquote.com/IMG_neuf/img200/Girard-Perregaux-80486D56A162-CK6A.jpg</t>
  </si>
  <si>
    <t>http://www.thewatchquote.com/IMG_neuf/img200/Girard-Perregaux-80486D56A162-56A.jpg</t>
  </si>
  <si>
    <t>http://www.thewatchquote.com/IMG_neuf/img200/Girard-Perregaux-80484D52A761-BK7A.jpg</t>
  </si>
  <si>
    <t>http://www.thewatchquote.com/IMG_neuf/img200/Girard-Perregaux-80484D52A763-BK6B.jpg</t>
  </si>
  <si>
    <t>http://www.thewatchquote.com/IMG_neuf/img200/Girard-Perregaux-99490D52A706-CK6A.jpg</t>
  </si>
  <si>
    <t>http://www.thewatchquote.com/IMG_neuf/img200/Girard-Perregaux-99490D53A706-CK6A.jpg</t>
  </si>
  <si>
    <t>http://www.thewatchquote.com/IMG_neuf/img200/Girard-Perregaux-80493D11A161-CK6A.jpg</t>
  </si>
  <si>
    <t>http://www.thewatchquote.com/IMG_neuf/img200/Girard-Perregaux-80493D11A161-11A.jpg</t>
  </si>
  <si>
    <t>http://www.thewatchquote.com/IMG_neuf/img200/Girard-Perregaux-80493D52A763-CK6A.jpg</t>
  </si>
  <si>
    <t>http://www.thewatchquote.com/IMG_neuf/img200/Girard-Perregaux-80493D52A763-52A.jpg</t>
  </si>
  <si>
    <t>http://www.thewatchquote.com/IMG_neuf/img200/Girard-Perregaux-80495D52A251-CK2A.jpg</t>
  </si>
  <si>
    <t>http://www.thewatchquote.com/IMG_neuf/img200/Girard-Perregaux-80488D52A751-CK6A.jpg</t>
  </si>
  <si>
    <t>http://www.thewatchquote.com/IMG_neuf/img200/Girard-Perregaux-80488D52A251-CK2A.jpg</t>
  </si>
  <si>
    <t>http://www.thewatchquote.com/IMG_neuf/img200/Girard-Perregaux-80488D52A451-CK4A.jpg</t>
  </si>
  <si>
    <t>http://www.thewatchquote.com/IMG_neuf/img200/Girard-Perregaux-80489D53A601-CK6A.jpg</t>
  </si>
  <si>
    <t>http://www.thewatchquote.com/IMG_neuf/img200/Girard-Perregaux-80489D53A602-CKHA.jpg</t>
  </si>
  <si>
    <t>http://www.thewatchquote.com/IMG_neuf/img200/Girard-Perregaux-80489D53A1B1-CK6A.jpg</t>
  </si>
  <si>
    <t>http://www.thewatchquote.com/IMG_neuf/img200/Girard-Perregaux-80489D53A1B4-CK9A.jpg</t>
  </si>
  <si>
    <t>http://www.thewatchquote.com/IMG_neuf/img200/Girard-Perregaux-80489D53A1B3-CKAA.jpg</t>
  </si>
  <si>
    <t>http://www.thewatchquote.com/IMG_neuf/img200/Girard-Perregaux-99495D52B00A-CK6A.jpg</t>
  </si>
  <si>
    <t>http://www.thewatchquote.com/IMG_neuf/img200/Girard-Perregaux-49590-11-111-BBBA.jpg</t>
  </si>
  <si>
    <t>http://www.thewatchquote.com/IMG_neuf/img200/Girard-Perregaux-49590-11-111-11A.jpg</t>
  </si>
  <si>
    <t>http://www.thewatchquote.com/IMG_neuf/img200/Girard-Perregaux-49590-11-611-BB6A.jpg</t>
  </si>
  <si>
    <t>http://www.thewatchquote.com/IMG_neuf/img200/Girard-Perregaux-49590-11-611-11A.jpg</t>
  </si>
  <si>
    <t>http://www.thewatchquote.com/IMG_neuf/img200/Girard-Perregaux-49590-39-612-BB6B.jpg</t>
  </si>
  <si>
    <t>http://www.thewatchquote.com/IMG_neuf/img200/Girard-Perregaux-25860D11A1A1-CK6A.jpg</t>
  </si>
  <si>
    <t>http://www.thewatchquote.com/IMG_neuf/img200/Girard-Perregaux-25860D11A1A1-11A.jpg</t>
  </si>
  <si>
    <t>http://www.thewatchquote.com/IMG_neuf/img200/Girard-Perregaux-25860D11A1A2-CKBA.jpg</t>
  </si>
  <si>
    <t>http://www.thewatchquote.com/IMG_neuf/img200/Girard-Perregaux-25860D11A1A2-11A.jpg</t>
  </si>
  <si>
    <t>http://www.thewatchquote.com/IMG_neuf/img200/Girard-Perregaux-25835-11-121-BA6A.jpg</t>
  </si>
  <si>
    <t>http://www.thewatchquote.com/IMG_neuf/img200/Girard-Perregaux-25835-11-221-BA6A.jpg</t>
  </si>
  <si>
    <t>http://www.thewatchquote.com/IMG_neuf/img200/Girard-Perregaux-25835-52-121-BACA.jpg</t>
  </si>
  <si>
    <t>http://www.thewatchquote.com/IMG_neuf/img200/Girard-Perregaux-99880-53-00B-BA6A.jpg</t>
  </si>
  <si>
    <t>http://www.thewatchquote.com/IMG_neuf/img200/Girard-Perregaux-25880-11-121-BB6A.jpg</t>
  </si>
  <si>
    <t>http://www.thewatchquote.com/IMG_neuf/img200/Girard-Perregaux-25880-11-221-BB6A.jpg</t>
  </si>
  <si>
    <t>http://www.thewatchquote.com/IMG_neuf/img200/Girard-Perregaux-25880-11-421-BB4A.jpg</t>
  </si>
  <si>
    <t>http://www.thewatchquote.com/IMG_neuf/img200/Girard-Perregaux-25880-52-721-BB6A.jpg</t>
  </si>
  <si>
    <t>http://www.thewatchquote.com/IMG_neuf/img200/Girard-Perregaux-25882-11-121-BB6B.jpg</t>
  </si>
  <si>
    <t>http://www.thewatchquote.com/IMG_neuf/img200/Girard-Perregaux-25882-11-221-BB6B.jpg</t>
  </si>
  <si>
    <t>http://www.thewatchquote.com/IMG_neuf/img200/Girard-Perregaux-25882-52-121-BB6B.jpg</t>
  </si>
  <si>
    <t>http://www.thewatchquote.com/IMG_neuf/img200/Girard-Perregaux-25882-11-223-BB6B.jpg</t>
  </si>
  <si>
    <t>http://www.thewatchquote.com/IMG_neuf/img200/Girard-Perregaux-25882-11-421-BB4A.jpg</t>
  </si>
  <si>
    <t>http://www.thewatchquote.com/IMG_neuf/img200/Girard-Perregaux-25882-52-222-BB6B.jpg</t>
  </si>
  <si>
    <t>http://www.thewatchquote.com/IMG_neuf/img200/Girard-Perregaux-25883-11-121-BB6C.jpg</t>
  </si>
  <si>
    <t>http://www.thewatchquote.com/IMG_neuf/img200/Girard-Perregaux-25883-11-221-BB6C.jpg</t>
  </si>
  <si>
    <t>http://www.thewatchquote.com/IMG_neuf/img200/Girard-Perregaux-25883-52-121-BB6C.jpg</t>
  </si>
  <si>
    <t>http://www.thewatchquote.com/IMG_neuf/img200/Girard-Perregaux-99820-21-001-BA6A.jpg</t>
  </si>
  <si>
    <t>http://www.thewatchquote.com/IMG_neuf/img200/Girard-Perregaux-99820-53-002-BA6A.jpg</t>
  </si>
  <si>
    <t>http://www.thewatchquote.com/IMG_neuf/img200/Girard-Perregaux-99275-52-000-BA6E.jpg</t>
  </si>
  <si>
    <t>http://www.thewatchquote.com/IMG_neuf/img200/Girard-Perregaux-99280-52-000-BA6E.jpg</t>
  </si>
  <si>
    <t>http://www.thewatchquote.com/IMG_neuf/img200/Girard-Perregaux-99193-52-002-BA6A.jpg</t>
  </si>
  <si>
    <t>http://www.thewatchquote.com/IMG_neuf/img200/Girard-Perregaux-99193-53-002-BA6A.jpg</t>
  </si>
  <si>
    <t>http://www.thewatchquote.com/IMG_neuf/img200/Girard-Perregaux-99240D52A701-CK7A.jpg</t>
  </si>
  <si>
    <t>http://www.thewatchquote.com/IMG_neuf/img200/Girard-Perregaux-99240D52A801-CK8A.jpg</t>
  </si>
  <si>
    <t>http://www.thewatchquote.com/IMG_neuf/img200/Girard-Perregaux-99270-52-000-BA6E.jpg</t>
  </si>
  <si>
    <t>http://www.thewatchquote.com/IMG_neuf/img200/Girard-Perregaux-99270-21-000-BA6E.jpg</t>
  </si>
  <si>
    <t>http://www.thewatchquote.com/IMG_neuf/img200/Girard-Perregaux-93500-52-731-BA6E.jpg</t>
  </si>
  <si>
    <t>http://www.thewatchquote.com/IMG_neuf/img200/Girard-Perregaux-93500-53-131-BA6E.jpg</t>
  </si>
  <si>
    <t>http://www.thewatchquote.com/IMG_neuf/img200/Girard-Perregaux-93505-21-631-BA6E.jpg</t>
  </si>
  <si>
    <t>http://www.thewatchquote.com/IMG_neuf/img200/Girard-Perregaux-93505-39-632-BA6I.jpg</t>
  </si>
  <si>
    <t>http://www.thewatchquote.com/IMG_neuf/img200/Girard-Perregaux-84000-21-001-BB6A.jpg</t>
  </si>
  <si>
    <t>http://www.thewatchquote.com/IMG_neuf/img200/Girard-Perregaux-99290-52-151-BA6A.jpg</t>
  </si>
  <si>
    <t>http://www.thewatchquote.com/IMG_neuf/img200/Girard-Perregaux-81000-11-131-11A.jpg</t>
  </si>
  <si>
    <t>http://www.thewatchquote.com/IMG_neuf/img200/Girard-Perregaux-81000-11-431-11A.jpg</t>
  </si>
  <si>
    <t>http://www.thewatchquote.com/IMG_neuf/img200/Girard-Perregaux-41957-11-131-BB6A.jpg</t>
  </si>
  <si>
    <t>http://www.thewatchquote.com/IMG_neuf/img200/Girard-Perregaux-22500-52-000-BA6A.jpg</t>
  </si>
  <si>
    <t>http://www.thewatchquote.com/IMG_neuf/img200/Hublot-322-CI-1190-GR-ABB09.jpg</t>
  </si>
  <si>
    <t>http://www.thewatchquote.com/IMG_neuf/img200/Hublot-322-CI-1190-GR-ABG11.jpg</t>
  </si>
  <si>
    <t>http://www.thewatchquote.com/IMG_neuf/img200/Hublot-322-CM-1770-RX.jpg</t>
  </si>
  <si>
    <t>http://www.thewatchquote.com/IMG_neuf/img200/Hublot-301-PB-131-RX.jpg</t>
  </si>
  <si>
    <t>http://www.thewatchquote.com/IMG_neuf/img200/Hublot-301-PB-131-PB.jpg</t>
  </si>
  <si>
    <t>http://www.thewatchquote.com/IMG_neuf/img200/Hublot-301-PE-230-RW-Porto-Cervo.jpg</t>
  </si>
  <si>
    <t>http://www.thewatchquote.com/IMG_neuf/img200/Hublot-301-PE-230-RW-114-Porto-Cervo-Diamants.jpg</t>
  </si>
  <si>
    <t>http://www.thewatchquote.com/IMG_neuf/img200/Hublot-301-SX-130-RX.jpg</t>
  </si>
  <si>
    <t>http://www.thewatchquote.com/IMG_neuf/img200/Hublot-301-SX-130-SX.jpg</t>
  </si>
  <si>
    <t>http://www.thewatchquote.com/IMG_neuf/img200/Hublot-301-SB-131-RX.jpg</t>
  </si>
  <si>
    <t>http://www.thewatchquote.com/IMG_neuf/img200/Hublot-301-SB-131-SB.jpg</t>
  </si>
  <si>
    <t>http://www.thewatchquote.com/IMG_neuf/img200/Hublot-301-SE-230-RW.jpg</t>
  </si>
  <si>
    <t>http://www.thewatchquote.com/IMG_neuf/img200/Hublot-301-SE-230-RW-114-St-Moritz-Diamants.jpg</t>
  </si>
  <si>
    <t>http://www.thewatchquote.com/IMG_neuf/img200/Hublot-301-SX-130-RX-114-Diamants.jpg</t>
  </si>
  <si>
    <t>http://www.thewatchquote.com/IMG_neuf/img200/Hublot-301-SX-1170-RX-Steel.jpg</t>
  </si>
  <si>
    <t>http://www.thewatchquote.com/IMG_neuf/img200/Hublot-301-SM-1770-GR-Steel-Ceramic.jpg</t>
  </si>
  <si>
    <t>http://www.thewatchquote.com/IMG_neuf/img200/Hublot-301-SX-1170-SX.jpg</t>
  </si>
  <si>
    <t>http://www.thewatchquote.com/IMG_neuf/img200/Hublot-301-SX-1170-GR.jpg</t>
  </si>
  <si>
    <t>http://www.thewatchquote.com/IMG_neuf/img200/Hublot-301-SE-230-LS-STT07.jpg</t>
  </si>
  <si>
    <t>http://www.thewatchquote.com/IMG_neuf/img200/Hublot-301-ST-5020-ST-1104.jpg</t>
  </si>
  <si>
    <t>http://www.thewatchquote.com/IMG_neuf/img200/Hublot-301-SX-1170-SX-2704.jpg</t>
  </si>
  <si>
    <t>http://www.thewatchquote.com/IMG_neuf/img200/Hublot-301-SM-1770-RX.jpg</t>
  </si>
  <si>
    <t>http://www.thewatchquote.com/IMG_neuf/img200/Hublot-301-SX-1170-RX-1104.jpg</t>
  </si>
  <si>
    <t>http://www.thewatchquote.com/IMG_neuf/img200/Hublot-301-SX-1170-RX-1704.jpg</t>
  </si>
  <si>
    <t>http://www.thewatchquote.com/IMG_neuf/img200/Hublot-301-CX-130-RX-Black-Magic.jpg</t>
  </si>
  <si>
    <t>http://www.thewatchquote.com/IMG_neuf/img200/Hublot-301-CI-1110-CI-All-Black-2.jpg</t>
  </si>
  <si>
    <t>http://www.thewatchquote.com/IMG_neuf/img200/Hublot-301-CI-1110-RX-1900.jpg</t>
  </si>
  <si>
    <t>http://www.thewatchquote.com/IMG_neuf/img200/Hublot-310-CK-1140-MOR08.jpg</t>
  </si>
  <si>
    <t>http://www.thewatchquote.com/IMG_neuf/img200/Hublot-315-CI-1129-RX-AES09.jpg</t>
  </si>
  <si>
    <t>http://www.thewatchquote.com/IMG_neuf/img200/Hublot-301-CI-1770-GR.jpg</t>
  </si>
  <si>
    <t>http://www.thewatchquote.com/IMG_neuf/img200/Hublot-301-CK-1140-GR.jpg</t>
  </si>
  <si>
    <t>http://www.thewatchquote.com/IMG_neuf/img200/Hublot-301-CM-1140-RX-PCG08.jpg</t>
  </si>
  <si>
    <t>http://www.thewatchquote.com/IMG_neuf/img200/Hublot-301-CI-1170-GR-AMF11.jpg</t>
  </si>
  <si>
    <t>http://www.thewatchquote.com/IMG_neuf/img200/Hublot-301-CI-1190-GR-ABG11.jpg</t>
  </si>
  <si>
    <t>http://www.thewatchquote.com/IMG_neuf/img200/Hublot-301-CI-1770-RX.jpg</t>
  </si>
  <si>
    <t>http://www.thewatchquote.com/IMG_neuf/img200/Hublot-301-CI-1770-CI.jpg</t>
  </si>
  <si>
    <t>http://www.thewatchquote.com/IMG_neuf/img200/Hublot-301-CT-130-RX.jpg</t>
  </si>
  <si>
    <t>http://www.thewatchquote.com/IMG_neuf/img200/Hublot-301-CI-8017-GR-NST11.jpg</t>
  </si>
  <si>
    <t>http://www.thewatchquote.com/IMG_neuf/img200/Hublot-301-CI-1123-GR.jpg</t>
  </si>
  <si>
    <t>http://www.thewatchquote.com/IMG_neuf/img200/Hublot-301-EI-5190-RB-All-Blue.jpg</t>
  </si>
  <si>
    <t>http://www.thewatchquote.com/IMG_neuf/img200/Hublot-301-GI-5290-RG-All-Green.jpg</t>
  </si>
  <si>
    <t>http://www.thewatchquote.com/IMG_neuf/img200/Hublot-305-RW-2910-RW-Gummy-Bang-White-Tourbillon.jpg</t>
  </si>
  <si>
    <t>http://www.thewatchquote.com/IMG_neuf/img200/Hublot-320-UI-5510-RX-WAL08.jpg</t>
  </si>
  <si>
    <t>http://www.thewatchquote.com/IMG_neuf/img200/Hublot-301-PM-1780-RX.jpg</t>
  </si>
  <si>
    <t>http://www.thewatchquote.com/IMG_neuf/img200/Hublot-301-PM-1780-GR.jpg</t>
  </si>
  <si>
    <t>http://www.thewatchquote.com/IMG_neuf/img200/Hublot-301-PM-1780-PM.jpg</t>
  </si>
  <si>
    <t>http://www.thewatchquote.com/IMG_neuf/img200/Hublot-301-PE-2180-RW.jpg</t>
  </si>
  <si>
    <t>http://www.thewatchquote.com/IMG_neuf/img200/Hublot-301-PX-1180-PX.jpg</t>
  </si>
  <si>
    <t>http://www.thewatchquote.com/IMG_neuf/img200/Hublot-318-PM-1190-LR-MAN09.jpg</t>
  </si>
  <si>
    <t>http://www.thewatchquote.com/IMG_neuf/img200/Hublot-310-PT-1180-RX.jpg</t>
  </si>
  <si>
    <t>http://www.thewatchquote.com/IMG_neuf/img200/Hublot-301-PX-1180-LR.jpg</t>
  </si>
  <si>
    <t>http://www.thewatchquote.com/IMG_neuf/img200/Hublot-301-PC-3180-GR.jpg</t>
  </si>
  <si>
    <t>http://www.thewatchquote.com/IMG_neuf/img200/Hublot-301-PX-1180-RX.jpg</t>
  </si>
  <si>
    <t>http://www.thewatchquote.com/IMG_neuf/img200/Hublot-301-PX-130-RX.jpg</t>
  </si>
  <si>
    <t>http://www.thewatchquote.com/IMG_neuf/img200/Hublot-301-PX-1180-PX-2704.jpg</t>
  </si>
  <si>
    <t>http://www.thewatchquote.com/IMG_neuf/img200/Hublot-301-PX-1180-RX-1104.jpg</t>
  </si>
  <si>
    <t>http://www.thewatchquote.com/IMG_neuf/img200/Hublot-301-PX-1180-RX-1704.jpg</t>
  </si>
  <si>
    <t>http://www.thewatchquote.com/IMG_neuf/img200/Hublot-301-CI-8710-NR.jpg</t>
  </si>
  <si>
    <t>http://www.thewatchquote.com/IMG_neuf/img200/Hublot-301-CI-8610-NR.jpg</t>
  </si>
  <si>
    <t>http://www.thewatchquote.com/IMG_neuf/img200/Hublot-341-PE-230-RW-114-Porto-Cervo-Diamants.jpg</t>
  </si>
  <si>
    <t>http://www.thewatchquote.com/IMG_neuf/img200/Hublot-341-PE-230-RW-174-Porto-Cervo-Diamants.jpg</t>
  </si>
  <si>
    <t>http://www.thewatchquote.com/IMG_neuf/img200/Hublot-341-PE-230-RW-094-Porto-Cervo-Diamants-Baguettes.jpg</t>
  </si>
  <si>
    <t>http://www.thewatchquote.com/IMG_neuf/img200/Hublot-341-PC-2010-LR-1903-Tutti-Frutti-Hazelnut.jpg</t>
  </si>
  <si>
    <t>http://www.thewatchquote.com/IMG_neuf/img200/Hublot-341-PG-2010-LR-1922-Tutti-Frutti-Apple.jpg</t>
  </si>
  <si>
    <t>http://www.thewatchquote.com/IMG_neuf/img200/Hublot-341-PP-2010-LR-1933-Tutti-Frutti-Rose.jpg</t>
  </si>
  <si>
    <t>http://www.thewatchquote.com/IMG_neuf/img200/Hublot-341-PX-130-RX-174.jpg</t>
  </si>
  <si>
    <t>http://www.thewatchquote.com/IMG_neuf/img200/Hublot-341-PO-2010-LR-1906.jpg</t>
  </si>
  <si>
    <t>http://www.thewatchquote.com/IMG_neuf/img200/Hublot-341-PC-3380-PC-1104.jpg</t>
  </si>
  <si>
    <t>http://www.thewatchquote.com/IMG_neuf/img200/Hublot-341-PE-2010-PE-1904.jpg</t>
  </si>
  <si>
    <t>http://www.thewatchquote.com/IMG_neuf/img200/Hublot-341-PC-5490-LR-1916.jpg</t>
  </si>
  <si>
    <t>http://www.thewatchquote.com/IMG_neuf/img200/Hublot-341-PC-5490-LR-1104.jpg</t>
  </si>
  <si>
    <t>http://www.thewatchquote.com/IMG_neuf/img200/Hublot-341-PA-5390-LR-1918.jpg</t>
  </si>
  <si>
    <t>http://www.thewatchquote.com/IMG_neuf/img200/Hublot-341-PA-5390-LR-1104.jpg</t>
  </si>
  <si>
    <t>http://www.thewatchquote.com/IMG_neuf/img200/Hublot-341-PC-3380-RC-1104.jpg</t>
  </si>
  <si>
    <t>http://www.thewatchquote.com/IMG_neuf/img200/Hublot-341-PC-9010-RC-1704.jpg</t>
  </si>
  <si>
    <t>http://www.thewatchquote.com/IMG_neuf/img200/Hublot-341-PL-5190-LR-1901.jpg</t>
  </si>
  <si>
    <t>http://www.thewatchquote.com/IMG_neuf/img200/Hublot-341-PV-5290-LR-1917.jpg</t>
  </si>
  <si>
    <t>http://www.thewatchquote.com/IMG_neuf/img200/Hublot-341-PT-5010-LR-1104.jpg</t>
  </si>
  <si>
    <t>http://www.thewatchquote.com/IMG_neuf/img200/Hublot-341-PT-5010-LR-1912.jpg</t>
  </si>
  <si>
    <t>http://www.thewatchquote.com/IMG_neuf/img200/Hublot-341-PX-130-PX.jpg</t>
  </si>
  <si>
    <t>http://www.thewatchquote.com/IMG_neuf/img200/Hublot-341-PB-131-RX.jpg</t>
  </si>
  <si>
    <t>http://www.thewatchquote.com/IMG_neuf/img200/Hublot-341-PE-9010-RW-1704.jpg</t>
  </si>
  <si>
    <t>http://www.thewatchquote.com/IMG_neuf/img200/Hublot-341-PV-5290-LR-1104.jpg</t>
  </si>
  <si>
    <t>http://www.thewatchquote.com/IMG_neuf/img200/Hublot-341-PV-2010-LR-1905.jpg</t>
  </si>
  <si>
    <t>http://www.thewatchquote.com/IMG_neuf/img200/Hublot-341-PL-5190-LR-1104.jpg</t>
  </si>
  <si>
    <t>http://www.thewatchquote.com/IMG_neuf/img200/Hublot-341-SX-130-RX-114.jpg</t>
  </si>
  <si>
    <t>http://www.thewatchquote.com/IMG_neuf/img200/Hublot-342-ST-5010-LR-1904-Early-Gray-Diamonds.jpg</t>
  </si>
  <si>
    <t>http://www.thewatchquote.com/IMG_neuf/img200/Hublot-342-ST-5010-ST.jpg</t>
  </si>
  <si>
    <t>http://www.thewatchquote.com/IMG_neuf/img200/Hublot-342-ST-5010-ST-1104.jpg</t>
  </si>
  <si>
    <t>http://www.thewatchquote.com/IMG_neuf/img200/Hublot-301-SX-1170-GR-1704.jpg</t>
  </si>
  <si>
    <t>http://www.thewatchquote.com/IMG_neuf/img200/Hublot-341-CV-130-RX-114-Black-Magic-Diamants.jpg</t>
  </si>
  <si>
    <t>http://www.thewatchquote.com/IMG_neuf/img200/Hublot-341-CG-1110-LR-1922.jpg</t>
  </si>
  <si>
    <t>http://www.thewatchquote.com/IMG_neuf/img200/Hublot-341-CY-1110-LR-1911.jpg</t>
  </si>
  <si>
    <t>http://www.thewatchquote.com/IMG_neuf/img200/Hublot-341-CP-1110-LR-1933.jpg</t>
  </si>
  <si>
    <t>http://www.thewatchquote.com/IMG_neuf/img200/Hublot-341-CL-1110-LR-1907.jpg</t>
  </si>
  <si>
    <t>http://www.thewatchquote.com/IMG_neuf/img200/Hublot-341-CO-1110-LR-1906.jpg</t>
  </si>
  <si>
    <t>http://www.thewatchquote.com/IMG_neuf/img200/Hublot-341-CA-5390-LR-1918.jpg</t>
  </si>
  <si>
    <t>http://www.thewatchquote.com/IMG_neuf/img200/Hublot-341-CC-5490-LR-1916.jpg</t>
  </si>
  <si>
    <t>http://www.thewatchquote.com/IMG_neuf/img200/Hublot-341-CL-5190-LR-1901.jpg</t>
  </si>
  <si>
    <t>http://www.thewatchquote.com/IMG_neuf/img200/Hublot-341-CV-5290-LR-1917.jpg</t>
  </si>
  <si>
    <t>http://www.thewatchquote.com/IMG_neuf/img200/Hublot-341-CI-1123-GR.jpg</t>
  </si>
  <si>
    <t>http://www.thewatchquote.com/IMG_neuf/img200/Hublot-341-CW-9054-RW-194-Aspen-Diamants-Baguettes.jpg</t>
  </si>
  <si>
    <t>http://www.thewatchquote.com/IMG_neuf/img200/Hublot-361-PE-2010-RW-1104.jpg</t>
  </si>
  <si>
    <t>http://www.thewatchquote.com/IMG_neuf/img200/Hublot-361-PC-3380-RC-1104.jpg</t>
  </si>
  <si>
    <t>http://www.thewatchquote.com/IMG_neuf/img200/Hublot-361-SX-1270-RX-1704.jpg</t>
  </si>
  <si>
    <t>http://www.thewatchquote.com/IMG_neuf/img200/Hublot-361-SE-2010-RW-1704.jpg</t>
  </si>
  <si>
    <t>http://www.thewatchquote.com/IMG_neuf/img200/Hublot-361-CV-1270-CM-1104.jpg</t>
  </si>
  <si>
    <t>http://www.thewatchquote.com/IMG_neuf/img200/Hublot-361-CV-1270-RX-1104.jpg</t>
  </si>
  <si>
    <t>http://www.thewatchquote.com/IMG_neuf/img200/Hublot-302-WX-9100-RX-9900.jpg</t>
  </si>
  <si>
    <t>http://www.thewatchquote.com/IMG_neuf/img200/Hublot-302-WX-9200-RX-9904.jpg</t>
  </si>
  <si>
    <t>http://www.thewatchquote.com/IMG_neuf/img200/Hublot-501-PM-1680-RX-YCM09.jpg</t>
  </si>
  <si>
    <t>http://www.thewatchquote.com/IMG_neuf/img200/Hublot-310-KX-1140-RX.jpg</t>
  </si>
  <si>
    <t>http://www.thewatchquote.com/IMG_neuf/img200/Hublot-301-AI-460-RX.jpg</t>
  </si>
  <si>
    <t>http://www.thewatchquote.com/IMG_neuf/img200/Hublot-301-AI-460-RX-114.jpg</t>
  </si>
  <si>
    <t>http://www.thewatchquote.com/IMG_neuf/img200/Hublot-301-QX-1740-GR.jpg</t>
  </si>
  <si>
    <t>http://www.thewatchquote.com/IMG_neuf/img200/Hublot-305-WX-0099-WX-9904.jpg</t>
  </si>
  <si>
    <t>http://www.thewatchquote.com/IMG_neuf/img200/Hublot-308-TX-130-RX.jpg</t>
  </si>
  <si>
    <t>http://www.thewatchquote.com/IMG_neuf/img200/Hublot-308-CI-134-RX.jpg</t>
  </si>
  <si>
    <t>http://www.thewatchquote.com/IMG_neuf/img200/Hublot-308-TX-130-RX-094.jpg</t>
  </si>
  <si>
    <t>http://www.thewatchquote.com/IMG_neuf/img200/Hublot-308-CI-134-RX-190.jpg</t>
  </si>
  <si>
    <t>http://www.thewatchquote.com/IMG_neuf/img200/Hublot-304-TX-1170-LR.jpg</t>
  </si>
  <si>
    <t>http://www.thewatchquote.com/IMG_neuf/img200/Hublot-708-CI-0110-RX-All-Black.jpg</t>
  </si>
  <si>
    <t>http://www.thewatchquote.com/IMG_neuf/img200/Hublot-708-PX-0180-RX.jpg</t>
  </si>
  <si>
    <t>http://www.thewatchquote.com/IMG_neuf/img200/Hublot-706-OM-1180-RX.jpg</t>
  </si>
  <si>
    <t>http://www.thewatchquote.com/IMG_neuf/img200/Hublot-706-ZX-1170-RX.jpg</t>
  </si>
  <si>
    <t>http://www.thewatchquote.com/IMG_neuf/img200/Hublot-715-PX-1128-RX.jpg</t>
  </si>
  <si>
    <t>http://www.thewatchquote.com/IMG_neuf/img200/Hublot-715-ZX-1127-RX.jpg</t>
  </si>
  <si>
    <t>http://www.thewatchquote.com/IMG_neuf/img200/Hublot-715-CI-1110-RX.jpg</t>
  </si>
  <si>
    <t>http://www.thewatchquote.com/IMG_neuf/img200/Hublot-715-CI-1123-RX.jpg</t>
  </si>
  <si>
    <t>http://www.thewatchquote.com/IMG_neuf/img200/Hublot-710-CI-0110-RX-AGI10.jpg</t>
  </si>
  <si>
    <t>http://www.thewatchquote.com/IMG_neuf/img200/Hublot-542-ZX-1170-RX.jpg</t>
  </si>
  <si>
    <t>http://www.thewatchquote.com/IMG_neuf/img200/Hublot-542-PM-1680-RX.jpg</t>
  </si>
  <si>
    <t>http://www.thewatchquote.com/IMG_neuf/img200/Hublot-501-PM-1680-RX.jpg</t>
  </si>
  <si>
    <t>http://www.thewatchquote.com/IMG_neuf/img200/Hublot-501-PX-1180-RX.jpg</t>
  </si>
  <si>
    <t>http://www.thewatchquote.com/IMG_neuf/img200/Hublot-501-ZX-1170-RX.jpg</t>
  </si>
  <si>
    <t>http://www.thewatchquote.com/IMG_neuf/img200/Hublot-501-ZM-1670-RX.jpg</t>
  </si>
  <si>
    <t>http://www.thewatchquote.com/IMG_neuf/img200/Hublot-501-PX-1180-RX-1704.jpg</t>
  </si>
  <si>
    <t>http://www.thewatchquote.com/IMG_neuf/img200/Hublot-542-ZM-1670-RX.jpg</t>
  </si>
  <si>
    <t>http://www.thewatchquote.com/IMG_neuf/img200/Hublot-542-PX-1180-RX-1904.jpg</t>
  </si>
  <si>
    <t>http://www.thewatchquote.com/IMG_neuf/img200/Hublot-542-PX-1180-RX-1704.jpg</t>
  </si>
  <si>
    <t>http://www.thewatchquote.com/IMG_neuf/img200/Hublot-322-PM-100-RX.jpg</t>
  </si>
  <si>
    <t>http://www.thewatchquote.com/IMG_neuf/img200/Hublot-322-PX-1023-RX-0904.jpg</t>
  </si>
  <si>
    <t>http://www.thewatchquote.com/IMG_neuf/img200/Hublot-322-PX-1023-RX-0924.jpg</t>
  </si>
  <si>
    <t>http://www.thewatchquote.com/IMG_neuf/img200/Hublot-322-CK-1140-RX.jpg</t>
  </si>
  <si>
    <t>http://www.thewatchquote.com/IMG_neuf/img200/Hublot-322-CI-1123-GR.jpg</t>
  </si>
  <si>
    <t>http://www.thewatchquote.com/IMG_neuf/img200/Hublot-322-LX-1023-RX-0924.jpg</t>
  </si>
  <si>
    <t>http://www.thewatchquote.com/IMG_neuf/img200/Hublot-312-CM-1120-RX.jpg</t>
  </si>
  <si>
    <t>http://www.thewatchquote.com/IMG_neuf/img200/Hublot-312-PM-1189-RX.jpg</t>
  </si>
  <si>
    <t>http://www.thewatchquote.com/IMG_neuf/img200/Hublot-311-CI-1110-CI.jpg</t>
  </si>
  <si>
    <t>http://www.thewatchquote.com/IMG_neuf/img200/Hublot-311-CI-1170-GR.jpg</t>
  </si>
  <si>
    <t>http://www.thewatchquote.com/IMG_neuf/img200/Hublot-311-CI-1170-CI.jpg</t>
  </si>
  <si>
    <t>http://www.thewatchquote.com/IMG_neuf/img200/Hublot-311-BI-1190-GR.jpg</t>
  </si>
  <si>
    <t>http://www.thewatchquote.com/IMG_neuf/img200/Hublot-311-PX-1180-GR.jpg</t>
  </si>
  <si>
    <t>http://www.thewatchquote.com/IMG_neuf/img200/Hublot-311-PX-1180-PX.jpg</t>
  </si>
  <si>
    <t>http://www.thewatchquote.com/IMG_neuf/img200/Hublot-311-SX-1170-GR.jpg</t>
  </si>
  <si>
    <t>http://www.thewatchquote.com/IMG_neuf/img200/Hublot-311-SX-1170-SX.jpg</t>
  </si>
  <si>
    <t>http://www.thewatchquote.com/IMG_neuf/img200/Hublot-311-SM-1170-GR.jpg</t>
  </si>
  <si>
    <t>http://www.thewatchquote.com/IMG_neuf/img200/Hublot-311-SM-1170-SM.jpg</t>
  </si>
  <si>
    <t>http://www.thewatchquote.com/IMG_neuf/img200/Hublot-318-CI-1123-GR-FLM11.jpg</t>
  </si>
  <si>
    <t>http://www.thewatchquote.com/IMG_neuf/img200/Hublot-318-CI-1129-GR-DMA09.jpg</t>
  </si>
  <si>
    <t>http://www.thewatchquote.com/IMG_neuf/img200/Hublot-305-CI-0009-GR.jpg</t>
  </si>
  <si>
    <t>http://www.thewatchquote.com/IMG_neuf/img200/IWC-IW323101.jpg</t>
  </si>
  <si>
    <t>http://www.thewatchquote.com/IMG_neuf/img200/IWC-IW323103.jpg</t>
  </si>
  <si>
    <t>http://www.thewatchquote.com/IMG_neuf/img200/IWC-IW323104.jpg</t>
  </si>
  <si>
    <t>http://www.thewatchquote.com/IMG_neuf/img200/IWC-IW323105.jpg</t>
  </si>
  <si>
    <t>http://www.thewatchquote.com/IMG_neuf/img200/IWC-IW323301.jpg</t>
  </si>
  <si>
    <t>http://www.thewatchquote.com/IMG_neuf/img200/IWC-IW323303.jpg</t>
  </si>
  <si>
    <t>http://www.thewatchquote.com/IMG_neuf/img200/IWC-IW323304.jpg</t>
  </si>
  <si>
    <t>http://www.thewatchquote.com/IMG_neuf/img200/IWC-IW323305.jpg</t>
  </si>
  <si>
    <t>http://www.thewatchquote.com/IMG_neuf/img200/IWC-IW544501.jpg</t>
  </si>
  <si>
    <t>http://www.thewatchquote.com/IMG_neuf/img200/IWC-IW544503.jpg</t>
  </si>
  <si>
    <t>http://www.thewatchquote.com/IMG_neuf/img200/IWC-IW544504.jpg</t>
  </si>
  <si>
    <t>http://www.thewatchquote.com/IMG_neuf/img200/IWC-IW544505.jpg</t>
  </si>
  <si>
    <t>http://www.thewatchquote.com/IMG_neuf/img200/IWC-IW546101.jpg</t>
  </si>
  <si>
    <t>http://www.thewatchquote.com/IMG_neuf/img200/IWC-IW546103.jpg</t>
  </si>
  <si>
    <t>http://www.thewatchquote.com/IMG_neuf/img200/IWC-IW546104.jpg</t>
  </si>
  <si>
    <t>http://www.thewatchquote.com/IMG_neuf/img200/IWC-IW546105.jpg</t>
  </si>
  <si>
    <t>http://www.thewatchquote.com/IMG_neuf/img200/IWC-IW325401.jpg</t>
  </si>
  <si>
    <t>http://www.thewatchquote.com/IMG_neuf/img200/IWC-IW325403.jpg</t>
  </si>
  <si>
    <t>http://www.thewatchquote.com/IMG_neuf/img200/IWC-IW325404.jpg</t>
  </si>
  <si>
    <t>http://www.thewatchquote.com/IMG_neuf/img200/IWC-IW325405.jpg</t>
  </si>
  <si>
    <t>http://www.thewatchquote.com/IMG_neuf/img200/IWC-IW544801.jpg</t>
  </si>
  <si>
    <t>http://www.thewatchquote.com/IMG_neuf/img200/IWC-IW544803.jpg</t>
  </si>
  <si>
    <t>http://www.thewatchquote.com/IMG_neuf/img200/IWC-IW544804.jpg</t>
  </si>
  <si>
    <t>http://www.thewatchquote.com/IMG_neuf/img200/IWC-IW544805.jpg</t>
  </si>
  <si>
    <t>http://www.thewatchquote.com/IMG_neuf/img200/IWC-IW504401.jpg</t>
  </si>
  <si>
    <t>http://www.thewatchquote.com/IMG_neuf/img200/IWC-IW504402.jpg</t>
  </si>
  <si>
    <t>http://www.thewatchquote.com/IMG_neuf/img200/IWC-IW544906.jpg</t>
  </si>
  <si>
    <t>http://www.thewatchquote.com/IMG_neuf/img200/IWC-IW544907.jpg</t>
  </si>
  <si>
    <t>http://www.thewatchquote.com/IMG_neuf/img200/IWC-IW503203.jpg</t>
  </si>
  <si>
    <t>http://www.thewatchquote.com/IMG_neuf/img200/IWC-IW503202.jpg</t>
  </si>
  <si>
    <t>http://www.thewatchquote.com/IMG_neuf/img200/IWC-IW502305.jpg</t>
  </si>
  <si>
    <t>http://www.thewatchquote.com/IMG_neuf/img200/IWC-IW502307.jpg</t>
  </si>
  <si>
    <t>http://www.thewatchquote.com/IMG_neuf/img200/IWC-IW502306.jpg</t>
  </si>
  <si>
    <t>http://www.thewatchquote.com/IMG_neuf/img200/IWC-IW500106.jpg</t>
  </si>
  <si>
    <t>http://www.thewatchquote.com/IMG_neuf/img200/IWC-IW500107.jpg</t>
  </si>
  <si>
    <t>http://www.thewatchquote.com/IMG_neuf/img200/IWC-IW500109.jpg</t>
  </si>
  <si>
    <t>http://www.thewatchquote.com/IMG_neuf/img200/IWC-IW500113.jpg</t>
  </si>
  <si>
    <t>http://www.thewatchquote.com/IMG_neuf/img200/IWC-IW500114.jpg</t>
  </si>
  <si>
    <t>http://www.thewatchquote.com/IMG_neuf/img200/IWC-IW371445.jpg</t>
  </si>
  <si>
    <t>http://www.thewatchquote.com/IMG_neuf/img200/IWC-IW371446.jpg</t>
  </si>
  <si>
    <t>http://www.thewatchquote.com/IMG_neuf/img200/IWC-IW371447.jpg</t>
  </si>
  <si>
    <t>http://www.thewatchquote.com/IMG_neuf/img200/IWC-IW371480.jpg</t>
  </si>
  <si>
    <t>http://www.thewatchquote.com/IMG_neuf/img200/IWC-IW371482.jpg</t>
  </si>
  <si>
    <t>http://www.thewatchquote.com/IMG_neuf/img200/IWC-IW377402.jpg</t>
  </si>
  <si>
    <t>http://www.thewatchquote.com/IMG_neuf/img200/IWC-IW377401.jpg</t>
  </si>
  <si>
    <t>http://www.thewatchquote.com/IMG_neuf/img200/IWC-IW390209.jpg</t>
  </si>
  <si>
    <t>http://www.thewatchquote.com/IMG_neuf/img200/IWC-IW390210.jpg</t>
  </si>
  <si>
    <t>http://www.thewatchquote.com/IMG_neuf/img200/IWC-IW390211.jpg</t>
  </si>
  <si>
    <t>http://www.thewatchquote.com/IMG_neuf/img200/IWC-IW390212.jpg</t>
  </si>
  <si>
    <t>http://www.thewatchquote.com/IMG_neuf/img200/IWC-IW544705.jpg</t>
  </si>
  <si>
    <t>http://www.thewatchquote.com/IMG_neuf/img200/IWC-IW545407.jpg</t>
  </si>
  <si>
    <t>http://www.thewatchquote.com/IMG_neuf/img200/IWC-IW545408.jpg</t>
  </si>
  <si>
    <t>http://www.thewatchquote.com/IMG_neuf/img200/IWC-IW545406.jpg</t>
  </si>
  <si>
    <t>http://www.thewatchquote.com/IMG_neuf/img200/IWC-IW376601.jpg</t>
  </si>
  <si>
    <t>http://www.thewatchquote.com/IMG_neuf/img200/IWC-IW376207.jpg</t>
  </si>
  <si>
    <t>http://www.thewatchquote.com/IMG_neuf/img200/IWC-IW376206.jpg</t>
  </si>
  <si>
    <t>http://www.thewatchquote.com/IMG_neuf/img200/IWC-IW376404.jpg</t>
  </si>
  <si>
    <t>http://www.thewatchquote.com/IMG_neuf/img200/IWC-IW376417.jpg</t>
  </si>
  <si>
    <t>http://www.thewatchquote.com/IMG_neuf/img200/IWC-IW376420.jpg</t>
  </si>
  <si>
    <t>http://www.thewatchquote.com/IMG_neuf/img200/IWC-IW376421.jpg</t>
  </si>
  <si>
    <t>http://www.thewatchquote.com/IMG_neuf/img200/IWC-IW376416.jpg</t>
  </si>
  <si>
    <t>http://www.thewatchquote.com/IMG_neuf/img200/IWC-IW376422.jpg</t>
  </si>
  <si>
    <t>http://www.thewatchquote.com/IMG_neuf/img200/IWC-IW452306.jpg</t>
  </si>
  <si>
    <t>http://www.thewatchquote.com/IMG_neuf/img200/IWC-IW452311.jpg</t>
  </si>
  <si>
    <t>http://www.thewatchquote.com/IMG_neuf/img200/IWC-IW452314.jpg</t>
  </si>
  <si>
    <t>http://www.thewatchquote.com/IMG_neuf/img200/IWC-IW452312.jpg</t>
  </si>
  <si>
    <t>http://www.thewatchquote.com/IMG_neuf/img200/IWC-IW376106.jpg</t>
  </si>
  <si>
    <t>http://www.thewatchquote.com/IMG_neuf/img200/IWC-IW376107.jpg</t>
  </si>
  <si>
    <t>http://www.thewatchquote.com/IMG_neuf/img200/IWC-IW500502.jpg</t>
  </si>
  <si>
    <t>http://www.thewatchquote.com/IMG_neuf/img200/IWC-IW500503.jpg</t>
  </si>
  <si>
    <t>http://www.thewatchquote.com/IMG_neuf/img200/IWC-IW500501.jpg</t>
  </si>
  <si>
    <t>http://www.thewatchquote.com/IMG_neuf/img200/IWC-IW500508.jpg</t>
  </si>
  <si>
    <t>http://www.thewatchquote.com/IMG_neuf/img200/IWC-IW323310.jpg</t>
  </si>
  <si>
    <t>http://www.thewatchquote.com/IMG_neuf/img200/IWC-IW323601.jpg</t>
  </si>
  <si>
    <t>http://www.thewatchquote.com/IMG_neuf/img200/IWC-IW323604.jpg</t>
  </si>
  <si>
    <t>http://www.thewatchquote.com/IMG_neuf/img200/IWC-IW323608.jpg</t>
  </si>
  <si>
    <t>http://www.thewatchquote.com/IMG_neuf/img200/IWC-IW378402.jpg</t>
  </si>
  <si>
    <t>http://www.thewatchquote.com/IMG_neuf/img200/IWC-IW378403.jpg</t>
  </si>
  <si>
    <t>http://www.thewatchquote.com/IMG_neuf/img200/IWC-IW378405.jpg</t>
  </si>
  <si>
    <t>http://www.thewatchquote.com/IMG_neuf/img200/IWC-IW378406.jpg</t>
  </si>
  <si>
    <t>http://www.thewatchquote.com/IMG_neuf/img200/IWC-IW376501.jpg</t>
  </si>
  <si>
    <t>http://www.thewatchquote.com/IMG_neuf/img200/IWC-IW502617.jpg</t>
  </si>
  <si>
    <t>http://www.thewatchquote.com/IMG_neuf/img200/IWC-IW500901.jpg</t>
  </si>
  <si>
    <t>http://www.thewatchquote.com/IMG_neuf/img200/IWC-IW377701.jpg</t>
  </si>
  <si>
    <t>http://www.thewatchquote.com/IMG_neuf/img200/IWC-IW377704.jpg</t>
  </si>
  <si>
    <t>http://www.thewatchquote.com/IMG_neuf/img200/IWC-IW377801.jpg</t>
  </si>
  <si>
    <t>http://www.thewatchquote.com/IMG_neuf/img200/IWC-IW326501.jpg</t>
  </si>
  <si>
    <t>http://www.thewatchquote.com/IMG_neuf/img200/IWC-IW326504.jpg</t>
  </si>
  <si>
    <t>http://www.thewatchquote.com/IMG_neuf/img200/IWC-IW388001.jpg</t>
  </si>
  <si>
    <t>http://www.thewatchquote.com/IMG_neuf/img200/IWC-IW388002.jpg</t>
  </si>
  <si>
    <t>http://www.thewatchquote.com/IMG_neuf/img200/IWC-IW326201.jpg</t>
  </si>
  <si>
    <t>http://www.thewatchquote.com/IMG_neuf/img200/IWC-IW501901.jpg</t>
  </si>
  <si>
    <t>http://www.thewatchquote.com/IMG_neuf/img200/IWC-IW501902.jpg</t>
  </si>
  <si>
    <t>http://www.thewatchquote.com/IMG_neuf/img200/IWC-IW502902.jpg</t>
  </si>
  <si>
    <t>http://www.thewatchquote.com/IMG_neuf/img200/IWC-IW500906.jpg</t>
  </si>
  <si>
    <t>http://www.thewatchquote.com/IMG_neuf/img200/IWC-IW325519.jpg</t>
  </si>
  <si>
    <t>http://www.thewatchquote.com/IMG_neuf/img200/IWC-IW387805.jpg</t>
  </si>
  <si>
    <t>http://www.thewatchquote.com/IMG_neuf/img200/IWC-IW387806.jpg</t>
  </si>
  <si>
    <t>http://www.thewatchquote.com/IMG_neuf/img200/IWC-IW379103.jpg</t>
  </si>
  <si>
    <t>http://www.thewatchquote.com/IMG_neuf/img200/IWC-IW387803.jpg</t>
  </si>
  <si>
    <t>http://www.thewatchquote.com/IMG_neuf/img200/IWC-IW387802.jpg</t>
  </si>
  <si>
    <t>http://www.thewatchquote.com/IMG_neuf/img200/IWC-IW387804.jpg</t>
  </si>
  <si>
    <t>http://www.thewatchquote.com/IMG_neuf/img200/IWC-IW376708.jpg</t>
  </si>
  <si>
    <t>http://www.thewatchquote.com/IMG_neuf/img200/IWC-IW376709.jpg</t>
  </si>
  <si>
    <t>http://www.thewatchquote.com/IMG_neuf/img200/IWC-IW376710.jpg</t>
  </si>
  <si>
    <t>http://www.thewatchquote.com/IMG_neuf/img200/IWC-IW376711.jpg</t>
  </si>
  <si>
    <t>http://www.thewatchquote.com/IMG_neuf/img200/IWC-IW376706.jpg</t>
  </si>
  <si>
    <t>http://www.thewatchquote.com/IMG_neuf/img200/IWC-IW376705.jpg</t>
  </si>
  <si>
    <t>http://www.thewatchquote.com/IMG_neuf/img200/IWC-IW356808.jpg</t>
  </si>
  <si>
    <t>http://www.thewatchquote.com/IMG_neuf/img200/IWC-IW356810.jpg</t>
  </si>
  <si>
    <t>http://www.thewatchquote.com/IMG_neuf/img200/IWC-IW356809.jpg</t>
  </si>
  <si>
    <t>http://www.thewatchquote.com/IMG_neuf/img200/IWC-IW356811.jpg</t>
  </si>
  <si>
    <t>http://www.thewatchquote.com/IMG_neuf/img200/IWC-IW354702.jpg</t>
  </si>
  <si>
    <t>http://www.thewatchquote.com/IMG_neuf/img200/IWC-IW354703.jpg</t>
  </si>
  <si>
    <t>http://www.thewatchquote.com/IMG_neuf/img200/IWC-IW376905.jpg</t>
  </si>
  <si>
    <t>http://www.thewatchquote.com/IMG_neuf/img200/IWC-IW391001.jpg</t>
  </si>
  <si>
    <t>http://www.thewatchquote.com/IMG_neuf/img200/IWC-IW391002.jpg</t>
  </si>
  <si>
    <t>http://www.thewatchquote.com/IMG_neuf/img200/IWC-IW391005.jpg</t>
  </si>
  <si>
    <t>http://www.thewatchquote.com/IMG_neuf/img200/IWC-IW391006.jpg</t>
  </si>
  <si>
    <t>http://www.thewatchquote.com/IMG_neuf/img200/IWC-IW391019.jpg</t>
  </si>
  <si>
    <t>http://www.thewatchquote.com/IMG_neuf/img200/IWC-IW356501.jpg</t>
  </si>
  <si>
    <t>http://www.thewatchquote.com/IMG_neuf/img200/IWC-IW356502.jpg</t>
  </si>
  <si>
    <t>http://www.thewatchquote.com/IMG_neuf/img200/IWC-IW356504.jpg</t>
  </si>
  <si>
    <t>http://www.thewatchquote.com/IMG_neuf/img200/IWC-IW356505.jpg</t>
  </si>
  <si>
    <t>http://www.thewatchquote.com/IMG_neuf/img200/IWC-IW356506.jpg</t>
  </si>
  <si>
    <t>http://www.thewatchquote.com/IMG_neuf/img200/IWC-IW510102.jpg</t>
  </si>
  <si>
    <t>http://www.thewatchquote.com/IMG_neuf/img200/IWC-IW510103.jpg</t>
  </si>
  <si>
    <t>http://www.thewatchquote.com/IMG_neuf/img200/IWC-IW510104.jpg</t>
  </si>
  <si>
    <t>http://www.thewatchquote.com/IMG_neuf/img200/IWC-IW510107.jpg</t>
  </si>
  <si>
    <t>http://www.thewatchquote.com/IMG_neuf/img200/Jaeger-LeCoultre-Q1908170.jpg</t>
  </si>
  <si>
    <t>http://www.thewatchquote.com/IMG_neuf/img200/Jaeger-LeCoultre-Q1908470.jpg</t>
  </si>
  <si>
    <t>http://www.thewatchquote.com/IMG_neuf/img200/Jaeger-LeCoultre-Q1922450.jpg</t>
  </si>
  <si>
    <t>http://www.thewatchquote.com/IMG_neuf/img200/Jaeger-LeCoultre-Q1926450.jpg</t>
  </si>
  <si>
    <t>http://www.thewatchquote.com/IMG_neuf/img200/Jaeger-LeCoultre-Q1928470.jpg</t>
  </si>
  <si>
    <t>http://www.thewatchquote.com/IMG_neuf/img200/Jaeger-LeCoultre-Q192T440.jpg</t>
  </si>
  <si>
    <t>http://www.thewatchquote.com/IMG_neuf/img200/Jaeger-LeCoultre-Q192T450.jpg</t>
  </si>
  <si>
    <t>http://www.thewatchquote.com/IMG_neuf/img200/Jaeger-LeCoultre-Q192T470.jpg</t>
  </si>
  <si>
    <t>http://www.thewatchquote.com/IMG_neuf/img200/Jaeger-LeCoultre-Q194T470.jpg</t>
  </si>
  <si>
    <t>http://www.thewatchquote.com/IMG_neuf/img200/Jaeger-LeCoultre-Q193C450.jpg</t>
  </si>
  <si>
    <t>http://www.thewatchquote.com/IMG_neuf/img200/Jaeger-LeCoultre-Q193K450.jpg</t>
  </si>
  <si>
    <t>http://www.thewatchquote.com/IMG_neuf/img200/Jaeger-LeCoultre-Q1972472.jpg</t>
  </si>
  <si>
    <t>http://www.thewatchquote.com/IMG_neuf/img200/Jaeger-LeCoultre-Q193L471.jpg</t>
  </si>
  <si>
    <t>http://www.thewatchquote.com/IMG_neuf/img200/Jaeger-LeCoultre-Q193J471.jpg</t>
  </si>
  <si>
    <t>http://www.thewatchquote.com/IMG_neuf/img200/Jaeger-LeCoultre-Q193J420.jpg</t>
  </si>
  <si>
    <t>http://www.thewatchquote.com/IMG_neuf/img200/Jaeger-LeCoultre-Q193J480.jpg</t>
  </si>
  <si>
    <t>http://www.thewatchquote.com/IMG_neuf/img200/Jaeger-LeCoultre-Q192H47A.jpg</t>
  </si>
  <si>
    <t>http://www.thewatchquote.com/IMG_neuf/img200/Jaeger-LeCoultre-Q192T46A.jpg</t>
  </si>
  <si>
    <t>http://www.thewatchquote.com/IMG_neuf/img200/Jaeger-LeCoultre-Q6011420.jpg</t>
  </si>
  <si>
    <t>http://www.thewatchquote.com/IMG_neuf/img200/Jaeger-LeCoultre-Q6012420.jpg</t>
  </si>
  <si>
    <t>http://www.thewatchquote.com/IMG_neuf/img200/Jaeger-LeCoultre-Q6016490.jpg</t>
  </si>
  <si>
    <t>http://www.thewatchquote.com/IMG_neuf/img200/Jaeger-LeCoultre-Q6013470.jpg</t>
  </si>
  <si>
    <t>http://www.thewatchquote.com/IMG_neuf/img200/Jaeger-LeCoultre-Q6042420.jpg</t>
  </si>
  <si>
    <t>http://www.thewatchquote.com/IMG_neuf/img200/Jaeger-LeCoultre-Q6040420.jpg</t>
  </si>
  <si>
    <t>http://www.thewatchquote.com/IMG_neuf/img200/Jaeger-LeCoultre-Q6043570.jpg</t>
  </si>
  <si>
    <t>http://www.thewatchquote.com/IMG_neuf/img200/Jaeger-LeCoultre-Q6042521.jpg</t>
  </si>
  <si>
    <t>http://www.thewatchquote.com/IMG_neuf/img200/Jaeger-LeCoultre-Q6052520.jpg</t>
  </si>
  <si>
    <t>http://www.thewatchquote.com/IMG_neuf/img200/Jaeger-LeCoultre-Q6056590.jpg</t>
  </si>
  <si>
    <t>http://www.thewatchquote.com/IMG_neuf/img200/Jaeger-LeCoultre-Q1532420.jpg</t>
  </si>
  <si>
    <t>http://www.thewatchquote.com/IMG_neuf/img200/Jaeger-LeCoultre-Q1538420.jpg</t>
  </si>
  <si>
    <t>http://www.thewatchquote.com/IMG_neuf/img200/Jaeger-LeCoultre-Q1538470.jpg</t>
  </si>
  <si>
    <t>http://www.thewatchquote.com/IMG_neuf/img200/Jaeger-LeCoultre-Q153847N.jpg</t>
  </si>
  <si>
    <t>http://www.thewatchquote.com/IMG_neuf/img200/Jaeger-LeCoultre-Q1728171.jpg</t>
  </si>
  <si>
    <t>http://www.thewatchquote.com/IMG_neuf/img200/Jaeger-LeCoultre-Q1728410.jpg</t>
  </si>
  <si>
    <t>http://www.thewatchquote.com/IMG_neuf/img200/Jaeger-LeCoultre-Q1728411.jpg</t>
  </si>
  <si>
    <t>http://www.thewatchquote.com/IMG_neuf/img200/Jaeger-LeCoultre-Q1728420.jpg</t>
  </si>
  <si>
    <t>http://www.thewatchquote.com/IMG_neuf/img200/Jaeger-LeCoultre-Q1728471.jpg</t>
  </si>
  <si>
    <t>http://www.thewatchquote.com/IMG_neuf/img200/Jaeger-LeCoultre-Q1728771.jpg</t>
  </si>
  <si>
    <t>http://www.thewatchquote.com/IMG_neuf/img200/Jaeger-LeCoultre-Q1752140.jpg</t>
  </si>
  <si>
    <t>http://www.thewatchquote.com/IMG_neuf/img200/Jaeger-LeCoultre-Q1752440.jpg</t>
  </si>
  <si>
    <t>http://www.thewatchquote.com/IMG_neuf/img200/Jaeger-LeCoultre-Q1758170.jpg</t>
  </si>
  <si>
    <t>http://www.thewatchquote.com/IMG_neuf/img200/Jaeger-LeCoultre-Q1758470.jpg</t>
  </si>
  <si>
    <t>http://www.thewatchquote.com/IMG_neuf/img200/Jaeger-LeCoultre-Q175847V.jpg</t>
  </si>
  <si>
    <t>http://www.thewatchquote.com/IMG_neuf/img200/Jaeger-LeCoultre-Q1742411.jpg</t>
  </si>
  <si>
    <t>http://www.thewatchquote.com/IMG_neuf/img200/Jaeger-LeCoultre-Q1742471.jpg</t>
  </si>
  <si>
    <t>http://www.thewatchquote.com/IMG_neuf/img200/Jaeger-LeCoultre-Q1742771.jpg</t>
  </si>
  <si>
    <t>http://www.thewatchquote.com/IMG_neuf/img200/Jaeger-LeCoultre-Q1748171.jpg</t>
  </si>
  <si>
    <t>http://www.thewatchquote.com/IMG_neuf/img200/Jaeger-LeCoultre-Q1748410.jpg</t>
  </si>
  <si>
    <t>http://www.thewatchquote.com/IMG_neuf/img200/Jaeger-LeCoultre-Q1748411.jpg</t>
  </si>
  <si>
    <t>http://www.thewatchquote.com/IMG_neuf/img200/Jaeger-LeCoultre-Q1748471.jpg</t>
  </si>
  <si>
    <t>http://www.thewatchquote.com/IMG_neuf/img200/Jaeger-LeCoultre-Q1748771.jpg</t>
  </si>
  <si>
    <t>http://www.thewatchquote.com/IMG_neuf/img200/Jaeger-LeCoultre-Q1732441.jpg</t>
  </si>
  <si>
    <t>http://www.thewatchquote.com/IMG_neuf/img200/Jaeger-LeCoultre-Q1738171.jpg</t>
  </si>
  <si>
    <t>http://www.thewatchquote.com/IMG_neuf/img200/Jaeger-LeCoultre-Q1738471.jpg</t>
  </si>
  <si>
    <t>http://www.thewatchquote.com/IMG_neuf/img200/Jaeger-LeCoultre-Q177244V.jpg</t>
  </si>
  <si>
    <t>http://www.thewatchquote.com/IMG_neuf/img200/Jaeger-LeCoultre-Q1772470.jpg</t>
  </si>
  <si>
    <t>http://www.thewatchquote.com/IMG_neuf/img200/Jaeger-LeCoultre-Q1778170.jpg</t>
  </si>
  <si>
    <t>http://www.thewatchquote.com/IMG_neuf/img200/Jaeger-LeCoultre-Q1778470.jpg</t>
  </si>
  <si>
    <t>http://www.thewatchquote.com/IMG_neuf/img200/Jaeger-LeCoultre-Q177847T.jpg</t>
  </si>
  <si>
    <t>http://www.thewatchquote.com/IMG_neuf/img200/Jaeger-LeCoultre-Q177T47V.jpg</t>
  </si>
  <si>
    <t>http://www.thewatchquote.com/IMG_neuf/img200/Jaeger-LeCoultre-Q1766440.jpg</t>
  </si>
  <si>
    <t>http://www.thewatchquote.com/IMG_neuf/img200/Jaeger-LeCoultre-Q1768170.jpg</t>
  </si>
  <si>
    <t>http://www.thewatchquote.com/IMG_neuf/img200/Jaeger-LeCoultre-Q1768470.jpg</t>
  </si>
  <si>
    <t>http://www.thewatchquote.com/IMG_neuf/img200/Jaeger-LeCoultre-Q1712140.jpg</t>
  </si>
  <si>
    <t>http://www.thewatchquote.com/IMG_neuf/img200/Jaeger-LeCoultre-Q1712440.jpg</t>
  </si>
  <si>
    <t>http://www.thewatchquote.com/IMG_neuf/img200/Jaeger-LeCoultre-Q1718170.jpg</t>
  </si>
  <si>
    <t>http://www.thewatchquote.com/IMG_neuf/img200/Jaeger-LeCoultre-Q1718470.jpg</t>
  </si>
  <si>
    <t>http://www.thewatchquote.com/IMG_neuf/img200/Jaeger-LeCoultre-Q1702440.jpg</t>
  </si>
  <si>
    <t>http://www.thewatchquote.com/IMG_neuf/img200/Jaeger-LeCoultre-Q1708170.jpg</t>
  </si>
  <si>
    <t>http://www.thewatchquote.com/IMG_neuf/img200/Jaeger-LeCoultre-Q1708470.jpg</t>
  </si>
  <si>
    <t>http://www.thewatchquote.com/IMG_neuf/img200/Jaeger-LeCoultre-Q1762470.jpg</t>
  </si>
  <si>
    <t>http://www.thewatchquote.com/IMG_neuf/img200/Jaeger-LeCoultre-Q204C470.jpg</t>
  </si>
  <si>
    <t>http://www.thewatchquote.com/IMG_neuf/img200/Jaeger-LeCoultre-Q183T170.jpg</t>
  </si>
  <si>
    <t>http://www.thewatchquote.com/IMG_neuf/img200/Jaeger-LeCoultre-Q183T470.jpg</t>
  </si>
  <si>
    <t>http://www.thewatchquote.com/IMG_neuf/img200/Jaeger-LeCoultre-Q183T670.jpg</t>
  </si>
  <si>
    <t>http://www.thewatchquote.com/IMG_neuf/img200/Jaeger-LeCoultre-Q183T770.jpg</t>
  </si>
  <si>
    <t>http://www.thewatchquote.com/IMG_neuf/img200/Jaeger-LeCoultre-Q1782470.jpg</t>
  </si>
  <si>
    <t>http://www.thewatchquote.com/IMG_neuf/img200/Jaeger-LeCoultre-Q1782670.jpg</t>
  </si>
  <si>
    <t>http://www.thewatchquote.com/IMG_neuf/img200/Jaeger-LeCoultre-Q1782770.jpg</t>
  </si>
  <si>
    <t>http://www.thewatchquote.com/IMG_neuf/img200/Jaeger-LeCoultre-Q178T170.jpg</t>
  </si>
  <si>
    <t>http://www.thewatchquote.com/IMG_neuf/img200/Jaeger-LeCoultre-Q178T470.jpg</t>
  </si>
  <si>
    <t>http://www.thewatchquote.com/IMG_neuf/img200/Jaeger-LeCoultre-Q178T670.jpg</t>
  </si>
  <si>
    <t>http://www.thewatchquote.com/IMG_neuf/img200/Jaeger-LeCoultre-Q178T677.jpg</t>
  </si>
  <si>
    <t>http://www.thewatchquote.com/IMG_neuf/img200/Jaeger-LeCoultre-Q1862640.jpg</t>
  </si>
  <si>
    <t>http://www.thewatchquote.com/IMG_neuf/img200/Jaeger-LeCoultre-Q1862740.jpg</t>
  </si>
  <si>
    <t>http://www.thewatchquote.com/IMG_neuf/img200/Jaeger-LeCoultre-Q186T170.jpg</t>
  </si>
  <si>
    <t>http://www.thewatchquote.com/IMG_neuf/img200/Jaeger-LeCoultre-Q186T670.jpg</t>
  </si>
  <si>
    <t>http://www.thewatchquote.com/IMG_neuf/img200/Jaeger-LeCoultre-Q186T770.jpg</t>
  </si>
  <si>
    <t>http://www.thewatchquote.com/IMG_neuf/img200/Jaeger-LeCoultre-Q1888120.jpg</t>
  </si>
  <si>
    <t>http://www.thewatchquote.com/IMG_neuf/img200/Jaeger-LeCoultre-Q1888420.jpg</t>
  </si>
  <si>
    <t>http://www.thewatchquote.com/IMG_neuf/img200/Jaeger-LeCoultre-Q1888720.jpg</t>
  </si>
  <si>
    <t>http://www.thewatchquote.com/IMG_neuf/img200/Jaeger-LeCoultre-Q184T170.jpg</t>
  </si>
  <si>
    <t>http://www.thewatchquote.com/IMG_neuf/img200/Jaeger-LeCoultre-Q184T770.jpg</t>
  </si>
  <si>
    <t>http://www.thewatchquote.com/IMG_neuf/img200/Jaeger-LeCoultre-Q187T670.jpg</t>
  </si>
  <si>
    <t>http://www.thewatchquote.com/IMG_neuf/img200/Jaeger-LeCoultre-Q187T770.jpg</t>
  </si>
  <si>
    <t>http://www.thewatchquote.com/IMG_neuf/img200/Jaeger-LeCoultre-Q1892420.jpg</t>
  </si>
  <si>
    <t>http://www.thewatchquote.com/IMG_neuf/img200/Jaeger-LeCoultre-Q1892720.jpg</t>
  </si>
  <si>
    <t>http://www.thewatchquote.com/IMG_neuf/img200/Jaeger-LeCoultre-Q1898120.jpg</t>
  </si>
  <si>
    <t>http://www.thewatchquote.com/IMG_neuf/img200/Jaeger-LeCoultre-Q1898420.jpg</t>
  </si>
  <si>
    <t>http://www.thewatchquote.com/IMG_neuf/img200/Jaeger-LeCoultre-Q1898720.jpg</t>
  </si>
  <si>
    <t>http://www.thewatchquote.com/IMG_neuf/img200/Jaeger-LeCoultre-Q189C470.jpg</t>
  </si>
  <si>
    <t>http://www.thewatchquote.com/IMG_neuf/img200/Jaeger-LeCoultre-Q189C770.jpg</t>
  </si>
  <si>
    <t>http://www.thewatchquote.com/IMG_neuf/img200/Jaeger-LeCoultre-Q1852470.jpg</t>
  </si>
  <si>
    <t>http://www.thewatchquote.com/IMG_neuf/img200/Jaeger-LeCoultre-Q1852670.jpg</t>
  </si>
  <si>
    <t>http://www.thewatchquote.com/IMG_neuf/img200/Jaeger-LeCoultre-Q1852740.jpg</t>
  </si>
  <si>
    <t>http://www.thewatchquote.com/IMG_neuf/img200/Jaeger-LeCoultre-Q185T170.jpg</t>
  </si>
  <si>
    <t>http://www.thewatchquote.com/IMG_neuf/img200/Jaeger-LeCoultre-Q185T470.jpg</t>
  </si>
  <si>
    <t>http://www.thewatchquote.com/IMG_neuf/img200/Jaeger-LeCoultre-Q185T770.jpg</t>
  </si>
  <si>
    <t>http://www.thewatchquote.com/IMG_neuf/img200/Jaeger-LeCoultre-Q178T471.jpg</t>
  </si>
  <si>
    <t>http://www.thewatchquote.com/IMG_neuf/img200/Jaeger-LeCoultre-Q184T470.jpg</t>
  </si>
  <si>
    <t>http://www.thewatchquote.com/IMG_neuf/img200/Jaeger-LeCoultre-Q184T670.jpg</t>
  </si>
  <si>
    <t>http://www.thewatchquote.com/IMG_neuf/img200/Jaeger-LeCoultre-Q187T170.jpg</t>
  </si>
  <si>
    <t>http://www.thewatchquote.com/IMG_neuf/img200/Jaeger-LeCoultre-Q2032570.jpg</t>
  </si>
  <si>
    <t>http://www.thewatchquote.com/IMG_neuf/img200/Jaeger-LeCoultre-Q203T570.jpg</t>
  </si>
  <si>
    <t>http://www.thewatchquote.com/IMG_neuf/img200/Jaeger-LeCoultre-Q2018770.jpg</t>
  </si>
  <si>
    <t>http://www.thewatchquote.com/IMG_neuf/img200/Jaeger-LeCoultre-Q2018670.jpg</t>
  </si>
  <si>
    <t>http://www.thewatchquote.com/IMG_neuf/img200/Jaeger-LeCoultre-Q2018470.jpg</t>
  </si>
  <si>
    <t>http://www.thewatchquote.com/IMG_neuf/img200/Jaeger-LeCoultre-Q189LC70.jpg</t>
  </si>
  <si>
    <t>http://www.thewatchquote.com/IMG_neuf/img200/Jaeger-LeCoultre-Q1762451.jpg</t>
  </si>
  <si>
    <t>http://www.thewatchquote.com/IMG_neuf/img200/Jaeger-LeCoultre-Q1768451.jpg</t>
  </si>
  <si>
    <t>http://www.thewatchquote.com/IMG_neuf/img200/Jaeger-LeCoultre-Q1752121.jpg</t>
  </si>
  <si>
    <t>http://www.thewatchquote.com/IMG_neuf/img200/Jaeger-LeCoultre-Q1752421.jpg</t>
  </si>
  <si>
    <t>http://www.thewatchquote.com/IMG_neuf/img200/Jaeger-LeCoultre-Q1758121.jpg</t>
  </si>
  <si>
    <t>http://www.thewatchquote.com/IMG_neuf/img200/Jaeger-LeCoultre-Q1758421.jpg</t>
  </si>
  <si>
    <t>http://www.thewatchquote.com/IMG_neuf/img200/Jaeger-LeCoultre-Q1392420.jpg</t>
  </si>
  <si>
    <t>http://www.thewatchquote.com/IMG_neuf/img200/Jaeger-LeCoultre-Q1398420.jpg</t>
  </si>
  <si>
    <t>http://www.thewatchquote.com/IMG_neuf/img200/Jaeger-LeCoultre-Q1342420.jpg</t>
  </si>
  <si>
    <t>http://www.thewatchquote.com/IMG_neuf/img200/Jaeger-LeCoultre-Q1342450.jpg</t>
  </si>
  <si>
    <t>http://www.thewatchquote.com/IMG_neuf/img200/Jaeger-LeCoultre-Q1458404.jpg</t>
  </si>
  <si>
    <t>http://www.thewatchquote.com/IMG_neuf/img200/Jaeger-LeCoultre-Q1352420.jpg</t>
  </si>
  <si>
    <t>http://www.thewatchquote.com/IMG_neuf/img200/Jaeger-LeCoultre-Q1352470.jpg</t>
  </si>
  <si>
    <t>http://www.thewatchquote.com/IMG_neuf/img200/Jaeger-LeCoultre-Q1358120.jpg</t>
  </si>
  <si>
    <t>http://www.thewatchquote.com/IMG_neuf/img200/Jaeger-LeCoultre-Q1358420.jpg</t>
  </si>
  <si>
    <t>http://www.thewatchquote.com/IMG_neuf/img200/Jaeger-LeCoultre-Q1358470.jpg</t>
  </si>
  <si>
    <t>http://www.thewatchquote.com/IMG_neuf/img200/Jaeger-LeCoultre-Q1322410.jpg</t>
  </si>
  <si>
    <t>http://www.thewatchquote.com/IMG_neuf/img200/Jaeger-LeCoultre-Q1342520.jpg</t>
  </si>
  <si>
    <t>http://www.thewatchquote.com/IMG_neuf/img200/Jaeger-LeCoultre-Q1348120.jpg</t>
  </si>
  <si>
    <t>http://www.thewatchquote.com/IMG_neuf/img200/Jaeger-LeCoultre-Q1348420.jpg</t>
  </si>
  <si>
    <t>http://www.thewatchquote.com/IMG_neuf/img200/Jaeger-LeCoultre-Q1352502.jpg</t>
  </si>
  <si>
    <t>http://www.thewatchquote.com/IMG_neuf/img200/Jaeger-LeCoultre-Q1352520.jpg</t>
  </si>
  <si>
    <t>http://www.thewatchquote.com/IMG_neuf/img200/Jaeger-LeCoultre-Q1362501.jpg</t>
  </si>
  <si>
    <t>http://www.thewatchquote.com/IMG_neuf/img200/Jaeger-LeCoultre-Q1362520.jpg</t>
  </si>
  <si>
    <t>http://www.thewatchquote.com/IMG_neuf/img200/Jaeger-LeCoultre-Q1368420.jpg</t>
  </si>
  <si>
    <t>http://www.thewatchquote.com/IMG_neuf/img200/Jaeger-LeCoultre-Q1372520.jpg</t>
  </si>
  <si>
    <t>http://www.thewatchquote.com/IMG_neuf/img200/Jaeger-LeCoultre-Q1378420.jpg</t>
  </si>
  <si>
    <t>http://www.thewatchquote.com/IMG_neuf/img200/Jaeger-LeCoultre-Q1398120.jpg</t>
  </si>
  <si>
    <t>http://www.thewatchquote.com/IMG_neuf/img200/Jaeger-LeCoultre-Q1542520.jpg</t>
  </si>
  <si>
    <t>http://www.thewatchquote.com/IMG_neuf/img200/Jaeger-LeCoultre-Q151242A.jpg</t>
  </si>
  <si>
    <t>http://www.thewatchquote.com/IMG_neuf/img200/Jaeger-LeCoultre-Q151812A.jpg</t>
  </si>
  <si>
    <t>http://www.thewatchquote.com/IMG_neuf/img200/Jaeger-LeCoultre-Q151842A.jpg</t>
  </si>
  <si>
    <t>http://www.thewatchquote.com/IMG_neuf/img200/Jaeger-LeCoultre-Q1602420.jpg</t>
  </si>
  <si>
    <t>http://www.thewatchquote.com/IMG_neuf/img200/Jaeger-LeCoultre-Q1608420.jpg</t>
  </si>
  <si>
    <t>http://www.thewatchquote.com/IMG_neuf/img200/Jaeger-LeCoultre-Q1502420.jpg</t>
  </si>
  <si>
    <t>http://www.thewatchquote.com/IMG_neuf/img200/Jaeger-LeCoultre-Q1508120.jpg</t>
  </si>
  <si>
    <t>http://www.thewatchquote.com/IMG_neuf/img200/Jaeger-LeCoultre-Q1508420.jpg</t>
  </si>
  <si>
    <t>http://www.thewatchquote.com/IMG_neuf/img200/Jaeger-LeCoultre-Q1528420.jpg</t>
  </si>
  <si>
    <t>http://www.thewatchquote.com/IMG_neuf/img200/Jaeger-LeCoultre-Q1622430.jpg</t>
  </si>
  <si>
    <t>http://www.thewatchquote.com/IMG_neuf/img200/Jaeger-LeCoultre-Q1628130.jpg</t>
  </si>
  <si>
    <t>http://www.thewatchquote.com/IMG_neuf/img200/Jaeger-LeCoultre-Q1628430.jpg</t>
  </si>
  <si>
    <t>http://www.thewatchquote.com/IMG_neuf/img200/Jaeger-LeCoultre-Q5011410.jpg</t>
  </si>
  <si>
    <t>http://www.thewatchquote.com/IMG_neuf/img200/Jaeger-LeCoultre-Q500142A.jpg</t>
  </si>
  <si>
    <t>http://www.thewatchquote.com/IMG_neuf/img200/Jaeger-LeCoultre-Q500242A.jpg</t>
  </si>
  <si>
    <t>http://www.thewatchquote.com/IMG_neuf/img200/Jaeger-LeCoultre-Q500649A.jpg</t>
  </si>
  <si>
    <t>http://www.thewatchquote.com/IMG_neuf/img200/Jaeger-LeCoultre-Q501T450.jpg</t>
  </si>
  <si>
    <t>http://www.thewatchquote.com/IMG_neuf/img200/Jaeger-LeCoultre-Q5012550.jpg</t>
  </si>
  <si>
    <t>http://www.thewatchquote.com/IMG_neuf/img200/Jaeger-LeCoultre-Q5023580.jpg</t>
  </si>
  <si>
    <t>http://www.thewatchquote.com/IMG_neuf/img200/Jaeger-LeCoultre-Q1412430.jpg</t>
  </si>
  <si>
    <t>http://www.thewatchquote.com/IMG_neuf/img200/Jaeger-LeCoultre-Q1418430.jpg</t>
  </si>
  <si>
    <t>http://www.thewatchquote.com/IMG_neuf/img200/Jaeger-LeCoultre-Q1412471.jpg</t>
  </si>
  <si>
    <t>http://www.thewatchquote.com/IMG_neuf/img200/Jaeger-LeCoultre-Q1418471.jpg</t>
  </si>
  <si>
    <t>http://www.thewatchquote.com/IMG_neuf/img200/Jaeger-LeCoultre-Q2006440.jpg</t>
  </si>
  <si>
    <t>http://www.thewatchquote.com/IMG_neuf/img200/Jaeger-LeCoultre-Q2008470.jpg</t>
  </si>
  <si>
    <t>http://www.thewatchquote.com/IMG_neuf/img200/Jaeger-LeCoultre-Q2028440.jpg</t>
  </si>
  <si>
    <t>http://www.thewatchquote.com/IMG_neuf/img200/Jaeger-LeCoultre-Q2028470.jpg</t>
  </si>
  <si>
    <t>http://www.thewatchquote.com/IMG_neuf/img200/Jaeger-LeCoultre-Q3732420.jpg</t>
  </si>
  <si>
    <t>http://www.thewatchquote.com/IMG_neuf/img200/Jaeger-LeCoultre-Q3738420.jpg</t>
  </si>
  <si>
    <t>http://www.thewatchquote.com/IMG_neuf/img200/Jaeger-LeCoultre-Q2702121.jpg</t>
  </si>
  <si>
    <t>http://www.thewatchquote.com/IMG_neuf/img200/Jaeger-LeCoultre-Q2702421.jpg</t>
  </si>
  <si>
    <t>http://www.thewatchquote.com/IMG_neuf/img200/Jaeger-LeCoultre-Q2708110.jpg</t>
  </si>
  <si>
    <t>http://www.thewatchquote.com/IMG_neuf/img200/Jaeger-LeCoultre-Q2708410.jpg</t>
  </si>
  <si>
    <t>http://www.thewatchquote.com/IMG_neuf/img200/Jaeger-LeCoultre-Q2501110.jpg</t>
  </si>
  <si>
    <t>http://www.thewatchquote.com/IMG_neuf/img200/Jaeger-LeCoultre-Q2501410.jpg</t>
  </si>
  <si>
    <t>http://www.thewatchquote.com/IMG_neuf/img200/Jaeger-LeCoultre-Q2508110.jpg</t>
  </si>
  <si>
    <t>http://www.thewatchquote.com/IMG_neuf/img200/Jaeger-LeCoultre-Q2508410.jpg</t>
  </si>
  <si>
    <t>http://www.thewatchquote.com/IMG_neuf/img200/Jaeger-LeCoultre-Q2601110.jpg</t>
  </si>
  <si>
    <t>http://www.thewatchquote.com/IMG_neuf/img200/Jaeger-LeCoultre-Q2601410.jpg</t>
  </si>
  <si>
    <t>http://www.thewatchquote.com/IMG_neuf/img200/Jaeger-LeCoultre-Q2608110.jpg</t>
  </si>
  <si>
    <t>http://www.thewatchquote.com/IMG_neuf/img200/Jaeger-LeCoultre-Q2518410.jpg</t>
  </si>
  <si>
    <t>http://www.thewatchquote.com/IMG_neuf/img200/Jaeger-LeCoultre-Q2711110.jpg</t>
  </si>
  <si>
    <t>http://www.thewatchquote.com/IMG_neuf/img200/Jaeger-LeCoultre-Q2711410.jpg</t>
  </si>
  <si>
    <t>http://www.thewatchquote.com/IMG_neuf/img200/Jaeger-LeCoultre-Q2712110.jpg</t>
  </si>
  <si>
    <t>http://www.thewatchquote.com/IMG_neuf/img200/Jaeger-LeCoultre-Q2712410.jpg</t>
  </si>
  <si>
    <t>http://www.thewatchquote.com/IMG_neuf/img200/Jaeger-LeCoultre-Q2718110.jpg</t>
  </si>
  <si>
    <t>http://www.thewatchquote.com/IMG_neuf/img200/Jaeger-LeCoultre-Q2718410.jpg</t>
  </si>
  <si>
    <t>http://www.thewatchquote.com/IMG_neuf/img200/Jaeger-LeCoultre-Q3028420.jpg</t>
  </si>
  <si>
    <t>http://www.thewatchquote.com/IMG_neuf/img200/Jaeger-LeCoultre-Q2608410.jpg</t>
  </si>
  <si>
    <t>http://www.thewatchquote.com/IMG_neuf/img200/Jaeger-LeCoultre-Q2662170.jpg</t>
  </si>
  <si>
    <t>http://www.thewatchquote.com/IMG_neuf/img200/Jaeger-LeCoultre-Q2662470.jpg</t>
  </si>
  <si>
    <t>http://www.thewatchquote.com/IMG_neuf/img200/Jaeger-LeCoultre-Q2668110.jpg</t>
  </si>
  <si>
    <t>http://www.thewatchquote.com/IMG_neuf/img200/Jaeger-LeCoultre-Q2668410.jpg</t>
  </si>
  <si>
    <t>http://www.thewatchquote.com/IMG_neuf/img200/Jaeger-LeCoultre-Q2561102.jpg</t>
  </si>
  <si>
    <t>http://www.thewatchquote.com/IMG_neuf/img200/Jaeger-LeCoultre-Q2561402.jpg</t>
  </si>
  <si>
    <t>http://www.thewatchquote.com/IMG_neuf/img200/Jaeger-LeCoultre-Q2562102.jpg</t>
  </si>
  <si>
    <t>http://www.thewatchquote.com/IMG_neuf/img200/Jaeger-LeCoultre-Q2562402.jpg</t>
  </si>
  <si>
    <t>http://www.thewatchquote.com/IMG_neuf/img200/Jaeger-LeCoultre-Q2568102.jpg</t>
  </si>
  <si>
    <t>http://www.thewatchquote.com/IMG_neuf/img200/Jaeger-LeCoultre-Q2568402.jpg</t>
  </si>
  <si>
    <t>http://www.thewatchquote.com/IMG_neuf/img200/Jaeger-LeCoultre-Q2691120.jpg</t>
  </si>
  <si>
    <t>http://www.thewatchquote.com/IMG_neuf/img200/Jaeger-LeCoultre-Q2691420.jpg</t>
  </si>
  <si>
    <t>http://www.thewatchquote.com/IMG_neuf/img200/Jaeger-LeCoultre-Q2692120.jpg</t>
  </si>
  <si>
    <t>http://www.thewatchquote.com/IMG_neuf/img200/Jaeger-LeCoultre-Q2692420.jpg</t>
  </si>
  <si>
    <t>http://www.thewatchquote.com/IMG_neuf/img200/Jaeger-LeCoultre-Q2662420.jpg</t>
  </si>
  <si>
    <t>http://www.thewatchquote.com/IMG_neuf/img200/Jaeger-LeCoultre-Q2698120.jpg</t>
  </si>
  <si>
    <t>http://www.thewatchquote.com/IMG_neuf/img200/Jaeger-LeCoultre-Q2698420.jpg</t>
  </si>
  <si>
    <t>http://www.thewatchquote.com/IMG_neuf/img200/Jaeger-LeCoultre-Q2692424.jpg</t>
  </si>
  <si>
    <t>http://www.thewatchquote.com/IMG_neuf/img200/Jaeger-LeCoultre-Q3732470.jpg</t>
  </si>
  <si>
    <t>http://www.thewatchquote.com/IMG_neuf/img200/Jaeger-LeCoultre-Q3738170.jpg</t>
  </si>
  <si>
    <t>http://www.thewatchquote.com/IMG_neuf/img200/Jaeger-LeCoultre-Q2782520.jpg</t>
  </si>
  <si>
    <t>http://www.thewatchquote.com/IMG_neuf/img200/Jaeger-LeCoultre-Q2782521.jpg</t>
  </si>
  <si>
    <t>http://www.thewatchquote.com/IMG_neuf/img200/Jaeger-LeCoultre-Q2783520.jpg</t>
  </si>
  <si>
    <t>http://www.thewatchquote.com/IMG_neuf/img200/Jaeger-LeCoultre-Q2783540.jpg</t>
  </si>
  <si>
    <t>http://www.thewatchquote.com/IMG_neuf/img200/Jaeger-LeCoultre-Q2788520.jpg</t>
  </si>
  <si>
    <t>http://www.thewatchquote.com/IMG_neuf/img200/Jaeger-LeCoultre-Q2788570.jpg</t>
  </si>
  <si>
    <t>http://www.thewatchquote.com/IMG_neuf/img200/Jaeger-LeCoultre-Q3202121.jpg</t>
  </si>
  <si>
    <t>http://www.thewatchquote.com/IMG_neuf/img200/Jaeger-LeCoultre-Q3202401.jpg</t>
  </si>
  <si>
    <t>http://www.thewatchquote.com/IMG_neuf/img200/Jaeger-LeCoultre-Q3202421.jpg</t>
  </si>
  <si>
    <t>http://www.thewatchquote.com/IMG_neuf/img200/Jaeger-LeCoultre-Q3204120.jpg</t>
  </si>
  <si>
    <t>http://www.thewatchquote.com/IMG_neuf/img200/Jaeger-LeCoultre-Q3204420.jpg</t>
  </si>
  <si>
    <t>http://www.thewatchquote.com/IMG_neuf/img200/Jaeger-LeCoultre-Q3204422.jpg</t>
  </si>
  <si>
    <t>http://www.thewatchquote.com/IMG_neuf/img200/Jaeger-LeCoultre-Q3208120.jpg</t>
  </si>
  <si>
    <t>http://www.thewatchquote.com/IMG_neuf/img200/Jaeger-LeCoultre-Q3208121.jpg</t>
  </si>
  <si>
    <t>http://www.thewatchquote.com/IMG_neuf/img200/Jaeger-LeCoultre-Q3208420.jpg</t>
  </si>
  <si>
    <t>http://www.thewatchquote.com/IMG_neuf/img200/Jaeger-LeCoultre-Q3208421.jpg</t>
  </si>
  <si>
    <t>http://www.thewatchquote.com/IMG_neuf/img200/Jaeger-LeCoultre-Q3208422.jpg</t>
  </si>
  <si>
    <t>http://www.thewatchquote.com/IMG_neuf/img200/Jaeger-LeCoultre-Q3208423.jpg</t>
  </si>
  <si>
    <t>http://www.thewatchquote.com/IMG_neuf/img200/Jaeger-LeCoultre-Q3212402.jpg</t>
  </si>
  <si>
    <t>http://www.thewatchquote.com/IMG_neuf/img200/Jaeger-LeCoultre-Q3742421.jpg</t>
  </si>
  <si>
    <t>http://www.thewatchquote.com/IMG_neuf/img200/Jaeger-LeCoultre-Q3748421.jpg</t>
  </si>
  <si>
    <t>http://www.thewatchquote.com/IMG_neuf/img200/Jaeger-LeCoultre-Q3752520.jpg</t>
  </si>
  <si>
    <t>http://www.thewatchquote.com/IMG_neuf/img200/Jaeger-LeCoultre-Q3758420.jpg</t>
  </si>
  <si>
    <t>http://www.thewatchquote.com/IMG_neuf/img200/Jaeger-LeCoultre-Q702J67P.jpg</t>
  </si>
  <si>
    <t>http://www.thewatchquote.com/IMG_neuf/img200/Jaeger-LeCoultre-Q702L67P.jpg</t>
  </si>
  <si>
    <t>http://www.thewatchquote.com/IMG_neuf/img200/Jaeger-LeCoultre-Q702T470.jpg</t>
  </si>
  <si>
    <t>http://www.thewatchquote.com/IMG_neuf/img200/Jaeger-LeCoultre-Q702T670.jpg</t>
  </si>
  <si>
    <t>http://www.thewatchquote.com/IMG_neuf/img200/Jaeger-LeCoultre-Q7012120.jpg</t>
  </si>
  <si>
    <t>http://www.thewatchquote.com/IMG_neuf/img200/Jaeger-LeCoultre-Q7012420.jpg</t>
  </si>
  <si>
    <t>http://www.thewatchquote.com/IMG_neuf/img200/Jaeger-LeCoultre-Q7012620.jpg</t>
  </si>
  <si>
    <t>http://www.thewatchquote.com/IMG_neuf/img200/Jaeger-LeCoultre-Q7012671.jpg</t>
  </si>
  <si>
    <t>http://www.thewatchquote.com/IMG_neuf/img200/Jaeger-LeCoultre-Q7012672.jpg</t>
  </si>
  <si>
    <t>http://www.thewatchquote.com/IMG_neuf/img200/Jaeger-LeCoultre-Q7018120.jpg</t>
  </si>
  <si>
    <t>http://www.thewatchquote.com/IMG_neuf/img200/Jaeger-LeCoultre-Q7018420.jpg</t>
  </si>
  <si>
    <t>http://www.thewatchquote.com/IMG_neuf/img200/Jaeger-LeCoultre-Q701867P.jpg</t>
  </si>
  <si>
    <t>http://www.thewatchquote.com/IMG_neuf/img200/Jaeger-LeCoultre-Q701868P.jpg</t>
  </si>
  <si>
    <t>http://www.thewatchquote.com/IMG_neuf/img200/Jaeger-LeCoultre-Q7002120.jpg</t>
  </si>
  <si>
    <t>http://www.thewatchquote.com/IMG_neuf/img200/Jaeger-LeCoultre-Q7002420.jpg</t>
  </si>
  <si>
    <t>http://www.thewatchquote.com/IMG_neuf/img200/Jaeger-LeCoultre-Q7002620.jpg</t>
  </si>
  <si>
    <t>http://www.thewatchquote.com/IMG_neuf/img200/Jaeger-LeCoultre-Q7002671.jpg</t>
  </si>
  <si>
    <t>http://www.thewatchquote.com/IMG_neuf/img200/Jaeger-LeCoultre-Q7002672.jpg</t>
  </si>
  <si>
    <t>http://www.thewatchquote.com/IMG_neuf/img200/Jaeger-LeCoultre-Q7008120.jpg</t>
  </si>
  <si>
    <t>http://www.thewatchquote.com/IMG_neuf/img200/Jaeger-LeCoultre-Q7008420.jpg</t>
  </si>
  <si>
    <t>http://www.thewatchquote.com/IMG_neuf/img200/Jaeger-LeCoultre-Q7008620.jpg</t>
  </si>
  <si>
    <t>http://www.thewatchquote.com/IMG_neuf/img200/Jaeger-LeCoultre-Q700867P.jpg</t>
  </si>
  <si>
    <t>http://www.thewatchquote.com/IMG_neuf/img200/Jaeger-LeCoultre-Q700868P.jpg</t>
  </si>
  <si>
    <t>http://www.thewatchquote.com/IMG_neuf/img200/Jaeger-LeCoultre-Q7018620.jpg</t>
  </si>
  <si>
    <t>http://www.thewatchquote.com/IMG_neuf/img200/Jaeger-LeCoultre-Q7048120.jpg</t>
  </si>
  <si>
    <t>http://www.thewatchquote.com/IMG_neuf/img200/Jaeger-LeCoultre-Q7048420.jpg</t>
  </si>
  <si>
    <t>http://www.thewatchquote.com/IMG_neuf/img200/Jaeger-LeCoultre-Q7048720.jpg</t>
  </si>
  <si>
    <t>http://www.thewatchquote.com/IMG_neuf/img200/Jaeger-LeCoultre-Q7052420.jpg</t>
  </si>
  <si>
    <t>http://www.thewatchquote.com/IMG_neuf/img200/Jaeger-LeCoultre-Q7052720.jpg</t>
  </si>
  <si>
    <t>http://www.thewatchquote.com/IMG_neuf/img200/Jaeger-LeCoultre-Q7031420.jpg</t>
  </si>
  <si>
    <t>http://www.thewatchquote.com/IMG_neuf/img200/Jaeger-LeCoultre-Q7031720.jpg</t>
  </si>
  <si>
    <t>http://www.thewatchquote.com/IMG_neuf/img200/Jaeger-LeCoultre-Q7038120.jpg</t>
  </si>
  <si>
    <t>http://www.thewatchquote.com/IMG_neuf/img200/Jaeger-LeCoultre-Q7038420.jpg</t>
  </si>
  <si>
    <t>http://www.thewatchquote.com/IMG_neuf/img200/Jaeger-LeCoultre-Q7038720.jpg</t>
  </si>
  <si>
    <t>http://www.thewatchquote.com/IMG_neuf/img200/Jaeger-LeCoultre-Q7068420.jpg</t>
  </si>
  <si>
    <t>http://www.thewatchquote.com/IMG_neuf/img200/Jaeger-LeCoultre-Q7068421.jpg</t>
  </si>
  <si>
    <t>http://www.thewatchquote.com/IMG_neuf/img200/Jaeger-LeCoultre-Q7068720.jpg</t>
  </si>
  <si>
    <t>http://www.thewatchquote.com/IMG_neuf/img200/Jaeger-LeCoultre-Q7068721.jpg</t>
  </si>
  <si>
    <t>http://www.thewatchquote.com/IMG_neuf/img200/Jaeger-LeCoultre-Q7038193.jpg</t>
  </si>
  <si>
    <t>http://www.thewatchquote.com/IMG_neuf/img200/Jaeger-LeCoultre-Q7038493.jpg</t>
  </si>
  <si>
    <t>http://www.thewatchquote.com/IMG_neuf/img200/Jaeger-LeCoultre-Q7042193.jpg</t>
  </si>
  <si>
    <t>http://www.thewatchquote.com/IMG_neuf/img200/Jaeger-LeCoultre-Q7042493.jpg</t>
  </si>
  <si>
    <t>http://www.thewatchquote.com/IMG_neuf/img200/Jaeger-LeCoultre-Q7012471.jpg</t>
  </si>
  <si>
    <t>http://www.thewatchquote.com/IMG_neuf/img200/Jaeger-LeCoultre-Q701847C.jpg</t>
  </si>
  <si>
    <t>http://www.thewatchquote.com/IMG_neuf/img200/Jaeger-LeCoultre-Q7052120.jpg</t>
  </si>
  <si>
    <t>http://www.thewatchquote.com/IMG_neuf/img200/Jaeger-LeCoultre-Q7058120.jpg</t>
  </si>
  <si>
    <t>http://www.thewatchquote.com/IMG_neuf/img200/Jaeger-LeCoultre-Q7058420.jpg</t>
  </si>
  <si>
    <t>http://www.thewatchquote.com/IMG_neuf/img200/Jaeger-LeCoultre-Q7058720.jpg</t>
  </si>
  <si>
    <t>http://www.thewatchquote.com/IMG_neuf/img200/Jaeger-LeCoultre-Q5101202.jpg</t>
  </si>
  <si>
    <t>http://www.thewatchquote.com/IMG_neuf/img200/Jaeger-LeCoultre-Q5102101.jpg</t>
  </si>
  <si>
    <t>http://www.thewatchquote.com/IMG_neuf/img200/Jaeger-LeCoultre-Q5135201.jpg</t>
  </si>
  <si>
    <t>http://www.thewatchquote.com/IMG_neuf/img200/Jaeger-LeCoultre-Q5111202.jpg</t>
  </si>
  <si>
    <t>http://www.thewatchquote.com/IMG_neuf/img200/Jaeger-LeCoultre-Q5112202.jpg</t>
  </si>
  <si>
    <t>http://www.thewatchquote.com/IMG_neuf/img200/Jaeger-LeCoultre-Q5145201.jpg</t>
  </si>
  <si>
    <t>http://www.thewatchquote.com/IMG_neuf/img200/Jaeger-LeCoultre-Q5145203.jpg</t>
  </si>
  <si>
    <t>http://www.thewatchquote.com/IMG_neuf/img200/Jaeger-LeCoultre-Q5145204.jpg</t>
  </si>
  <si>
    <t>http://www.thewatchquote.com/IMG_neuf/img200/Jaeger-LeCoultre-Q5145205.jpg</t>
  </si>
  <si>
    <t>http://www.thewatchquote.com/IMG_neuf/img200/Jaeger-LeCoultre-Q5145206.jpg</t>
  </si>
  <si>
    <t>http://www.thewatchquote.com/IMG_neuf/img200/Jaeger-LeCoultre-Q5165101.jpg</t>
  </si>
  <si>
    <t>http://www.thewatchquote.com/IMG_neuf/img200/Jaeger-LeCoultre-Q5102201.jpg</t>
  </si>
  <si>
    <t>http://www.thewatchquote.com/IMG_neuf/img200/Jaeger-LeCoultre-Q5175101.jpg</t>
  </si>
  <si>
    <t>http://www.thewatchquote.com/IMG_neuf/img200/Jaeger-LeCoultre-Q5175102.jpg</t>
  </si>
  <si>
    <t>http://www.thewatchquote.com/IMG_neuf/img200/Jaeger-LeCoultre-Q5165103.jpg</t>
  </si>
  <si>
    <t>http://www.thewatchquote.com/IMG_neuf/img200/Jaeger-LeCoultre-Q5165102.jpg</t>
  </si>
  <si>
    <t>http://www.thewatchquote.com/IMG_neuf/img200/Jaeger-LeCoultre-Q1422421.jpg</t>
  </si>
  <si>
    <t>http://www.thewatchquote.com/IMG_neuf/img200/Jaeger-LeCoultre-Q1428421.jpg</t>
  </si>
  <si>
    <t>http://www.thewatchquote.com/IMG_neuf/img200/Jaeger-LeCoultre-Q1482401.jpg</t>
  </si>
  <si>
    <t>http://www.thewatchquote.com/IMG_neuf/img200/Jaeger-LeCoultre-Q1488404.jpg</t>
  </si>
  <si>
    <t>http://www.thewatchquote.com/IMG_neuf/img200/Jaeger-LeCoultre-Q1612403.jpg</t>
  </si>
  <si>
    <t>http://www.thewatchquote.com/IMG_neuf/img200/Jaeger-LeCoultre-Q1612420.jpg</t>
  </si>
  <si>
    <t>http://www.thewatchquote.com/IMG_neuf/img200/Jaeger-LeCoultre-Q16124SQ.jpg</t>
  </si>
  <si>
    <t>http://www.thewatchquote.com/IMG_neuf/img200/Jaeger-LeCoultre-Q1618420.jpg</t>
  </si>
  <si>
    <t>http://www.thewatchquote.com/IMG_neuf/img200/Jaeger-LeCoultre-Q1652410.jpg</t>
  </si>
  <si>
    <t>http://www.thewatchquote.com/IMG_neuf/img200/Jaeger-LeCoultre-Q1652420.jpg</t>
  </si>
  <si>
    <t>http://www.thewatchquote.com/IMG_neuf/img200/Jaeger-LeCoultre-Q1658420.jpg</t>
  </si>
  <si>
    <t>http://www.thewatchquote.com/IMG_neuf/img200/Jaeger-LeCoultre-Q1662450.jpg</t>
  </si>
  <si>
    <t>http://www.thewatchquote.com/IMG_neuf/img200/Jaeger-LeCoultre-Q1663416.jpg</t>
  </si>
  <si>
    <t>http://www.thewatchquote.com/IMG_neuf/img200/Jaeger-LeCoultre-Q1666470.jpg</t>
  </si>
  <si>
    <t>http://www.thewatchquote.com/IMG_neuf/img200/Jaeger-LeCoultre-Q1662510.jpg</t>
  </si>
  <si>
    <t>http://www.thewatchquote.com/IMG_neuf/img200/Jaeger-LeCoultre-Q1666520.jpg</t>
  </si>
  <si>
    <t>http://www.thewatchquote.com/IMG_neuf/img200/Jaeger-LeCoultre-Q16634E6.jpg</t>
  </si>
  <si>
    <t>http://www.thewatchquote.com/IMG_neuf/img200/Jaeger-LeCoultre-Q2068570.jpg</t>
  </si>
  <si>
    <t>http://www.thewatchquote.com/IMG_neuf/img200/Jaeger-LeCoultre-Q207857J.jpg</t>
  </si>
  <si>
    <t>http://www.thewatchquote.com/IMG_neuf/img200/Jaeger-LeCoultre-Q3412105.jpg</t>
  </si>
  <si>
    <t>http://www.thewatchquote.com/IMG_neuf/img200/Jaeger-LeCoultre-Q3413403.jpg</t>
  </si>
  <si>
    <t>http://www.thewatchquote.com/IMG_neuf/img200/Jaeger-LeCoultre-Q3433491.jpg</t>
  </si>
  <si>
    <t>http://www.thewatchquote.com/IMG_neuf/img200/Jaeger-LeCoultre-Q3442120.jpg</t>
  </si>
  <si>
    <t>http://www.thewatchquote.com/IMG_neuf/img200/Jaeger-LeCoultre-Q3442520.jpg</t>
  </si>
  <si>
    <t>http://www.thewatchquote.com/IMG_neuf/img200/Jaeger-LeCoultre-Q3448120.jpg</t>
  </si>
  <si>
    <t>http://www.thewatchquote.com/IMG_neuf/img200/Jaeger-LeCoultre-Q3448420.jpg</t>
  </si>
  <si>
    <t>http://www.thewatchquote.com/IMG_neuf/img200/Jaeger-LeCoultre-Q3462121.jpg</t>
  </si>
  <si>
    <t>http://www.thewatchquote.com/IMG_neuf/img200/Jaeger-LeCoultre-Q3462521.jpg</t>
  </si>
  <si>
    <t>http://www.thewatchquote.com/IMG_neuf/img200/Jaeger-LeCoultre-Q3468121.jpg</t>
  </si>
  <si>
    <t>http://www.thewatchquote.com/IMG_neuf/img200/Jaeger-LeCoultre-Q3468421.jpg</t>
  </si>
  <si>
    <t>http://www.thewatchquote.com/IMG_neuf/img200/Jaeger-LeCoultre-Q3453401.jpg</t>
  </si>
  <si>
    <t>http://www.thewatchquote.com/IMG_neuf/img200/Jaeger-LeCoultre-Q3453402.jpg</t>
  </si>
  <si>
    <t>http://www.thewatchquote.com/IMG_neuf/img200/Jaeger-LeCoultre-Q3478121.jpg</t>
  </si>
  <si>
    <t>http://www.thewatchquote.com/IMG_neuf/img200/Jaeger-LeCoultre-Q3478421.jpg</t>
  </si>
  <si>
    <t>http://www.thewatchquote.com/IMG_neuf/img200/Montblanc-112358.jpg</t>
  </si>
  <si>
    <t>http://www.thewatchquote.com/IMG_neuf/img200/Montblanc-111873.jpg</t>
  </si>
  <si>
    <t>http://www.thewatchquote.com/IMG_neuf/img200/Montblanc-111592.jpg</t>
  </si>
  <si>
    <t>http://www.thewatchquote.com/IMG_neuf/img200/Montblanc-111012.jpg</t>
  </si>
  <si>
    <t>http://www.thewatchquote.com/IMG_neuf/img200/Montblanc-108789.jpg</t>
  </si>
  <si>
    <t>http://www.thewatchquote.com/IMG_neuf/img200/Montblanc-108790.jpg</t>
  </si>
  <si>
    <t>http://www.thewatchquote.com/IMG_neuf/img200/Montblanc-107067.jpg</t>
  </si>
  <si>
    <t>http://www.thewatchquote.com/IMG_neuf/img200/Montblanc-107068.jpg</t>
  </si>
  <si>
    <t>http://www.thewatchquote.com/IMG_neuf/img200/Montblanc-111835.jpg</t>
  </si>
  <si>
    <t>http://www.thewatchquote.com/IMG_neuf/img200/Montblanc-107070.jpg</t>
  </si>
  <si>
    <t>http://www.thewatchquote.com/IMG_neuf/img200/Montblanc-111834.jpg</t>
  </si>
  <si>
    <t>http://www.thewatchquote.com/IMG_neuf/img200/Montblanc-111833.jpg</t>
  </si>
  <si>
    <t>http://www.thewatchquote.com/IMG_neuf/img200/Montblanc-106487.jpg</t>
  </si>
  <si>
    <t>http://www.thewatchquote.com/IMG_neuf/img200/Montblanc-106488.jpg</t>
  </si>
  <si>
    <t>http://www.thewatchquote.com/IMG_neuf/img200/Montblanc-102340.jpg</t>
  </si>
  <si>
    <t>http://www.thewatchquote.com/IMG_neuf/img200/Montblanc-102341.jpg</t>
  </si>
  <si>
    <t>http://www.thewatchquote.com/IMG_neuf/img200/Montblanc-102342.jpg</t>
  </si>
  <si>
    <t>http://www.thewatchquote.com/IMG_neuf/img200/Montblanc-102377.jpg</t>
  </si>
  <si>
    <t>http://www.thewatchquote.com/IMG_neuf/img200/Montblanc-105856.jpg</t>
  </si>
  <si>
    <t>http://www.thewatchquote.com/IMG_neuf/img200/Montblanc-105858.jpg</t>
  </si>
  <si>
    <t>http://www.thewatchquote.com/IMG_neuf/img200/Montblanc-108761.jpg</t>
  </si>
  <si>
    <t>http://www.thewatchquote.com/IMG_neuf/img200/Montblanc-108762.jpg</t>
  </si>
  <si>
    <t>http://www.thewatchquote.com/IMG_neuf/img200/Montblanc-108763.jpg</t>
  </si>
  <si>
    <t>http://www.thewatchquote.com/IMG_neuf/img200/Montblanc-103111.jpg</t>
  </si>
  <si>
    <t>http://www.thewatchquote.com/IMG_neuf/img200/Montblanc-36967.jpg</t>
  </si>
  <si>
    <t>http://www.thewatchquote.com/IMG_neuf/img200/Montblanc-101640.jpg</t>
  </si>
  <si>
    <t>http://www.thewatchquote.com/IMG_neuf/img200/Montblanc-101638.jpg</t>
  </si>
  <si>
    <t>http://www.thewatchquote.com/IMG_neuf/img200/Montblanc-105891.jpg</t>
  </si>
  <si>
    <t>http://www.thewatchquote.com/IMG_neuf/img200/Montblanc-110590.jpg</t>
  </si>
  <si>
    <t>http://www.thewatchquote.com/IMG_neuf/img200/Montblanc-106468.jpg</t>
  </si>
  <si>
    <t>http://www.thewatchquote.com/IMG_neuf/img200/Montblanc-106466.jpg</t>
  </si>
  <si>
    <t>http://www.thewatchquote.com/IMG_neuf/img200/Montblanc-106467.jpg</t>
  </si>
  <si>
    <t>http://www.thewatchquote.com/IMG_neuf/img200/Montblanc-110642.jpg</t>
  </si>
  <si>
    <t>http://www.thewatchquote.com/IMG_neuf/img200/Montblanc-113847.jpg</t>
  </si>
  <si>
    <t>http://www.thewatchquote.com/IMG_neuf/img200/Montblanc-113848.jpg</t>
  </si>
  <si>
    <t>http://www.thewatchquote.com/IMG_neuf/img200/Montblanc-113849.jpg</t>
  </si>
  <si>
    <t>http://www.thewatchquote.com/IMG_neuf/img200/Montblanc-107316.jpg</t>
  </si>
  <si>
    <t>http://www.thewatchquote.com/IMG_neuf/img200/Montblanc-107315.jpg</t>
  </si>
  <si>
    <t>http://www.thewatchquote.com/IMG_neuf/img200/Montblanc-107314.jpg</t>
  </si>
  <si>
    <t>http://www.thewatchquote.com/IMG_neuf/img200/Montblanc-107117.jpg</t>
  </si>
  <si>
    <t>http://www.thewatchquote.com/IMG_neuf/img200/Montblanc-107119.jpg</t>
  </si>
  <si>
    <t>http://www.thewatchquote.com/IMG_neuf/img200/Montblanc-108737.jpg</t>
  </si>
  <si>
    <t>http://www.thewatchquote.com/IMG_neuf/img200/Montblanc-108736.jpg</t>
  </si>
  <si>
    <t>http://www.thewatchquote.com/IMG_neuf/img200/Montblanc-107113.jpg</t>
  </si>
  <si>
    <t>http://www.thewatchquote.com/IMG_neuf/img200/Montblanc-111881.jpg</t>
  </si>
  <si>
    <t>http://www.thewatchquote.com/IMG_neuf/img200/Montblanc-111912.jpg</t>
  </si>
  <si>
    <t>http://www.thewatchquote.com/IMG_neuf/img200/Montblanc-107114.jpg</t>
  </si>
  <si>
    <t>http://www.thewatchquote.com/IMG_neuf/img200/Montblanc-107115.jpg</t>
  </si>
  <si>
    <t>http://www.thewatchquote.com/IMG_neuf/img200/Montblanc-09670.jpg</t>
  </si>
  <si>
    <t>http://www.thewatchquote.com/IMG_neuf/img200/Montblanc-09668.jpg</t>
  </si>
  <si>
    <t>http://www.thewatchquote.com/IMG_neuf/img200/Montblanc-101549.jpg</t>
  </si>
  <si>
    <t>http://www.thewatchquote.com/IMG_neuf/img200/Montblanc-101548.jpg</t>
  </si>
  <si>
    <t>http://www.thewatchquote.com/IMG_neuf/img200/Montblanc-102365.jpg</t>
  </si>
  <si>
    <t>http://www.thewatchquote.com/IMG_neuf/img200/Montblanc-103094.jpg</t>
  </si>
  <si>
    <t>http://www.thewatchquote.com/IMG_neuf/img200/Montblanc-101564.jpg</t>
  </si>
  <si>
    <t>http://www.thewatchquote.com/IMG_neuf/img200/Montblanc-101565.jpg</t>
  </si>
  <si>
    <t>http://www.thewatchquote.com/IMG_neuf/img200/Montblanc-105812.jpg</t>
  </si>
  <si>
    <t>http://www.thewatchquote.com/IMG_neuf/img200/Montblanc-105813.jpg</t>
  </si>
  <si>
    <t>http://www.thewatchquote.com/IMG_neuf/img200/Montblanc-113827.jpg</t>
  </si>
  <si>
    <t>http://www.thewatchquote.com/IMG_neuf/img200/Montblanc-113828.jpg</t>
  </si>
  <si>
    <t>http://www.thewatchquote.com/IMG_neuf/img200/Montblanc-113850.jpg</t>
  </si>
  <si>
    <t>http://www.thewatchquote.com/IMG_neuf/img200/Montblanc-113876.jpg</t>
  </si>
  <si>
    <t>http://www.thewatchquote.com/IMG_neuf/img200/Montblanc-113877.jpg</t>
  </si>
  <si>
    <t>http://www.thewatchquote.com/IMG_neuf/img200/Montblanc-109133.jpg</t>
  </si>
  <si>
    <t>http://www.thewatchquote.com/IMG_neuf/img200/Montblanc-109134.jpg</t>
  </si>
  <si>
    <t>http://www.thewatchquote.com/IMG_neuf/img200/Montblanc-104286.jpg</t>
  </si>
  <si>
    <t>http://www.thewatchquote.com/IMG_neuf/img200/Montblanc-105077.jpg</t>
  </si>
  <si>
    <t>http://www.thewatchquote.com/IMG_neuf/img200/Montblanc-107338.jpg</t>
  </si>
  <si>
    <t>http://www.thewatchquote.com/IMG_neuf/img200/Montblanc-107303.jpg</t>
  </si>
  <si>
    <t>http://www.thewatchquote.com/IMG_neuf/img200/Montblanc-107063.jpg</t>
  </si>
  <si>
    <t>http://www.thewatchquote.com/IMG_neuf/img200/Montblanc-107336.jpg</t>
  </si>
  <si>
    <t>http://www.thewatchquote.com/IMG_neuf/img200/Montblanc-107339.jpg</t>
  </si>
  <si>
    <t>http://www.thewatchquote.com/IMG_neuf/img200/Montblanc-107065.jpg</t>
  </si>
  <si>
    <t>http://www.thewatchquote.com/IMG_neuf/img200/Montblanc-106504.jpg</t>
  </si>
  <si>
    <t>http://www.thewatchquote.com/IMG_neuf/img200/Montblanc-107320.jpg</t>
  </si>
  <si>
    <t>http://www.thewatchquote.com/IMG_neuf/img200/Montblanc-107321.jpg</t>
  </si>
  <si>
    <t>http://www.thewatchquote.com/IMG_neuf/img200/Montblanc-107322.jpg</t>
  </si>
  <si>
    <t>http://www.thewatchquote.com/IMG_neuf/img200/Montblanc-111197.jpg</t>
  </si>
  <si>
    <t>http://www.thewatchquote.com/IMG_neuf/img200/Montblanc-112604.jpg</t>
  </si>
  <si>
    <t>http://www.thewatchquote.com/IMG_neuf/img200/Montblanc-108956.jpg</t>
  </si>
  <si>
    <t>http://www.thewatchquote.com/IMG_neuf/img200/Montblanc-108955.jpg</t>
  </si>
  <si>
    <t>http://www.thewatchquote.com/IMG_neuf/img200/Montblanc-109135.jpg</t>
  </si>
  <si>
    <t>http://www.thewatchquote.com/IMG_neuf/img200/Montblanc-109137.jpg</t>
  </si>
  <si>
    <t>http://www.thewatchquote.com/IMG_neuf/img200/Montblanc-109136.jpg</t>
  </si>
  <si>
    <t>http://www.thewatchquote.com/IMG_neuf/img200/Montblanc-106501.jpg</t>
  </si>
  <si>
    <t>http://www.thewatchquote.com/IMG_neuf/img200/Montblanc-110329.jpg</t>
  </si>
  <si>
    <t>http://www.thewatchquote.com/IMG_neuf/img200/Montblanc-110330.jpg</t>
  </si>
  <si>
    <t>http://www.thewatchquote.com/IMG_neuf/img200/Montblanc-110337.jpg</t>
  </si>
  <si>
    <t>http://www.thewatchquote.com/IMG_neuf/img200/Montblanc-110338.jpg</t>
  </si>
  <si>
    <t>http://www.thewatchquote.com/IMG_neuf/img200/Montblanc-110339.jpg</t>
  </si>
  <si>
    <t>http://www.thewatchquote.com/IMG_neuf/img200/Montblanc-110340.jpg</t>
  </si>
  <si>
    <t>http://www.thewatchquote.com/IMG_neuf/img200/Montblanc-111285.jpg</t>
  </si>
  <si>
    <t>http://www.thewatchquote.com/IMG_neuf/img200/Montblanc-104863.jpg</t>
  </si>
  <si>
    <t>http://www.thewatchquote.com/IMG_neuf/img200/Montblanc-103842.jpg</t>
  </si>
  <si>
    <t>http://www.thewatchquote.com/IMG_neuf/img200/Montblanc-103846.jpg</t>
  </si>
  <si>
    <t>http://www.thewatchquote.com/IMG_neuf/img200/Montblanc-103848.jpg</t>
  </si>
  <si>
    <t>http://www.thewatchquote.com/IMG_neuf/img200/Montblanc-103849.jpg</t>
  </si>
  <si>
    <t>http://www.thewatchquote.com/IMG_neuf/img200/Montblanc-103837.jpg</t>
  </si>
  <si>
    <t>http://www.thewatchquote.com/IMG_neuf/img200/Montblanc-104873.jpg</t>
  </si>
  <si>
    <t>http://www.thewatchquote.com/IMG_neuf/img200/Montblanc-104874.jpg</t>
  </si>
  <si>
    <t>http://www.thewatchquote.com/IMG_neuf/img200/Montblanc-106164.jpg</t>
  </si>
  <si>
    <t>http://www.thewatchquote.com/IMG_neuf/img200/Montblanc-106165.jpg</t>
  </si>
  <si>
    <t>http://www.thewatchquote.com/IMG_neuf/img200/Montblanc-106166.jpg</t>
  </si>
  <si>
    <t>http://www.thewatchquote.com/IMG_neuf/img200/Montblanc-106167.jpg</t>
  </si>
  <si>
    <t>http://www.thewatchquote.com/IMG_neuf/img200/Montblanc-106168.jpg</t>
  </si>
  <si>
    <t>http://www.thewatchquote.com/IMG_neuf/img200/Montblanc-104343.jpg</t>
  </si>
  <si>
    <t>http://www.thewatchquote.com/IMG_neuf/img200/Montblanc-112442.jpg</t>
  </si>
  <si>
    <t>http://www.thewatchquote.com/IMG_neuf/img200/Montblanc-107343.jpg</t>
  </si>
  <si>
    <t>http://www.thewatchquote.com/IMG_neuf/img200/Montblanc-111675.jpg</t>
  </si>
  <si>
    <t>http://www.thewatchquote.com/IMG_neuf/img200/Montblanc-106494.jpg</t>
  </si>
  <si>
    <t>http://www.thewatchquote.com/IMG_neuf/img200/Montblanc-106495.jpg</t>
  </si>
  <si>
    <t>http://www.thewatchquote.com/IMG_neuf/img200/Montblanc-111823.jpg</t>
  </si>
  <si>
    <t>http://www.thewatchquote.com/IMG_neuf/img200/Montblanc-109150.jpg</t>
  </si>
  <si>
    <t>http://www.thewatchquote.com/IMG_neuf/img200/Montblanc-109151.jpg</t>
  </si>
  <si>
    <t>http://www.thewatchquote.com/IMG_neuf/img200/Montblanc-107582.jpg</t>
  </si>
  <si>
    <t>http://www.thewatchquote.com/IMG_neuf/img200/Montblanc-104864.jpg</t>
  </si>
  <si>
    <t>http://www.thewatchquote.com/IMG_neuf/img200/Montblanc-109433.jpg</t>
  </si>
  <si>
    <t>http://www.thewatchquote.com/IMG_neuf/img200/Montblanc-103845.jpg</t>
  </si>
  <si>
    <t>http://www.thewatchquote.com/IMG_neuf/img200/Montblanc-104373.jpg</t>
  </si>
  <si>
    <t>http://www.thewatchquote.com/IMG_neuf/img200/Montblanc-104867.jpg</t>
  </si>
  <si>
    <t>http://www.thewatchquote.com/IMG_neuf/img200/Montblanc-102457.jpg</t>
  </si>
  <si>
    <t>http://www.thewatchquote.com/IMG_neuf/img200/Montblanc-102463.jpg</t>
  </si>
  <si>
    <t>http://www.thewatchquote.com/IMG_neuf/img200/Montblanc-107341.jpg</t>
  </si>
  <si>
    <t>http://www.thewatchquote.com/IMG_neuf/img200/Montblanc-107342.jpg</t>
  </si>
  <si>
    <t>http://www.thewatchquote.com/IMG_neuf/img200/Montblanc-106496.jpg</t>
  </si>
  <si>
    <t>http://www.thewatchquote.com/IMG_neuf/img200/Montblanc-106497.jpg</t>
  </si>
  <si>
    <t>http://www.thewatchquote.com/IMG_neuf/img200/Montblanc-104353.jpg</t>
  </si>
  <si>
    <t>http://www.thewatchquote.com/IMG_neuf/img200/Montblanc-103839.jpg</t>
  </si>
  <si>
    <t>http://www.thewatchquote.com/IMG_neuf/img200/Montblanc-103840.jpg</t>
  </si>
  <si>
    <t>http://www.thewatchquote.com/IMG_neuf/img200/Montblanc-109931.jpg</t>
  </si>
  <si>
    <t>http://www.thewatchquote.com/IMG_neuf/img200/Montblanc-109184.jpg</t>
  </si>
  <si>
    <t>http://www.thewatchquote.com/IMG_neuf/img200/Montblanc-109182.jpg</t>
  </si>
  <si>
    <t>http://www.thewatchquote.com/IMG_neuf/img200/Montblanc-110714.jpg</t>
  </si>
  <si>
    <t>http://www.thewatchquote.com/IMG_neuf/img200/Montblanc-110715.jpg</t>
  </si>
  <si>
    <t>http://www.thewatchquote.com/IMG_neuf/img200/Montblanc-111185.jpg</t>
  </si>
  <si>
    <t>http://www.thewatchquote.com/IMG_neuf/img200/Montblanc-111184.jpg</t>
  </si>
  <si>
    <t>http://www.thewatchquote.com/IMG_neuf/img200/Montblanc-110699.jpg</t>
  </si>
  <si>
    <t>http://www.thewatchquote.com/IMG_neuf/img200/Montblanc-111621.jpg</t>
  </si>
  <si>
    <t>http://www.thewatchquote.com/IMG_neuf/img200/Montblanc-111620.jpg</t>
  </si>
  <si>
    <t>http://www.thewatchquote.com/IMG_neuf/img200/Montblanc-112307.jpg</t>
  </si>
  <si>
    <t>http://www.thewatchquote.com/IMG_neuf/img200/Montblanc-112309.jpg</t>
  </si>
  <si>
    <t>http://www.thewatchquote.com/IMG_neuf/img200/Montblanc-112308.jpg</t>
  </si>
  <si>
    <t>http://www.thewatchquote.com/IMG_neuf/img200/Montblanc-112144.jpg</t>
  </si>
  <si>
    <t>http://www.thewatchquote.com/IMG_neuf/img200/Montblanc-111874.jpg</t>
  </si>
  <si>
    <t>http://www.thewatchquote.com/IMG_neuf/img200/Montblanc-111875.jpg</t>
  </si>
  <si>
    <t>http://www.thewatchquote.com/IMG_neuf/img200/Montblanc-111625.jpg</t>
  </si>
  <si>
    <t>http://www.thewatchquote.com/IMG_neuf/img200/Montblanc-111624.jpg</t>
  </si>
  <si>
    <t>http://www.thewatchquote.com/IMG_neuf/img200/Montblanc-111623.jpg</t>
  </si>
  <si>
    <t>http://www.thewatchquote.com/IMG_neuf/img200/Montblanc-111622.jpg</t>
  </si>
  <si>
    <t>http://www.thewatchquote.com/IMG_neuf/img200/Montblanc-111581.jpg</t>
  </si>
  <si>
    <t>http://www.thewatchquote.com/IMG_neuf/img200/Montblanc-111580.jpg</t>
  </si>
  <si>
    <t>http://www.thewatchquote.com/IMG_neuf/img200/Montblanc-110696.jpg</t>
  </si>
  <si>
    <t>http://www.thewatchquote.com/IMG_neuf/img200/Montblanc-110695.jpg</t>
  </si>
  <si>
    <t>http://www.thewatchquote.com/IMG_neuf/img200/Montblanc-111626.jpg</t>
  </si>
  <si>
    <t>http://www.thewatchquote.com/IMG_neuf/img200/Montblanc-112535.jpg</t>
  </si>
  <si>
    <t>http://www.thewatchquote.com/IMG_neuf/img200/Montblanc-112537.jpg</t>
  </si>
  <si>
    <t>http://www.thewatchquote.com/IMG_neuf/img200/Montblanc-112536.jpg</t>
  </si>
  <si>
    <t>http://www.thewatchquote.com/IMG_neuf/img200/Montblanc-112534.jpg</t>
  </si>
  <si>
    <t>http://www.thewatchquote.com/IMG_neuf/img200/Montblanc-112647.jpg</t>
  </si>
  <si>
    <t>http://www.thewatchquote.com/IMG_neuf/img200/Montblanc-112539.jpg</t>
  </si>
  <si>
    <t>http://www.thewatchquote.com/IMG_neuf/img200/Montblanc-112538.jpg</t>
  </si>
  <si>
    <t>http://www.thewatchquote.com/IMG_neuf/img200/Montblanc-112541.jpg</t>
  </si>
  <si>
    <t>http://www.thewatchquote.com/IMG_neuf/img200/Montblanc-112648.jpg</t>
  </si>
  <si>
    <t>http://www.thewatchquote.com/IMG_neuf/img200/Montblanc-112540.jpg</t>
  </si>
  <si>
    <t>http://www.thewatchquote.com/IMG_neuf/img200/Montblanc-112521.jpg</t>
  </si>
  <si>
    <t>http://www.thewatchquote.com/IMG_neuf/img200/Montblanc-112532.jpg</t>
  </si>
  <si>
    <t>http://www.thewatchquote.com/IMG_neuf/img200/Montblanc-112533.jpg</t>
  </si>
  <si>
    <t>http://www.thewatchquote.com/IMG_neuf/img200/Montblanc-112519.jpg</t>
  </si>
  <si>
    <t>http://www.thewatchquote.com/IMG_neuf/img200/Montblanc-112520.jpg</t>
  </si>
  <si>
    <t>http://www.thewatchquote.com/IMG_neuf/img200/Montblanc-112542.jpg</t>
  </si>
  <si>
    <t>http://www.thewatchquote.com/IMG_neuf/img200/Montblanc-112649.jpg</t>
  </si>
  <si>
    <t>http://www.thewatchquote.com/IMG_neuf/img200/Montblanc-112516.jpg</t>
  </si>
  <si>
    <t>http://www.thewatchquote.com/IMG_neuf/img200/Montblanc-112515.jpg</t>
  </si>
  <si>
    <t>http://www.thewatchquote.com/IMG_neuf/img200/Montblanc-112503.jpg</t>
  </si>
  <si>
    <t>http://www.thewatchquote.com/IMG_neuf/img200/Montblanc-112552.jpg</t>
  </si>
  <si>
    <t>http://www.thewatchquote.com/IMG_neuf/img200/Montblanc-112554.jpg</t>
  </si>
  <si>
    <t>http://www.thewatchquote.com/IMG_neuf/img200/Montblanc-112555.jpg</t>
  </si>
  <si>
    <t>http://www.thewatchquote.com/IMG_neuf/img200/Montblanc-112556.jpg</t>
  </si>
  <si>
    <t>http://www.thewatchquote.com/IMG_neuf/img200/Montblanc-112499.jpg</t>
  </si>
  <si>
    <t>http://www.thewatchquote.com/IMG_neuf/img200/Montblanc-112500.jpg</t>
  </si>
  <si>
    <t>http://www.thewatchquote.com/IMG_neuf/img200/Montblanc-112501.jpg</t>
  </si>
  <si>
    <t>http://www.thewatchquote.com/IMG_neuf/img200/Montblanc-112512.jpg</t>
  </si>
  <si>
    <t>http://www.thewatchquote.com/IMG_neuf/img200/Montblanc-113826.jpg</t>
  </si>
  <si>
    <t>http://www.thewatchquote.com/IMG_neuf/img200/Montblanc-111225.jpg</t>
  </si>
  <si>
    <t>http://www.thewatchquote.com/IMG_neuf/img200/Montblanc-111059.jpg</t>
  </si>
  <si>
    <t>http://www.thewatchquote.com/IMG_neuf/img200/Montblanc-111058.jpg</t>
  </si>
  <si>
    <t>http://www.thewatchquote.com/IMG_neuf/img200/Montblanc-111214.jpg</t>
  </si>
  <si>
    <t>http://www.thewatchquote.com/IMG_neuf/img200/Montblanc-111057.jpg</t>
  </si>
  <si>
    <t>http://www.thewatchquote.com/IMG_neuf/img200/Montblanc-111056.jpg</t>
  </si>
  <si>
    <t>http://www.thewatchquote.com/IMG_neuf/img200/Montblanc-111055.jpg</t>
  </si>
  <si>
    <t>http://www.thewatchquote.com/IMG_neuf/img200/Montblanc-111291.jpg</t>
  </si>
  <si>
    <t>http://www.thewatchquote.com/IMG_neuf/img200/Montblanc-111960.jpg</t>
  </si>
  <si>
    <t>http://www.thewatchquote.com/IMG_neuf/img200/Montblanc-111961.jpg</t>
  </si>
  <si>
    <t>http://www.thewatchquote.com/IMG_neuf/img200/Montblanc-112496.jpg</t>
  </si>
  <si>
    <t>http://www.thewatchquote.com/IMG_neuf/img200/Montblanc-111211.jpg</t>
  </si>
  <si>
    <t>http://www.thewatchquote.com/IMG_neuf/img200/Montblanc-111209.jpg</t>
  </si>
  <si>
    <t>http://www.thewatchquote.com/IMG_neuf/img200/Montblanc-111208.jpg</t>
  </si>
  <si>
    <t>http://www.thewatchquote.com/IMG_neuf/img200/Montblanc-111207.jpg</t>
  </si>
  <si>
    <t>http://www.thewatchquote.com/IMG_neuf/img200/Montblanc-111206.jpg</t>
  </si>
  <si>
    <t>http://www.thewatchquote.com/IMG_neuf/img200/Montblanc-107076.jpg</t>
  </si>
  <si>
    <t>http://www.thewatchquote.com/IMG_neuf/img200/Montblanc-107075.jpg</t>
  </si>
  <si>
    <t>http://www.thewatchquote.com/IMG_neuf/img200/Montblanc-107116.jpg</t>
  </si>
  <si>
    <t>http://www.thewatchquote.com/IMG_neuf/img200/Montblanc-107958.jpg</t>
  </si>
  <si>
    <t>http://www.thewatchquote.com/IMG_neuf/img200/Montblanc-107911.jpg</t>
  </si>
  <si>
    <t>http://www.thewatchquote.com/IMG_neuf/img200/Montblanc-107914.jpg</t>
  </si>
  <si>
    <t>http://www.thewatchquote.com/IMG_neuf/img200/Montblanc-107916.jpg</t>
  </si>
  <si>
    <t>http://www.thewatchquote.com/IMG_neuf/img200/Montblanc-107309.jpg</t>
  </si>
  <si>
    <t>http://www.thewatchquote.com/IMG_neuf/img200/Montblanc-107913.jpg</t>
  </si>
  <si>
    <t>http://www.thewatchquote.com/IMG_neuf/img200/Montblanc-107915.jpg</t>
  </si>
  <si>
    <t>http://www.thewatchquote.com/IMG_neuf/img200/Montblanc-110589.jpg</t>
  </si>
  <si>
    <t>http://www.thewatchquote.com/IMG_neuf/img200/Montblanc-107073.jpg</t>
  </si>
  <si>
    <t>http://www.thewatchquote.com/IMG_neuf/img200/Montblanc-112145.jpg</t>
  </si>
  <si>
    <t>http://www.thewatchquote.com/IMG_neuf/img200/Montblanc-111612.jpg</t>
  </si>
  <si>
    <t>http://www.thewatchquote.com/IMG_neuf/img200/Montblanc-111591.jpg</t>
  </si>
  <si>
    <t>http://www.thewatchquote.com/IMG_neuf/img200/Montblanc-111590.jpg</t>
  </si>
  <si>
    <t>http://www.thewatchquote.com/IMG_neuf/img200/Montblanc-110717.jpg</t>
  </si>
  <si>
    <t>http://www.thewatchquote.com/IMG_neuf/img200/Montblanc-110643.jpg</t>
  </si>
  <si>
    <t>http://www.thewatchquote.com/IMG_neuf/img200/Montblanc-110303.jpg</t>
  </si>
  <si>
    <t>http://www.thewatchquote.com/IMG_neuf/img200/Montblanc-110305.jpg</t>
  </si>
  <si>
    <t>http://www.thewatchquote.com/IMG_neuf/img200/Montblanc-110304.jpg</t>
  </si>
  <si>
    <t>http://www.thewatchquote.com/IMG_neuf/img200/Montblanc-108764.jpg</t>
  </si>
  <si>
    <t>http://www.thewatchquote.com/IMG_neuf/img200/Montblanc-108765.jpg</t>
  </si>
  <si>
    <t>http://www.thewatchquote.com/IMG_neuf/img200/Montblanc-108768.jpg</t>
  </si>
  <si>
    <t>http://www.thewatchquote.com/IMG_neuf/img200/Montblanc-108770.jpg</t>
  </si>
  <si>
    <t>http://www.thewatchquote.com/IMG_neuf/img200/Montblanc-112610.jpg</t>
  </si>
  <si>
    <t>http://www.thewatchquote.com/IMG_neuf/img200/Montblanc-112609.jpg</t>
  </si>
  <si>
    <t>http://www.thewatchquote.com/IMG_neuf/img200/Montblanc-112632.jpg</t>
  </si>
  <si>
    <t>http://www.thewatchquote.com/IMG_neuf/img200/Montblanc-112611.jpg</t>
  </si>
  <si>
    <t>http://www.thewatchquote.com/IMG_neuf/img200/Montblanc-112633.jpg</t>
  </si>
  <si>
    <t>http://www.thewatchquote.com/IMG_neuf/img200/Montblanc-112636.jpg</t>
  </si>
  <si>
    <t>http://www.thewatchquote.com/IMG_neuf/img200/Montblanc-112635.jpg</t>
  </si>
  <si>
    <t>http://www.thewatchquote.com/IMG_neuf/img200/Omega-3573-50-00.jpg</t>
  </si>
  <si>
    <t>http://www.thewatchquote.com/IMG_neuf/img200/Omega-3576-50-00.jpg</t>
  </si>
  <si>
    <t>http://www.thewatchquote.com/IMG_neuf/img200/Omega-3577-50-00.jpg</t>
  </si>
  <si>
    <t>http://www.thewatchquote.com/IMG_neuf/img200/Omega-311-93-44-51-01-002.jpg</t>
  </si>
  <si>
    <t>http://www.thewatchquote.com/IMG_neuf/img200/Omega-311-63-44-51-01-001.jpg</t>
  </si>
  <si>
    <t>http://www.thewatchquote.com/IMG_neuf/img200/Omega-311-33-44-51-01-001.jpg</t>
  </si>
  <si>
    <t>http://www.thewatchquote.com/IMG_neuf/img200/Omega-311-30-44-51-01-002.jpg</t>
  </si>
  <si>
    <t>http://www.thewatchquote.com/IMG_neuf/img200/Omega-311-30-44-50-01-001.jpg</t>
  </si>
  <si>
    <t>http://www.thewatchquote.com/IMG_neuf/img200/Omega-311-32-40-30-01-001.jpg</t>
  </si>
  <si>
    <t>http://www.thewatchquote.com/IMG_neuf/img200/Omega-3881-30-37.jpg</t>
  </si>
  <si>
    <t>http://www.thewatchquote.com/IMG_neuf/img200/Omega-3581-50-00.jpg</t>
  </si>
  <si>
    <t>http://www.thewatchquote.com/IMG_neuf/img200/Omega-321-10-44-50-02-001.jpg</t>
  </si>
  <si>
    <t>http://www.thewatchquote.com/IMG_neuf/img200/Omega-321-13-44-50-01-001.jpg</t>
  </si>
  <si>
    <t>http://www.thewatchquote.com/IMG_neuf/img200/Omega-324-28-38-40-06-001.jpg</t>
  </si>
  <si>
    <t>http://www.thewatchquote.com/IMG_neuf/img200/Omega-324-18-38-40-05-001.jpg</t>
  </si>
  <si>
    <t>http://www.thewatchquote.com/IMG_neuf/img200/Omega-324-18-38-40-10-001.jpg</t>
  </si>
  <si>
    <t>http://www.thewatchquote.com/IMG_neuf/img200/Omega-324-30-38-40-06-001.jpg</t>
  </si>
  <si>
    <t>http://www.thewatchquote.com/IMG_neuf/img200/Omega-324-33-38-40-04-001.jpg</t>
  </si>
  <si>
    <t>http://www.thewatchquote.com/IMG_neuf/img200/Omega-326-32-40-50-04-001.jpg</t>
  </si>
  <si>
    <t>http://www.thewatchquote.com/IMG_neuf/img200/Omega-326-32-40-50-01-002.jpg</t>
  </si>
  <si>
    <t>http://www.thewatchquote.com/IMG_neuf/img200/Omega-326-32-40-50-11-001.jpg</t>
  </si>
  <si>
    <t>http://www.thewatchquote.com/IMG_neuf/img200/Omega-326-30-40-50-01-001.jpg</t>
  </si>
  <si>
    <t>http://www.thewatchquote.com/IMG_neuf/img200/Omega-326-30-40-50-03-001.jpg</t>
  </si>
  <si>
    <t>http://www.thewatchquote.com/IMG_neuf/img200/Omega-326-30-40-50-02-001.jpg</t>
  </si>
  <si>
    <t>http://www.thewatchquote.com/IMG_neuf/img200/Omega-321-92-44-52-01-003.jpg</t>
  </si>
  <si>
    <t>http://www.thewatchquote.com/IMG_neuf/img200/Omega-321-92-44-52-01-001.jpg</t>
  </si>
  <si>
    <t>http://www.thewatchquote.com/IMG_neuf/img200/Omega-321-90-44-52-01-001.jpg</t>
  </si>
  <si>
    <t>http://www.thewatchquote.com/IMG_neuf/img200/Omega-325-92-43-79-01-002.jpg</t>
  </si>
  <si>
    <t>http://www.thewatchquote.com/IMG_neuf/img200/Omega-325-92-43-79-01-001.jpg</t>
  </si>
  <si>
    <t>http://www.thewatchquote.com/IMG_neuf/img200/Omega-232-63-46-51-01-001.jpg</t>
  </si>
  <si>
    <t>http://www.thewatchquote.com/IMG_neuf/img200/Omega-232-63-46-21-01-001.jpg</t>
  </si>
  <si>
    <t>http://www.thewatchquote.com/IMG_neuf/img200/Omega-232-63-38-20-04-001.jpg</t>
  </si>
  <si>
    <t>http://www.thewatchquote.com/IMG_neuf/img200/Omega-232-63-42-21-04-001.jpg</t>
  </si>
  <si>
    <t>http://www.thewatchquote.com/IMG_neuf/img200/Omega-2224-80-00.jpg</t>
  </si>
  <si>
    <t>http://www.thewatchquote.com/IMG_neuf/img200/Omega-212-30-28-61-01-001.jpg</t>
  </si>
  <si>
    <t>http://www.thewatchquote.com/IMG_neuf/img200/Omega-213-30-42-40-01-001.jpg</t>
  </si>
  <si>
    <t>http://www.thewatchquote.com/IMG_neuf/img200/Omega-2225-80-00.jpg</t>
  </si>
  <si>
    <t>http://www.thewatchquote.com/IMG_neuf/img200/Omega-212-30-36-20-51-001.jpg</t>
  </si>
  <si>
    <t>http://www.thewatchquote.com/IMG_neuf/img200/Omega-212-30-41-20-01-005.jpg</t>
  </si>
  <si>
    <t>http://www.thewatchquote.com/IMG_neuf/img200/Omega-212-30-41-20-01-003.jpg</t>
  </si>
  <si>
    <t>http://www.thewatchquote.com/IMG_neuf/img200/Omega-212-30-41-20-03-001.jpg</t>
  </si>
  <si>
    <t>http://www.thewatchquote.com/IMG_neuf/img200/Omega-231-58-30-20-55-001.jpg</t>
  </si>
  <si>
    <t>http://www.thewatchquote.com/IMG_neuf/img200/Omega-231-28-30-20-55-001.jpg</t>
  </si>
  <si>
    <t>http://www.thewatchquote.com/IMG_neuf/img200/Omega-231-18-30-20-55-001.jpg</t>
  </si>
  <si>
    <t>http://www.thewatchquote.com/IMG_neuf/img200/Omega-231-50-30-20-06-002.jpg</t>
  </si>
  <si>
    <t>http://www.thewatchquote.com/IMG_neuf/img200/Omega-231-50-30-20-06-001.jpg</t>
  </si>
  <si>
    <t>http://www.thewatchquote.com/IMG_neuf/img200/Omega-231-10-30-20-06-001.jpg</t>
  </si>
  <si>
    <t>http://www.thewatchquote.com/IMG_neuf/img200/Omega-231-15-30-20-55-001.jpg</t>
  </si>
  <si>
    <t>http://www.thewatchquote.com/IMG_neuf/img200/Omega-231-55-30-20-55-001.jpg</t>
  </si>
  <si>
    <t>http://www.thewatchquote.com/IMG_neuf/img200/Omega-231-55-30-20-55-002.jpg</t>
  </si>
  <si>
    <t>http://www.thewatchquote.com/IMG_neuf/img200/Omega-231-13-34-20-04-001.jpg</t>
  </si>
  <si>
    <t>http://www.thewatchquote.com/IMG_neuf/img200/Omega-231-13-34-20-01-001.jpg</t>
  </si>
  <si>
    <t>http://www.thewatchquote.com/IMG_neuf/img200/Omega-231-23-34-20-01-002.jpg</t>
  </si>
  <si>
    <t>http://www.thewatchquote.com/IMG_neuf/img200/Omega-231-10-39-21-01-001.jpg</t>
  </si>
  <si>
    <t>http://www.thewatchquote.com/IMG_neuf/img200/Omega-231-10-39-21-03-001.jpg</t>
  </si>
  <si>
    <t>http://www.thewatchquote.com/IMG_neuf/img200/Omega-231-10-39-21-55-001.jpg</t>
  </si>
  <si>
    <t>http://www.thewatchquote.com/IMG_neuf/img200/Omega-231-10-42-21-01-001.jpg</t>
  </si>
  <si>
    <t>http://www.thewatchquote.com/IMG_neuf/img200/Omega-231-13-42-21-02-001.jpg</t>
  </si>
  <si>
    <t>http://www.thewatchquote.com/IMG_neuf/img200/Omega-231-50-42-21-06-001.jpg</t>
  </si>
  <si>
    <t>http://www.thewatchquote.com/IMG_neuf/img200/Omega-231-50-43-22-01-001.jpg</t>
  </si>
  <si>
    <t>http://www.thewatchquote.com/IMG_neuf/img200/Omega-231-53-43-22-01-001.jpg</t>
  </si>
  <si>
    <t>http://www.thewatchquote.com/IMG_neuf/img200/Omega-231-13-43-22-06-001.jpg</t>
  </si>
  <si>
    <t>http://www.thewatchquote.com/IMG_neuf/img200/Omega-231-13-43-22-02-001.jpg</t>
  </si>
  <si>
    <t>http://www.thewatchquote.com/IMG_neuf/img200/Omega-231-53-43-22-06-001.jpg</t>
  </si>
  <si>
    <t>http://www.thewatchquote.com/IMG_neuf/img200/Omega-231-13-49-10-06-001.jpg</t>
  </si>
  <si>
    <t>http://www.thewatchquote.com/IMG_neuf/img200/Omega-231-53-49-10-06-001.jpg</t>
  </si>
  <si>
    <t>http://www.thewatchquote.com/IMG_neuf/img200/Omega-231-10-44-50-09-001.jpg</t>
  </si>
  <si>
    <t>http://www.thewatchquote.com/IMG_neuf/img200/Omega-231-53-44-50-01-001.jpg</t>
  </si>
  <si>
    <t>http://www.thewatchquote.com/IMG_neuf/img200/Omega-231-13-44-50-04-001.jpg</t>
  </si>
  <si>
    <t>http://www.thewatchquote.com/IMG_neuf/img200/Omega-231-13-44-50-02-001.jpg</t>
  </si>
  <si>
    <t>http://www.thewatchquote.com/IMG_neuf/img200/Omega-231-23-44-50-06-001.jpg</t>
  </si>
  <si>
    <t>http://www.thewatchquote.com/IMG_neuf/img200/Omega-231-10-44-50-01-001.jpg</t>
  </si>
  <si>
    <t>http://www.thewatchquote.com/IMG_neuf/img200/Omega-231-53-44-52-06-001.jpg</t>
  </si>
  <si>
    <t>http://www.thewatchquote.com/IMG_neuf/img200/Omega-231-50-44-52-06-001.jpg</t>
  </si>
  <si>
    <t>http://www.thewatchquote.com/IMG_neuf/img200/Omega-231-13-44-52-06-001.jpg</t>
  </si>
  <si>
    <t>http://www.thewatchquote.com/IMG_neuf/img200/Omega-231-10-44-52-04-001.jpg</t>
  </si>
  <si>
    <t>http://www.thewatchquote.com/IMG_neuf/img200/Omega-231-10-44-52-06-001.jpg</t>
  </si>
  <si>
    <t>http://www.thewatchquote.com/IMG_neuf/img200/Omega-231-13-43-22-01-001.jpg</t>
  </si>
  <si>
    <t>http://www.thewatchquote.com/IMG_neuf/img200/Omega-231-10-43-22-01-001.jpg</t>
  </si>
  <si>
    <t>http://www.thewatchquote.com/IMG_neuf/img200/Omega-231-10-43-22-03-001.jpg</t>
  </si>
  <si>
    <t>http://www.thewatchquote.com/IMG_neuf/img200/Omega-231-50-43-22-06-002.jpg</t>
  </si>
  <si>
    <t>http://www.thewatchquote.com/IMG_neuf/img200/Omega-231-23-43-22-06-001.jpg</t>
  </si>
  <si>
    <t>http://www.thewatchquote.com/IMG_neuf/img200/Omega-231-13-43-22-02-004.jpg</t>
  </si>
  <si>
    <t>http://www.thewatchquote.com/IMG_neuf/img200/Omega-232-92-46-51-03-001.jpg</t>
  </si>
  <si>
    <t>http://www.thewatchquote.com/IMG_neuf/img200/Omega-232-90-46-21-03-001.jpg</t>
  </si>
  <si>
    <t>http://www.thewatchquote.com/IMG_neuf/img200/Omega-232-92-46-21-03-001.jpg</t>
  </si>
  <si>
    <t>http://www.thewatchquote.com/IMG_neuf/img200/Omega-232-32-46-21-01-003.jpg</t>
  </si>
  <si>
    <t>http://www.thewatchquote.com/IMG_neuf/img200/Omega-232-30-46-21-01-003.jpg</t>
  </si>
  <si>
    <t>http://www.thewatchquote.com/IMG_neuf/img200/Omega-232-30-46-51-01-002.jpg</t>
  </si>
  <si>
    <t>http://www.thewatchquote.com/IMG_neuf/img200/Omega-232-30-46-51-01-003.jpg</t>
  </si>
  <si>
    <t>http://www.thewatchquote.com/IMG_neuf/img200/Omega-232-32-46-51-01-003.jpg</t>
  </si>
  <si>
    <t>http://www.thewatchquote.com/IMG_neuf/img200/Omega-232-30-46-21-01-002.jpg</t>
  </si>
  <si>
    <t>http://www.thewatchquote.com/IMG_neuf/img200/Omega-232-32-46-21-01-001.jpg</t>
  </si>
  <si>
    <t>http://www.thewatchquote.com/IMG_neuf/img200/Omega-232-15-46-51-01-001.jpg</t>
  </si>
  <si>
    <t>http://www.thewatchquote.com/IMG_neuf/img200/Omega-232-18-46-51-01-001.jpg</t>
  </si>
  <si>
    <t>http://www.thewatchquote.com/IMG_neuf/img200/Omega-232-32-42-21-04-001.jpg</t>
  </si>
  <si>
    <t>http://www.thewatchquote.com/IMG_neuf/img200/Omega-232-30-42-21-04-001.jpg</t>
  </si>
  <si>
    <t>http://www.thewatchquote.com/IMG_neuf/img200/Omega-232-15-42-21-04-001.jpg</t>
  </si>
  <si>
    <t>http://www.thewatchquote.com/IMG_neuf/img200/Omega-232-30-38-20-01-002.jpg</t>
  </si>
  <si>
    <t>http://www.thewatchquote.com/IMG_neuf/img200/Omega-232-33-38-20-01-001.jpg</t>
  </si>
  <si>
    <t>http://www.thewatchquote.com/IMG_neuf/img200/Omega-232-15-38-20-01-001.jpg</t>
  </si>
  <si>
    <t>http://www.thewatchquote.com/IMG_neuf/img200/Omega-232-33-38-20-04-001.jpg</t>
  </si>
  <si>
    <t>http://www.thewatchquote.com/IMG_neuf/img200/Omega-232-30-38-20-04-001.jpg</t>
  </si>
  <si>
    <t>http://www.thewatchquote.com/IMG_neuf/img200/Omega-232-18-38-20-01-001.jpg</t>
  </si>
  <si>
    <t>http://www.thewatchquote.com/IMG_neuf/img200/Omega-232-58-38-20-04-001.jpg</t>
  </si>
  <si>
    <t>http://www.thewatchquote.com/IMG_neuf/img200/Omega-232-58-38-20-01-001.jpg</t>
  </si>
  <si>
    <t>http://www.thewatchquote.com/IMG_neuf/img200/Omega-224-32-55-21-04-001.jpg</t>
  </si>
  <si>
    <t>http://www.thewatchquote.com/IMG_neuf/img200/Omega-224-30-55-21-01-001.jpg</t>
  </si>
  <si>
    <t>http://www.thewatchquote.com/IMG_neuf/img200/Omega-224-32-55-21-01-001.jpg</t>
  </si>
  <si>
    <t>http://www.thewatchquote.com/IMG_neuf/img200/Omega-224-32-55-21-01-002.jpg</t>
  </si>
  <si>
    <t>http://www.thewatchquote.com/IMG_neuf/img200/Omega-425-65-34-20-55-002.jpg</t>
  </si>
  <si>
    <t>http://www.thewatchquote.com/IMG_neuf/img200/Omega-425-60-34-20-63-001.jpg</t>
  </si>
  <si>
    <t>http://www.thewatchquote.com/IMG_neuf/img200/Omega-425-63-34-20-63-001.jpg</t>
  </si>
  <si>
    <t>http://www.thewatchquote.com/IMG_neuf/img200/Omega-425-68-34-20-63-001.jpg</t>
  </si>
  <si>
    <t>http://www.thewatchquote.com/IMG_neuf/img200/Omega-425-68-34-20-55-001.jpg</t>
  </si>
  <si>
    <t>http://www.thewatchquote.com/IMG_neuf/img200/Omega-425-63-34-20-55-001.jpg</t>
  </si>
  <si>
    <t>http://www.thewatchquote.com/IMG_neuf/img200/Omega-425-65-34-20-55-001.jpg</t>
  </si>
  <si>
    <t>http://www.thewatchquote.com/IMG_neuf/img200/Omega-425-35-34-20-51-001.jpg</t>
  </si>
  <si>
    <t>http://www.thewatchquote.com/IMG_neuf/img200/Omega-425-30-34-20-51-001.jpg</t>
  </si>
  <si>
    <t>http://www.thewatchquote.com/IMG_neuf/img200/Omega-425-33-34-20-01-001.jpg</t>
  </si>
  <si>
    <t>http://www.thewatchquote.com/IMG_neuf/img200/Omega-425-38-34-20-55-001.jpg</t>
  </si>
  <si>
    <t>http://www.thewatchquote.com/IMG_neuf/img200/Omega-425-33-34-20-55-001.jpg</t>
  </si>
  <si>
    <t>http://www.thewatchquote.com/IMG_neuf/img200/Omega-425-30-34-20-05-001.jpg</t>
  </si>
  <si>
    <t>http://www.thewatchquote.com/IMG_neuf/img200/Omega-425-68-34-20-55-002.jpg</t>
  </si>
  <si>
    <t>http://www.thewatchquote.com/IMG_neuf/img200/Omega-425-60-34-20-55-002.jpg</t>
  </si>
  <si>
    <t>http://www.thewatchquote.com/IMG_neuf/img200/Omega-425-63-34-20-51-002.jpg</t>
  </si>
  <si>
    <t>http://www.thewatchquote.com/IMG_neuf/img200/Omega-425-65-34-20-55-003.jpg</t>
  </si>
  <si>
    <t>http://www.thewatchquote.com/IMG_neuf/img200/Omega-425-68-34-20-55-004.jpg</t>
  </si>
  <si>
    <t>http://www.thewatchquote.com/IMG_neuf/img200/Omega-425-68-34-20-55-003.jpg</t>
  </si>
  <si>
    <t>http://www.thewatchquote.com/IMG_neuf/img200/Omega-425-65-34-20-55-004.jpg</t>
  </si>
  <si>
    <t>http://www.thewatchquote.com/IMG_neuf/img200/Omega-123-10-27-60-55-001.jpg</t>
  </si>
  <si>
    <t>http://www.thewatchquote.com/IMG_neuf/img200/Omega-123-15-27-60-55-005.jpg</t>
  </si>
  <si>
    <t>http://www.thewatchquote.com/IMG_neuf/img200/Omega-123-10-27-20-55-001.jpg</t>
  </si>
  <si>
    <t>http://www.thewatchquote.com/IMG_neuf/img200/Omega-123-25-27-20-55-003.jpg</t>
  </si>
  <si>
    <t>http://www.thewatchquote.com/IMG_neuf/img200/Omega-123-25-27-20-58-001.jpg</t>
  </si>
  <si>
    <t>http://www.thewatchquote.com/IMG_neuf/img200/Omega-123-55-27-20-55-002.jpg</t>
  </si>
  <si>
    <t>http://www.thewatchquote.com/IMG_neuf/img200/Omega-123-55-27-20-57-001.jpg</t>
  </si>
  <si>
    <t>http://www.thewatchquote.com/IMG_neuf/img200/Omega-123-25-27-20-57-001.jpg</t>
  </si>
  <si>
    <t>http://www.thewatchquote.com/IMG_neuf/img200/Omega-123-25-27-20-55-001.jpg</t>
  </si>
  <si>
    <t>http://www.thewatchquote.com/IMG_neuf/img200/Omega-123-50-27-60-58-001.jpg</t>
  </si>
  <si>
    <t>http://www.thewatchquote.com/IMG_neuf/img200/Omega-123-55-27-60-52-002.jpg</t>
  </si>
  <si>
    <t>http://www.thewatchquote.com/IMG_neuf/img200/Omega-123-25-27-60-52-002.jpg</t>
  </si>
  <si>
    <t>http://www.thewatchquote.com/IMG_neuf/img200/Omega-123-55-27-60-55-015.jpg</t>
  </si>
  <si>
    <t>http://www.thewatchquote.com/IMG_neuf/img200/Omega-123-50-27-60-63-001.jpg</t>
  </si>
  <si>
    <t>http://www.thewatchquote.com/IMG_neuf/img200/Omega-123-55-27-60-63-001.jpg</t>
  </si>
  <si>
    <t>http://www.thewatchquote.com/IMG_neuf/img200/Omega-123-20-27-60-55-001.jpg</t>
  </si>
  <si>
    <t>http://www.thewatchquote.com/IMG_neuf/img200/Omega-123-25-31-20-53-001.jpg</t>
  </si>
  <si>
    <t>http://www.thewatchquote.com/IMG_neuf/img200/Omega-123-25-27-60-53-001.jpg</t>
  </si>
  <si>
    <t>http://www.thewatchquote.com/IMG_neuf/img200/Omega-123-25-24-60-53-001.jpg</t>
  </si>
  <si>
    <t>http://www.thewatchquote.com/IMG_neuf/img200/Omega-123-25-31-20-63-001.jpg</t>
  </si>
  <si>
    <t>http://www.thewatchquote.com/IMG_neuf/img200/Omega-123-25-24-60-63-001.jpg</t>
  </si>
  <si>
    <t>http://www.thewatchquote.com/IMG_neuf/img200/Omega-123-15-27-20-51-001.jpg</t>
  </si>
  <si>
    <t>http://www.thewatchquote.com/IMG_neuf/img200/Omega-123-25-24-60-55-002.jpg</t>
  </si>
  <si>
    <t>http://www.thewatchquote.com/IMG_neuf/img200/Omega-123-25-24-60-55-009.jpg</t>
  </si>
  <si>
    <t>http://www.thewatchquote.com/IMG_neuf/img200/Omega-123-55-31-20-51-001.jpg</t>
  </si>
  <si>
    <t>http://www.thewatchquote.com/IMG_neuf/img200/Omega-123-25-31-20-55-002.jpg</t>
  </si>
  <si>
    <t>http://www.thewatchquote.com/IMG_neuf/img200/Omega-123-55-31-20-55-003.jpg</t>
  </si>
  <si>
    <t>http://www.thewatchquote.com/IMG_neuf/img200/Omega-123-57-35-20-55-003.jpg</t>
  </si>
  <si>
    <t>http://www.thewatchquote.com/IMG_neuf/img200/Omega-123-58-35-20-55-003.jpg</t>
  </si>
  <si>
    <t>http://www.thewatchquote.com/IMG_neuf/img200/Omega-123-13-35-20-55-001.jpg</t>
  </si>
  <si>
    <t>http://www.thewatchquote.com/IMG_neuf/img200/Omega-123-18-35-20-56-001.jpg</t>
  </si>
  <si>
    <t>http://www.thewatchquote.com/IMG_neuf/img200/Omega-123-15-24-60-01-001.jpg</t>
  </si>
  <si>
    <t>http://www.thewatchquote.com/IMG_neuf/img200/Omega-123-15-24-60-05-003.jpg</t>
  </si>
  <si>
    <t>http://www.thewatchquote.com/IMG_neuf/img200/Omega-123-25-24-60-05-002.jpg</t>
  </si>
  <si>
    <t>http://www.thewatchquote.com/IMG_neuf/img200/Omega-123-25-27-20-05-001.jpg</t>
  </si>
  <si>
    <t>http://www.thewatchquote.com/IMG_neuf/img200/Omega-123-55-27-20-05-001.jpg</t>
  </si>
  <si>
    <t>http://www.thewatchquote.com/IMG_neuf/img200/Omega-123-55-27-20-05-002.jpg</t>
  </si>
  <si>
    <t>http://www.thewatchquote.com/IMG_neuf/img200/Omega-123-15-27-60-55-004.jpg</t>
  </si>
  <si>
    <t>http://www.thewatchquote.com/IMG_neuf/img200/Omega-123-20-24-60-05-004.jpg</t>
  </si>
  <si>
    <t>http://www.thewatchquote.com/IMG_neuf/img200/Omega-123-20-24-60-08-002.jpg</t>
  </si>
  <si>
    <t>http://www.thewatchquote.com/IMG_neuf/img200/Omega-123-55-27-60-63-002.jpg</t>
  </si>
  <si>
    <t>http://www.thewatchquote.com/IMG_neuf/img200/Omega-123-50-24-60-63-002.jpg</t>
  </si>
  <si>
    <t>http://www.thewatchquote.com/IMG_neuf/img200/Omega-123-20-24-60-58-002.jpg</t>
  </si>
  <si>
    <t>http://www.thewatchquote.com/IMG_neuf/img200/Omega-123-18-35-60-60-001.jpg</t>
  </si>
  <si>
    <t>http://www.thewatchquote.com/IMG_neuf/img200/Omega-123-53-35-60-63-001.jpg</t>
  </si>
  <si>
    <t>http://www.thewatchquote.com/IMG_neuf/img200/Omega-123-55-35-20-55-001.jpg</t>
  </si>
  <si>
    <t>http://www.thewatchquote.com/IMG_neuf/img200/Omega-123-55-35-20-55-002.jpg</t>
  </si>
  <si>
    <t>http://www.thewatchquote.com/IMG_neuf/img200/Omega-123-55-31-20-55-011.jpg</t>
  </si>
  <si>
    <t>http://www.thewatchquote.com/IMG_neuf/img200/Omega-123-55-31-20-55-009.jpg</t>
  </si>
  <si>
    <t>http://www.thewatchquote.com/IMG_neuf/img200/Omega-123-55-31-20-55-007.jpg</t>
  </si>
  <si>
    <t>http://www.thewatchquote.com/IMG_neuf/img200/Omega-123-55-27-60-55-003.jpg</t>
  </si>
  <si>
    <t>http://www.thewatchquote.com/IMG_neuf/img200/Omega-123-55-27-20-55-004.jpg</t>
  </si>
  <si>
    <t>http://www.thewatchquote.com/IMG_neuf/img200/Omega-123-55-27-20-55-003.jpg</t>
  </si>
  <si>
    <t>http://www.thewatchquote.com/IMG_neuf/img200/Omega-123-55-27-60-55-014.jpg</t>
  </si>
  <si>
    <t>http://www.thewatchquote.com/IMG_neuf/img200/Omega-123-55-27-60-99-004.jpg</t>
  </si>
  <si>
    <t>http://www.thewatchquote.com/IMG_neuf/img200/Omega-123-55-27-60-99-001.jpg</t>
  </si>
  <si>
    <t>http://www.thewatchquote.com/IMG_neuf/img200/Omega-123-55-38-20-99-004.jpg</t>
  </si>
  <si>
    <t>http://www.thewatchquote.com/IMG_neuf/img200/Omega-123-55-38-20-99-001.jpg</t>
  </si>
  <si>
    <t>http://www.thewatchquote.com/IMG_neuf/img200/Omega-123-20-38-21-01-002.jpg</t>
  </si>
  <si>
    <t>http://www.thewatchquote.com/IMG_neuf/img200/Omega-123-20-38-21-01-001.jpg</t>
  </si>
  <si>
    <t>http://www.thewatchquote.com/IMG_neuf/img200/Omega-123-10-38-22-01-001.jpg</t>
  </si>
  <si>
    <t>http://www.thewatchquote.com/IMG_neuf/img200/Omega-123-20-38-22-02-001.jpg</t>
  </si>
  <si>
    <t>http://www.thewatchquote.com/IMG_neuf/img200/Omega-123-50-38-22-02-002.jpg</t>
  </si>
  <si>
    <t>http://www.thewatchquote.com/IMG_neuf/img200/Omega-123-10-38-21-02-001.jpg</t>
  </si>
  <si>
    <t>http://www.thewatchquote.com/IMG_neuf/img200/Omega-123-20-38-21-02-001.jpg</t>
  </si>
  <si>
    <t>http://www.thewatchquote.com/IMG_neuf/img200/Omega-123-20-38-21-58-001.jpg</t>
  </si>
  <si>
    <t>http://www.thewatchquote.com/IMG_neuf/img200/Omega-123-10-35-60-01-001.jpg</t>
  </si>
  <si>
    <t>http://www.thewatchquote.com/IMG_neuf/img200/Omega-123-20-35-20-63-001.jpg</t>
  </si>
  <si>
    <t>http://www.thewatchquote.com/IMG_neuf/img200/Omega-123-20-35-60-02-002.jpg</t>
  </si>
  <si>
    <t>http://www.thewatchquote.com/IMG_neuf/img200/Omega-123-50-35-20-52-004.jpg</t>
  </si>
  <si>
    <t>http://www.thewatchquote.com/IMG_neuf/img200/Omega-123-20-35-20-52-004.jpg</t>
  </si>
  <si>
    <t>http://www.thewatchquote.com/IMG_neuf/img200/Omega-123-20-35-20-08-001.jpg</t>
  </si>
  <si>
    <t>http://www.thewatchquote.com/IMG_neuf/img200/Omega-513-93-39-21-99-001.jpg</t>
  </si>
  <si>
    <t>http://www.thewatchquote.com/IMG_neuf/img200/Omega-513-53-39-21-99-001.jpg</t>
  </si>
  <si>
    <t>http://www.thewatchquote.com/IMG_neuf/img200/Omega-431-53-41-21-64-001.jpg</t>
  </si>
  <si>
    <t>http://www.thewatchquote.com/IMG_neuf/img200/Omega-431-93-41-21-64-001.jpg</t>
  </si>
  <si>
    <t>http://www.thewatchquote.com/IMG_neuf/img200/Omega-431-30-41-22-06-001.jpg</t>
  </si>
  <si>
    <t>http://www.thewatchquote.com/IMG_neuf/img200/Omega-431-33-41-22-02-001.jpg</t>
  </si>
  <si>
    <t>http://www.thewatchquote.com/IMG_neuf/img200/Omega-431-63-41-22-02-001.jpg</t>
  </si>
  <si>
    <t>http://www.thewatchquote.com/IMG_neuf/img200/Omega-431-60-41-22-13-001.jpg</t>
  </si>
  <si>
    <t>http://www.thewatchquote.com/IMG_neuf/img200/Omega-431-60-41-22-02-001.jpg</t>
  </si>
  <si>
    <t>http://www.thewatchquote.com/IMG_neuf/img200/Omega-431-33-41-21-02-001.jpg</t>
  </si>
  <si>
    <t>http://www.thewatchquote.com/IMG_neuf/img200/Omega-431-33-41-21-01-001.jpg</t>
  </si>
  <si>
    <t>http://www.thewatchquote.com/IMG_neuf/img200/Omega-431-63-41-21-13-001.jpg</t>
  </si>
  <si>
    <t>http://www.thewatchquote.com/IMG_neuf/img200/Omega-431-33-41-21-03-001.jpg</t>
  </si>
  <si>
    <t>http://www.thewatchquote.com/IMG_neuf/img200/Omega-4370-71-00.jpg</t>
  </si>
  <si>
    <t>http://www.thewatchquote.com/IMG_neuf/img200/Omega-4614-50-01.jpg</t>
  </si>
  <si>
    <t>http://www.thewatchquote.com/IMG_neuf/img200/Omega-4374-15-00.jpg</t>
  </si>
  <si>
    <t>http://www.thewatchquote.com/IMG_neuf/img200/Omega-4574-50-00.jpg</t>
  </si>
  <si>
    <t>http://www.thewatchquote.com/IMG_neuf/img200/Omega-4570-52-00.jpg</t>
  </si>
  <si>
    <t>http://www.thewatchquote.com/IMG_neuf/img200/Omega-424-13-40-21-01-001.jpg</t>
  </si>
  <si>
    <t>http://www.thewatchquote.com/IMG_neuf/img200/Omega-424-53-40-21-04-001.jpg</t>
  </si>
  <si>
    <t>http://www.thewatchquote.com/IMG_neuf/img200/Omega-424-53-40-21-52-001.jpg</t>
  </si>
  <si>
    <t>http://www.thewatchquote.com/IMG_neuf/img200/Omega-4813-40-01.jpg</t>
  </si>
  <si>
    <t>http://www.thewatchquote.com/IMG_neuf/img200/Omega-4813-50-01.jpg</t>
  </si>
  <si>
    <t>http://www.thewatchquote.com/IMG_neuf/img200/Omega-4875-31-01.jpg</t>
  </si>
  <si>
    <t>http://www.thewatchquote.com/IMG_neuf/img200/Omega-4617-31-02.jpg</t>
  </si>
  <si>
    <t>http://www.thewatchquote.com/IMG_neuf/img200/Omega-413-55-37-20-58-001.jpg</t>
  </si>
  <si>
    <t>http://www.thewatchquote.com/IMG_neuf/img200/Omega-413-58-37-20-58-001.jpg</t>
  </si>
  <si>
    <t>http://www.thewatchquote.com/IMG_neuf/img200/Omega-413-55-27-60-05-001.jpg</t>
  </si>
  <si>
    <t>http://www.thewatchquote.com/IMG_neuf/img200/Omega-413-25-27-60-58-001.jpg</t>
  </si>
  <si>
    <t>http://www.thewatchquote.com/IMG_neuf/img200/Omega-413-15-27-60-55-001.jpg</t>
  </si>
  <si>
    <t>http://www.thewatchquote.com/IMG_neuf/img200/Omega-4570-33-00.jpg</t>
  </si>
  <si>
    <t>http://www.thewatchquote.com/IMG_neuf/img200/Omega-4575-75-00.jpg</t>
  </si>
  <si>
    <t>http://www.thewatchquote.com/IMG_neuf/img200/Omega-4170-76-00.jpg</t>
  </si>
  <si>
    <t>http://www.thewatchquote.com/IMG_neuf/img200/Omega-413-25-22-60-08-001.jpg</t>
  </si>
  <si>
    <t>http://www.thewatchquote.com/IMG_neuf/img200/Omega-431-10-42-51-03-001.jpg</t>
  </si>
  <si>
    <t>http://www.thewatchquote.com/IMG_neuf/img200/Omega-431-13-42-51-03-001.jpg</t>
  </si>
  <si>
    <t>http://www.thewatchquote.com/IMG_neuf/img200/Omega-431-53-42-51-03-001.jpg</t>
  </si>
  <si>
    <t>http://www.thewatchquote.com/IMG_neuf/img200/Omega-431-53-42-51-02-001.jpg</t>
  </si>
  <si>
    <t>http://www.thewatchquote.com/IMG_neuf/img200/Omega-431-13-42-51-02-001.jpg</t>
  </si>
  <si>
    <t>http://www.thewatchquote.com/IMG_neuf/img200/Omega-431-13-42-51-01-001.jpg</t>
  </si>
  <si>
    <t>http://www.thewatchquote.com/IMG_neuf/img200/Omega-431-50-41-22-13-001.jpg</t>
  </si>
  <si>
    <t>http://www.thewatchquote.com/IMG_neuf/img200/Omega-431-53-41-22-13-001.jpg</t>
  </si>
  <si>
    <t>http://www.thewatchquote.com/IMG_neuf/img200/Omega-431-53-41-22-02-001.jpg</t>
  </si>
  <si>
    <t>http://www.thewatchquote.com/IMG_neuf/img200/Omega-431-93-41-22-04-001.jpg</t>
  </si>
  <si>
    <t>http://www.thewatchquote.com/IMG_neuf/img200/Omega-431-10-41-22-02-001.jpg</t>
  </si>
  <si>
    <t>http://www.thewatchquote.com/IMG_neuf/img200/Omega-431-13-41-22-01-001.jpg</t>
  </si>
  <si>
    <t>http://www.thewatchquote.com/IMG_neuf/img200/Omega-431-50-41-21-52-001.jpg</t>
  </si>
  <si>
    <t>http://www.thewatchquote.com/IMG_neuf/img200/Omega-431-53-41-21-52-001.jpg</t>
  </si>
  <si>
    <t>http://www.thewatchquote.com/IMG_neuf/img200/Omega-431-50-41-21-02-001.jpg</t>
  </si>
  <si>
    <t>http://www.thewatchquote.com/IMG_neuf/img200/Omega-431-53-41-21-13-001.jpg</t>
  </si>
  <si>
    <t>http://www.thewatchquote.com/IMG_neuf/img200/Omega-431-10-41-21-01-001.jpg</t>
  </si>
  <si>
    <t>http://www.thewatchquote.com/IMG_neuf/img200/Omega-522-23-44-50-03-001.jpg</t>
  </si>
  <si>
    <t>http://www.thewatchquote.com/IMG_neuf/img200/Omega-522-10-44-50-03-001.jpg</t>
  </si>
  <si>
    <t>http://www.thewatchquote.com/IMG_neuf/img200/Omega-516-53-38-50-01-001.jpg</t>
  </si>
  <si>
    <t>http://www.thewatchquote.com/IMG_neuf/img200/Omega-516-53-39-50-02-001.jpg</t>
  </si>
  <si>
    <t>http://www.thewatchquote.com/IMG_neuf/img200/Panerai-PAM-00000.jpg</t>
  </si>
  <si>
    <t>http://www.thewatchquote.com/IMG_neuf/img200/Panerai-PAM-00005.jpg</t>
  </si>
  <si>
    <t>http://www.thewatchquote.com/IMG_neuf/img200/Panerai-PAM-00112.jpg</t>
  </si>
  <si>
    <t>http://www.thewatchquote.com/IMG_neuf/img200/Panerai-PAM-00114.jpg</t>
  </si>
  <si>
    <t>http://www.thewatchquote.com/IMG_neuf/img200/Panerai-PAM-00176.jpg</t>
  </si>
  <si>
    <t>http://www.thewatchquote.com/IMG_neuf/img200/Panerai-PAM-00219.jpg</t>
  </si>
  <si>
    <t>http://www.thewatchquote.com/IMG_neuf/img200/Panerai-PAM-00111.jpg</t>
  </si>
  <si>
    <t>http://www.thewatchquote.com/IMG_neuf/img200/Panerai-PAM-00113.jpg</t>
  </si>
  <si>
    <t>http://www.thewatchquote.com/IMG_neuf/img200/Panerai-PAM-00177.jpg</t>
  </si>
  <si>
    <t>http://www.thewatchquote.com/IMG_neuf/img200/Panerai-PAM-00210.jpg</t>
  </si>
  <si>
    <t>http://www.thewatchquote.com/IMG_neuf/img200/Panerai-PAM-00231.jpg</t>
  </si>
  <si>
    <t>http://www.thewatchquote.com/IMG_neuf/img200/Panerai-PAM-00183.jpg</t>
  </si>
  <si>
    <t>http://www.thewatchquote.com/IMG_neuf/img200/Panerai-PAM00292.jpg</t>
  </si>
  <si>
    <t>http://www.thewatchquote.com/IMG_neuf/img200/Panerai-PAM-00104.jpg</t>
  </si>
  <si>
    <t>http://www.thewatchquote.com/IMG_neuf/img200/Panerai-PAM-00164.jpg</t>
  </si>
  <si>
    <t>http://www.thewatchquote.com/IMG_neuf/img200/Panerai-PAM-00048.jpg</t>
  </si>
  <si>
    <t>http://www.thewatchquote.com/IMG_neuf/img200/Panerai-PAM-00049.jpg</t>
  </si>
  <si>
    <t>http://www.thewatchquote.com/IMG_neuf/img200/Panerai-PAM-00050.jpg</t>
  </si>
  <si>
    <t>http://www.thewatchquote.com/IMG_neuf/img200/Panerai-PAM-00051.jpg</t>
  </si>
  <si>
    <t>http://www.thewatchquote.com/IMG_neuf/img200/Panerai-PAM-00240.jpg</t>
  </si>
  <si>
    <t>http://www.thewatchquote.com/IMG_neuf/img200/Panerai-PAM-00279.jpg</t>
  </si>
  <si>
    <t>http://www.thewatchquote.com/IMG_neuf/img200/Panerai-PAM-00282.jpg</t>
  </si>
  <si>
    <t>http://www.thewatchquote.com/IMG_neuf/img200/Panerai-PAM-00283.jpg</t>
  </si>
  <si>
    <t>http://www.thewatchquote.com/IMG_neuf/img200/Panerai-PAM-00299.jpg</t>
  </si>
  <si>
    <t>http://www.thewatchquote.com/IMG_neuf/img200/Panerai-PAM-00296.jpg</t>
  </si>
  <si>
    <t>http://www.thewatchquote.com/IMG_neuf/img200/Panerai-PAM-00298.jpg</t>
  </si>
  <si>
    <t>http://www.thewatchquote.com/IMG_neuf/img200/Panerai-PAM-00333.jpg</t>
  </si>
  <si>
    <t>http://www.thewatchquote.com/IMG_neuf/img200/Panerai-PAM-00024.jpg</t>
  </si>
  <si>
    <t>http://www.thewatchquote.com/IMG_neuf/img200/Panerai-PAM-00025.jpg</t>
  </si>
  <si>
    <t>http://www.thewatchquote.com/IMG_neuf/img200/Panerai-PAM-00243.jpg</t>
  </si>
  <si>
    <t>http://www.thewatchquote.com/IMG_neuf/img200/Panerai-PAM-00088.jpg</t>
  </si>
  <si>
    <t>http://www.thewatchquote.com/IMG_neuf/img200/Panerai-PAM-00161.jpg</t>
  </si>
  <si>
    <t>http://www.thewatchquote.com/IMG_neuf/img200/Panerai-PAM-00244.jpg</t>
  </si>
  <si>
    <t>http://www.thewatchquote.com/IMG_neuf/img200/Panerai-PAM-00297.jpg</t>
  </si>
  <si>
    <t>http://www.thewatchquote.com/IMG_neuf/img200/Panerai-PAM-00090.jpg</t>
  </si>
  <si>
    <t>http://www.thewatchquote.com/IMG_neuf/img200/Panerai-PAM-00171.jpg</t>
  </si>
  <si>
    <t>http://www.thewatchquote.com/IMG_neuf/img200/Panerai-PAM-00241.jpg</t>
  </si>
  <si>
    <t>http://www.thewatchquote.com/IMG_neuf/img200/Panerai-PAM-00250.jpg</t>
  </si>
  <si>
    <t>http://www.thewatchquote.com/IMG_neuf/img200/Panerai-PAM-00251.jpg</t>
  </si>
  <si>
    <t>http://www.thewatchquote.com/IMG_neuf/img200/Panerai-PAM-00236.jpg</t>
  </si>
  <si>
    <t>http://www.thewatchquote.com/IMG_neuf/img200/Panerai-PAM-00310.jpg</t>
  </si>
  <si>
    <t>http://www.thewatchquote.com/IMG_neuf/img200/Panerai-PAM-00326.jpg</t>
  </si>
  <si>
    <t>http://www.thewatchquote.com/IMG_neuf/img200/Panerai-PAM-00327.jpg</t>
  </si>
  <si>
    <t>http://www.thewatchquote.com/IMG_neuf/img200/Panerai-PAM-00212.jpg</t>
  </si>
  <si>
    <t>http://www.thewatchquote.com/IMG_neuf/img200/Panerai-PAM-00213.jpg</t>
  </si>
  <si>
    <t>http://www.thewatchquote.com/IMG_neuf/img200/Panerai-PAM-00214.jpg</t>
  </si>
  <si>
    <t>http://www.thewatchquote.com/IMG_neuf/img200/Panerai-PAM-00287.jpg</t>
  </si>
  <si>
    <t>http://www.thewatchquote.com/IMG_neuf/img200/Panerai-PAM-00288.jpg</t>
  </si>
  <si>
    <t>http://www.thewatchquote.com/IMG_neuf/img200/Panerai-PAM-00233.jpg</t>
  </si>
  <si>
    <t>http://www.thewatchquote.com/IMG_neuf/img200/Panerai-PAM-00289.jpg</t>
  </si>
  <si>
    <t>http://www.thewatchquote.com/IMG_neuf/img200/Panerai-PAM-00268.jpg</t>
  </si>
  <si>
    <t>http://www.thewatchquote.com/IMG_neuf/img200/Panerai-PAM-00270.jpg</t>
  </si>
  <si>
    <t>http://www.thewatchquote.com/IMG_neuf/img200/Panerai-PAM-00275.jpg</t>
  </si>
  <si>
    <t>http://www.thewatchquote.com/IMG_neuf/img200/Panerai-PAM-00311.jpg</t>
  </si>
  <si>
    <t>http://www.thewatchquote.com/IMG_neuf/img200/Panerai-PAM-00317.jpg</t>
  </si>
  <si>
    <t>http://www.thewatchquote.com/IMG_neuf/img200/Panerai-PAM-00330.jpg</t>
  </si>
  <si>
    <t>http://www.thewatchquote.com/IMG_neuf/img200/Panerai-PAM-00312.jpg</t>
  </si>
  <si>
    <t>http://www.thewatchquote.com/IMG_neuf/img200/Panerai-PAM-00328.jpg</t>
  </si>
  <si>
    <t>http://www.thewatchquote.com/IMG_neuf/img200/Panerai-PAM-00305.jpg</t>
  </si>
  <si>
    <t>http://www.thewatchquote.com/IMG_neuf/img200/Panerai-PAM-00320.jpg</t>
  </si>
  <si>
    <t>http://www.thewatchquote.com/IMG_neuf/img200/Panerai-PAM-00329.jpg</t>
  </si>
  <si>
    <t>http://www.thewatchquote.com/IMG_neuf/img200/Panerai-PAM-00321.jpg</t>
  </si>
  <si>
    <t>http://www.thewatchquote.com/IMG_neuf/img200/Panerai-PAM-00319.jpg</t>
  </si>
  <si>
    <t>http://www.thewatchquote.com/IMG_neuf/img200/Panerai-PAM-00026.jpg</t>
  </si>
  <si>
    <t>http://www.thewatchquote.com/IMG_neuf/img200/Panerai-PAM-00332.jpg</t>
  </si>
  <si>
    <t>http://www.thewatchquote.com/IMG_neuf/img200/Panerai-PAM-00028.jpg</t>
  </si>
  <si>
    <t>http://www.thewatchquote.com/IMG_neuf/img200/Panerai-PAM-00341.jpg</t>
  </si>
  <si>
    <t>http://www.thewatchquote.com/IMG_neuf/img200/Panerai-PAM-00307.jpg</t>
  </si>
  <si>
    <t>http://www.thewatchquote.com/IMG_neuf/img200/Panerai-PAM-00245.jpg</t>
  </si>
  <si>
    <t>http://www.thewatchquote.com/IMG_neuf/img200/Panerai-PAM-00256.jpg</t>
  </si>
  <si>
    <t>http://www.thewatchquote.com/IMG_neuf/img200/Panerai-PAM-00257.jpg</t>
  </si>
  <si>
    <t>http://www.thewatchquote.com/IMG_neuf/img200/Patek-Philippe-5146-or-jaune.jpg</t>
  </si>
  <si>
    <t>http://www.thewatchquote.com/IMG_neuf/img200/Patek-Philippe-5146-or-blanc.jpg</t>
  </si>
  <si>
    <t>http://www.thewatchquote.com/IMG_neuf/img200/Patek-Philippe-5056P-platine.jpg</t>
  </si>
  <si>
    <t>http://www.thewatchquote.com/IMG_neuf/img200/Patek-Philippe-5036-1-or-jaune.jpg</t>
  </si>
  <si>
    <t>http://www.thewatchquote.com/IMG_neuf/img200/Patek-Philippe-5036-1-or-blanc.jpg</t>
  </si>
  <si>
    <t>http://www.thewatchquote.com/IMG_neuf/img200/Patek-Philippe-4936-or-blanc.jpg</t>
  </si>
  <si>
    <t>http://www.thewatchquote.com/IMG_neuf/img200/Patek-Philippe-4936-or-jaune.jpg</t>
  </si>
  <si>
    <t>http://www.thewatchquote.com/IMG_neuf/img200/Patek-Philippe-5135-or-jaune.jpg</t>
  </si>
  <si>
    <t>http://www.thewatchquote.com/IMG_neuf/img200/Patek-Philippe-5135-or-blanc.jpg</t>
  </si>
  <si>
    <t>http://www.thewatchquote.com/IMG_neuf/img200/Patek-Philippe-3940-or-blanc.jpg</t>
  </si>
  <si>
    <t>http://www.thewatchquote.com/IMG_neuf/img200/Patek-Philippe-5136-1-or-blanc.jpg</t>
  </si>
  <si>
    <t>http://www.thewatchquote.com/IMG_neuf/img200/Patek-Philippe-5040-or-rose.jpg</t>
  </si>
  <si>
    <t>http://www.thewatchquote.com/IMG_neuf/img200/Patek-Philippe-5059-or-blanc.jpg</t>
  </si>
  <si>
    <t>http://www.thewatchquote.com/IMG_neuf/img200/Patek-Philippe-5059-or-rose.jpg</t>
  </si>
  <si>
    <t>http://www.thewatchquote.com/IMG_neuf/img200/Patek-Philippe-5110-or-jaune.jpg</t>
  </si>
  <si>
    <t>http://www.thewatchquote.com/IMG_neuf/img200/Patek-Philippe-5134-or-blanc.jpg</t>
  </si>
  <si>
    <t>http://www.thewatchquote.com/IMG_neuf/img200/Patek-Philippe-5134-or-rose.jpg</t>
  </si>
  <si>
    <t>http://www.thewatchquote.com/IMG_neuf/img200/Patek-Philippe-4857-or-blanc.jpg</t>
  </si>
  <si>
    <t>http://www.thewatchquote.com/IMG_neuf/img200/Patek-Philippe-4858-or-blanc.jpg</t>
  </si>
  <si>
    <t>http://www.thewatchquote.com/IMG_neuf/img200/Patek-Philippe-4858-or-jaune.jpg</t>
  </si>
  <si>
    <t>http://www.thewatchquote.com/IMG_neuf/img200/Patek-Philippe-5004-or-rose.jpg</t>
  </si>
  <si>
    <t>http://www.thewatchquote.com/IMG_neuf/img200/Patek-Philippe-5004-or-blanc.jpg</t>
  </si>
  <si>
    <t>http://www.thewatchquote.com/IMG_neuf/img200/Patek-Philippe-5970-or-blanc.jpg</t>
  </si>
  <si>
    <t>http://www.thewatchquote.com/IMG_neuf/img200/Patek-Philippe-5970-or-rose.jpg</t>
  </si>
  <si>
    <t>http://www.thewatchquote.com/IMG_neuf/img200/Patek-Philippe-5070-or-rose.jpg</t>
  </si>
  <si>
    <t>http://www.thewatchquote.com/IMG_neuf/img200/Patek-Philippe-5071-or-blanc.jpg</t>
  </si>
  <si>
    <t>http://www.thewatchquote.com/IMG_neuf/img200/Patek-Philippe-3919-or-jaune.jpg</t>
  </si>
  <si>
    <t>http://www.thewatchquote.com/IMG_neuf/img200/Patek-Philippe-5120-1-or-blanc.jpg</t>
  </si>
  <si>
    <t>http://www.thewatchquote.com/IMG_neuf/img200/Patek-Philippe-5120-or-jaune.jpg</t>
  </si>
  <si>
    <t>http://www.thewatchquote.com/IMG_neuf/img200/Patek-Philippe-4809-or-jaune.jpg</t>
  </si>
  <si>
    <t>http://www.thewatchquote.com/IMG_neuf/img200/Patek-Philippe-3520D-or-jaune.jpg</t>
  </si>
  <si>
    <t>http://www.thewatchquote.com/IMG_neuf/img200/Patek-Philippe-5115-or-rose.jpg</t>
  </si>
  <si>
    <t>http://www.thewatchquote.com/IMG_neuf/img200/Patek-Philippe-5296-or-blanc.jpg</t>
  </si>
  <si>
    <t>http://www.thewatchquote.com/IMG_neuf/img200/Patek-Philippe-6000-or-blanc.jpg</t>
  </si>
  <si>
    <t>http://www.thewatchquote.com/IMG_neuf/img200/Patek-Philippe-5127-or-blanc.jpg</t>
  </si>
  <si>
    <t>http://www.thewatchquote.com/IMG_neuf/img200/Patek-Philippe-5127-or-jaune.jpg</t>
  </si>
  <si>
    <t>http://www.thewatchquote.com/IMG_neuf/img200/Patek-Philippe-5127-or-rose.jpg</t>
  </si>
  <si>
    <t>http://www.thewatchquote.com/IMG_neuf/img200/Patek-Philippe-5196-or-jaune.jpg</t>
  </si>
  <si>
    <t>http://www.thewatchquote.com/IMG_neuf/img200/Patek-Philippe-5196-or-blanc.jpg</t>
  </si>
  <si>
    <t>http://www.thewatchquote.com/IMG_neuf/img200/Patek-Philippe-5196-or-rose.jpg</t>
  </si>
  <si>
    <t>http://www.thewatchquote.com/IMG_neuf/img200/Patek-Philippe-5196-platine.jpg</t>
  </si>
  <si>
    <t>http://www.thewatchquote.com/IMG_neuf/img200/Patek-Philippe-5108-or-blanc.jpg</t>
  </si>
  <si>
    <t>http://www.thewatchquote.com/IMG_neuf/img200/Patek-Philippe-5118-platine.jpg</t>
  </si>
  <si>
    <t>http://www.thewatchquote.com/IMG_neuf/img200/Patek-Philippe-5107-1-or-blanc.jpg</t>
  </si>
  <si>
    <t>http://www.thewatchquote.com/IMG_neuf/img200/Patek-Philippe-5107-platine.jpg</t>
  </si>
  <si>
    <t>http://www.thewatchquote.com/IMG_neuf/img200/Patek-Philippe-4906-101-or-blanc.jpg</t>
  </si>
  <si>
    <t>http://www.thewatchquote.com/IMG_neuf/img200/Patek-Philippe-4906-200-or-blanc.jpg</t>
  </si>
  <si>
    <t>http://www.thewatchquote.com/IMG_neuf/img200/Patek-Philippe-4906-200-or-jaune.jpg</t>
  </si>
  <si>
    <t>http://www.thewatchquote.com/IMG_neuf/img200/Patek-Philippe-4906-200-or-rose.jpg</t>
  </si>
  <si>
    <t>http://www.thewatchquote.com/IMG_neuf/img200/Patek-Philippe-4861-or-blanc.jpg</t>
  </si>
  <si>
    <t>http://www.thewatchquote.com/IMG_neuf/img200/Patek-Philippe-4860-or-rose.jpg</t>
  </si>
  <si>
    <t>http://www.thewatchquote.com/IMG_neuf/img200/Patek-Philippe-4860-or-blanc.jpg</t>
  </si>
  <si>
    <t>http://www.thewatchquote.com/IMG_neuf/img200/Patek-Philippe-5099-or-rose-et-blanc.jpg</t>
  </si>
  <si>
    <t>http://www.thewatchquote.com/IMG_neuf/img200/Patek-Philippe-5112-or-blanc.jpg</t>
  </si>
  <si>
    <t>http://www.thewatchquote.com/IMG_neuf/img200/Patek-Philippe-5109-or-rose.jpg</t>
  </si>
  <si>
    <t>http://www.thewatchquote.com/IMG_neuf/img200/Patek-Philippe-5109-or-blanc.jpg</t>
  </si>
  <si>
    <t>http://www.thewatchquote.com/IMG_neuf/img200/Patek-Philippe-5109-platine.jpg</t>
  </si>
  <si>
    <t>http://www.thewatchquote.com/IMG_neuf/img200/Patek-Philippe-5109-or-jaune.jpg</t>
  </si>
  <si>
    <t>http://www.thewatchquote.com/IMG_neuf/img200/Patek-Philippe-5111-or-blanc.jpg</t>
  </si>
  <si>
    <t>http://www.thewatchquote.com/IMG_neuf/img200/Patek-Philippe-5111-or-jaune.jpg</t>
  </si>
  <si>
    <t>http://www.thewatchquote.com/IMG_neuf/img200/Patek-Philippe-5111-or-rose.jpg</t>
  </si>
  <si>
    <t>http://www.thewatchquote.com/IMG_neuf/img200/Patek-Philippe-5111-or-rose-et-platine.jpg</t>
  </si>
  <si>
    <t>http://www.thewatchquote.com/IMG_neuf/img200/Patek-Philippe-3738-100-or-jaune.jpg</t>
  </si>
  <si>
    <t>http://www.thewatchquote.com/IMG_neuf/img200/Patek-Philippe-3738-100-or-blanc.jpg</t>
  </si>
  <si>
    <t>http://www.thewatchquote.com/IMG_neuf/img200/Patek-Philippe-3738-100-or-rose.jpg</t>
  </si>
  <si>
    <t>http://www.thewatchquote.com/IMG_neuf/img200/Patek-Philippe-3712-1A-acier.jpg</t>
  </si>
  <si>
    <t>http://www.thewatchquote.com/IMG_neuf/img200/Patek-Philippe-3710-1A-acier.jpg</t>
  </si>
  <si>
    <t>http://www.thewatchquote.com/IMG_neuf/img200/Patek-Philippe-3800-1-or-jaune.jpg</t>
  </si>
  <si>
    <t>http://www.thewatchquote.com/IMG_neuf/img200/Patek-Philippe-3800-1A-acier.jpg</t>
  </si>
  <si>
    <t>http://www.thewatchquote.com/IMG_neuf/img200/Patek-Philippe-3711-1-or-blanc.jpg</t>
  </si>
  <si>
    <t>http://www.thewatchquote.com/IMG_neuf/img200/Patek-Philippe-4700-170-platine.jpg</t>
  </si>
  <si>
    <t>http://www.thewatchquote.com/IMG_neuf/img200/Patek-Philippe-5066A-acier.jpg</t>
  </si>
  <si>
    <t>http://www.thewatchquote.com/IMG_neuf/img200/Patek-Philippe-5065A-acier.jpg</t>
  </si>
  <si>
    <t>http://www.thewatchquote.com/IMG_neuf/img200/Patek-Philippe-5065J-or-jaune.jpg</t>
  </si>
  <si>
    <t>http://www.thewatchquote.com/IMG_neuf/img200/Patek-Philippe-5064A-acier.jpg</t>
  </si>
  <si>
    <t>http://www.thewatchquote.com/IMG_neuf/img200/Patek-Philippe-4960A-acier.jpg</t>
  </si>
  <si>
    <t>http://www.thewatchquote.com/IMG_neuf/img200/Patek-Philippe-5067A-Luce-noir.jpg</t>
  </si>
  <si>
    <t>http://www.thewatchquote.com/IMG_neuf/img200/Patek-Philippe-5067A-Luce-blanc.jpg</t>
  </si>
  <si>
    <t>http://www.thewatchquote.com/IMG_neuf/img200/Patek-Philippe-5067A-Luce-prune.jpg</t>
  </si>
  <si>
    <t>http://www.thewatchquote.com/IMG_neuf/img200/Patek-Philippe-5067A-Luce-kaki.jpg</t>
  </si>
  <si>
    <t>http://www.thewatchquote.com/IMG_neuf/img200/Patek-Philippe-5067A-Luce-bleu-nuit.jpg</t>
  </si>
  <si>
    <t>http://www.thewatchquote.com/IMG_neuf/img200/Patek-Philippe-5067A-Luce-bleu-ocean.jpg</t>
  </si>
  <si>
    <t>http://www.thewatchquote.com/IMG_neuf/img200/Patek-Philippe-5069-Luce-haute-joaillerie-noir.jpg</t>
  </si>
  <si>
    <t>http://www.thewatchquote.com/IMG_neuf/img200/Patek-Philippe-5069-Luce-haute-joaillerie-blanc.jpg</t>
  </si>
  <si>
    <t>http://www.thewatchquote.com/IMG_neuf/img200/Patek-Philippe-4910-11R-or-rose.jpg</t>
  </si>
  <si>
    <t>http://www.thewatchquote.com/IMG_neuf/img200/Patek-Philippe-4908-11R-or-rose.jpg</t>
  </si>
  <si>
    <t>http://www.thewatchquote.com/IMG_neuf/img200/Patek-Philippe-4908-30R-or-rose.jpg</t>
  </si>
  <si>
    <t>http://www.thewatchquote.com/IMG_neuf/img200/Patek-Philippe-4910-10A-acier.jpg</t>
  </si>
  <si>
    <t>http://www.thewatchquote.com/IMG_neuf/img200/Patek-Philippe-4908-200G-or-blanc.jpg</t>
  </si>
  <si>
    <t>http://www.thewatchquote.com/IMG_neuf/img200/Patek-Philippe-4910-20G-or-blanc.jpg</t>
  </si>
  <si>
    <t>http://www.thewatchquote.com/IMG_neuf/img200/Patek-Philippe-4920G-Eternal-Grey.jpg</t>
  </si>
  <si>
    <t>http://www.thewatchquote.com/IMG_neuf/img200/Patek-Philippe-4920G-Timeless-White.jpg</t>
  </si>
  <si>
    <t>http://www.thewatchquote.com/IMG_neuf/img200/Patek-Philippe-4920R-Chocolate-Dream.jpg</t>
  </si>
  <si>
    <t>http://www.thewatchquote.com/IMG_neuf/img200/Patek-Philippe-4920R-Timeless-white.jpg</t>
  </si>
  <si>
    <t>http://www.thewatchquote.com/IMG_neuf/img200/Patek-Philippe-4910-49-or-blanc.jpg</t>
  </si>
  <si>
    <t>http://www.thewatchquote.com/IMG_neuf/img200/Patek-Philippe-4914-or-blanc.jpg</t>
  </si>
  <si>
    <t>http://www.thewatchquote.com/IMG_neuf/img200/Patek-Philippe-4910-51G-or-blanc.jpg</t>
  </si>
  <si>
    <t>http://www.thewatchquote.com/IMG_neuf/img200/Patek-Philippe-4908-50R-or-rose.jpg</t>
  </si>
  <si>
    <t>http://www.thewatchquote.com/IMG_neuf/img200/Patek-Philippe-4909-50-or-blanc.jpg</t>
  </si>
  <si>
    <t>http://www.thewatchquote.com/IMG_neuf/img200/Patek-Philippe-4909-50-or-rose.jpg</t>
  </si>
  <si>
    <t>http://www.thewatchquote.com/IMG_neuf/img200/Patek-Philippe-4911G-or-blanc.jpg</t>
  </si>
  <si>
    <t>http://www.thewatchquote.com/IMG_neuf/img200/Patek-Philippe-4910R-or-rose.jpg</t>
  </si>
  <si>
    <t>http://www.thewatchquote.com/IMG_neuf/img200/Patek-Philippe-4910G-or-blanc.jpg</t>
  </si>
  <si>
    <t>http://www.thewatchquote.com/IMG_neuf/img200/Patek-Philippe-4869-or-blanc.jpg</t>
  </si>
  <si>
    <t>http://www.thewatchquote.com/IMG_neuf/img200/Patek-Philippe-4868-or-rose.jpg</t>
  </si>
  <si>
    <t>http://www.thewatchquote.com/IMG_neuf/img200/Patek-Philippe-4868-1-or-blanc.jpg</t>
  </si>
  <si>
    <t>http://www.thewatchquote.com/IMG_neuf/img200/Patek-Philippe-4872-2-or-blanc.jpg</t>
  </si>
  <si>
    <t>http://www.thewatchquote.com/IMG_neuf/img200/Patek-Philippe-4873-3-or-jaune.jpg</t>
  </si>
  <si>
    <t>http://www.thewatchquote.com/IMG_neuf/img200/Patek-Philippe-4874-1-or-blanc.jpg</t>
  </si>
  <si>
    <t>http://www.thewatchquote.com/IMG_neuf/img200/Patek-Philippe-4883-150-or-blanc.jpg</t>
  </si>
  <si>
    <t>http://www.thewatchquote.com/IMG_neuf/img200/Patek-Philippe-4825-150-or-blanc.jpg</t>
  </si>
  <si>
    <t>http://www.thewatchquote.com/IMG_neuf/img200/Patek-Philippe-4825-120-or-blanc.jpg</t>
  </si>
  <si>
    <t>http://www.thewatchquote.com/IMG_neuf/img200/Patek-Philippe-4825-100-or-jaune.jpg</t>
  </si>
  <si>
    <t>http://www.thewatchquote.com/IMG_neuf/img200/Patek-Philippe-4824-or-jaune.jpg</t>
  </si>
  <si>
    <t>http://www.thewatchquote.com/IMG_neuf/img200/Patek-Philippe-4824-1-or-jaune.jpg</t>
  </si>
  <si>
    <t>http://www.thewatchquote.com/IMG_neuf/img200/Patek-Philippe-4931-or-jaune.jpg</t>
  </si>
  <si>
    <t>http://www.thewatchquote.com/IMG_neuf/img200/Patek-Philippe-4931-2-or-blanc.jpg</t>
  </si>
  <si>
    <t>http://www.thewatchquote.com/IMG_neuf/img200/Piaget-G0A33069.jpg</t>
  </si>
  <si>
    <t>http://www.thewatchquote.com/IMG_neuf/img200/Piaget-G0A33070.jpg</t>
  </si>
  <si>
    <t>http://www.thewatchquote.com/IMG_neuf/img200/Piaget-G0A33072.jpg</t>
  </si>
  <si>
    <t>http://www.thewatchquote.com/IMG_neuf/img200/Piaget-G0A33071.jpg</t>
  </si>
  <si>
    <t>http://www.thewatchquote.com/IMG_neuf/img200/Piaget-G0A32058.jpg</t>
  </si>
  <si>
    <t>http://www.thewatchquote.com/IMG_neuf/img200/Piaget-G0A32059.jpg</t>
  </si>
  <si>
    <t>http://www.thewatchquote.com/IMG_neuf/img200/Piaget-G0A33073.jpg</t>
  </si>
  <si>
    <t>http://www.thewatchquote.com/IMG_neuf/img200/Piaget-G0A33074.jpg</t>
  </si>
  <si>
    <t>http://www.thewatchquote.com/IMG_neuf/img200/Piaget-G0A33075.jpg</t>
  </si>
  <si>
    <t>http://www.thewatchquote.com/IMG_neuf/img200/Piaget-G0A33076.jpg</t>
  </si>
  <si>
    <t>http://www.thewatchquote.com/IMG_neuf/img200/Piaget-G0A34128.jpg</t>
  </si>
  <si>
    <t>http://www.thewatchquote.com/IMG_neuf/img200/Piaget-G0A29108.jpg</t>
  </si>
  <si>
    <t>http://www.thewatchquote.com/IMG_neuf/img200/Piaget-G0A29109.jpg</t>
  </si>
  <si>
    <t>http://www.thewatchquote.com/IMG_neuf/img200/Piaget-G0A32120.jpg</t>
  </si>
  <si>
    <t>http://www.thewatchquote.com/IMG_neuf/img200/Piaget-G0A32121.jpg</t>
  </si>
  <si>
    <t>http://www.thewatchquote.com/IMG_neuf/img200/Piaget-G0A34127.jpg</t>
  </si>
  <si>
    <t>http://www.thewatchquote.com/IMG_neuf/img200/Piaget-G0A32017.jpg</t>
  </si>
  <si>
    <t>http://www.thewatchquote.com/IMG_neuf/img200/Piaget-G0A33015.jpg</t>
  </si>
  <si>
    <t>http://www.thewatchquote.com/IMG_neuf/img200/Piaget-G0A33018.jpg</t>
  </si>
  <si>
    <t>http://www.thewatchquote.com/IMG_neuf/img200/Piaget-G0A33019.jpg</t>
  </si>
  <si>
    <t>http://www.thewatchquote.com/IMG_neuf/img200/Piaget-G0A32004.jpg</t>
  </si>
  <si>
    <t>http://www.thewatchquote.com/IMG_neuf/img200/Piaget-G0A33004.jpg</t>
  </si>
  <si>
    <t>http://www.thewatchquote.com/IMG_neuf/img200/Piaget-G0A32005.jpg</t>
  </si>
  <si>
    <t>http://www.thewatchquote.com/IMG_neuf/img200/Piaget-G0A28061.jpg</t>
  </si>
  <si>
    <t>http://www.thewatchquote.com/IMG_neuf/img200/Piaget-G0A33061.jpg</t>
  </si>
  <si>
    <t>http://www.thewatchquote.com/IMG_neuf/img200/Piaget-G0A33062.jpg</t>
  </si>
  <si>
    <t>http://www.thewatchquote.com/IMG_neuf/img200/Piaget-G0A26059.jpg</t>
  </si>
  <si>
    <t>http://www.thewatchquote.com/IMG_neuf/img200/Piaget-G0A30018.jpg</t>
  </si>
  <si>
    <t>http://www.thewatchquote.com/IMG_neuf/img200/Piaget-G0A30026.jpg</t>
  </si>
  <si>
    <t>http://www.thewatchquote.com/IMG_neuf/img200/Piaget-G0A31113.jpg</t>
  </si>
  <si>
    <t>http://www.thewatchquote.com/IMG_neuf/img200/Piaget-G0A31040.jpg</t>
  </si>
  <si>
    <t>http://www.thewatchquote.com/IMG_neuf/img200/Piaget-G0A31041.jpg</t>
  </si>
  <si>
    <t>http://www.thewatchquote.com/IMG_neuf/img200/Piaget-G0A31139.jpg</t>
  </si>
  <si>
    <t>http://www.thewatchquote.com/IMG_neuf/img200/Piaget-G0A31141.jpg</t>
  </si>
  <si>
    <t>http://www.thewatchquote.com/IMG_neuf/img200/Piaget-G0A31142.jpg</t>
  </si>
  <si>
    <t>http://www.thewatchquote.com/IMG_neuf/img200/Piaget-G0A31149.jpg</t>
  </si>
  <si>
    <t>http://www.thewatchquote.com/IMG_neuf/img200/Piaget-G0A31159.jpg</t>
  </si>
  <si>
    <t>http://www.thewatchquote.com/IMG_neuf/img200/Piaget-G0A33149.jpg</t>
  </si>
  <si>
    <t>http://www.thewatchquote.com/IMG_neuf/img200/Piaget-G0A33139.jpg</t>
  </si>
  <si>
    <t>http://www.thewatchquote.com/IMG_neuf/img200/Piaget-G0A34041.jpg</t>
  </si>
  <si>
    <t>http://www.thewatchquote.com/IMG_neuf/img200/Piaget-G0A32028.jpg</t>
  </si>
  <si>
    <t>http://www.thewatchquote.com/IMG_neuf/img200/Piaget-G0A33219.jpg</t>
  </si>
  <si>
    <t>http://www.thewatchquote.com/IMG_neuf/img200/Piaget-G0A33221.jpg</t>
  </si>
  <si>
    <t>http://www.thewatchquote.com/IMG_neuf/img200/Piaget-G0A31148.jpg</t>
  </si>
  <si>
    <t>http://www.thewatchquote.com/IMG_neuf/img200/Piaget-G0A32035.jpg</t>
  </si>
  <si>
    <t>http://www.thewatchquote.com/IMG_neuf/img200/Piaget-G0A32040.jpg</t>
  </si>
  <si>
    <t>http://www.thewatchquote.com/IMG_neuf/img200/Piaget-G0A33023.jpg</t>
  </si>
  <si>
    <t>http://www.thewatchquote.com/IMG_neuf/img200/Piaget-G0A33031.jpg</t>
  </si>
  <si>
    <t>http://www.thewatchquote.com/IMG_neuf/img200/Piaget-G0A33038.jpg</t>
  </si>
  <si>
    <t>http://www.thewatchquote.com/IMG_neuf/img200/Piaget-G0A33039.jpg</t>
  </si>
  <si>
    <t>http://www.thewatchquote.com/IMG_neuf/img200/Piaget-G0A33159.jpg</t>
  </si>
  <si>
    <t>http://www.thewatchquote.com/IMG_neuf/img200/Piaget-G0A33223.jpg</t>
  </si>
  <si>
    <t>http://www.thewatchquote.com/IMG_neuf/img200/Piaget-G0A33225.jpg</t>
  </si>
  <si>
    <t>http://www.thewatchquote.com/IMG_neuf/img200/Piaget-G0A33226.jpg</t>
  </si>
  <si>
    <t>http://www.thewatchquote.com/IMG_neuf/img200/Piaget-G0A33231.jpg</t>
  </si>
  <si>
    <t>http://www.thewatchquote.com/IMG_neuf/img200/Piaget-G0A33233.jpg</t>
  </si>
  <si>
    <t>http://www.thewatchquote.com/IMG_neuf/img200/Piaget-G0A33234.jpg</t>
  </si>
  <si>
    <t>http://www.thewatchquote.com/IMG_neuf/img200/Piaget-G0A34042.jpg</t>
  </si>
  <si>
    <t>http://www.thewatchquote.com/IMG_neuf/img200/Piaget-G0A34141.jpg</t>
  </si>
  <si>
    <t>http://www.thewatchquote.com/IMG_neuf/img200/Piaget-G0A34044.jpg</t>
  </si>
  <si>
    <t>http://www.thewatchquote.com/IMG_neuf/img200/Piaget-G0A34043.jpg</t>
  </si>
  <si>
    <t>http://www.thewatchquote.com/IMG_neuf/img200/Piaget-G0A34032.jpg</t>
  </si>
  <si>
    <t>http://www.thewatchquote.com/IMG_neuf/img200/Piaget-G0A34700.jpg</t>
  </si>
  <si>
    <t>http://www.thewatchquote.com/IMG_neuf/img200/Piaget-G0A34800.jpg</t>
  </si>
  <si>
    <t>http://www.thewatchquote.com/IMG_neuf/img200/Piaget-G0A32039.jpg</t>
  </si>
  <si>
    <t>http://www.thewatchquote.com/IMG_neuf/img200/Piaget-G0A32038.jpg</t>
  </si>
  <si>
    <t>http://www.thewatchquote.com/IMG_neuf/img200/Piaget-G0A31123.jpg</t>
  </si>
  <si>
    <t>http://www.thewatchquote.com/IMG_neuf/img200/Piaget-G0A34010.jpg</t>
  </si>
  <si>
    <t>http://www.thewatchquote.com/IMG_neuf/img200/Piaget-G0A34011.jpg</t>
  </si>
  <si>
    <t>http://www.thewatchquote.com/IMG_neuf/img200/Piaget-G0A34001.jpg</t>
  </si>
  <si>
    <t>http://www.thewatchquote.com/IMG_neuf/img200/Piaget-G0A34002.jpg</t>
  </si>
  <si>
    <t>http://www.thewatchquote.com/IMG_neuf/img200/Piaget-G0A30083.jpg</t>
  </si>
  <si>
    <t>http://www.thewatchquote.com/IMG_neuf/img200/Piaget-G0A30084.jpg</t>
  </si>
  <si>
    <t>http://www.thewatchquote.com/IMG_neuf/img200/Piaget-G0A30086.jpg</t>
  </si>
  <si>
    <t>http://www.thewatchquote.com/IMG_neuf/img200/Piaget-G0A30107.jpg</t>
  </si>
  <si>
    <t>http://www.thewatchquote.com/IMG_neuf/img200/Piaget-G0A30108.jpg</t>
  </si>
  <si>
    <t>http://www.thewatchquote.com/IMG_neuf/img200/Piaget-G0A30109.jpg</t>
  </si>
  <si>
    <t>http://www.thewatchquote.com/IMG_neuf/img200/Piaget-G0A31091.jpg</t>
  </si>
  <si>
    <t>http://www.thewatchquote.com/IMG_neuf/img200/Piaget-G0A32085.jpg</t>
  </si>
  <si>
    <t>http://www.thewatchquote.com/IMG_neuf/img200/Piaget-G0A32086.jpg</t>
  </si>
  <si>
    <t>http://www.thewatchquote.com/IMG_neuf/img200/Piaget-G0A33086.jpg</t>
  </si>
  <si>
    <t>http://www.thewatchquote.com/IMG_neuf/img200/Piaget-G0A33088.jpg</t>
  </si>
  <si>
    <t>http://www.thewatchquote.com/IMG_neuf/img200/Piaget-G0A34165.jpg</t>
  </si>
  <si>
    <t>http://www.thewatchquote.com/IMG_neuf/img200/Piaget-G0A34164.jpg</t>
  </si>
  <si>
    <t>http://www.thewatchquote.com/IMG_neuf/img200/Piaget-G0A34166.jpg</t>
  </si>
  <si>
    <t>http://www.thewatchquote.com/IMG_neuf/img200/Piaget-G0A24059.jpg</t>
  </si>
  <si>
    <t>http://www.thewatchquote.com/IMG_neuf/img200/Piaget-G0A25022.jpg</t>
  </si>
  <si>
    <t>http://www.thewatchquote.com/IMG_neuf/img200/Piaget-G0A32014.jpg</t>
  </si>
  <si>
    <t>http://www.thewatchquote.com/IMG_neuf/img200/Piaget-G0A32022.jpg</t>
  </si>
  <si>
    <t>http://www.thewatchquote.com/IMG_neuf/img200/Piaget-G0A33046.jpg</t>
  </si>
  <si>
    <t>http://www.thewatchquote.com/IMG_neuf/img200/Piaget-G0A33047.jpg</t>
  </si>
  <si>
    <t>http://www.thewatchquote.com/IMG_neuf/img200/Piaget-G0A34046.jpg</t>
  </si>
  <si>
    <t>http://www.thewatchquote.com/IMG_neuf/img200/Piaget-G0A34047.jpg</t>
  </si>
  <si>
    <t>http://www.thewatchquote.com/IMG_neuf/img200/Piaget-G0A29020.jpg</t>
  </si>
  <si>
    <t>http://www.thewatchquote.com/IMG_neuf/img200/Piaget-G0A30014.jpg</t>
  </si>
  <si>
    <t>http://www.thewatchquote.com/IMG_neuf/img200/Piaget-G0A33048.jpg</t>
  </si>
  <si>
    <t>http://www.thewatchquote.com/IMG_neuf/img200/Piaget-G0A34048.jpg</t>
  </si>
  <si>
    <t>http://www.thewatchquote.com/IMG_neuf/img200/Piaget-G0A29021.jpg</t>
  </si>
  <si>
    <t>http://www.thewatchquote.com/IMG_neuf/img200/Piaget-G0A31030.jpg</t>
  </si>
  <si>
    <t>http://www.thewatchquote.com/IMG_neuf/img200/Piaget-G0A02120.jpg</t>
  </si>
  <si>
    <t>http://www.thewatchquote.com/IMG_neuf/img200/Piaget-G0A03395.jpg</t>
  </si>
  <si>
    <t>http://www.thewatchquote.com/IMG_neuf/img200/Piaget-G0A05143.jpg</t>
  </si>
  <si>
    <t>http://www.thewatchquote.com/IMG_neuf/img200/Piaget-G0A31158.jpg</t>
  </si>
  <si>
    <t>http://www.thewatchquote.com/IMG_neuf/img200/Piaget-G0A31163.jpg</t>
  </si>
  <si>
    <t>http://www.thewatchquote.com/IMG_neuf/img200/Piaget-G0A32055.jpg</t>
  </si>
  <si>
    <t>http://www.thewatchquote.com/IMG_neuf/img200/Piaget-G0A33051.jpg</t>
  </si>
  <si>
    <t>http://www.thewatchquote.com/IMG_neuf/img200/Piaget-G0A32056.jpg</t>
  </si>
  <si>
    <t>http://www.thewatchquote.com/IMG_neuf/img200/Piaget-G0A33052.jpg</t>
  </si>
  <si>
    <t>http://www.thewatchquote.com/IMG_neuf/img200/Piaget-G0A34052.jpg</t>
  </si>
  <si>
    <t>http://www.thewatchquote.com/IMG_neuf/img200/Piaget-G0A34053.jpg</t>
  </si>
  <si>
    <t>http://www.thewatchquote.com/IMG_neuf/img200/Piaget-G0A34056.jpg</t>
  </si>
  <si>
    <t>http://www.thewatchquote.com/IMG_neuf/img200/Piaget-G0A34054.jpg</t>
  </si>
  <si>
    <t>http://www.thewatchquote.com/IMG_neuf/img200/Piaget-G0A29112.jpg</t>
  </si>
  <si>
    <t>http://www.thewatchquote.com/IMG_neuf/img200/Piaget-G0A29113.jpg</t>
  </si>
  <si>
    <t>http://www.thewatchquote.com/IMG_neuf/img200/Piaget-G0A29120.jpg</t>
  </si>
  <si>
    <t>http://www.thewatchquote.com/IMG_neuf/img200/Piaget-G0A29127.jpg</t>
  </si>
  <si>
    <t>http://www.thewatchquote.com/IMG_neuf/img200/Piaget-G0A30022.jpg</t>
  </si>
  <si>
    <t>http://www.thewatchquote.com/IMG_neuf/img200/Piaget-G0A31105.jpg</t>
  </si>
  <si>
    <t>http://www.thewatchquote.com/IMG_neuf/img200/Piaget-G0A31114.jpg</t>
  </si>
  <si>
    <t>http://www.thewatchquote.com/IMG_neuf/img200/Piaget-G0A34120.jpg</t>
  </si>
  <si>
    <t>http://www.thewatchquote.com/IMG_neuf/img200/Piaget-G0A33105.jpg</t>
  </si>
  <si>
    <t>http://www.thewatchquote.com/IMG_neuf/img200/Piaget-G0A34079.jpg</t>
  </si>
  <si>
    <t>http://www.thewatchquote.com/IMG_neuf/img200/Piaget-G0A34080.jpg</t>
  </si>
  <si>
    <t>http://www.thewatchquote.com/IMG_neuf/img200/Piaget-G0A34240.jpg</t>
  </si>
  <si>
    <t>http://www.thewatchquote.com/IMG_neuf/img200/Piaget-G0A34241.jpg</t>
  </si>
  <si>
    <t>http://www.thewatchquote.com/IMG_neuf/img200/Piaget-G0A34243.jpg</t>
  </si>
  <si>
    <t>http://www.thewatchquote.com/IMG_neuf/img200/Piaget-G0A34077.jpg</t>
  </si>
  <si>
    <t>http://www.thewatchquote.com/IMG_neuf/img200/Piaget-G0A34078.jpg</t>
  </si>
  <si>
    <t>http://www.thewatchquote.com/IMG_neuf/img200/Piaget-G0A32064.jpg</t>
  </si>
  <si>
    <t>http://www.thewatchquote.com/IMG_neuf/img200/Piaget-G0A32065.jpg</t>
  </si>
  <si>
    <t>http://www.thewatchquote.com/IMG_neuf/img200/Piaget-G0A32152.jpg</t>
  </si>
  <si>
    <t>http://www.thewatchquote.com/IMG_neuf/img200/Piaget-G0A32153.jpg</t>
  </si>
  <si>
    <t>http://www.thewatchquote.com/IMG_neuf/img200/Piaget-G0A32150.jpg</t>
  </si>
  <si>
    <t>http://www.thewatchquote.com/IMG_neuf/img200/Piaget-G0A32151.jpg</t>
  </si>
  <si>
    <t>http://www.thewatchquote.com/IMG_neuf/img200/Piaget-G0A33112.jpg</t>
  </si>
  <si>
    <t>http://www.thewatchquote.com/IMG_neuf/img200/Piaget-G0A33113.jpg</t>
  </si>
  <si>
    <t>http://www.thewatchquote.com/IMG_neuf/img200/Piaget-G0A34116.jpg</t>
  </si>
  <si>
    <t>http://www.thewatchquote.com/IMG_neuf/img200/Piaget-G0A04524.jpg</t>
  </si>
  <si>
    <t>http://www.thewatchquote.com/IMG_neuf/img200/Piaget-G0A05417.jpg</t>
  </si>
  <si>
    <t>http://www.thewatchquote.com/IMG_neuf/img200/Piaget-G0A05420.jpg</t>
  </si>
  <si>
    <t>http://www.thewatchquote.com/IMG_neuf/img200/Piaget-G0A05421.jpg</t>
  </si>
  <si>
    <t>http://www.thewatchquote.com/IMG_neuf/img200/Piaget-G0A06105.jpg</t>
  </si>
  <si>
    <t>http://www.thewatchquote.com/IMG_neuf/img200/Piaget-G0A09217.jpg</t>
  </si>
  <si>
    <t>http://www.thewatchquote.com/IMG_neuf/img200/Piaget-G0A09220.jpg</t>
  </si>
  <si>
    <t>http://www.thewatchquote.com/IMG_neuf/img200/Piaget-G0A10580.jpg</t>
  </si>
  <si>
    <t>http://www.thewatchquote.com/IMG_neuf/img200/Piaget-G0A10790.jpg</t>
  </si>
  <si>
    <t>http://www.thewatchquote.com/IMG_neuf/img200/Piaget-G0A10793.jpg</t>
  </si>
  <si>
    <t>http://www.thewatchquote.com/IMG_neuf/img200/Piaget-G0A10800.jpg</t>
  </si>
  <si>
    <t>http://www.thewatchquote.com/IMG_neuf/img200/Piaget-G0A09219.jpg</t>
  </si>
  <si>
    <t>http://www.thewatchquote.com/IMG_neuf/img200/Piaget-G0A26055.jpg</t>
  </si>
  <si>
    <t>http://www.thewatchquote.com/IMG_neuf/img200/Piaget-G0A29062.jpg</t>
  </si>
  <si>
    <t>http://www.thewatchquote.com/IMG_neuf/img200/Piaget-G0A30097.jpg</t>
  </si>
  <si>
    <t>http://www.thewatchquote.com/IMG_neuf/img200/Piaget-G0A31060.jpg</t>
  </si>
  <si>
    <t>http://www.thewatchquote.com/IMG_neuf/img200/Piaget-G0A31051.jpg</t>
  </si>
  <si>
    <t>http://www.thewatchquote.com/IMG_neuf/img200/Piaget-G0A33090.jpg</t>
  </si>
  <si>
    <t>http://www.thewatchquote.com/IMG_neuf/img200/Piaget-G0A33091.jpg</t>
  </si>
  <si>
    <t>http://www.thewatchquote.com/IMG_neuf/img200/Piaget-G0A32090.jpg</t>
  </si>
  <si>
    <t>http://www.thewatchquote.com/IMG_neuf/img200/Piaget-G0A32091.jpg</t>
  </si>
  <si>
    <t>http://www.thewatchquote.com/IMG_neuf/img200/Piaget-G0A32093.jpg</t>
  </si>
  <si>
    <t>http://www.thewatchquote.com/IMG_neuf/img200/Piaget-G0A32095.jpg</t>
  </si>
  <si>
    <t>http://www.thewatchquote.com/IMG_neuf/img200/Piaget-G0A32096.jpg</t>
  </si>
  <si>
    <t>http://www.thewatchquote.com/IMG_neuf/img200/Piaget-G0A32099.jpg</t>
  </si>
  <si>
    <t>http://www.thewatchquote.com/IMG_neuf/img200/Piaget-G0A34099.jpg</t>
  </si>
  <si>
    <t>http://www.thewatchquote.com/IMG_neuf/img200/Piaget-G0A34096.jpg</t>
  </si>
  <si>
    <t>http://www.thewatchquote.com/IMG_neuf/img200/Piaget-G0A33006.jpg</t>
  </si>
  <si>
    <t>http://www.thewatchquote.com/IMG_neuf/img200/Piaget-G0A33007.jpg</t>
  </si>
  <si>
    <t>http://www.thewatchquote.com/IMG_neuf/img200/Piaget-G0A34017.jpg</t>
  </si>
  <si>
    <t>http://www.thewatchquote.com/IMG_neuf/img200/Piaget-G0A34018.jpg</t>
  </si>
  <si>
    <t>http://www.thewatchquote.com/IMG_neuf/img200/Piaget-G0A33025.jpg</t>
  </si>
  <si>
    <t>http://www.thewatchquote.com/IMG_neuf/img200/Piaget-G0A33026.jpg</t>
  </si>
  <si>
    <t>http://www.thewatchquote.com/IMG_neuf/img200/Piaget-G0A29074.jpg</t>
  </si>
  <si>
    <t>http://www.thewatchquote.com/IMG_neuf/img200/Piaget-G0A34100.jpg</t>
  </si>
  <si>
    <t>http://www.thewatchquote.com/IMG_neuf/img200/Piaget-G0A34062.jpg</t>
  </si>
  <si>
    <t>http://www.thewatchquote.com/IMG_neuf/img200/Piaget-G0A34063.jpg</t>
  </si>
  <si>
    <t>http://www.thewatchquote.com/IMG_neuf/img200/Piaget-G0A30062.jpg</t>
  </si>
  <si>
    <t>http://www.thewatchquote.com/IMG_neuf/img200/Piaget-G0A31075.jpg</t>
  </si>
  <si>
    <t>http://www.thewatchquote.com/IMG_neuf/img200/Piaget-G0A32102.jpg</t>
  </si>
  <si>
    <t>http://www.thewatchquote.com/IMG_neuf/img200/Piaget-G0A26054.jpg</t>
  </si>
  <si>
    <t>http://www.thewatchquote.com/IMG_neuf/img200/Piaget-G0A33095.jpg</t>
  </si>
  <si>
    <t>http://www.thewatchquote.com/IMG_neuf/img200/Richard-Mille-RG-501-04-91.jpg</t>
  </si>
  <si>
    <t>http://www.thewatchquote.com/IMG_neuf/img200/Richard-Mille-WG-501-06-91.jpg</t>
  </si>
  <si>
    <t>http://www.thewatchquote.com/IMG_neuf/img200/Richard-Mille-Ti-501-45-91.jpg</t>
  </si>
  <si>
    <t>http://www.thewatchquote.com/IMG_neuf/img200/Richard-Mille-Ti-All-Grey-501-45A-91.jpg</t>
  </si>
  <si>
    <t>http://www.thewatchquote.com/IMG_neuf/img200/Richard-Mille-Ti-DLC-Boutique-Edition-501-45B-91A.jpg</t>
  </si>
  <si>
    <t>http://www.thewatchquote.com/IMG_neuf/img200/Richard-Mille-Pt-All-Grey-501-48A-91.jpg</t>
  </si>
  <si>
    <t>http://www.thewatchquote.com/IMG_neuf/img200/Richard-Mille-RG-502-04-91.jpg</t>
  </si>
  <si>
    <t>http://www.thewatchquote.com/IMG_neuf/img200/Richard-Mille-WG-502-06-91.jpg</t>
  </si>
  <si>
    <t>http://www.thewatchquote.com/IMG_neuf/img200/Richard-Mille-WG-All-Grey-502-06C-91.jpg</t>
  </si>
  <si>
    <t>http://www.thewatchquote.com/IMG_neuf/img200/Richard-Mille-Ti-502-45-91.jpg</t>
  </si>
  <si>
    <t>http://www.thewatchquote.com/IMG_neuf/img200/Richard-Mille-Ti-All-Grey-502-45C-91.jpg</t>
  </si>
  <si>
    <t>http://www.thewatchquote.com/IMG_neuf/img200/Richard-Mille-Ti-DLC-Boutique-Edition-502-45B-91B.jpg</t>
  </si>
  <si>
    <t>http://www.thewatchquote.com/IMG_neuf/img200/Richard-Mille-Pt-502-48-91.jpg</t>
  </si>
  <si>
    <t>http://www.thewatchquote.com/IMG_neuf/img200/Richard-Mille-Pt-All-Grey-502-48C-91.jpg</t>
  </si>
  <si>
    <t>http://www.thewatchquote.com/IMG_neuf/img200/Richard-Mille-Carbon-503-72-91.jpg</t>
  </si>
  <si>
    <t>http://www.thewatchquote.com/IMG_neuf/img200/Richard-Mille-RG-503-04-91.jpg</t>
  </si>
  <si>
    <t>http://www.thewatchquote.com/IMG_neuf/img200/Richard-Mille-RG-Felipe-Massa-503-04C-91.jpg</t>
  </si>
  <si>
    <t>http://www.thewatchquote.com/IMG_neuf/img200/Richard-Mille-WG-503-06-91.jpg</t>
  </si>
  <si>
    <t>http://www.thewatchquote.com/IMG_neuf/img200/Richard-Mille-WG-Felipe-Massa-503-06C-91.jpg</t>
  </si>
  <si>
    <t>http://www.thewatchquote.com/IMG_neuf/img200/Richard-Mille-WG-All-Grey-503-06B-91.jpg</t>
  </si>
  <si>
    <t>http://www.thewatchquote.com/IMG_neuf/img200/Richard-Mille-Ti-503-45-91.jpg</t>
  </si>
  <si>
    <t>http://www.thewatchquote.com/IMG_neuf/img200/Richard-Mille-Ti-All-Grey-503-45B-91.jpg</t>
  </si>
  <si>
    <t>http://www.thewatchquote.com/IMG_neuf/img200/Richard-Mille-Pt-503-48-91.jpg</t>
  </si>
  <si>
    <t>http://www.thewatchquote.com/IMG_neuf/img200/Richard-Mille-RG-plain-case-sapphire-dial-506-04-91.jpg</t>
  </si>
  <si>
    <t>http://www.thewatchquote.com/IMG_neuf/img200/Richard-Mille-RG-plain-case-half-set-dial-506-04-XXXX.jpg</t>
  </si>
  <si>
    <t>http://www.thewatchquote.com/IMG_neuf/img200/Richard-Mille-RG-medium-set-half-set-dial-506-0472-8551.jpg</t>
  </si>
  <si>
    <t>http://www.thewatchquote.com/IMG_neuf/img200/Richard-Mille-WG-plain-case-sapphire-dial-506-06-91.jpg</t>
  </si>
  <si>
    <t>http://www.thewatchquote.com/IMG_neuf/img200/Richard-Mille-WG-full-set-half-set-dial-diamond-cruncher-506-064-XXXX.jpg</t>
  </si>
  <si>
    <t>http://www.thewatchquote.com/IMG_neuf/img200/Richard-Mille-WG-full-set-full-pave-dial-506-064-604.jpg</t>
  </si>
  <si>
    <t>http://www.thewatchquote.com/IMG_neuf/img200/Richard-Mille-WG-medium-set-full-pave-dial-506-065-604.jpg</t>
  </si>
  <si>
    <t>http://www.thewatchquote.com/IMG_neuf/img200/Richard-Mille-Ti-sapphire-dial-506-45-91C.jpg</t>
  </si>
  <si>
    <t>http://www.thewatchquote.com/IMG_neuf/img200/Richard-Mille-Ti-Summer-Edition-506-45-91X.jpg</t>
  </si>
  <si>
    <t>http://www.thewatchquote.com/IMG_neuf/img200/Richard-Mille-Titalyt-sapphire-dial-506-45B-91C.jpg</t>
  </si>
  <si>
    <t>http://www.thewatchquote.com/IMG_neuf/img200/Richard-Mille-RG-507-04-91.jpg</t>
  </si>
  <si>
    <t>http://www.thewatchquote.com/IMG_neuf/img200/Richard-Mille-RG-Felipe-Massa-507-04D-91.jpg</t>
  </si>
  <si>
    <t>http://www.thewatchquote.com/IMG_neuf/img200/Richard-Mille-WG-507-06-91.jpg</t>
  </si>
  <si>
    <t>http://www.thewatchquote.com/IMG_neuf/img200/Richard-Mille-WG-Felipe-Massa-507-06D-91.jpg</t>
  </si>
  <si>
    <t>http://www.thewatchquote.com/IMG_neuf/img200/Richard-Mille-WG-All-Grey-507-06C-91.jpg</t>
  </si>
  <si>
    <t>http://www.thewatchquote.com/IMG_neuf/img200/Richard-Mille-Ti-507-45-91.jpg</t>
  </si>
  <si>
    <t>http://www.thewatchquote.com/IMG_neuf/img200/Richard-Mille-Ti-Le-Mans-Classic-507-45-XXX.jpg</t>
  </si>
  <si>
    <t>http://www.thewatchquote.com/IMG_neuf/img200/Richard-Mille-Ti-All-Grey-507-45C-91.jpg</t>
  </si>
  <si>
    <t>http://www.thewatchquote.com/IMG_neuf/img200/Richard-Mille-RG-509-04-91.jpg</t>
  </si>
  <si>
    <t>http://www.thewatchquote.com/IMG_neuf/img200/Richard-Mille-RG-medium-set-509-041-91-1.jpg</t>
  </si>
  <si>
    <t>http://www.thewatchquote.com/IMG_neuf/img200/Richard-Mille-RG-full-set-509-042-91-1.jpg</t>
  </si>
  <si>
    <t>http://www.thewatchquote.com/IMG_neuf/img200/Richard-Mille-WG-509-06-91.jpg</t>
  </si>
  <si>
    <t>http://www.thewatchquote.com/IMG_neuf/img200/Richard-Mille-WG-medium-set-509-061-91-1.jpg</t>
  </si>
  <si>
    <t>http://www.thewatchquote.com/IMG_neuf/img200/Richard-Mille-WG-full-set-509-062-91-1.jpg</t>
  </si>
  <si>
    <t>http://www.thewatchquote.com/IMG_neuf/img200/Richard-Mille-Ti-509-45-91.jpg</t>
  </si>
  <si>
    <t>http://www.thewatchquote.com/IMG_neuf/img200/Richard-Mille-Black-Night-DLC-509-45B-91B.jpg</t>
  </si>
  <si>
    <t>http://www.thewatchquote.com/IMG_neuf/img200/Richard-Mille-RG-511-04A-91-1.jpg</t>
  </si>
  <si>
    <t>http://www.thewatchquote.com/IMG_neuf/img200/Richard-Mille-Full-RG-Ivory-511-04-91X-1.jpg</t>
  </si>
  <si>
    <t>http://www.thewatchquote.com/IMG_neuf/img200/Richard-Mille-WG-511-06A-91-1.jpg</t>
  </si>
  <si>
    <t>http://www.thewatchquote.com/IMG_neuf/img200/Richard-Mille-WG-Polo-de-St-Tropez-511-06AN-91V-1.jpg</t>
  </si>
  <si>
    <t>http://www.thewatchquote.com/IMG_neuf/img200/Richard-Mille-Ti-511-45AG-91-1.jpg</t>
  </si>
  <si>
    <t>http://www.thewatchquote.com/IMG_neuf/img200/Richard-Mille-Titalyt-511-45U-91-1.jpg</t>
  </si>
  <si>
    <t>http://www.thewatchquote.com/IMG_neuf/img200/Richard-Mille-Ti-Shot-Blasted-511-45AS-91R-1.jpg</t>
  </si>
  <si>
    <t>http://www.thewatchquote.com/IMG_neuf/img200/Richard-Mille-Ti-LMC-511-45AR-91Z-1.jpg</t>
  </si>
  <si>
    <t>http://www.thewatchquote.com/IMG_neuf/img200/Richard-Mille-Ti-Spa-Classic-511-45-XXX.jpg</t>
  </si>
  <si>
    <t>http://www.thewatchquote.com/IMG_neuf/img200/Richard-Mille-RM11-01-Ti-Roberto-Mancini-549-45-91-1.jpg</t>
  </si>
  <si>
    <t>http://www.thewatchquote.com/IMG_neuf/img200/Richard-Mille-Carbon-511-72-91S-1.jpg</t>
  </si>
  <si>
    <t>http://www.thewatchquote.com/IMG_neuf/img200/Richard-Mille-RG-Perini-Navi-514-04-91.jpg</t>
  </si>
  <si>
    <t>http://www.thewatchquote.com/IMG_neuf/img200/Richard-Mille-WG-Perini-Navi-514-06-91.jpg</t>
  </si>
  <si>
    <t>http://www.thewatchquote.com/IMG_neuf/img200/Richard-Mille-Pt-Perini-Navi-514-48-91.jpg</t>
  </si>
  <si>
    <t>http://www.thewatchquote.com/IMG_neuf/img200/Richard-Mille-RG-Perini-Navi-515-04-91.jpg</t>
  </si>
  <si>
    <t>http://www.thewatchquote.com/IMG_neuf/img200/Richard-Mille-WG-Perini-Navi-515-06-91.jpg</t>
  </si>
  <si>
    <t>http://www.thewatchquote.com/IMG_neuf/img200/Richard-Mille-Pt-Perini-Navi-515-48-91.jpg</t>
  </si>
  <si>
    <t>http://www.thewatchquote.com/IMG_neuf/img200/Richard-Mille-RG-516-04-91-1.jpg</t>
  </si>
  <si>
    <t>http://www.thewatchquote.com/IMG_neuf/img200/Richard-Mille-RG-full-set-516-0410-91-1.jpg</t>
  </si>
  <si>
    <t>http://www.thewatchquote.com/IMG_neuf/img200/Richard-Mille-RG-Pic-setting-black-sapphires-516-0424-91.jpg</t>
  </si>
  <si>
    <t>http://www.thewatchquote.com/IMG_neuf/img200/Richard-Mille-RG-Pic-setting-white-round-diamonds-516-0425-91.jpg</t>
  </si>
  <si>
    <t>http://www.thewatchquote.com/IMG_neuf/img200/Richard-Mille-WG-516-06-91-1.jpg</t>
  </si>
  <si>
    <t>http://www.thewatchquote.com/IMG_neuf/img200/Richard-Mille-WG-full-set-516-0610-91-1.jpg</t>
  </si>
  <si>
    <t>http://www.thewatchquote.com/IMG_neuf/img200/Richard-Mille-WG-Pic-setting-black-sapphires-516-0624-91.jpg</t>
  </si>
  <si>
    <t>http://www.thewatchquote.com/IMG_neuf/img200/Richard-Mille-WG-medium-set-516-061-91-1.jpg</t>
  </si>
  <si>
    <t>http://www.thewatchquote.com/IMG_neuf/img200/Richard-Mille-WG-Black-Night-516-06L-91B-1.jpg</t>
  </si>
  <si>
    <t>http://www.thewatchquote.com/IMG_neuf/img200/Richard-Mille-Ti-516-45-91-1.jpg</t>
  </si>
  <si>
    <t>http://www.thewatchquote.com/IMG_neuf/img200/Richard-Mille-Titalyt-516-45C-91B-1.jpg</t>
  </si>
  <si>
    <t>http://www.thewatchquote.com/IMG_neuf/img200/Richard-Mille-Ti-DLC-516-45I-91-1.jpg</t>
  </si>
  <si>
    <t>http://www.thewatchquote.com/IMG_neuf/img200/Richard-Mille-RG-517-04-91.jpg</t>
  </si>
  <si>
    <t>http://www.thewatchquote.com/IMG_neuf/img200/Richard-Mille-RG-full-set-517-041-91.jpg</t>
  </si>
  <si>
    <t>http://www.thewatchquote.com/IMG_neuf/img200/Richard-Mille-WG-517-06-91.jpg</t>
  </si>
  <si>
    <t>http://www.thewatchquote.com/IMG_neuf/img200/Richard-Mille-WG-full-set-517-061-91.jpg</t>
  </si>
  <si>
    <t>http://www.thewatchquote.com/IMG_neuf/img200/Richard-Mille-Ti-517-45-91.jpg</t>
  </si>
  <si>
    <t>http://www.thewatchquote.com/IMG_neuf/img200/Richard-Mille-RG-519-04-91.jpg</t>
  </si>
  <si>
    <t>http://www.thewatchquote.com/IMG_neuf/img200/Richard-Mille-WG-519-06-91.jpg</t>
  </si>
  <si>
    <t>http://www.thewatchquote.com/IMG_neuf/img200/Richard-Mille-RG-520-04A-91.jpg</t>
  </si>
  <si>
    <t>http://www.thewatchquote.com/IMG_neuf/img200/Richard-Mille-WG-520-06A-91.jpg</t>
  </si>
  <si>
    <t>http://www.thewatchquote.com/IMG_neuf/img200/Richard-Mille-Ti-DLC-520-45C-91.jpg</t>
  </si>
  <si>
    <t>http://www.thewatchquote.com/IMG_neuf/img200/Richard-Mille-RG-521-04-91.jpg</t>
  </si>
  <si>
    <t>http://www.thewatchquote.com/IMG_neuf/img200/Richard-Mille-WG-521-06-91.jpg</t>
  </si>
  <si>
    <t>http://www.thewatchquote.com/IMG_neuf/img200/Richard-Mille-Ti-521-45-91.jpg</t>
  </si>
  <si>
    <t>http://www.thewatchquote.com/IMG_neuf/img200/Richard-Mille-Carbon-521-72-91.jpg</t>
  </si>
  <si>
    <t>http://www.thewatchquote.com/IMG_neuf/img200/Richard-Mille-WG-Baguette-Set-Princess-cut-521-062-91.jpg</t>
  </si>
  <si>
    <t>http://www.thewatchquote.com/IMG_neuf/img200/Richard-Mille-RG-522-04-91.jpg</t>
  </si>
  <si>
    <t>http://www.thewatchquote.com/IMG_neuf/img200/Richard-Mille-WG-522-06-91.jpg</t>
  </si>
  <si>
    <t>http://www.thewatchquote.com/IMG_neuf/img200/Richard-Mille-Ti-522-45-91.jpg</t>
  </si>
  <si>
    <t>http://www.thewatchquote.com/IMG_neuf/img200/Richard-Mille-Carbon-522-72A-91A.jpg</t>
  </si>
  <si>
    <t>http://www.thewatchquote.com/IMG_neuf/img200/Richard-Mille-RG-523-04-91-1.jpg</t>
  </si>
  <si>
    <t>http://www.thewatchquote.com/IMG_neuf/img200/Richard-Mille-RG-medium-set-523-041-91-1.jpg</t>
  </si>
  <si>
    <t>http://www.thewatchquote.com/IMG_neuf/img200/Richard-Mille-RG-full-set-523-042-91-1.jpg</t>
  </si>
  <si>
    <t>http://www.thewatchquote.com/IMG_neuf/img200/Richard-Mille-WG-523-06-91.jpg</t>
  </si>
  <si>
    <t>http://www.thewatchquote.com/IMG_neuf/img200/Richard-Mille-WG-medium-set-523-061-91-1.jpg</t>
  </si>
  <si>
    <t>http://www.thewatchquote.com/IMG_neuf/img200/Richard-Mille-WG-full-set-523-062-91-1.jpg</t>
  </si>
  <si>
    <t>http://www.thewatchquote.com/IMG_neuf/img200/Richard-Mille-Ti-523-45-91.jpg</t>
  </si>
  <si>
    <t>http://www.thewatchquote.com/IMG_neuf/img200/Richard-Mille-525-45-91.jpg</t>
  </si>
  <si>
    <t>http://www.thewatchquote.com/IMG_neuf/img200/Richard-Mille-RG-Panda-547-04-91.jpg</t>
  </si>
  <si>
    <t>http://www.thewatchquote.com/IMG_neuf/img200/Richard-Mille-WG-Panda-547-06-91.jpg</t>
  </si>
  <si>
    <t>http://www.thewatchquote.com/IMG_neuf/img200/Richard-Mille-WG-Panda-547-06X-94.jpg</t>
  </si>
  <si>
    <t>http://www.thewatchquote.com/IMG_neuf/img200/Richard-Mille-RM27-01-Rafael-Nadal-545-72-91.jpg</t>
  </si>
  <si>
    <t>http://www.thewatchquote.com/IMG_neuf/img200/Richard-Mille-RG-528-04-91.jpg</t>
  </si>
  <si>
    <t>http://www.thewatchquote.com/IMG_neuf/img200/Richard-Mille-Ti-528-45-91.jpg</t>
  </si>
  <si>
    <t>http://www.thewatchquote.com/IMG_neuf/img200/Richard-Mille-Brown-PVD-528-45L-91B-1.jpg</t>
  </si>
  <si>
    <t>http://www.thewatchquote.com/IMG_neuf/img200/Richard-Mille-Ti-DLC-Orange-Flash-528-45M-91K-1.jpg</t>
  </si>
  <si>
    <t>http://www.thewatchquote.com/IMG_neuf/img200/Richard-Mille-Voiles-de-St-Barth-528-45A-91C-1.jpg</t>
  </si>
  <si>
    <t>http://www.thewatchquote.com/IMG_neuf/img200/Richard-Mille-St-Tropez-528-45-91-1.jpg</t>
  </si>
  <si>
    <t>http://www.thewatchquote.com/IMG_neuf/img200/Richard-Mille-RG-529-04-91.jpg</t>
  </si>
  <si>
    <t>http://www.thewatchquote.com/IMG_neuf/img200/Richard-Mille-WG-529-06-91.jpg</t>
  </si>
  <si>
    <t>http://www.thewatchquote.com/IMG_neuf/img200/Richard-Mille-Ti-529-45-91.jpg</t>
  </si>
  <si>
    <t>http://www.thewatchquote.com/IMG_neuf/img200/Richard-Mille-RG-530-04A-91.jpg</t>
  </si>
  <si>
    <t>http://www.thewatchquote.com/IMG_neuf/img200/Richard-Mille-WG-530-06A-91.jpg</t>
  </si>
  <si>
    <t>http://www.thewatchquote.com/IMG_neuf/img200/Richard-Mille-Ti-530-45-91-A.jpg</t>
  </si>
  <si>
    <t>http://www.thewatchquote.com/IMG_neuf/img200/Richard-Mille-Ti-DLC-Black-Night-530-45D-91C.jpg</t>
  </si>
  <si>
    <t>http://www.thewatchquote.com/IMG_neuf/img200/Richard-Mille-Haute-performance-531-48-91.jpg</t>
  </si>
  <si>
    <t>http://www.thewatchquote.com/IMG_neuf/img200/Richard-Mille-RG-532-04-91.jpg</t>
  </si>
  <si>
    <t>http://www.thewatchquote.com/IMG_neuf/img200/Richard-Mille-Ti-532-45-91.jpg</t>
  </si>
  <si>
    <t>http://www.thewatchquote.com/IMG_neuf/img200/Richard-Mille-Brown-PVD-532-45C-91D-1.jpg</t>
  </si>
  <si>
    <t>http://www.thewatchquote.com/IMG_neuf/img200/Richard-Mille-RG-533-04-91.jpg</t>
  </si>
  <si>
    <t>http://www.thewatchquote.com/IMG_neuf/img200/Richard-Mille-RG-medium-set-Triangle-533-042-91-1.jpg</t>
  </si>
  <si>
    <t>http://www.thewatchquote.com/IMG_neuf/img200/Richard-Mille-RG-full-set-533-041-91-1.jpg</t>
  </si>
  <si>
    <t>http://www.thewatchquote.com/IMG_neuf/img200/Richard-Mille-WG-533-06-91.jpg</t>
  </si>
  <si>
    <t>http://www.thewatchquote.com/IMG_neuf/img200/Richard-Mille-WG-medium-set-Triangle-533-062-91-1.jpg</t>
  </si>
  <si>
    <t>http://www.thewatchquote.com/IMG_neuf/img200/Richard-Mille-WG-full-set-533-061-91-1.jpg</t>
  </si>
  <si>
    <t>http://www.thewatchquote.com/IMG_neuf/img200/Richard-Mille-Ti-533-45-91.jpg</t>
  </si>
  <si>
    <t>http://www.thewatchquote.com/IMG_neuf/img200/Richard-Mille-Rafael-Nadal-535-24-91.jpg</t>
  </si>
  <si>
    <t>http://www.thewatchquote.com/IMG_neuf/img200/Richard-Mille-Jean-Todt-G-Sensor-536-45-91.jpg</t>
  </si>
  <si>
    <t>http://www.thewatchquote.com/IMG_neuf/img200/Richard-Mille-WG-titanium-caseband-RG-Pushers-537-06A-91-1.jpg</t>
  </si>
  <si>
    <t>http://www.thewatchquote.com/IMG_neuf/img200/Richard-Mille-Bubba-Watson-538-25-91.jpg</t>
  </si>
  <si>
    <t>http://www.thewatchquote.com/IMG_neuf/img200/Richard-Mille-Aviation-E6-B-Flyback.jpg</t>
  </si>
  <si>
    <t>http://www.thewatchquote.com/IMG_neuf/img200/Richard-Mille-RM-39-01-Ti-Aviation-542-45-91-1.jpg</t>
  </si>
  <si>
    <t>http://www.thewatchquote.com/IMG_neuf/img200/Richard-Mille-Michelle-Yeoh-RG-Full-Set-551-0411-94.jpg</t>
  </si>
  <si>
    <t>http://www.thewatchquote.com/IMG_neuf/img200/Richard-Mille-RG-Black-Skull-552-04-XXX.jpg</t>
  </si>
  <si>
    <t>http://www.thewatchquote.com/IMG_neuf/img200/Richard-Mille-WG-Skull-Full-Set-without-eyepatch-552-061-94B.jpg</t>
  </si>
  <si>
    <t>http://www.thewatchquote.com/IMG_neuf/img200/Richard-Mille-Ti-Skull-552-45-91.jpg</t>
  </si>
  <si>
    <t>http://www.thewatchquote.com/IMG_neuf/img200/Richard-Mille-Black-Ceramic-Red-Gold-Skull-TBC.jpg</t>
  </si>
  <si>
    <t>http://www.thewatchquote.com/IMG_neuf/img200/Richard-Mille-Pablo-MacDonough-553-45-91.jpg</t>
  </si>
  <si>
    <t>http://www.thewatchquote.com/IMG_neuf/img200/Richard-Mille-Bubba-Watson-555-45A-91-1.jpg</t>
  </si>
  <si>
    <t>http://www.thewatchquote.com/IMG_neuf/img200/Richard-Mille-Bubba-Watson-All-Black-555-XXX.jpg</t>
  </si>
  <si>
    <t>http://www.thewatchquote.com/IMG_neuf/img200/Richard-Mille-RM56-01-Sapphire-544-52-91.jpg</t>
  </si>
  <si>
    <t>http://www.thewatchquote.com/IMG_neuf/img200/Richard-Mille-RG-Red-Dragon-557-04-91-x.jpg</t>
  </si>
  <si>
    <t>http://www.thewatchquote.com/IMG_neuf/img200/Richard-Mille-RG-Full-Set-Green-Dragon-557-042-91-K.jpg</t>
  </si>
  <si>
    <t>http://www.thewatchquote.com/IMG_neuf/img200/Richard-Mille-WG-Green-Dragon-557-06-91-G.jpg</t>
  </si>
  <si>
    <t>http://www.thewatchquote.com/IMG_neuf/img200/Richard-Mille-RM58-01-Jean-Todt-World-Timer-543-04A-91.jpg</t>
  </si>
  <si>
    <t>http://www.thewatchquote.com/IMG_neuf/img200/Richard-Mille-RM59-01-Yohan-Blake-548-72-91.jpg</t>
  </si>
  <si>
    <t>http://www.thewatchquote.com/IMG_neuf/img200/Rolex-116000.jpg</t>
  </si>
  <si>
    <t>http://www.thewatchquote.com/IMG_neuf/img200/Rolex-114300A.jpg</t>
  </si>
  <si>
    <t>http://www.thewatchquote.com/IMG_neuf/img200/Rolex-114300B.jpg</t>
  </si>
  <si>
    <t>http://www.thewatchquote.com/IMG_neuf/img200/Rolex-114300C.jpg</t>
  </si>
  <si>
    <t>http://www.thewatchquote.com/IMG_neuf/img200/Rolex-115200-0005.jpg</t>
  </si>
  <si>
    <t>http://www.thewatchquote.com/IMG_neuf/img200/Rolex-115234-0011.jpg</t>
  </si>
  <si>
    <t>http://www.thewatchquote.com/IMG_neuf/img200/Rolex-115234-0012.jpg</t>
  </si>
  <si>
    <t>http://www.thewatchquote.com/IMG_neuf/img200/Rolex-116203.jpg</t>
  </si>
  <si>
    <t>http://www.thewatchquote.com/IMG_neuf/img200/Rolex-116233.jpg</t>
  </si>
  <si>
    <t>http://www.thewatchquote.com/IMG_neuf/img200/Rolex-116185.jpg</t>
  </si>
  <si>
    <t>http://www.thewatchquote.com/IMG_neuf/img200/Rolex-116200-0060.jpg</t>
  </si>
  <si>
    <t>http://www.thewatchquote.com/IMG_neuf/img200/Rolex-116234-0091.jpg</t>
  </si>
  <si>
    <t>http://www.thewatchquote.com/IMG_neuf/img200/Rolex-116234-0104.jpg</t>
  </si>
  <si>
    <t>http://www.thewatchquote.com/IMG_neuf/img200/Rolex-116244-0007.jpg</t>
  </si>
  <si>
    <t>http://www.thewatchquote.com/IMG_neuf/img200/Rolex-116244.jpg</t>
  </si>
  <si>
    <t>http://www.thewatchquote.com/IMG_neuf/img200/Rolex-116243-0008.jpg</t>
  </si>
  <si>
    <t>http://www.thewatchquote.com/IMG_neuf/img200/Rolex-116243-0036.jpg</t>
  </si>
  <si>
    <t>http://www.thewatchquote.com/IMG_neuf/img200/Rolex-116238.jpg</t>
  </si>
  <si>
    <t>http://www.thewatchquote.com/IMG_neuf/img200/Rolex-116238-0058.jpg</t>
  </si>
  <si>
    <t>http://www.thewatchquote.com/IMG_neuf/img200/Rolex-116201-0059.jpg</t>
  </si>
  <si>
    <t>http://www.thewatchquote.com/IMG_neuf/img200/Rolex-116231-0100.jpg</t>
  </si>
  <si>
    <t>http://www.thewatchquote.com/IMG_neuf/img200/Rolex-116285-BBR.jpg</t>
  </si>
  <si>
    <t>http://www.thewatchquote.com/IMG_neuf/img200/Rolex-116300.jpg</t>
  </si>
  <si>
    <t>http://www.thewatchquote.com/IMG_neuf/img200/Rolex-116334-0006.jpg</t>
  </si>
  <si>
    <t>http://www.thewatchquote.com/IMG_neuf/img200/Rolex-116334-0009.jpg</t>
  </si>
  <si>
    <t>http://www.thewatchquote.com/IMG_neuf/img200/Rolex-116333-0006.jpg</t>
  </si>
  <si>
    <t>http://www.thewatchquote.com/IMG_neuf/img200/Rolex-116333-0001.jpg</t>
  </si>
  <si>
    <t>http://www.thewatchquote.com/IMG_neuf/img200/Rolex-116333-0008.jpg</t>
  </si>
  <si>
    <t>http://www.thewatchquote.com/IMG_neuf/img200/Rolex-118238.jpg</t>
  </si>
  <si>
    <t>http://www.thewatchquote.com/IMG_neuf/img200/Rolex-118205.jpg</t>
  </si>
  <si>
    <t>http://www.thewatchquote.com/IMG_neuf/img200/Rolex-118239.jpg</t>
  </si>
  <si>
    <t>http://www.thewatchquote.com/IMG_neuf/img200/Rolex-118206.jpg</t>
  </si>
  <si>
    <t>http://www.thewatchquote.com/IMG_neuf/img200/Rolex-118389.jpg</t>
  </si>
  <si>
    <t>http://www.thewatchquote.com/IMG_neuf/img200/Rolex-228238.jpg</t>
  </si>
  <si>
    <t>http://www.thewatchquote.com/IMG_neuf/img200/Rolex-228348-RBR.jpg</t>
  </si>
  <si>
    <t>http://www.thewatchquote.com/IMG_neuf/img200/Rolex-228398-TBR.jpg</t>
  </si>
  <si>
    <t>http://www.thewatchquote.com/IMG_neuf/img200/Rolex-118138.jpg</t>
  </si>
  <si>
    <t>http://www.thewatchquote.com/IMG_neuf/img200/Rolex-118139.jpg</t>
  </si>
  <si>
    <t>http://www.thewatchquote.com/IMG_neuf/img200/Rolex-118135.jpg</t>
  </si>
  <si>
    <t>http://www.thewatchquote.com/IMG_neuf/img200/Rolex-118395-BR.jpg</t>
  </si>
  <si>
    <t>http://www.thewatchquote.com/IMG_neuf/img200/Rolex-228239.jpg</t>
  </si>
  <si>
    <t>http://www.thewatchquote.com/IMG_neuf/img200/Rolex-228349-RBR.jpg</t>
  </si>
  <si>
    <t>http://www.thewatchquote.com/IMG_neuf/img200/Rolex-228235.jpg</t>
  </si>
  <si>
    <t>http://www.thewatchquote.com/IMG_neuf/img200/Rolex-228235A.jpg</t>
  </si>
  <si>
    <t>http://www.thewatchquote.com/IMG_neuf/img200/Rolex-228206.jpg</t>
  </si>
  <si>
    <t>http://www.thewatchquote.com/IMG_neuf/img200/Rolex-228396-TBR.jpg</t>
  </si>
  <si>
    <t>http://www.thewatchquote.com/IMG_neuf/img200/Rolex-326138.jpg</t>
  </si>
  <si>
    <t>http://www.thewatchquote.com/IMG_neuf/img200/Rolex-326938.jpg</t>
  </si>
  <si>
    <t>http://www.thewatchquote.com/IMG_neuf/img200/Rolex-326139.jpg</t>
  </si>
  <si>
    <t>http://www.thewatchquote.com/IMG_neuf/img200/Rolex-326939.jpg</t>
  </si>
  <si>
    <t>http://www.thewatchquote.com/IMG_neuf/img200/Rolex-326135.jpg</t>
  </si>
  <si>
    <t>http://www.thewatchquote.com/IMG_neuf/img200/Rolex-326935.jpg</t>
  </si>
  <si>
    <t>http://www.thewatchquote.com/IMG_neuf/img200/Rolex-177200A.jpg</t>
  </si>
  <si>
    <t>http://www.thewatchquote.com/IMG_neuf/img200/Rolex-177200B.jpg</t>
  </si>
  <si>
    <t>http://www.thewatchquote.com/IMG_neuf/img200/Rolex-177200C.jpg</t>
  </si>
  <si>
    <t>http://www.thewatchquote.com/IMG_neuf/img200/Rolex-114200A.jpg</t>
  </si>
  <si>
    <t>http://www.thewatchquote.com/IMG_neuf/img200/Rolex-114200B.jpg</t>
  </si>
  <si>
    <t>http://www.thewatchquote.com/IMG_neuf/img200/Rolex-114200C.jpg</t>
  </si>
  <si>
    <t>http://www.thewatchquote.com/IMG_neuf/img200/Rolex-178240.jpg</t>
  </si>
  <si>
    <t>http://www.thewatchquote.com/IMG_neuf/img200/Rolex-178241.jpg</t>
  </si>
  <si>
    <t>http://www.thewatchquote.com/IMG_neuf/img200/Rolex-178243.jpg</t>
  </si>
  <si>
    <t>http://www.thewatchquote.com/IMG_neuf/img200/Rolex-178271.jpg</t>
  </si>
  <si>
    <t>http://www.thewatchquote.com/IMG_neuf/img200/Rolex-178273.jpg</t>
  </si>
  <si>
    <t>http://www.thewatchquote.com/IMG_neuf/img200/Rolex-178278.jpg</t>
  </si>
  <si>
    <t>http://www.thewatchquote.com/IMG_neuf/img200/Rolex-178159.jpg</t>
  </si>
  <si>
    <t>http://www.thewatchquote.com/IMG_neuf/img200/Rolex-178245.jpg</t>
  </si>
  <si>
    <t>http://www.thewatchquote.com/IMG_neuf/img200/Rolex-178274.jpg</t>
  </si>
  <si>
    <t>http://www.thewatchquote.com/IMG_neuf/img200/Rolex-178279.jpg</t>
  </si>
  <si>
    <t>http://www.thewatchquote.com/IMG_neuf/img200/Rolex-178344.jpg</t>
  </si>
  <si>
    <t>http://www.thewatchquote.com/IMG_neuf/img200/Rolex-178384.jpg</t>
  </si>
  <si>
    <t>http://www.thewatchquote.com/IMG_neuf/img200/Rolex-178343.jpg</t>
  </si>
  <si>
    <t>http://www.thewatchquote.com/IMG_neuf/img200/Rolex-178383.jpg</t>
  </si>
  <si>
    <t>http://www.thewatchquote.com/IMG_neuf/img200/Rolex-178341-0010.jpg</t>
  </si>
  <si>
    <t>http://www.thewatchquote.com/IMG_neuf/img200/Rolex-178288-0063.jpg</t>
  </si>
  <si>
    <t>http://www.thewatchquote.com/IMG_neuf/img200/Rolex-81318.jpg</t>
  </si>
  <si>
    <t>http://www.thewatchquote.com/IMG_neuf/img200/Rolex-81158.jpg</t>
  </si>
  <si>
    <t>http://www.thewatchquote.com/IMG_neuf/img200/Rolex-81338.jpg</t>
  </si>
  <si>
    <t>http://www.thewatchquote.com/IMG_neuf/img200/Rolex-81299.jpg</t>
  </si>
  <si>
    <t>http://www.thewatchquote.com/IMG_neuf/img200/Rolex-81339.jpg</t>
  </si>
  <si>
    <t>http://www.thewatchquote.com/IMG_neuf/img200/Rolex-81315.jpg</t>
  </si>
  <si>
    <t>http://www.thewatchquote.com/IMG_neuf/img200/Rolex-81285.jpg</t>
  </si>
  <si>
    <t>http://www.thewatchquote.com/IMG_neuf/img200/Rolex-214270.jpg</t>
  </si>
  <si>
    <t>http://www.thewatchquote.com/IMG_neuf/img200/Rolex-216570-0001.jpg</t>
  </si>
  <si>
    <t>http://www.thewatchquote.com/IMG_neuf/img200/Rolex-216570-0002.jpg</t>
  </si>
  <si>
    <t>http://www.thewatchquote.com/IMG_neuf/img200/Rolex-114060.jpg</t>
  </si>
  <si>
    <t>http://www.thewatchquote.com/IMG_neuf/img200/Rolex-116618-LN.jpg</t>
  </si>
  <si>
    <t>http://www.thewatchquote.com/IMG_neuf/img200/Rolex-116618-LB.jpg</t>
  </si>
  <si>
    <t>http://www.thewatchquote.com/IMG_neuf/img200/Rolex-116619-LB.jpg</t>
  </si>
  <si>
    <t>http://www.thewatchquote.com/IMG_neuf/img200/Rolex-116610-LN.jpg</t>
  </si>
  <si>
    <t>http://www.thewatchquote.com/IMG_neuf/img200/Rolex-116613-LB.jpg</t>
  </si>
  <si>
    <t>http://www.thewatchquote.com/IMG_neuf/img200/Rolex-116613-LN.jpg</t>
  </si>
  <si>
    <t>http://www.thewatchquote.com/IMG_neuf/img200/Rolex-116610-LV.jpg</t>
  </si>
  <si>
    <t>http://www.thewatchquote.com/IMG_neuf/img200/Rolex-116660B.jpg</t>
  </si>
  <si>
    <t>http://www.thewatchquote.com/IMG_neuf/img200/Rolex-116660.jpg</t>
  </si>
  <si>
    <t>http://www.thewatchquote.com/IMG_neuf/img200/Rolex-116600.jpg</t>
  </si>
  <si>
    <t>http://www.thewatchquote.com/IMG_neuf/img200/Rolex-116710-LN.jpg</t>
  </si>
  <si>
    <t>http://www.thewatchquote.com/IMG_neuf/img200/Rolex-116713-LN.jpg</t>
  </si>
  <si>
    <t>http://www.thewatchquote.com/IMG_neuf/img200/Rolex-116718-LN.jpg</t>
  </si>
  <si>
    <t>http://www.thewatchquote.com/IMG_neuf/img200/Rolex-116710-BLNR.jpg</t>
  </si>
  <si>
    <t>http://www.thewatchquote.com/IMG_neuf/img200/Rolex-116719-BLRO.jpg</t>
  </si>
  <si>
    <t>http://www.thewatchquote.com/IMG_neuf/img200/Rolex-16623.jpg</t>
  </si>
  <si>
    <t>http://www.thewatchquote.com/IMG_neuf/img200/Rolex-168623.jpg</t>
  </si>
  <si>
    <t>http://www.thewatchquote.com/IMG_neuf/img200/Rolex-116622.jpg</t>
  </si>
  <si>
    <t>http://www.thewatchquote.com/IMG_neuf/img200/Rolex-168622.jpg</t>
  </si>
  <si>
    <t>http://www.thewatchquote.com/IMG_neuf/img200/Rolex-268655.jpg</t>
  </si>
  <si>
    <t>http://www.thewatchquote.com/IMG_neuf/img200/Rolex-116655.jpg</t>
  </si>
  <si>
    <t>http://www.thewatchquote.com/IMG_neuf/img200/Rolex-116688.jpg</t>
  </si>
  <si>
    <t>http://www.thewatchquote.com/IMG_neuf/img200/Rolex-116689.jpg</t>
  </si>
  <si>
    <t>http://www.thewatchquote.com/IMG_neuf/img200/Rolex-116681.jpg</t>
  </si>
  <si>
    <t>http://www.thewatchquote.com/IMG_neuf/img200/Rolex-116680.jpg</t>
  </si>
  <si>
    <t>http://www.thewatchquote.com/IMG_neuf/img200/Rolex-116520.jpg</t>
  </si>
  <si>
    <t>http://www.thewatchquote.com/IMG_neuf/img200/Rolex-116523.jpg</t>
  </si>
  <si>
    <t>http://www.thewatchquote.com/IMG_neuf/img200/Rolex-116528-0031.jpg</t>
  </si>
  <si>
    <t>http://www.thewatchquote.com/IMG_neuf/img200/Rolex-116509-0037.jpg</t>
  </si>
  <si>
    <t>http://www.thewatchquote.com/IMG_neuf/img200/Rolex-116519-0163.jpg</t>
  </si>
  <si>
    <t>http://www.thewatchquote.com/IMG_neuf/img200/Rolex-116515-LN.jpg</t>
  </si>
  <si>
    <t>http://www.thewatchquote.com/IMG_neuf/img200/Rolex-116505-0002.jpg</t>
  </si>
  <si>
    <t>http://www.thewatchquote.com/IMG_neuf/img200/Rolex-116506.jpg</t>
  </si>
  <si>
    <t>http://www.thewatchquote.com/IMG_neuf/img200/Rolex-116400-GV.jpg</t>
  </si>
  <si>
    <t>http://www.thewatchquote.com/IMG_neuf/img200/Rolex-116400.jpg</t>
  </si>
  <si>
    <t>http://www.thewatchquote.com/IMG_neuf/img200/Rolex-176200.jpg</t>
  </si>
  <si>
    <t>http://www.thewatchquote.com/IMG_neuf/img200/Rolex-179160-0023.jpg</t>
  </si>
  <si>
    <t>http://www.thewatchquote.com/IMG_neuf/img200/Rolex-179174.jpg</t>
  </si>
  <si>
    <t>http://www.thewatchquote.com/IMG_neuf/img200/Rolex-179161.jpg</t>
  </si>
  <si>
    <t>http://www.thewatchquote.com/IMG_neuf/img200/Rolex-179171.jpg</t>
  </si>
  <si>
    <t>http://www.thewatchquote.com/IMG_neuf/img200/Rolex-179163.jpg</t>
  </si>
  <si>
    <t>http://www.thewatchquote.com/IMG_neuf/img200/Rolex-179173.jpg</t>
  </si>
  <si>
    <t>http://www.thewatchquote.com/IMG_neuf/img200/Rolex-179160-0015.jpg</t>
  </si>
  <si>
    <t>http://www.thewatchquote.com/IMG_neuf/img200/Rolex-179174-63130.jpg</t>
  </si>
  <si>
    <t>http://www.thewatchquote.com/IMG_neuf/img200/Rolex-179384-0010.jpg</t>
  </si>
  <si>
    <t>http://www.thewatchquote.com/IMG_neuf/img200/Rolex-179383-0011.jpg</t>
  </si>
  <si>
    <t>http://www.thewatchquote.com/IMG_neuf/img200/Rolex-179171-110720.jpg</t>
  </si>
  <si>
    <t>http://www.thewatchquote.com/IMG_neuf/img200/Rolex-279178.jpg</t>
  </si>
  <si>
    <t>http://www.thewatchquote.com/IMG_neuf/img200/Rolex-279138-1-RBR.jpg</t>
  </si>
  <si>
    <t>http://www.thewatchquote.com/IMG_neuf/img200/Rolex-279138-2-RBR.jpg</t>
  </si>
  <si>
    <t>http://www.thewatchquote.com/IMG_neuf/img200/Rolex-279138-3-RBR.jpg</t>
  </si>
  <si>
    <t>http://www.thewatchquote.com/IMG_neuf/img200/Rolex-279138-4-RBR.jpg</t>
  </si>
  <si>
    <t>http://www.thewatchquote.com/IMG_neuf/img200/Rolex-279165.jpg</t>
  </si>
  <si>
    <t>http://www.thewatchquote.com/IMG_neuf/img200/Rolex-279175.jpg</t>
  </si>
  <si>
    <t>http://www.thewatchquote.com/IMG_neuf/img200/Rolex-279135-RBR.jpg</t>
  </si>
  <si>
    <t>http://www.thewatchquote.com/IMG_neuf/img200/Rolex-279166.jpg</t>
  </si>
  <si>
    <t>http://www.thewatchquote.com/IMG_neuf/img200/Rolex-279136-RBR.jpg</t>
  </si>
  <si>
    <t>http://www.thewatchquote.com/IMG_neuf/img200/Rolex-80318-0060.jpg</t>
  </si>
  <si>
    <t>http://www.thewatchquote.com/IMG_neuf/img200/Rolex-80319.jpg</t>
  </si>
  <si>
    <t>http://www.thewatchquote.com/IMG_neuf/img200/Rolex-80299.jpg</t>
  </si>
  <si>
    <t>http://www.thewatchquote.com/IMG_neuf/img200/Rolex-80315-0012.jpg</t>
  </si>
  <si>
    <t>http://www.thewatchquote.com/IMG_neuf/img200/Rolex-80298.jpg</t>
  </si>
  <si>
    <t>http://www.thewatchquote.com/IMG_neuf/img200/Rolex-80315.jpg</t>
  </si>
  <si>
    <t>http://www.thewatchquote.com/IMG_neuf/img200/Rolex-80285.jpg</t>
  </si>
  <si>
    <t>http://www.thewatchquote.com/IMG_neuf/img200/Rolex-80285-1.jpg</t>
  </si>
  <si>
    <t>http://www.thewatchquote.com/IMG_neuf/img200/Tudor-70330B-95740.jpg</t>
  </si>
  <si>
    <t>http://www.thewatchquote.com/IMG_neuf/img200/Tudor-79220R-95740.jpg</t>
  </si>
  <si>
    <t>http://www.thewatchquote.com/IMG_neuf/img200/Tudor-79620T-95740.jpg</t>
  </si>
  <si>
    <t>http://www.thewatchquote.com/IMG_neuf/img200/Tudor-79620TN-95740.jpg</t>
  </si>
  <si>
    <t>http://www.thewatchquote.com/IMG_neuf/img200/Tudor-70330N-95740.jpg</t>
  </si>
  <si>
    <t>http://www.thewatchquote.com/IMG_neuf/img200/Tudor-20550N-95730.jpg</t>
  </si>
  <si>
    <t>http://www.thewatchquote.com/IMG_neuf/img200/Tudor-20551N-CUIR.jpg</t>
  </si>
  <si>
    <t>http://www.thewatchquote.com/IMG_neuf/img200/Tudor-20530N-CUIR.jpg</t>
  </si>
  <si>
    <t>http://www.thewatchquote.com/IMG_neuf/img200/Tudor-20500N-CUIR.jpg</t>
  </si>
  <si>
    <t>http://www.thewatchquote.com/IMG_neuf/img200/Tudor-42000CR-CAOUT.jpg</t>
  </si>
  <si>
    <t>http://www.thewatchquote.com/IMG_neuf/img200/Tudor-42000CN.jpg</t>
  </si>
  <si>
    <t>http://www.thewatchquote.com/IMG_neuf/img200/Tudor-42000-95730.jpg</t>
  </si>
  <si>
    <t>http://www.thewatchquote.com/IMG_neuf/img200/Tudor-42000D.jpg</t>
  </si>
  <si>
    <t>http://www.thewatchquote.com/IMG_neuf/img200/Tudor-25500TN-95820T.jpg</t>
  </si>
  <si>
    <t>http://www.thewatchquote.com/IMG_neuf/img200/Tudor-35700-65770.jpg</t>
  </si>
  <si>
    <t>http://www.thewatchquote.com/IMG_neuf/img200/Tudor-35400-65740.jpg</t>
  </si>
  <si>
    <t>http://www.thewatchquote.com/IMG_neuf/img200/Tudor-35101-65710.jpg</t>
  </si>
  <si>
    <t>http://www.thewatchquote.com/IMG_neuf/img200/Tudor-51000-68010.jpg</t>
  </si>
  <si>
    <t>http://www.thewatchquote.com/IMG_neuf/img200/Tudor-51003-68013.jpg</t>
  </si>
  <si>
    <t>http://www.thewatchquote.com/IMG_neuf/img200/Tudor-57000-68070.jpg</t>
  </si>
  <si>
    <t>http://www.thewatchquote.com/IMG_neuf/img200/Tudor-57003-68073.jpg</t>
  </si>
  <si>
    <t>http://www.thewatchquote.com/IMG_neuf/img200/Vacheron-Constantin-5400S-000P-B057.jpg</t>
  </si>
  <si>
    <t>http://www.thewatchquote.com/IMG_neuf/img200/Vacheron-Constantin-5100S-000P-B056.jpg</t>
  </si>
  <si>
    <t>http://www.thewatchquote.com/IMG_neuf/img200/Vacheron-Constantin-5300S-000R-B055.jpg</t>
  </si>
  <si>
    <t>http://www.thewatchquote.com/IMG_neuf/img200/Vacheron-Constantin-5005S-000R-B053.jpg</t>
  </si>
  <si>
    <t>http://www.thewatchquote.com/IMG_neuf/img200/Vacheron-Constantin-7810S-000G-B050.jpg</t>
  </si>
  <si>
    <t>http://www.thewatchquote.com/IMG_neuf/img200/Vacheron-Constantin-7810S-000R-B051.jpg</t>
  </si>
  <si>
    <t>http://www.thewatchquote.com/IMG_neuf/img200/Vacheron-Constantin-7805S-000G-B052.jpg</t>
  </si>
  <si>
    <t>http://www.thewatchquote.com/IMG_neuf/img200/Vacheron-Constantin-82230-000G-9962.jpg</t>
  </si>
  <si>
    <t>http://www.thewatchquote.com/IMG_neuf/img200/Vacheron-Constantin-82230-000R-9963.jpg</t>
  </si>
  <si>
    <t>http://www.thewatchquote.com/IMG_neuf/img200/Vacheron-Constantin-30130-000R-9754.jpg</t>
  </si>
  <si>
    <t>http://www.thewatchquote.com/IMG_neuf/img200/Vacheron-Constantin-30130-000P-9876.jpg</t>
  </si>
  <si>
    <t>http://www.thewatchquote.com/IMG_neuf/img200/Vacheron-Constantin-25530-000G-9801.jpg</t>
  </si>
  <si>
    <t>http://www.thewatchquote.com/IMG_neuf/img200/Vacheron-Constantin-25530-000R-9802.jpg</t>
  </si>
  <si>
    <t>http://www.thewatchquote.com/IMG_neuf/img200/Vacheron-Constantin-25530-000G-9741.jpg</t>
  </si>
  <si>
    <t>http://www.thewatchquote.com/IMG_neuf/img200/Vacheron-Constantin-25530-000R-9742.jpg</t>
  </si>
  <si>
    <t>http://www.thewatchquote.com/IMG_neuf/img200/Vacheron-Constantin-81515-000G-9891.jpg</t>
  </si>
  <si>
    <t>http://www.thewatchquote.com/IMG_neuf/img200/Vacheron-Constantin-81515-000R-9892.jpg</t>
  </si>
  <si>
    <t>http://www.thewatchquote.com/IMG_neuf/img200/Vacheron-Constantin-81510-000G-9895.jpg</t>
  </si>
  <si>
    <t>http://www.thewatchquote.com/IMG_neuf/img200/Vacheron-Constantin-30135-000P-9842.jpg</t>
  </si>
  <si>
    <t>http://www.thewatchquote.com/IMG_neuf/img200/Vacheron-Constantin-30630-000G-9899.jpg</t>
  </si>
  <si>
    <t>http://www.thewatchquote.com/IMG_neuf/img200/Vacheron-Constantin-43175-000R-9687.jpg</t>
  </si>
  <si>
    <t>http://www.thewatchquote.com/IMG_neuf/img200/Vacheron-Constantin-86020-000R-9239.jpg</t>
  </si>
  <si>
    <t>http://www.thewatchquote.com/IMG_neuf/img200/Vacheron-Constantin-86020-000G-9508.jpg</t>
  </si>
  <si>
    <t>http://www.thewatchquote.com/IMG_neuf/img200/Vacheron-Constantin-86020-000R-9940.jpg</t>
  </si>
  <si>
    <t>http://www.thewatchquote.com/IMG_neuf/img200/Vacheron-Constantin-85180-000J-9231.jpg</t>
  </si>
  <si>
    <t>http://www.thewatchquote.com/IMG_neuf/img200/Vacheron-Constantin-85180-000G-9230.jpg</t>
  </si>
  <si>
    <t>http://www.thewatchquote.com/IMG_neuf/img200/Vacheron-Constantin-85180-000R-9248.jpg</t>
  </si>
  <si>
    <t>http://www.thewatchquote.com/IMG_neuf/img200/Vacheron-Constantin-85180-000R-9166.jpg</t>
  </si>
  <si>
    <t>http://www.thewatchquote.com/IMG_neuf/img200/Vacheron-Constantin-81180-000R-9159.jpg</t>
  </si>
  <si>
    <t>http://www.thewatchquote.com/IMG_neuf/img200/Vacheron-Constantin-81180-000G-9117.jpg</t>
  </si>
  <si>
    <t>http://www.thewatchquote.com/IMG_neuf/img200/Vacheron-Constantin-81180-000J-9118.jpg</t>
  </si>
  <si>
    <t>http://www.thewatchquote.com/IMG_neuf/img200/Vacheron-Constantin-81180-000P-9539.jpg</t>
  </si>
  <si>
    <t>http://www.thewatchquote.com/IMG_neuf/img200/Vacheron-Constantin-81530-000G-9681.jpg</t>
  </si>
  <si>
    <t>http://www.thewatchquote.com/IMG_neuf/img200/Vacheron-Constantin-81530-000R-9682.jpg</t>
  </si>
  <si>
    <t>http://www.thewatchquote.com/IMG_neuf/img200/Vacheron-Constantin-81180-000R-9283.jpg</t>
  </si>
  <si>
    <t>http://www.thewatchquote.com/IMG_neuf/img200/Vacheron-Constantin-86615-CA2R-9839.jpg</t>
  </si>
  <si>
    <t>http://www.thewatchquote.com/IMG_neuf/img200/Vacheron-Constantin-85515-CA1G-9841.jpg</t>
  </si>
  <si>
    <t>http://www.thewatchquote.com/IMG_neuf/img200/Vacheron-Constantin-85515-CA1R-9840.jpg</t>
  </si>
  <si>
    <t>http://www.thewatchquote.com/IMG_neuf/img200/Vacheron-Constantin-81180-000R-9162.jpg</t>
  </si>
  <si>
    <t>http://www.thewatchquote.com/IMG_neuf/img200/Vacheron-Constantin-85515-000G-9841.jpg</t>
  </si>
  <si>
    <t>http://www.thewatchquote.com/IMG_neuf/img200/Vacheron-Constantin-85515-000R-9840.jpg</t>
  </si>
  <si>
    <t>http://www.thewatchquote.com/IMG_neuf/img200/Vacheron-Constantin-86615-CA2G-9838.jpg</t>
  </si>
  <si>
    <t>http://www.thewatchquote.com/IMG_neuf/img200/Vacheron-Constantin-30110-000R-9793.jpg</t>
  </si>
  <si>
    <t>http://www.thewatchquote.com/IMG_neuf/img200/Vacheron-Constantin-82028-000R-9708.jpg</t>
  </si>
  <si>
    <t>http://www.thewatchquote.com/IMG_neuf/img200/Vacheron-Constantin-49020-000R-9753.jpg</t>
  </si>
  <si>
    <t>http://www.thewatchquote.com/IMG_neuf/img200/Vacheron-Constantin-47450-B01A-9226.jpg</t>
  </si>
  <si>
    <t>http://www.thewatchquote.com/IMG_neuf/img200/Vacheron-Constantin-47450-000R-9404.jpg</t>
  </si>
  <si>
    <t>http://www.thewatchquote.com/IMG_neuf/img200/Vacheron-Constantin-47450-000W-9511.jpg</t>
  </si>
  <si>
    <t>http://www.thewatchquote.com/IMG_neuf/img200/Vacheron-Constantin-49150-B01A-9097.jpg</t>
  </si>
  <si>
    <t>http://www.thewatchquote.com/IMG_neuf/img200/Vacheron-Constantin-49150-B01A-9095.jpg</t>
  </si>
  <si>
    <t>http://www.thewatchquote.com/IMG_neuf/img200/Vacheron-Constantin-49150-000R-9338.jpg</t>
  </si>
  <si>
    <t>http://www.thewatchquote.com/IMG_neuf/img200/Vacheron-Constantin-49150-B01R-9338.jpg</t>
  </si>
  <si>
    <t>http://www.thewatchquote.com/IMG_neuf/img200/Vacheron-Constantin-49150-B01R-9454.jpg</t>
  </si>
  <si>
    <t>http://www.thewatchquote.com/IMG_neuf/img200/Vacheron-Constantin-49150-000R-9454.jpg</t>
  </si>
  <si>
    <t>http://www.thewatchquote.com/IMG_neuf/img200/Vacheron-Constantin-49150-000W-9501.jpg</t>
  </si>
  <si>
    <t>http://www.thewatchquote.com/IMG_neuf/img200/Vacheron-Constantin-49150-B01A-9745.jpg</t>
  </si>
  <si>
    <t>http://www.thewatchquote.com/IMG_neuf/img200/Vacheron-Constantin-49150-000A-9745.jpg</t>
  </si>
  <si>
    <t>http://www.thewatchquote.com/IMG_neuf/img200/Vacheron-Constantin-47040-B01A-9093.jpg</t>
  </si>
  <si>
    <t>http://www.thewatchquote.com/IMG_neuf/img200/Vacheron-Constantin-47040-000W-9500.jpg</t>
  </si>
  <si>
    <t>http://www.thewatchquote.com/IMG_neuf/img200/Vacheron-Constantin-47040-000R-9666.jpg</t>
  </si>
  <si>
    <t>http://www.thewatchquote.com/IMG_neuf/img200/Vacheron-Constantin-47560-D10R-9672.jpg</t>
  </si>
  <si>
    <t>http://www.thewatchquote.com/IMG_neuf/img200/Vacheron-Constantin-47560-000R-9672.jpg</t>
  </si>
  <si>
    <t>http://www.thewatchquote.com/IMG_neuf/img200/Vacheron-Constantin-25611-000G-9304.jpg</t>
  </si>
  <si>
    <t>http://www.thewatchquote.com/IMG_neuf/img200/Vacheron-Constantin-25515-000G-9233.jpg</t>
  </si>
  <si>
    <t>http://www.thewatchquote.com/IMG_neuf/img200/Vacheron-Constantin-25515-000R-9254.jpg</t>
  </si>
  <si>
    <t>http://www.thewatchquote.com/IMG_neuf/img200/Vacheron-Constantin-25515-U01G-9233.jpg</t>
  </si>
  <si>
    <t>http://www.thewatchquote.com/IMG_neuf/img200/Vacheron-Constantin-25515-U01R-9254.jpg</t>
  </si>
  <si>
    <t>http://www.thewatchquote.com/IMG_neuf/img200/Vacheron-Constantin-25515-000G-9234.jpg</t>
  </si>
  <si>
    <t>http://www.thewatchquote.com/IMG_neuf/img200/Vacheron-Constantin-25515-000R-9235.jpg</t>
  </si>
  <si>
    <t>http://www.thewatchquote.com/IMG_neuf/img200/Vacheron-Constantin-33172-000G-9775.jpg</t>
  </si>
  <si>
    <t>http://www.thewatchquote.com/IMG_neuf/img200/Vacheron-Constantin-86122-000R-9362.jpg</t>
  </si>
  <si>
    <t>http://www.thewatchquote.com/IMG_neuf/img200/Vacheron-Constantin-82035-000R-9359.jpg</t>
  </si>
  <si>
    <t>http://www.thewatchquote.com/IMG_neuf/img200/Vacheron-Constantin-33155-000R-9588.jpg</t>
  </si>
  <si>
    <t>http://www.thewatchquote.com/IMG_neuf/img200/Vacheron-Constantin-43043-000R-9592.jpg</t>
  </si>
  <si>
    <t>http://www.thewatchquote.com/IMG_neuf/img200/Vacheron-Constantin-81018-000R-9657.jpg</t>
  </si>
  <si>
    <t>http://www.thewatchquote.com/IMG_neuf/img200/Vacheron-Constantin-86300-000R-9826.jpg</t>
  </si>
  <si>
    <t>http://www.thewatchquote.com/IMG_neuf/img200/Vacheron-Constantin-17620-S11G-9478.jpg</t>
  </si>
  <si>
    <t>http://www.thewatchquote.com/IMG_neuf/img200/Vacheron-Constantin-17621-000G-9478.jpg</t>
  </si>
  <si>
    <t>http://www.thewatchquote.com/IMG_neuf/img200/Vacheron-Constantin-33059-000J-0000.jpg</t>
  </si>
  <si>
    <t>http://www.thewatchquote.com/IMG_neuf/img200/Vacheron-Constantin-47070-000J-9085.jpg</t>
  </si>
  <si>
    <t>http://www.thewatchquote.com/IMG_neuf/img200/Vacheron-Constantin-47070-000J-9086.jpg</t>
  </si>
  <si>
    <t>http://www.thewatchquote.com/IMG_neuf/img200/Vacheron-Constantin-17701-710G-7393.jpg</t>
  </si>
  <si>
    <t>http://www.thewatchquote.com/IMG_neuf/img200/Vacheron-Constantin-17710-000G-7393.jpg</t>
  </si>
  <si>
    <t>http://www.thewatchquote.com/IMG_neuf/img200/Vacheron-Constantin-81750-S01G-9198.jpg</t>
  </si>
  <si>
    <t>http://www.thewatchquote.com/IMG_neuf/img200/Vacheron-Constantin-81750-000G-9198.jpg</t>
  </si>
  <si>
    <t>http://www.thewatchquote.com/IMG_neuf/img200/Vacheron-Constantin-81650-000G-9169.jpg</t>
  </si>
  <si>
    <t>http://www.thewatchquote.com/IMG_neuf/img200/Vacheron-Constantin-81650-T01G-9169.jpg</t>
  </si>
  <si>
    <t>http://www.thewatchquote.com/IMG_neuf/img200/Vacheron-Constantin-17625-S12G-9479.jpg</t>
  </si>
  <si>
    <t>http://www.thewatchquote.com/IMG_neuf/img200/Vacheron-Constantin-17626-S13G-9479.jpg</t>
  </si>
  <si>
    <t>http://www.thewatchquote.com/IMG_neuf/img200/Vacheron-Constantin-82550-000G-9917.jpg</t>
  </si>
  <si>
    <t>http://www.thewatchquote.com/IMG_neuf/img200/Vacheron-Constantin-82550-000G-9918.jpg</t>
  </si>
  <si>
    <t>http://www.thewatchquote.com/IMG_neuf/img200/Vacheron-Constantin-82550-000G-9919.jpg</t>
  </si>
  <si>
    <t>http://www.thewatchquote.com/IMG_neuf/img200/Vacheron-Constantin-33580-000G-9903.jpg</t>
  </si>
  <si>
    <t>http://www.thewatchquote.com/IMG_neuf/img200/Vacheron-Constantin-33580-000R-9904.jpg</t>
  </si>
  <si>
    <t>http://www.thewatchquote.com/IMG_neuf/img200/Vacheron-Constantin-33580-000R-9906.jpg</t>
  </si>
  <si>
    <t>http://www.thewatchquote.com/IMG_neuf/img200/Vacheron-Constantin-33580-000R-9959.jpg</t>
  </si>
  <si>
    <t>http://www.thewatchquote.com/IMG_neuf/img200/Vacheron-Constantin-82620-000G-9924.jpg</t>
  </si>
  <si>
    <t>http://www.thewatchquote.com/IMG_neuf/img200/Vacheron-Constantin-82020-000G-9924.jpg</t>
  </si>
  <si>
    <t>http://www.thewatchquote.com/IMG_neuf/img200/Vacheron-Constantin-82020-000G-9925.jpg</t>
  </si>
  <si>
    <t>http://www.thewatchquote.com/IMG_neuf/img200/Vacheron-Constantin-82020-000G-9926.jpg</t>
  </si>
  <si>
    <t>http://www.thewatchquote.com/IMG_neuf/img200/Vacheron-Constantin-7000S-000G-B001.jpg</t>
  </si>
  <si>
    <t>http://www.thewatchquote.com/IMG_neuf/img200/Vacheron-Constantin-7000S-000G-B002.jpg</t>
  </si>
  <si>
    <t>http://www.thewatchquote.com/IMG_neuf/img200/Vacheron-Constantin-7000S-000G-B003.jpg</t>
  </si>
  <si>
    <t>http://www.thewatchquote.com/IMG_neuf/img200/Vacheron-Constantin-86050-000R-I0P29.jpg</t>
  </si>
  <si>
    <t>http://www.thewatchquote.com/IMG_neuf/img200/Vacheron-Constantin-86040-000R-I0P29.jpg</t>
  </si>
  <si>
    <t>http://www.thewatchquote.com/IMG_neuf/img200/Vacheron-Constantin-85050-000R-I0P29.jpg</t>
  </si>
  <si>
    <t>http://www.thewatchquote.com/IMG_neuf/img200/Vacheron-Constantin-80172-000P-9505.jpg</t>
  </si>
  <si>
    <t>http://www.thewatchquote.com/IMG_neuf/img200/Vacheron-Constantin-80172-000P-9589.jpg</t>
  </si>
  <si>
    <t>http://www.thewatchquote.com/IMG_neuf/img200/Vacheron-Constantin-80172-000R-9300.jpg</t>
  </si>
  <si>
    <t>http://www.thewatchquote.com/IMG_neuf/img200/Vacheron-Constantin-47292-000P-9510.jpg</t>
  </si>
  <si>
    <t>http://www.thewatchquote.com/IMG_neuf/img200/Vacheron-Constantin-47292-000P-9590.jpg</t>
  </si>
  <si>
    <t>http://www.thewatchquote.com/IMG_neuf/img200/Vacheron-Constantin-47292-000R-9392.jpg</t>
  </si>
  <si>
    <t>http://www.thewatchquote.com/IMG_neuf/img200/Vacheron-Constantin-43172-000P-9236.jpg</t>
  </si>
  <si>
    <t>http://www.thewatchquote.com/IMG_neuf/img200/Vacheron-Constantin-43172-000R-9241.jpg</t>
  </si>
  <si>
    <t>http://www.thewatchquote.com/IMG_neuf/img200/Vacheron-Constantin-47192-000G-9504.jpg</t>
  </si>
  <si>
    <t>http://www.thewatchquote.com/IMG_neuf/img200/Vacheron-Constantin-47192-000R-9352.jpg</t>
  </si>
  <si>
    <t>http://www.thewatchquote.com/IMG_neuf/img200/Vacheron-Constantin-47192-000B-9828.jpg</t>
  </si>
  <si>
    <t>http://www.thewatchquote.com/IMG_neuf/img200/Vacheron-Constantin-86060-000R-9640.jpg</t>
  </si>
  <si>
    <t>http://www.thewatchquote.com/IMG_neuf/img200/Vacheron-Constantin-43075-000R-9737.jpg</t>
  </si>
  <si>
    <t>http://www.thewatchquote.com/IMG_neuf/img200/Vacheron-Constantin-82172-000P-9811.jpg</t>
  </si>
  <si>
    <t>http://www.thewatchquote.com/IMG_neuf/img200/Vacheron-Constantin-82172-000G-9383.jpg</t>
  </si>
  <si>
    <t>http://www.thewatchquote.com/IMG_neuf/img200/Vacheron-Constantin-82172-000R-9382.jpg</t>
  </si>
  <si>
    <t>http://www.thewatchquote.com/IMG_neuf/img200/Vacheron-Constantin-82673-000G-9821.jpg</t>
  </si>
  <si>
    <t>http://www.thewatchquote.com/IMG_neuf/img200/Vacheron-Constantin-82573-000R-9815.jpg</t>
  </si>
  <si>
    <t>http://www.thewatchquote.com/IMG_neuf/img200/Vacheron-Constantin-81590-000G-9848.jpg</t>
  </si>
  <si>
    <t>http://www.thewatchquote.com/IMG_neuf/img200/Vacheron-Constantin-81590-000R-9847.jpg</t>
  </si>
  <si>
    <t>http://www.thewatchquote.com/IMG_neuf/img200/Vacheron-Constantin-81590-000R-9849.jpg</t>
  </si>
  <si>
    <t>http://www.thewatchquote.com/IMG_neuf/img200/Vacheron-Constantin-25558-000G-9758.jpg</t>
  </si>
  <si>
    <t>http://www.thewatchquote.com/IMG_neuf/img200/Vacheron-Constantin-25558-000R-9759.jpg</t>
  </si>
  <si>
    <t>http://www.thewatchquote.com/IMG_neuf/img200/Vacheron-Constantin-25558-000G-9405.jpg</t>
  </si>
  <si>
    <t>http://www.thewatchquote.com/IMG_neuf/img200/Vacheron-Constantin-25558-000R-9406.jpg</t>
  </si>
  <si>
    <t>http://www.thewatchquote.com/IMG_neuf/img200/Vacheron-Constantin-25155-000G-9584.jpg</t>
  </si>
  <si>
    <t>http://www.thewatchquote.com/IMG_neuf/img200/Vacheron-Constantin-25155-000R-9585.jpg</t>
  </si>
  <si>
    <t>http://www.thewatchquote.com/IMG_neuf/img200/Vacheron-Constantin-25558-000G-9830.jpg</t>
  </si>
  <si>
    <t>http://www.thewatchquote.com/IMG_neuf/img200/Vacheron-Constantin-86060-000P-9979.jpg</t>
  </si>
  <si>
    <t>http://www.thewatchquote.com/IMG_neuf/img200/Vacheron-Constantin-43076-000P-9875.jpg</t>
  </si>
  <si>
    <t>http://www.thewatchquote.com/IMG_neuf/img200/Vacheron-Constantin-88172-000R-E114.jpg</t>
  </si>
  <si>
    <t>http://www.thewatchquote.com/IMG_neuf/img200/Vacheron-Constantin-88172-000P-A501.jpg</t>
  </si>
  <si>
    <t>http://www.thewatchquote.com/IMG_neuf/img200/Vacheron-Constantin-89000-000P-9843.jpg</t>
  </si>
  <si>
    <t>http://www.thewatchquote.com/IMG_neuf/img200/Vacheron-Constantin-89000-000R-9655.jpg</t>
  </si>
  <si>
    <t>http://www.thewatchquote.com/IMG_neuf/img200/Vacheron-Constantin-89010-000P-9935.jpg</t>
  </si>
  <si>
    <t>http://www.thewatchquote.com/IMG_neuf/img200/Vacheron-Constantin-87172-000G-9301.jpg</t>
  </si>
  <si>
    <t>http://www.thewatchquote.com/IMG_neuf/img200/Vacheron-Constantin-87172-000R-9302.jpg</t>
  </si>
  <si>
    <t>http://www.thewatchquote.com/IMG_neuf/img200/Vacheron-Constantin-87172-000J-9512.jpg</t>
  </si>
  <si>
    <t>http://www.thewatchquote.com/IMG_neuf/img200/Vacheron-Constantin-81575-V02G-9274.jpg</t>
  </si>
  <si>
    <t>http://www.thewatchquote.com/IMG_neuf/img200/Vacheron-Constantin-81575-V02R-9275.jpg</t>
  </si>
  <si>
    <t>http://www.thewatchquote.com/IMG_neuf/img200/Vacheron-Constantin-81576-V03G-9823.jpg</t>
  </si>
  <si>
    <t>http://www.thewatchquote.com/IMG_neuf/img200/Vacheron-Constantin-81577-V01G-9270.jpg</t>
  </si>
  <si>
    <t>http://www.thewatchquote.com/IMG_neuf/img200/Vacheron-Constantin-81577-V01R-9271.jpg</t>
  </si>
  <si>
    <t>http://www.thewatchquote.com/IMG_neuf/img200/Vacheron-Constantin-25575-Q02G-9280.jpg</t>
  </si>
  <si>
    <t>http://www.thewatchquote.com/IMG_neuf/img200/Vacheron-Constantin-25575-Q02R-9281.jpg</t>
  </si>
  <si>
    <t>http://www.thewatchquote.com/IMG_neuf/img200/Vacheron-Constantin-25554-Q03G-9824.jpg</t>
  </si>
  <si>
    <t>http://www.thewatchquote.com/IMG_neuf/img200/Vacheron-Constantin-25553-Q01R-9696.jpg</t>
  </si>
  <si>
    <t>http://www.thewatchquote.com/IMG_neuf/img200/Vacheron-Constantin-25557-Q01G-9276.jpg</t>
  </si>
  <si>
    <t>http://www.thewatchquote.com/IMG_neuf/img200/Vacheron-Constantin-25557-Q01R-9277.jpg</t>
  </si>
  <si>
    <t>http://www.thewatchquote.com/IMG_neuf/img200/Vacheron-Constantin-43578-000G-9393.jpg</t>
  </si>
  <si>
    <t>http://www.thewatchquote.com/IMG_neuf/img200/Vacheron-Constantin-43178-000G-9393.jpg</t>
  </si>
  <si>
    <t>http://www.thewatchquote.com/IMG_neuf/img200/Vacheron-Constantin-33558-000G-9394.jpg</t>
  </si>
  <si>
    <t>http://www.thewatchquote.com/IMG_neuf/img200/Vacheron-Constantin-33158-000G-9394.jpg</t>
  </si>
  <si>
    <t>http://www.thewatchquote.com/IMG_neuf/img200/Vacheron-Constantin-82760-000G-9852.jpg</t>
  </si>
  <si>
    <t>http://www.thewatchquote.com/IMG_neuf/img200/Vacheron-Constantin-81760-000G-9862.jpg</t>
  </si>
  <si>
    <t>http://www.thewatchquote.com/IMG_neuf/img200/Vacheron-Constantin-25760-000G-9945.jpg</t>
  </si>
  <si>
    <t>http://www.thewatchquote.com/IMG_neuf/img200/Vacheron-Constantin-85290-000P-9947.jpg</t>
  </si>
  <si>
    <t>http://www.thewatchquote.com/IMG_neuf/img200/Vacheron-Constantin-83570-000G-9916.jpg</t>
  </si>
  <si>
    <t>http://www.thewatchquote.com/IMG_neuf/img200/Vacheron-Constantin-83570-000R-9915.jpg</t>
  </si>
  <si>
    <t>http://www.thewatchquote.com/IMG_neuf/img200/Zenith-18-2210-8805-01-C713.jpg</t>
  </si>
  <si>
    <t>http://www.thewatchquote.com/IMG_neuf/img200/Zenith-18-2220-8808-01-C631.jpg</t>
  </si>
  <si>
    <t>http://www.thewatchquote.com/IMG_neuf/img200/Zenith-65-2220-8808-01-C630.jpg</t>
  </si>
  <si>
    <t>http://www.thewatchquote.com/IMG_neuf/img200/Zenith-40-2210-8804-95-C631.jpg</t>
  </si>
  <si>
    <t>http://www.thewatchquote.com/IMG_neuf/img200/Zenith-45-2210-8804-09-C630.jpg</t>
  </si>
  <si>
    <t>http://www.thewatchquote.com/IMG_neuf/img200/Zenith-40-2210-8804S-98-C630.jpg</t>
  </si>
  <si>
    <t>http://www.thewatchquote.com/IMG_neuf/img200/Zenith-45-2050-4035-09-C714.jpg</t>
  </si>
  <si>
    <t>http://www.thewatchquote.com/IMG_neuf/img200/Zenith-22-2051-4035-09-C713.jpg</t>
  </si>
  <si>
    <t>http://www.thewatchquote.com/IMG_neuf/img200/Zenith-65-2050-4035-91-C714.jpg</t>
  </si>
  <si>
    <t>http://www.thewatchquote.com/IMG_neuf/img200/Zenith-65-2051-4035-69-C713.jpg</t>
  </si>
  <si>
    <t>http://www.thewatchquote.com/IMG_neuf/img200/Zenith-18-2050-4035-01-C713.jpg</t>
  </si>
  <si>
    <t>http://www.thewatchquote.com/IMG_neuf/img200/Zenith-03-2050-4035-21-C714.jpg</t>
  </si>
  <si>
    <t>http://www.thewatchquote.com/IMG_neuf/img200/Zenith-03-2050-4035-01-C713.jpg</t>
  </si>
  <si>
    <t>http://www.thewatchquote.com/IMG_neuf/img200/Zenith-18-2180-4003-01-C713.jpg</t>
  </si>
  <si>
    <t>http://www.thewatchquote.com/IMG_neuf/img200/Zenith-51-2050-4026-01-C713.jpg</t>
  </si>
  <si>
    <t>http://www.thewatchquote.com/IMG_neuf/img200/Zenith-03-2050-4026-91-C714.jpg</t>
  </si>
  <si>
    <t>http://www.thewatchquote.com/IMG_neuf/img200/Zenith-03-2041-4052-69-C496.jpg</t>
  </si>
  <si>
    <t>http://www.thewatchquote.com/IMG_neuf/img200/Zenith-03-2041-4052-69-M2040.jpg</t>
  </si>
  <si>
    <t>http://www.thewatchquote.com/IMG_neuf/img200/Zenith-18-2160-4047-01-C713.jpg</t>
  </si>
  <si>
    <t>http://www.thewatchquote.com/IMG_neuf/img200/Zenith-03-2160-4047-01-C713.jpg</t>
  </si>
  <si>
    <t>http://www.thewatchquote.com/IMG_neuf/img200/Zenith-03-2160-4047-21-C714.jpg</t>
  </si>
  <si>
    <t>http://www.thewatchquote.com/IMG_neuf/img200/Zenith-40-2082-4021-91-C496.jpg</t>
  </si>
  <si>
    <t>http://www.thewatchquote.com/IMG_neuf/img200/Zenith-18-2080-4021-01-C494.jpg</t>
  </si>
  <si>
    <t>http://www.thewatchquote.com/IMG_neuf/img200/Zenith-51-2080-4021-01-C494.jpg</t>
  </si>
  <si>
    <t>http://www.thewatchquote.com/IMG_neuf/img200/Zenith-03-2080-4021-01-C494.jpg</t>
  </si>
  <si>
    <t>http://www.thewatchquote.com/IMG_neuf/img200/Zenith-03-2080-4021-21-C496.jpg</t>
  </si>
  <si>
    <t>http://www.thewatchquote.com/IMG_neuf/img200/Zenith-03-2080-4021-21-M2040.jpg</t>
  </si>
  <si>
    <t>http://www.thewatchquote.com/IMG_neuf/img200/Zenith-18-2080-4021-81-C713.jpg</t>
  </si>
  <si>
    <t>http://www.thewatchquote.com/IMG_neuf/img200/Zenith-03-2080-4021-81-C714.jpg</t>
  </si>
  <si>
    <t>http://www.thewatchquote.com/IMG_neuf/img200/Zenith-18-2040-4061-69-C494.jpg</t>
  </si>
  <si>
    <t>http://www.thewatchquote.com/IMG_neuf/img200/Zenith-03-2040-4061-69-C496.jpg</t>
  </si>
  <si>
    <t>http://www.thewatchquote.com/IMG_neuf/img200/Zenith-03-2040-400-21-C496.jpg</t>
  </si>
  <si>
    <t>http://www.thewatchquote.com/IMG_neuf/img200/Zenith-03-2040-400-21-M2040.jpg</t>
  </si>
  <si>
    <t>http://www.thewatchquote.com/IMG_neuf/img200/Zenith-03-2040-400-04-M2040.jpg</t>
  </si>
  <si>
    <t>http://www.thewatchquote.com/IMG_neuf/img200/Zenith-03-2040-400-04-C496.jpg</t>
  </si>
  <si>
    <t>http://www.thewatchquote.com/IMG_neuf/img200/Zenith-03-2043-400-25-C703.jpg</t>
  </si>
  <si>
    <t>http://www.thewatchquote.com/IMG_neuf/img200/Zenith-03-2041-400-51-C496.jpg</t>
  </si>
  <si>
    <t>http://www.thewatchquote.com/IMG_neuf/img200/Zenith-03-2150-400-69-C713.jpg</t>
  </si>
  <si>
    <t>http://www.thewatchquote.com/IMG_neuf/img200/Zenith-03-2150-400-69-M2150.jpg</t>
  </si>
  <si>
    <t>http://www.thewatchquote.com/IMG_neuf/img200/Zenith-18-2170-4650-75-M2170.jpg</t>
  </si>
  <si>
    <t>http://www.thewatchquote.com/IMG_neuf/img200/Zenith-22-2170-4650-76-C713.jpg</t>
  </si>
  <si>
    <t>http://www.thewatchquote.com/IMG_neuf/img200/Zenith-18-2170-4650-81-C713.jpg</t>
  </si>
  <si>
    <t>http://www.thewatchquote.com/IMG_neuf/img200/Zenith-18-2170-4650-75-C713.jpg</t>
  </si>
  <si>
    <t>http://www.thewatchquote.com/IMG_neuf/img200/Zenith-51-2170-4650-01-M2170.jpg</t>
  </si>
  <si>
    <t>http://www.thewatchquote.com/IMG_neuf/img200/Zenith-51-2170-4650-75-M2170.jpg</t>
  </si>
  <si>
    <t>http://www.thewatchquote.com/IMG_neuf/img200/Zenith-03-2170-4650-01-M2170.jpg</t>
  </si>
  <si>
    <t>http://www.thewatchquote.com/IMG_neuf/img200/Zenith-03-2170-4650-21-M2170.jpg</t>
  </si>
  <si>
    <t>http://www.thewatchquote.com/IMG_neuf/img200/Zenith-03-2060-4057-69-C714.jpg</t>
  </si>
  <si>
    <t>http://www.thewatchquote.com/IMG_neuf/img200/Zenith-03-2060-4057-69-M2060.jpg</t>
  </si>
  <si>
    <t>http://www.thewatchquote.com/IMG_neuf/img200/Zenith-85-2060-405-23-C714.jpg</t>
  </si>
  <si>
    <t>http://www.thewatchquote.com/IMG_neuf/img200/Zenith-24-2062-405-27-R515.jpg</t>
  </si>
  <si>
    <t>http://www.thewatchquote.com/IMG_neuf/img200/Zenith-03-2060-405-21-M2060.jpg</t>
  </si>
  <si>
    <t>http://www.thewatchquote.com/IMG_neuf/img200/Zenith-03-2062-405-07-M2060.jpg</t>
  </si>
  <si>
    <t>http://www.thewatchquote.com/IMG_neuf/img200/Zenith-45-2061-405-29-C714.jpg</t>
  </si>
  <si>
    <t>http://www.thewatchquote.com/IMG_neuf/img200/Zenith-45-2063-405-21-C714.jpg</t>
  </si>
  <si>
    <t>http://www.thewatchquote.com/IMG_neuf/img200/Zenith-18-2420-5011-21-C723.jpg</t>
  </si>
  <si>
    <t>http://www.thewatchquote.com/IMG_neuf/img200/Zenith-95-2420-5011-21-C723.jpg</t>
  </si>
  <si>
    <t>http://www.thewatchquote.com/IMG_neuf/img200/Zenith-18-2400-4046-21-C721.jpg</t>
  </si>
  <si>
    <t>http://www.thewatchquote.com/IMG_neuf/img200/Zenith-03-2400-4046-21-C721.jpg</t>
  </si>
  <si>
    <t>http://www.thewatchquote.com/IMG_neuf/img200/Zenith-03-2410-4010-21-C722.jpg</t>
  </si>
  <si>
    <t>http://www.thewatchquote.com/IMG_neuf/img200/Zenith-03-2410-4010-21-M2410.jpg</t>
  </si>
  <si>
    <t>http://www.thewatchquote.com/IMG_neuf/img200/Zenith-45-2190-4041-01-C493.jpg</t>
  </si>
  <si>
    <t>http://www.thewatchquote.com/IMG_neuf/img200/Zenith-22-2190-4041-01-C498.jpg</t>
  </si>
  <si>
    <t>http://www.thewatchquote.com/IMG_neuf/img200/Zenith-18-2190-4041-01-C498.jpg</t>
  </si>
  <si>
    <t>http://www.thewatchquote.com/IMG_neuf/img200/Zenith-22-2071-4054-03-C711.jpg</t>
  </si>
  <si>
    <t>http://www.thewatchquote.com/IMG_neuf/img200/Zenith-22-2070-4054-02-C711.jpg</t>
  </si>
  <si>
    <t>http://www.thewatchquote.com/IMG_neuf/img200/Zenith-18-2070-4054-02-C711.jpg</t>
  </si>
  <si>
    <t>http://www.thewatchquote.com/IMG_neuf/img200/Zenith-03-2070-4054-02-C711.jpg</t>
  </si>
  <si>
    <t>http://www.thewatchquote.com/IMG_neuf/img200/Zenith-03-2070-4054-22-C708.jpg</t>
  </si>
  <si>
    <t>http://www.thewatchquote.com/IMG_neuf/img200/Zenith-18-2111-400-01-C498.jpg</t>
  </si>
  <si>
    <t>http://www.thewatchquote.com/IMG_neuf/img200/Zenith-18-2110-400-01-C498.jpg</t>
  </si>
  <si>
    <t>http://www.thewatchquote.com/IMG_neuf/img200/Zenith-51-2112-400-01-C498.jpg</t>
  </si>
  <si>
    <t>http://www.thewatchquote.com/IMG_neuf/img200/Zenith-51-2112-400-01-M2110.jpg</t>
  </si>
  <si>
    <t>http://www.thewatchquote.com/IMG_neuf/img200/Zenith-03-2110-400-01-C498.jpg</t>
  </si>
  <si>
    <t>http://www.thewatchquote.com/IMG_neuf/img200/Zenith-03-2119-400-22-C720.jpg</t>
  </si>
  <si>
    <t>http://www.thewatchquote.com/IMG_neuf/img200/Zenith-22-2141-691-01-C498.jpg</t>
  </si>
  <si>
    <t>http://www.thewatchquote.com/IMG_neuf/img200/Zenith-18-2140-691-02-C498.jpg</t>
  </si>
  <si>
    <t>http://www.thewatchquote.com/IMG_neuf/img200/Zenith-03-2140-691-02-C498.jpg</t>
  </si>
  <si>
    <t>http://www.thewatchquote.com/IMG_neuf/img200/Zenith-22-2120-685-02-C498.jpg</t>
  </si>
  <si>
    <t>http://www.thewatchquote.com/IMG_neuf/img200/Zenith-18-2120-685-02-C498.jpg</t>
  </si>
  <si>
    <t>http://www.thewatchquote.com/IMG_neuf/img200/Zenith-16-2120-685-02-C498.jpg</t>
  </si>
  <si>
    <t>http://www.thewatchquote.com/IMG_neuf/img200/Zenith-03-2120-685-02-C498.jpg</t>
  </si>
  <si>
    <t>http://www.thewatchquote.com/IMG_neuf/img200/Zenith-03-2120-685-22-C493.jpg</t>
  </si>
  <si>
    <t>http://www.thewatchquote.com/IMG_neuf/img200/Zenith-18-2130-682-02-C498.jpg</t>
  </si>
  <si>
    <t>http://www.thewatchquote.com/IMG_neuf/img200/Zenith-18-2130-682-02-M2130.jpg</t>
  </si>
  <si>
    <t>http://www.thewatchquote.com/IMG_neuf/img200/Zenith-03-2130-682-02-C498.jpg</t>
  </si>
  <si>
    <t>http://www.thewatchquote.com/IMG_neuf/img200/Zenith-18-2020-670-11-C498.jpg</t>
  </si>
  <si>
    <t>http://www.thewatchquote.com/IMG_neuf/img200/Zenith-18-2020-670-22-C498.jpg</t>
  </si>
  <si>
    <t>http://www.thewatchquote.com/IMG_neuf/img200/Zenith-51-2020-670-01-M2020.jpg</t>
  </si>
  <si>
    <t>http://www.thewatchquote.com/IMG_neuf/img200/Zenith-03-2020-670-01-C498.jpg</t>
  </si>
  <si>
    <t>http://www.thewatchquote.com/IMG_neuf/img200/Zenith-03-2020-670-01-M2020.jpg</t>
  </si>
  <si>
    <t>http://www.thewatchquote.com/IMG_neuf/img200/Zenith-03-2020-670-21-C493.jpg</t>
  </si>
  <si>
    <t>http://www.thewatchquote.com/IMG_neuf/img200/Zenith-03-2020-670-22-C498.jpg</t>
  </si>
  <si>
    <t>http://www.thewatchquote.com/IMG_neuf/img200/Zenith-18-2010-681-01-C498.jpg</t>
  </si>
  <si>
    <t>http://www.thewatchquote.com/IMG_neuf/img200/Zenith-18-2010-681-11-C498.jpg</t>
  </si>
  <si>
    <t>http://www.thewatchquote.com/IMG_neuf/img200/Zenith-03-2010-681-01-C493.jpg</t>
  </si>
  <si>
    <t>http://www.thewatchquote.com/IMG_neuf/img200/Zenith-03-2010-681-21-C493.jpg</t>
  </si>
  <si>
    <t>http://www.thewatchquote.com/IMG_neuf/img200/Zenith-03-2010-681-11-C493.jpg</t>
  </si>
  <si>
    <t>http://www.thewatchquote.com/IMG_neuf/img200/Zenith-03-1965-670-91-C591.jpg</t>
  </si>
  <si>
    <t>http://www.thewatchquote.com/IMG_neuf/img200/Zenith-22-1927-4062-80-C714.jpg</t>
  </si>
  <si>
    <t>http://www.thewatchquote.com/IMG_neuf/img200/Zenith-22-1925-4062-80-C725.jpg</t>
  </si>
  <si>
    <t>http://www.thewatchquote.com/IMG_neuf/img200/Zenith-16-1925-4062-01-C725.jpg</t>
  </si>
  <si>
    <t>http://www.thewatchquote.com/IMG_neuf/img200/Zenith-22-1925-692-01-C725.jpg</t>
  </si>
  <si>
    <t>http://www.thewatchquote.com/IMG_neuf/img200/Zenith-16-1925-692-01-C725.jpg</t>
  </si>
  <si>
    <t>http://www.thewatchquote.com/IMG_neuf/img200/Zenith-22-2151-400-81-C709.jpg</t>
  </si>
  <si>
    <t>http://www.thewatchquote.com/IMG_neuf/img200/Zenith-18-2150-400-82-C709.jpg</t>
  </si>
  <si>
    <t>http://www.thewatchquote.com/IMG_neuf/img200/Zenith-18-2150-400-21-C709.jpg</t>
  </si>
  <si>
    <t>http://www.thewatchquote.com/IMG_neuf/img200/Zenith-16-2150-400-21-C706.jpg</t>
  </si>
  <si>
    <t>http://www.thewatchquote.com/IMG_neuf/img200/Zenith-16-2150-400-51-C705.jpg</t>
  </si>
  <si>
    <t>http://www.thewatchquote.com/IMG_neuf/img200/Zenith-45-2310-692-09-C717.jpg</t>
  </si>
  <si>
    <t>http://www.thewatchquote.com/IMG_neuf/img200/Zenith-22-2310-692-81-C709.jpg</t>
  </si>
  <si>
    <t>http://www.thewatchquote.com/IMG_neuf/img200/Zenith-22-2310-692-75-C709.jpg</t>
  </si>
  <si>
    <t>http://www.thewatchquote.com/IMG_neuf/img200/Zenith-18-2310-692-02-C709.jpg</t>
  </si>
  <si>
    <t>http://www.thewatchquote.com/IMG_neuf/img200/Zenith-16-2310-692-81-C706.jpg</t>
  </si>
  <si>
    <t>http://www.thewatchquote.com/IMG_neuf/img200/Zenith-16-2310-692-51-C705.jpg</t>
  </si>
  <si>
    <t>http://www.thewatchquote.com/IMG_neuf/img200/Zenith-03-2310-692-02-C706.jpg</t>
  </si>
  <si>
    <t>min</t>
  </si>
  <si>
    <t>P10</t>
  </si>
  <si>
    <t>P50</t>
  </si>
  <si>
    <t>P90</t>
  </si>
  <si>
    <t>max</t>
  </si>
  <si>
    <t>Price, THB</t>
  </si>
  <si>
    <t>Bin</t>
  </si>
  <si>
    <t>More</t>
  </si>
  <si>
    <t>Frequency</t>
  </si>
  <si>
    <t>Rank</t>
  </si>
  <si>
    <t>Percentile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</si>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</sst>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 applyAlignment="1">
      <alignment horizontal="right"/>
    </xf>
    <xf numFmtId="1" fontId="0" fillId="0" borderId="0" xfId="0" applyNumberFormat="1"/>
    <xf numFmtId="38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Analysis!$O$2:$O$32</c:f>
              <c:strCache>
                <c:ptCount val="31"/>
                <c:pt idx="0">
                  <c:v>1,000,000</c:v>
                </c:pt>
                <c:pt idx="1">
                  <c:v>2,000,000</c:v>
                </c:pt>
                <c:pt idx="2">
                  <c:v>3,000,000</c:v>
                </c:pt>
                <c:pt idx="3">
                  <c:v>4,000,000</c:v>
                </c:pt>
                <c:pt idx="4">
                  <c:v>5,000,000</c:v>
                </c:pt>
                <c:pt idx="5">
                  <c:v>6,000,000</c:v>
                </c:pt>
                <c:pt idx="6">
                  <c:v>7,000,000</c:v>
                </c:pt>
                <c:pt idx="7">
                  <c:v>8,000,000</c:v>
                </c:pt>
                <c:pt idx="8">
                  <c:v>9,000,000</c:v>
                </c:pt>
                <c:pt idx="9">
                  <c:v>10,000,000</c:v>
                </c:pt>
                <c:pt idx="10">
                  <c:v>11,000,000</c:v>
                </c:pt>
                <c:pt idx="11">
                  <c:v>12,000,000</c:v>
                </c:pt>
                <c:pt idx="12">
                  <c:v>13,000,000</c:v>
                </c:pt>
                <c:pt idx="13">
                  <c:v>14,000,000</c:v>
                </c:pt>
                <c:pt idx="14">
                  <c:v>15,000,000</c:v>
                </c:pt>
                <c:pt idx="15">
                  <c:v>16,000,000</c:v>
                </c:pt>
                <c:pt idx="16">
                  <c:v>17,000,000</c:v>
                </c:pt>
                <c:pt idx="17">
                  <c:v>18,000,000</c:v>
                </c:pt>
                <c:pt idx="18">
                  <c:v>19,000,000</c:v>
                </c:pt>
                <c:pt idx="19">
                  <c:v>20,000,000</c:v>
                </c:pt>
                <c:pt idx="20">
                  <c:v>21,000,000</c:v>
                </c:pt>
                <c:pt idx="21">
                  <c:v>22,000,000</c:v>
                </c:pt>
                <c:pt idx="22">
                  <c:v>23,000,000</c:v>
                </c:pt>
                <c:pt idx="23">
                  <c:v>24,000,000</c:v>
                </c:pt>
                <c:pt idx="24">
                  <c:v>25,000,000</c:v>
                </c:pt>
                <c:pt idx="25">
                  <c:v>26,000,000</c:v>
                </c:pt>
                <c:pt idx="26">
                  <c:v>27,000,000</c:v>
                </c:pt>
                <c:pt idx="27">
                  <c:v>28,000,000</c:v>
                </c:pt>
                <c:pt idx="28">
                  <c:v>29,000,000</c:v>
                </c:pt>
                <c:pt idx="29">
                  <c:v>30,000,000</c:v>
                </c:pt>
                <c:pt idx="30">
                  <c:v>More</c:v>
                </c:pt>
              </c:strCache>
            </c:strRef>
          </c:cat>
          <c:val>
            <c:numRef>
              <c:f>Analysis!$P$2:$P$32</c:f>
              <c:numCache>
                <c:formatCode>General</c:formatCode>
                <c:ptCount val="31"/>
                <c:pt idx="0">
                  <c:v>0</c:v>
                </c:pt>
                <c:pt idx="1">
                  <c:v>3</c:v>
                </c:pt>
                <c:pt idx="2">
                  <c:v>16</c:v>
                </c:pt>
                <c:pt idx="3">
                  <c:v>28</c:v>
                </c:pt>
                <c:pt idx="4">
                  <c:v>18</c:v>
                </c:pt>
                <c:pt idx="5">
                  <c:v>8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9</c:v>
                </c:pt>
                <c:pt idx="13">
                  <c:v>4</c:v>
                </c:pt>
                <c:pt idx="14">
                  <c:v>5</c:v>
                </c:pt>
                <c:pt idx="15">
                  <c:v>8</c:v>
                </c:pt>
                <c:pt idx="16">
                  <c:v>6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6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1-4CF5-B9AF-F9F525FA3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785984"/>
        <c:axId val="341566240"/>
      </c:barChart>
      <c:catAx>
        <c:axId val="78778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66240"/>
        <c:crosses val="autoZero"/>
        <c:auto val="1"/>
        <c:lblAlgn val="ctr"/>
        <c:lblOffset val="100"/>
        <c:noMultiLvlLbl val="0"/>
      </c:catAx>
      <c:valAx>
        <c:axId val="3415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8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 plot of RM watches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RM!$M$2:$M$153</c:f>
              <c:numCache>
                <c:formatCode>#,##0.00</c:formatCode>
                <c:ptCount val="152"/>
                <c:pt idx="0">
                  <c:v>6.5789473684210523E-3</c:v>
                </c:pt>
                <c:pt idx="1">
                  <c:v>1.3157894736842105E-2</c:v>
                </c:pt>
                <c:pt idx="2">
                  <c:v>1.9736842105263157E-2</c:v>
                </c:pt>
                <c:pt idx="3">
                  <c:v>2.6315789473684209E-2</c:v>
                </c:pt>
                <c:pt idx="4">
                  <c:v>3.2894736842105261E-2</c:v>
                </c:pt>
                <c:pt idx="5">
                  <c:v>3.9473684210526314E-2</c:v>
                </c:pt>
                <c:pt idx="6">
                  <c:v>4.6052631578947366E-2</c:v>
                </c:pt>
                <c:pt idx="7">
                  <c:v>5.2631578947368418E-2</c:v>
                </c:pt>
                <c:pt idx="8">
                  <c:v>5.921052631578947E-2</c:v>
                </c:pt>
                <c:pt idx="9">
                  <c:v>6.5789473684210523E-2</c:v>
                </c:pt>
                <c:pt idx="10">
                  <c:v>7.2368421052631582E-2</c:v>
                </c:pt>
                <c:pt idx="11">
                  <c:v>7.8947368421052627E-2</c:v>
                </c:pt>
                <c:pt idx="12">
                  <c:v>8.5526315789473686E-2</c:v>
                </c:pt>
                <c:pt idx="13">
                  <c:v>9.2105263157894732E-2</c:v>
                </c:pt>
                <c:pt idx="14">
                  <c:v>9.8684210526315791E-2</c:v>
                </c:pt>
                <c:pt idx="15">
                  <c:v>0.10526315789473684</c:v>
                </c:pt>
                <c:pt idx="16">
                  <c:v>0.1118421052631579</c:v>
                </c:pt>
                <c:pt idx="17">
                  <c:v>0.11842105263157894</c:v>
                </c:pt>
                <c:pt idx="18">
                  <c:v>0.125</c:v>
                </c:pt>
                <c:pt idx="19">
                  <c:v>0.13157894736842105</c:v>
                </c:pt>
                <c:pt idx="20">
                  <c:v>0.13815789473684212</c:v>
                </c:pt>
                <c:pt idx="21">
                  <c:v>0.14473684210526316</c:v>
                </c:pt>
                <c:pt idx="22">
                  <c:v>0.15131578947368421</c:v>
                </c:pt>
                <c:pt idx="23">
                  <c:v>0.15789473684210525</c:v>
                </c:pt>
                <c:pt idx="24">
                  <c:v>0.16447368421052633</c:v>
                </c:pt>
                <c:pt idx="25">
                  <c:v>0.17105263157894737</c:v>
                </c:pt>
                <c:pt idx="26">
                  <c:v>0.17763157894736842</c:v>
                </c:pt>
                <c:pt idx="27">
                  <c:v>0.18421052631578946</c:v>
                </c:pt>
                <c:pt idx="28">
                  <c:v>0.19078947368421054</c:v>
                </c:pt>
                <c:pt idx="29">
                  <c:v>0.19736842105263158</c:v>
                </c:pt>
                <c:pt idx="30">
                  <c:v>0.20394736842105263</c:v>
                </c:pt>
                <c:pt idx="31">
                  <c:v>0.21052631578947367</c:v>
                </c:pt>
                <c:pt idx="32">
                  <c:v>0.21710526315789475</c:v>
                </c:pt>
                <c:pt idx="33">
                  <c:v>0.22368421052631579</c:v>
                </c:pt>
                <c:pt idx="34">
                  <c:v>0.23026315789473684</c:v>
                </c:pt>
                <c:pt idx="35">
                  <c:v>0.23684210526315788</c:v>
                </c:pt>
                <c:pt idx="36">
                  <c:v>0.24342105263157895</c:v>
                </c:pt>
                <c:pt idx="37">
                  <c:v>0.25</c:v>
                </c:pt>
                <c:pt idx="38">
                  <c:v>0.25657894736842107</c:v>
                </c:pt>
                <c:pt idx="39">
                  <c:v>0.26315789473684209</c:v>
                </c:pt>
                <c:pt idx="40">
                  <c:v>0.26973684210526316</c:v>
                </c:pt>
                <c:pt idx="41">
                  <c:v>0.27631578947368424</c:v>
                </c:pt>
                <c:pt idx="42">
                  <c:v>0.28289473684210525</c:v>
                </c:pt>
                <c:pt idx="43">
                  <c:v>0.28947368421052633</c:v>
                </c:pt>
                <c:pt idx="44">
                  <c:v>0.29605263157894735</c:v>
                </c:pt>
                <c:pt idx="45">
                  <c:v>0.30263157894736842</c:v>
                </c:pt>
                <c:pt idx="46">
                  <c:v>0.30921052631578949</c:v>
                </c:pt>
                <c:pt idx="47">
                  <c:v>0.31578947368421051</c:v>
                </c:pt>
                <c:pt idx="48">
                  <c:v>0.32236842105263158</c:v>
                </c:pt>
                <c:pt idx="49">
                  <c:v>0.32894736842105265</c:v>
                </c:pt>
                <c:pt idx="50">
                  <c:v>0.33552631578947367</c:v>
                </c:pt>
                <c:pt idx="51">
                  <c:v>0.34210526315789475</c:v>
                </c:pt>
                <c:pt idx="52">
                  <c:v>0.34868421052631576</c:v>
                </c:pt>
                <c:pt idx="53">
                  <c:v>0.35526315789473684</c:v>
                </c:pt>
                <c:pt idx="54">
                  <c:v>0.36184210526315791</c:v>
                </c:pt>
                <c:pt idx="55">
                  <c:v>0.36842105263157893</c:v>
                </c:pt>
                <c:pt idx="56">
                  <c:v>0.375</c:v>
                </c:pt>
                <c:pt idx="57">
                  <c:v>0.38157894736842107</c:v>
                </c:pt>
                <c:pt idx="58">
                  <c:v>0.38815789473684209</c:v>
                </c:pt>
                <c:pt idx="59">
                  <c:v>0.39473684210526316</c:v>
                </c:pt>
                <c:pt idx="60">
                  <c:v>0.40131578947368424</c:v>
                </c:pt>
                <c:pt idx="61">
                  <c:v>0.40789473684210525</c:v>
                </c:pt>
                <c:pt idx="62">
                  <c:v>0.41447368421052633</c:v>
                </c:pt>
                <c:pt idx="63">
                  <c:v>0.42105263157894735</c:v>
                </c:pt>
                <c:pt idx="64">
                  <c:v>0.42763157894736842</c:v>
                </c:pt>
                <c:pt idx="65">
                  <c:v>0.43421052631578949</c:v>
                </c:pt>
                <c:pt idx="66">
                  <c:v>0.44078947368421051</c:v>
                </c:pt>
                <c:pt idx="67">
                  <c:v>0.44736842105263158</c:v>
                </c:pt>
                <c:pt idx="68">
                  <c:v>0.45394736842105265</c:v>
                </c:pt>
                <c:pt idx="69">
                  <c:v>0.46052631578947367</c:v>
                </c:pt>
                <c:pt idx="70">
                  <c:v>0.46710526315789475</c:v>
                </c:pt>
                <c:pt idx="71">
                  <c:v>0.47368421052631576</c:v>
                </c:pt>
                <c:pt idx="72">
                  <c:v>0.48026315789473684</c:v>
                </c:pt>
                <c:pt idx="73">
                  <c:v>0.48684210526315791</c:v>
                </c:pt>
                <c:pt idx="74">
                  <c:v>0.49342105263157893</c:v>
                </c:pt>
                <c:pt idx="75">
                  <c:v>0.5</c:v>
                </c:pt>
                <c:pt idx="76">
                  <c:v>0.50657894736842102</c:v>
                </c:pt>
                <c:pt idx="77">
                  <c:v>0.51315789473684215</c:v>
                </c:pt>
                <c:pt idx="78">
                  <c:v>0.51973684210526316</c:v>
                </c:pt>
                <c:pt idx="79">
                  <c:v>0.52631578947368418</c:v>
                </c:pt>
                <c:pt idx="80">
                  <c:v>0.53289473684210531</c:v>
                </c:pt>
                <c:pt idx="81">
                  <c:v>0.53947368421052633</c:v>
                </c:pt>
                <c:pt idx="82">
                  <c:v>0.54605263157894735</c:v>
                </c:pt>
                <c:pt idx="83">
                  <c:v>0.55263157894736847</c:v>
                </c:pt>
                <c:pt idx="84">
                  <c:v>0.55921052631578949</c:v>
                </c:pt>
                <c:pt idx="85">
                  <c:v>0.56578947368421051</c:v>
                </c:pt>
                <c:pt idx="86">
                  <c:v>0.57236842105263153</c:v>
                </c:pt>
                <c:pt idx="87">
                  <c:v>0.57894736842105265</c:v>
                </c:pt>
                <c:pt idx="88">
                  <c:v>0.58552631578947367</c:v>
                </c:pt>
                <c:pt idx="89">
                  <c:v>0.59210526315789469</c:v>
                </c:pt>
                <c:pt idx="90">
                  <c:v>0.59868421052631582</c:v>
                </c:pt>
                <c:pt idx="91">
                  <c:v>0.60526315789473684</c:v>
                </c:pt>
                <c:pt idx="92">
                  <c:v>0.61184210526315785</c:v>
                </c:pt>
                <c:pt idx="93">
                  <c:v>0.61842105263157898</c:v>
                </c:pt>
                <c:pt idx="94">
                  <c:v>0.625</c:v>
                </c:pt>
                <c:pt idx="95">
                  <c:v>0.63157894736842102</c:v>
                </c:pt>
                <c:pt idx="96">
                  <c:v>0.63815789473684215</c:v>
                </c:pt>
                <c:pt idx="97">
                  <c:v>0.64473684210526316</c:v>
                </c:pt>
                <c:pt idx="98">
                  <c:v>0.65131578947368418</c:v>
                </c:pt>
                <c:pt idx="99">
                  <c:v>0.65789473684210531</c:v>
                </c:pt>
                <c:pt idx="100">
                  <c:v>0.66447368421052633</c:v>
                </c:pt>
                <c:pt idx="101">
                  <c:v>0.67105263157894735</c:v>
                </c:pt>
                <c:pt idx="102">
                  <c:v>0.67763157894736847</c:v>
                </c:pt>
                <c:pt idx="103">
                  <c:v>0.68421052631578949</c:v>
                </c:pt>
                <c:pt idx="104">
                  <c:v>0.69078947368421051</c:v>
                </c:pt>
                <c:pt idx="105">
                  <c:v>0.69736842105263153</c:v>
                </c:pt>
                <c:pt idx="106">
                  <c:v>0.70394736842105265</c:v>
                </c:pt>
                <c:pt idx="107">
                  <c:v>0.71052631578947367</c:v>
                </c:pt>
                <c:pt idx="108">
                  <c:v>0.71710526315789469</c:v>
                </c:pt>
                <c:pt idx="109">
                  <c:v>0.72368421052631582</c:v>
                </c:pt>
                <c:pt idx="110">
                  <c:v>0.73026315789473684</c:v>
                </c:pt>
                <c:pt idx="111">
                  <c:v>0.73684210526315785</c:v>
                </c:pt>
                <c:pt idx="112">
                  <c:v>0.74342105263157898</c:v>
                </c:pt>
                <c:pt idx="113">
                  <c:v>0.75</c:v>
                </c:pt>
                <c:pt idx="114">
                  <c:v>0.75657894736842102</c:v>
                </c:pt>
                <c:pt idx="115">
                  <c:v>0.76315789473684215</c:v>
                </c:pt>
                <c:pt idx="116">
                  <c:v>0.76973684210526316</c:v>
                </c:pt>
                <c:pt idx="117">
                  <c:v>0.77631578947368418</c:v>
                </c:pt>
                <c:pt idx="118">
                  <c:v>0.78289473684210531</c:v>
                </c:pt>
                <c:pt idx="119">
                  <c:v>0.78947368421052633</c:v>
                </c:pt>
                <c:pt idx="120">
                  <c:v>0.79605263157894735</c:v>
                </c:pt>
                <c:pt idx="121">
                  <c:v>0.80263157894736847</c:v>
                </c:pt>
                <c:pt idx="122">
                  <c:v>0.80921052631578949</c:v>
                </c:pt>
                <c:pt idx="123">
                  <c:v>0.81578947368421051</c:v>
                </c:pt>
                <c:pt idx="124">
                  <c:v>0.82236842105263153</c:v>
                </c:pt>
                <c:pt idx="125">
                  <c:v>0.82894736842105265</c:v>
                </c:pt>
                <c:pt idx="126">
                  <c:v>0.83552631578947367</c:v>
                </c:pt>
                <c:pt idx="127">
                  <c:v>0.84210526315789469</c:v>
                </c:pt>
                <c:pt idx="128">
                  <c:v>0.84868421052631582</c:v>
                </c:pt>
                <c:pt idx="129">
                  <c:v>0.85526315789473684</c:v>
                </c:pt>
                <c:pt idx="130">
                  <c:v>0.86184210526315785</c:v>
                </c:pt>
                <c:pt idx="131">
                  <c:v>0.86842105263157898</c:v>
                </c:pt>
                <c:pt idx="132">
                  <c:v>0.875</c:v>
                </c:pt>
                <c:pt idx="133">
                  <c:v>0.88157894736842102</c:v>
                </c:pt>
                <c:pt idx="134">
                  <c:v>0.88815789473684215</c:v>
                </c:pt>
                <c:pt idx="135">
                  <c:v>0.89473684210526316</c:v>
                </c:pt>
                <c:pt idx="136">
                  <c:v>0.90131578947368418</c:v>
                </c:pt>
                <c:pt idx="137">
                  <c:v>0.90789473684210531</c:v>
                </c:pt>
                <c:pt idx="138">
                  <c:v>0.91447368421052633</c:v>
                </c:pt>
                <c:pt idx="139">
                  <c:v>0.92105263157894735</c:v>
                </c:pt>
                <c:pt idx="140">
                  <c:v>0.92763157894736847</c:v>
                </c:pt>
                <c:pt idx="141">
                  <c:v>0.93421052631578949</c:v>
                </c:pt>
                <c:pt idx="142">
                  <c:v>0.94078947368421051</c:v>
                </c:pt>
                <c:pt idx="143">
                  <c:v>0.94736842105263153</c:v>
                </c:pt>
                <c:pt idx="144">
                  <c:v>0.95394736842105265</c:v>
                </c:pt>
                <c:pt idx="145">
                  <c:v>0.96052631578947367</c:v>
                </c:pt>
                <c:pt idx="146">
                  <c:v>0.96710526315789469</c:v>
                </c:pt>
                <c:pt idx="147">
                  <c:v>0.97368421052631582</c:v>
                </c:pt>
                <c:pt idx="148">
                  <c:v>0.98026315789473684</c:v>
                </c:pt>
                <c:pt idx="149">
                  <c:v>0.98684210526315785</c:v>
                </c:pt>
                <c:pt idx="150">
                  <c:v>0.99342105263157898</c:v>
                </c:pt>
                <c:pt idx="151">
                  <c:v>1</c:v>
                </c:pt>
              </c:numCache>
            </c:numRef>
          </c:xVal>
          <c:yVal>
            <c:numRef>
              <c:f>RM!$K$2:$K$153</c:f>
              <c:numCache>
                <c:formatCode>#,##0</c:formatCode>
                <c:ptCount val="152"/>
                <c:pt idx="0">
                  <c:v>1491875</c:v>
                </c:pt>
                <c:pt idx="1">
                  <c:v>1491875</c:v>
                </c:pt>
                <c:pt idx="2">
                  <c:v>1588750</c:v>
                </c:pt>
                <c:pt idx="3">
                  <c:v>2363750</c:v>
                </c:pt>
                <c:pt idx="4">
                  <c:v>2383125</c:v>
                </c:pt>
                <c:pt idx="5">
                  <c:v>2402500</c:v>
                </c:pt>
                <c:pt idx="6">
                  <c:v>2402500</c:v>
                </c:pt>
                <c:pt idx="7">
                  <c:v>2480000</c:v>
                </c:pt>
                <c:pt idx="8">
                  <c:v>2518750</c:v>
                </c:pt>
                <c:pt idx="9">
                  <c:v>2538125</c:v>
                </c:pt>
                <c:pt idx="10">
                  <c:v>2557500</c:v>
                </c:pt>
                <c:pt idx="11">
                  <c:v>2557500</c:v>
                </c:pt>
                <c:pt idx="12">
                  <c:v>2867500</c:v>
                </c:pt>
                <c:pt idx="13">
                  <c:v>2906250</c:v>
                </c:pt>
                <c:pt idx="14">
                  <c:v>2925625</c:v>
                </c:pt>
                <c:pt idx="15">
                  <c:v>2925625</c:v>
                </c:pt>
                <c:pt idx="16">
                  <c:v>2945000</c:v>
                </c:pt>
                <c:pt idx="17">
                  <c:v>2964375</c:v>
                </c:pt>
                <c:pt idx="18">
                  <c:v>2964375</c:v>
                </c:pt>
                <c:pt idx="19">
                  <c:v>3003125</c:v>
                </c:pt>
                <c:pt idx="20">
                  <c:v>3022500</c:v>
                </c:pt>
                <c:pt idx="21">
                  <c:v>3061250</c:v>
                </c:pt>
                <c:pt idx="22">
                  <c:v>3061250</c:v>
                </c:pt>
                <c:pt idx="23">
                  <c:v>3080625</c:v>
                </c:pt>
                <c:pt idx="24">
                  <c:v>3119375</c:v>
                </c:pt>
                <c:pt idx="25">
                  <c:v>3216250</c:v>
                </c:pt>
                <c:pt idx="26">
                  <c:v>3235625</c:v>
                </c:pt>
                <c:pt idx="27">
                  <c:v>3235625</c:v>
                </c:pt>
                <c:pt idx="28">
                  <c:v>3235625</c:v>
                </c:pt>
                <c:pt idx="29">
                  <c:v>3255000</c:v>
                </c:pt>
                <c:pt idx="30">
                  <c:v>3293750</c:v>
                </c:pt>
                <c:pt idx="31">
                  <c:v>3313125</c:v>
                </c:pt>
                <c:pt idx="32">
                  <c:v>3332500</c:v>
                </c:pt>
                <c:pt idx="33">
                  <c:v>3371250</c:v>
                </c:pt>
                <c:pt idx="34">
                  <c:v>3448750</c:v>
                </c:pt>
                <c:pt idx="35">
                  <c:v>3448750</c:v>
                </c:pt>
                <c:pt idx="36">
                  <c:v>3468125</c:v>
                </c:pt>
                <c:pt idx="37">
                  <c:v>3526250</c:v>
                </c:pt>
                <c:pt idx="38">
                  <c:v>3565000</c:v>
                </c:pt>
                <c:pt idx="39">
                  <c:v>3642500</c:v>
                </c:pt>
                <c:pt idx="40">
                  <c:v>3661875</c:v>
                </c:pt>
                <c:pt idx="41">
                  <c:v>3661875</c:v>
                </c:pt>
                <c:pt idx="42">
                  <c:v>3739375</c:v>
                </c:pt>
                <c:pt idx="43">
                  <c:v>3855625</c:v>
                </c:pt>
                <c:pt idx="44">
                  <c:v>3875000</c:v>
                </c:pt>
                <c:pt idx="45">
                  <c:v>3875000</c:v>
                </c:pt>
                <c:pt idx="46">
                  <c:v>3952500</c:v>
                </c:pt>
                <c:pt idx="47">
                  <c:v>4049375</c:v>
                </c:pt>
                <c:pt idx="48">
                  <c:v>4049375</c:v>
                </c:pt>
                <c:pt idx="49">
                  <c:v>4068750</c:v>
                </c:pt>
                <c:pt idx="50">
                  <c:v>4068750</c:v>
                </c:pt>
                <c:pt idx="51">
                  <c:v>4068750</c:v>
                </c:pt>
                <c:pt idx="52">
                  <c:v>4146250</c:v>
                </c:pt>
                <c:pt idx="53">
                  <c:v>4262500</c:v>
                </c:pt>
                <c:pt idx="54">
                  <c:v>4281875</c:v>
                </c:pt>
                <c:pt idx="55">
                  <c:v>4301250</c:v>
                </c:pt>
                <c:pt idx="56">
                  <c:v>4378750</c:v>
                </c:pt>
                <c:pt idx="57">
                  <c:v>4417500</c:v>
                </c:pt>
                <c:pt idx="58">
                  <c:v>4436875</c:v>
                </c:pt>
                <c:pt idx="59">
                  <c:v>4475625</c:v>
                </c:pt>
                <c:pt idx="60">
                  <c:v>4572500</c:v>
                </c:pt>
                <c:pt idx="61">
                  <c:v>4669375</c:v>
                </c:pt>
                <c:pt idx="62">
                  <c:v>4824375</c:v>
                </c:pt>
                <c:pt idx="63">
                  <c:v>4863125</c:v>
                </c:pt>
                <c:pt idx="64">
                  <c:v>4882500</c:v>
                </c:pt>
                <c:pt idx="65">
                  <c:v>5521875</c:v>
                </c:pt>
                <c:pt idx="66">
                  <c:v>5676875</c:v>
                </c:pt>
                <c:pt idx="67">
                  <c:v>5754375</c:v>
                </c:pt>
                <c:pt idx="68">
                  <c:v>5773750</c:v>
                </c:pt>
                <c:pt idx="69">
                  <c:v>5870625</c:v>
                </c:pt>
                <c:pt idx="70">
                  <c:v>5928750</c:v>
                </c:pt>
                <c:pt idx="71">
                  <c:v>5967500</c:v>
                </c:pt>
                <c:pt idx="72">
                  <c:v>5986875</c:v>
                </c:pt>
                <c:pt idx="73">
                  <c:v>6083750</c:v>
                </c:pt>
                <c:pt idx="74">
                  <c:v>7110625</c:v>
                </c:pt>
                <c:pt idx="75">
                  <c:v>7381875</c:v>
                </c:pt>
                <c:pt idx="76">
                  <c:v>8525000</c:v>
                </c:pt>
                <c:pt idx="77">
                  <c:v>8796250</c:v>
                </c:pt>
                <c:pt idx="78">
                  <c:v>8970625</c:v>
                </c:pt>
                <c:pt idx="79">
                  <c:v>9377500</c:v>
                </c:pt>
                <c:pt idx="80">
                  <c:v>9513125</c:v>
                </c:pt>
                <c:pt idx="81">
                  <c:v>9648750</c:v>
                </c:pt>
                <c:pt idx="82">
                  <c:v>9920000</c:v>
                </c:pt>
                <c:pt idx="83">
                  <c:v>10462500</c:v>
                </c:pt>
                <c:pt idx="84">
                  <c:v>10636875</c:v>
                </c:pt>
                <c:pt idx="85">
                  <c:v>10636875</c:v>
                </c:pt>
                <c:pt idx="86">
                  <c:v>10753125</c:v>
                </c:pt>
                <c:pt idx="87">
                  <c:v>10869375</c:v>
                </c:pt>
                <c:pt idx="88">
                  <c:v>11024375</c:v>
                </c:pt>
                <c:pt idx="89">
                  <c:v>11101875</c:v>
                </c:pt>
                <c:pt idx="90">
                  <c:v>11489375</c:v>
                </c:pt>
                <c:pt idx="91">
                  <c:v>11896250</c:v>
                </c:pt>
                <c:pt idx="92">
                  <c:v>11973750</c:v>
                </c:pt>
                <c:pt idx="93">
                  <c:v>12245000</c:v>
                </c:pt>
                <c:pt idx="94">
                  <c:v>12245000</c:v>
                </c:pt>
                <c:pt idx="95">
                  <c:v>12361250</c:v>
                </c:pt>
                <c:pt idx="96">
                  <c:v>12496875</c:v>
                </c:pt>
                <c:pt idx="97">
                  <c:v>12593750</c:v>
                </c:pt>
                <c:pt idx="98">
                  <c:v>12787500</c:v>
                </c:pt>
                <c:pt idx="99">
                  <c:v>12865000</c:v>
                </c:pt>
                <c:pt idx="100">
                  <c:v>12923125</c:v>
                </c:pt>
                <c:pt idx="101">
                  <c:v>12961875</c:v>
                </c:pt>
                <c:pt idx="102">
                  <c:v>13271875</c:v>
                </c:pt>
                <c:pt idx="103">
                  <c:v>13310625</c:v>
                </c:pt>
                <c:pt idx="104">
                  <c:v>13581875</c:v>
                </c:pt>
                <c:pt idx="105">
                  <c:v>13891875</c:v>
                </c:pt>
                <c:pt idx="106">
                  <c:v>14415000</c:v>
                </c:pt>
                <c:pt idx="107">
                  <c:v>14628125</c:v>
                </c:pt>
                <c:pt idx="108">
                  <c:v>14647500</c:v>
                </c:pt>
                <c:pt idx="109">
                  <c:v>14783125</c:v>
                </c:pt>
                <c:pt idx="110">
                  <c:v>14841250</c:v>
                </c:pt>
                <c:pt idx="111">
                  <c:v>15073750</c:v>
                </c:pt>
                <c:pt idx="112">
                  <c:v>15190000</c:v>
                </c:pt>
                <c:pt idx="113">
                  <c:v>15325625</c:v>
                </c:pt>
                <c:pt idx="114">
                  <c:v>15422500</c:v>
                </c:pt>
                <c:pt idx="115">
                  <c:v>15422500</c:v>
                </c:pt>
                <c:pt idx="116">
                  <c:v>15538750</c:v>
                </c:pt>
                <c:pt idx="117">
                  <c:v>15577500</c:v>
                </c:pt>
                <c:pt idx="118">
                  <c:v>15596875</c:v>
                </c:pt>
                <c:pt idx="119">
                  <c:v>16061875</c:v>
                </c:pt>
                <c:pt idx="120">
                  <c:v>16391250</c:v>
                </c:pt>
                <c:pt idx="121">
                  <c:v>16585000</c:v>
                </c:pt>
                <c:pt idx="122">
                  <c:v>16604375</c:v>
                </c:pt>
                <c:pt idx="123">
                  <c:v>16681875</c:v>
                </c:pt>
                <c:pt idx="124">
                  <c:v>16914375</c:v>
                </c:pt>
                <c:pt idx="125">
                  <c:v>17805625</c:v>
                </c:pt>
                <c:pt idx="126">
                  <c:v>18716250</c:v>
                </c:pt>
                <c:pt idx="127">
                  <c:v>18910000</c:v>
                </c:pt>
                <c:pt idx="128">
                  <c:v>19278125</c:v>
                </c:pt>
                <c:pt idx="129">
                  <c:v>19278125</c:v>
                </c:pt>
                <c:pt idx="130">
                  <c:v>19278125</c:v>
                </c:pt>
                <c:pt idx="131">
                  <c:v>20014375</c:v>
                </c:pt>
                <c:pt idx="132">
                  <c:v>20072500</c:v>
                </c:pt>
                <c:pt idx="133">
                  <c:v>20382500</c:v>
                </c:pt>
                <c:pt idx="134">
                  <c:v>20460000</c:v>
                </c:pt>
                <c:pt idx="135">
                  <c:v>21738750</c:v>
                </c:pt>
                <c:pt idx="136">
                  <c:v>22804375</c:v>
                </c:pt>
                <c:pt idx="137">
                  <c:v>23405000</c:v>
                </c:pt>
                <c:pt idx="138">
                  <c:v>23424375</c:v>
                </c:pt>
                <c:pt idx="139">
                  <c:v>24102500</c:v>
                </c:pt>
                <c:pt idx="140">
                  <c:v>24121875</c:v>
                </c:pt>
                <c:pt idx="141">
                  <c:v>24296250</c:v>
                </c:pt>
                <c:pt idx="142">
                  <c:v>24393125</c:v>
                </c:pt>
                <c:pt idx="143">
                  <c:v>24780625</c:v>
                </c:pt>
                <c:pt idx="144">
                  <c:v>24896875</c:v>
                </c:pt>
                <c:pt idx="145">
                  <c:v>25381250</c:v>
                </c:pt>
                <c:pt idx="146">
                  <c:v>25516875</c:v>
                </c:pt>
                <c:pt idx="147">
                  <c:v>25536250</c:v>
                </c:pt>
                <c:pt idx="148">
                  <c:v>32840625</c:v>
                </c:pt>
                <c:pt idx="149">
                  <c:v>40028750</c:v>
                </c:pt>
                <c:pt idx="150">
                  <c:v>45124375</c:v>
                </c:pt>
                <c:pt idx="151">
                  <c:v>61166875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7-456A-9166-A342FD4FC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771840"/>
        <c:axId val="811470128"/>
      </c:scatterChart>
      <c:valAx>
        <c:axId val="7877718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470128"/>
        <c:crosses val="autoZero"/>
        <c:crossBetween val="midCat"/>
      </c:valAx>
      <c:valAx>
        <c:axId val="8114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7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file:///C:\1_Work\180108_Watch_scraping\ID_2367.JPG" TargetMode="External"/><Relationship Id="rId21" Type="http://schemas.openxmlformats.org/officeDocument/2006/relationships/image" Target="file:///C:\1_Work\180108_Watch_scraping\ID_2191.JPG" TargetMode="External"/><Relationship Id="rId42" Type="http://schemas.openxmlformats.org/officeDocument/2006/relationships/image" Target="file:///C:\1_Work\180108_Watch_scraping\ID_3543.JPG" TargetMode="External"/><Relationship Id="rId47" Type="http://schemas.openxmlformats.org/officeDocument/2006/relationships/image" Target="file:///C:\1_Work\180108_Watch_scraping\ID_3566.JPG" TargetMode="External"/><Relationship Id="rId63" Type="http://schemas.openxmlformats.org/officeDocument/2006/relationships/image" Target="file:///C:\1_Work\180108_Watch_scraping\ID_3607.JPG" TargetMode="External"/><Relationship Id="rId68" Type="http://schemas.openxmlformats.org/officeDocument/2006/relationships/image" Target="file:///C:\1_Work\180108_Watch_scraping\ID_3617.JPG" TargetMode="External"/><Relationship Id="rId16" Type="http://schemas.openxmlformats.org/officeDocument/2006/relationships/image" Target="file:///C:\1_Work\180108_Watch_scraping\ID_1669.JPG" TargetMode="External"/><Relationship Id="rId11" Type="http://schemas.openxmlformats.org/officeDocument/2006/relationships/image" Target="file:///C:\1_Work\180108_Watch_scraping\ID_1253.JPG" TargetMode="External"/><Relationship Id="rId24" Type="http://schemas.openxmlformats.org/officeDocument/2006/relationships/image" Target="file:///C:\1_Work\180108_Watch_scraping\ID_2354.JPG" TargetMode="External"/><Relationship Id="rId32" Type="http://schemas.openxmlformats.org/officeDocument/2006/relationships/image" Target="file:///C:\1_Work\180108_Watch_scraping\ID_2420.JPG" TargetMode="External"/><Relationship Id="rId37" Type="http://schemas.openxmlformats.org/officeDocument/2006/relationships/image" Target="file:///C:\1_Work\180108_Watch_scraping\ID_3530.JPG" TargetMode="External"/><Relationship Id="rId40" Type="http://schemas.openxmlformats.org/officeDocument/2006/relationships/image" Target="file:///C:\1_Work\180108_Watch_scraping\ID_3540.JPG" TargetMode="External"/><Relationship Id="rId45" Type="http://schemas.openxmlformats.org/officeDocument/2006/relationships/image" Target="file:///C:\1_Work\180108_Watch_scraping\ID_3564.JPG" TargetMode="External"/><Relationship Id="rId53" Type="http://schemas.openxmlformats.org/officeDocument/2006/relationships/image" Target="file:///C:\1_Work\180108_Watch_scraping\ID_3581.JPG" TargetMode="External"/><Relationship Id="rId58" Type="http://schemas.openxmlformats.org/officeDocument/2006/relationships/image" Target="file:///C:\1_Work\180108_Watch_scraping\ID_3597.JPG" TargetMode="External"/><Relationship Id="rId66" Type="http://schemas.openxmlformats.org/officeDocument/2006/relationships/image" Target="file:///C:\1_Work\180108_Watch_scraping\ID_3615.JPG" TargetMode="External"/><Relationship Id="rId74" Type="http://schemas.openxmlformats.org/officeDocument/2006/relationships/image" Target="file:///C:\1_Work\180108_Watch_scraping\ID_4078.JPG" TargetMode="External"/><Relationship Id="rId79" Type="http://schemas.openxmlformats.org/officeDocument/2006/relationships/image" Target="file:///C:\1_Work\180108_Watch_scraping\ID_4162.JPG" TargetMode="External"/><Relationship Id="rId5" Type="http://schemas.openxmlformats.org/officeDocument/2006/relationships/image" Target="file:///C:\1_Work\180108_Watch_scraping\ID_1242.JPG" TargetMode="External"/><Relationship Id="rId61" Type="http://schemas.openxmlformats.org/officeDocument/2006/relationships/image" Target="file:///C:\1_Work\180108_Watch_scraping\ID_3600.JPG" TargetMode="External"/><Relationship Id="rId19" Type="http://schemas.openxmlformats.org/officeDocument/2006/relationships/image" Target="file:///C:\1_Work\180108_Watch_scraping\ID_1981.JPG" TargetMode="External"/><Relationship Id="rId14" Type="http://schemas.openxmlformats.org/officeDocument/2006/relationships/image" Target="file:///C:\1_Work\180108_Watch_scraping\ID_1297.JPG" TargetMode="External"/><Relationship Id="rId22" Type="http://schemas.openxmlformats.org/officeDocument/2006/relationships/image" Target="file:///C:\1_Work\180108_Watch_scraping\ID_2342.JPG" TargetMode="External"/><Relationship Id="rId27" Type="http://schemas.openxmlformats.org/officeDocument/2006/relationships/image" Target="file:///C:\1_Work\180108_Watch_scraping\ID_2408.JPG" TargetMode="External"/><Relationship Id="rId30" Type="http://schemas.openxmlformats.org/officeDocument/2006/relationships/image" Target="file:///C:\1_Work\180108_Watch_scraping\ID_2413.JPG" TargetMode="External"/><Relationship Id="rId35" Type="http://schemas.openxmlformats.org/officeDocument/2006/relationships/image" Target="file:///C:\1_Work\180108_Watch_scraping\ID_3519.JPG" TargetMode="External"/><Relationship Id="rId43" Type="http://schemas.openxmlformats.org/officeDocument/2006/relationships/image" Target="file:///C:\1_Work\180108_Watch_scraping\ID_3545.JPG" TargetMode="External"/><Relationship Id="rId48" Type="http://schemas.openxmlformats.org/officeDocument/2006/relationships/image" Target="file:///C:\1_Work\180108_Watch_scraping\ID_3567.JPG" TargetMode="External"/><Relationship Id="rId56" Type="http://schemas.openxmlformats.org/officeDocument/2006/relationships/image" Target="file:///C:\1_Work\180108_Watch_scraping\ID_3591.JPG" TargetMode="External"/><Relationship Id="rId64" Type="http://schemas.openxmlformats.org/officeDocument/2006/relationships/image" Target="file:///C:\1_Work\180108_Watch_scraping\ID_3609.JPG" TargetMode="External"/><Relationship Id="rId69" Type="http://schemas.openxmlformats.org/officeDocument/2006/relationships/image" Target="file:///C:\1_Work\180108_Watch_scraping\ID_3625.JPG" TargetMode="External"/><Relationship Id="rId77" Type="http://schemas.openxmlformats.org/officeDocument/2006/relationships/image" Target="file:///C:\1_Work\180108_Watch_scraping\ID_4121.JPG" TargetMode="External"/><Relationship Id="rId8" Type="http://schemas.openxmlformats.org/officeDocument/2006/relationships/image" Target="file:///C:\1_Work\180108_Watch_scraping\ID_1245.JPG" TargetMode="External"/><Relationship Id="rId51" Type="http://schemas.openxmlformats.org/officeDocument/2006/relationships/image" Target="file:///C:\1_Work\180108_Watch_scraping\ID_3572.JPG" TargetMode="External"/><Relationship Id="rId72" Type="http://schemas.openxmlformats.org/officeDocument/2006/relationships/image" Target="file:///C:\1_Work\180108_Watch_scraping\ID_3648.JPG" TargetMode="External"/><Relationship Id="rId80" Type="http://schemas.openxmlformats.org/officeDocument/2006/relationships/image" Target="file:///C:\1_Work\180108_Watch_scraping\ID_4169.JPG" TargetMode="External"/><Relationship Id="rId3" Type="http://schemas.openxmlformats.org/officeDocument/2006/relationships/image" Target="file:///C:\1_Work\180108_Watch_scraping\ID_398.JPG" TargetMode="External"/><Relationship Id="rId12" Type="http://schemas.openxmlformats.org/officeDocument/2006/relationships/image" Target="file:///C:\1_Work\180108_Watch_scraping\ID_1254.JPG" TargetMode="External"/><Relationship Id="rId17" Type="http://schemas.openxmlformats.org/officeDocument/2006/relationships/image" Target="file:///C:\1_Work\180108_Watch_scraping\ID_1978.JPG" TargetMode="External"/><Relationship Id="rId25" Type="http://schemas.openxmlformats.org/officeDocument/2006/relationships/image" Target="file:///C:\1_Work\180108_Watch_scraping\ID_2358.JPG" TargetMode="External"/><Relationship Id="rId33" Type="http://schemas.openxmlformats.org/officeDocument/2006/relationships/image" Target="file:///C:\1_Work\180108_Watch_scraping\ID_2453.JPG" TargetMode="External"/><Relationship Id="rId38" Type="http://schemas.openxmlformats.org/officeDocument/2006/relationships/image" Target="file:///C:\1_Work\180108_Watch_scraping\ID_3533.JPG" TargetMode="External"/><Relationship Id="rId46" Type="http://schemas.openxmlformats.org/officeDocument/2006/relationships/image" Target="file:///C:\1_Work\180108_Watch_scraping\ID_3565.JPG" TargetMode="External"/><Relationship Id="rId59" Type="http://schemas.openxmlformats.org/officeDocument/2006/relationships/image" Target="file:///C:\1_Work\180108_Watch_scraping\ID_3598.JPG" TargetMode="External"/><Relationship Id="rId67" Type="http://schemas.openxmlformats.org/officeDocument/2006/relationships/image" Target="file:///C:\1_Work\180108_Watch_scraping\ID_3616.JPG" TargetMode="External"/><Relationship Id="rId20" Type="http://schemas.openxmlformats.org/officeDocument/2006/relationships/image" Target="file:///C:\1_Work\180108_Watch_scraping\ID_2009.JPG" TargetMode="External"/><Relationship Id="rId41" Type="http://schemas.openxmlformats.org/officeDocument/2006/relationships/image" Target="file:///C:\1_Work\180108_Watch_scraping\ID_3541.JPG" TargetMode="External"/><Relationship Id="rId54" Type="http://schemas.openxmlformats.org/officeDocument/2006/relationships/image" Target="file:///C:\1_Work\180108_Watch_scraping\ID_3584.JPG" TargetMode="External"/><Relationship Id="rId62" Type="http://schemas.openxmlformats.org/officeDocument/2006/relationships/image" Target="file:///C:\1_Work\180108_Watch_scraping\ID_3601.JPG" TargetMode="External"/><Relationship Id="rId70" Type="http://schemas.openxmlformats.org/officeDocument/2006/relationships/image" Target="file:///C:\1_Work\180108_Watch_scraping\ID_3642.JPG" TargetMode="External"/><Relationship Id="rId75" Type="http://schemas.openxmlformats.org/officeDocument/2006/relationships/image" Target="file:///C:\1_Work\180108_Watch_scraping\ID_4107.JPG" TargetMode="External"/><Relationship Id="rId1" Type="http://schemas.openxmlformats.org/officeDocument/2006/relationships/image" Target="file:///C:\1_Work\180108_Watch_scraping\ID_33.JPG" TargetMode="External"/><Relationship Id="rId6" Type="http://schemas.openxmlformats.org/officeDocument/2006/relationships/image" Target="file:///C:\1_Work\180108_Watch_scraping\ID_1243.JPG" TargetMode="External"/><Relationship Id="rId15" Type="http://schemas.openxmlformats.org/officeDocument/2006/relationships/image" Target="file:///C:\1_Work\180108_Watch_scraping\ID_1298.JPG" TargetMode="External"/><Relationship Id="rId23" Type="http://schemas.openxmlformats.org/officeDocument/2006/relationships/image" Target="file:///C:\1_Work\180108_Watch_scraping\ID_2346.JPG" TargetMode="External"/><Relationship Id="rId28" Type="http://schemas.openxmlformats.org/officeDocument/2006/relationships/image" Target="file:///C:\1_Work\180108_Watch_scraping\ID_2411.JPG" TargetMode="External"/><Relationship Id="rId36" Type="http://schemas.openxmlformats.org/officeDocument/2006/relationships/image" Target="file:///C:\1_Work\180108_Watch_scraping\ID_3524.JPG" TargetMode="External"/><Relationship Id="rId49" Type="http://schemas.openxmlformats.org/officeDocument/2006/relationships/image" Target="file:///C:\1_Work\180108_Watch_scraping\ID_3568.JPG" TargetMode="External"/><Relationship Id="rId57" Type="http://schemas.openxmlformats.org/officeDocument/2006/relationships/image" Target="file:///C:\1_Work\180108_Watch_scraping\ID_3592.JPG" TargetMode="External"/><Relationship Id="rId10" Type="http://schemas.openxmlformats.org/officeDocument/2006/relationships/image" Target="file:///C:\1_Work\180108_Watch_scraping\ID_1250.JPG" TargetMode="External"/><Relationship Id="rId31" Type="http://schemas.openxmlformats.org/officeDocument/2006/relationships/image" Target="file:///C:\1_Work\180108_Watch_scraping\ID_2414.JPG" TargetMode="External"/><Relationship Id="rId44" Type="http://schemas.openxmlformats.org/officeDocument/2006/relationships/image" Target="file:///C:\1_Work\180108_Watch_scraping\ID_3553.JPG" TargetMode="External"/><Relationship Id="rId52" Type="http://schemas.openxmlformats.org/officeDocument/2006/relationships/image" Target="file:///C:\1_Work\180108_Watch_scraping\ID_3574.JPG" TargetMode="External"/><Relationship Id="rId60" Type="http://schemas.openxmlformats.org/officeDocument/2006/relationships/image" Target="file:///C:\1_Work\180108_Watch_scraping\ID_3599.JPG" TargetMode="External"/><Relationship Id="rId65" Type="http://schemas.openxmlformats.org/officeDocument/2006/relationships/image" Target="file:///C:\1_Work\180108_Watch_scraping\ID_3612.JPG" TargetMode="External"/><Relationship Id="rId73" Type="http://schemas.openxmlformats.org/officeDocument/2006/relationships/image" Target="file:///C:\1_Work\180108_Watch_scraping\ID_3660.JPG" TargetMode="External"/><Relationship Id="rId78" Type="http://schemas.openxmlformats.org/officeDocument/2006/relationships/image" Target="file:///C:\1_Work\180108_Watch_scraping\ID_4148.JPG" TargetMode="External"/><Relationship Id="rId4" Type="http://schemas.openxmlformats.org/officeDocument/2006/relationships/image" Target="file:///C:\1_Work\180108_Watch_scraping\ID_1236.JPG" TargetMode="External"/><Relationship Id="rId9" Type="http://schemas.openxmlformats.org/officeDocument/2006/relationships/image" Target="file:///C:\1_Work\180108_Watch_scraping\ID_1247.JPG" TargetMode="External"/><Relationship Id="rId13" Type="http://schemas.openxmlformats.org/officeDocument/2006/relationships/image" Target="file:///C:\1_Work\180108_Watch_scraping\ID_1295.JPG" TargetMode="External"/><Relationship Id="rId18" Type="http://schemas.openxmlformats.org/officeDocument/2006/relationships/image" Target="file:///C:\1_Work\180108_Watch_scraping\ID_1979.JPG" TargetMode="External"/><Relationship Id="rId39" Type="http://schemas.openxmlformats.org/officeDocument/2006/relationships/image" Target="file:///C:\1_Work\180108_Watch_scraping\ID_3539.JPG" TargetMode="External"/><Relationship Id="rId34" Type="http://schemas.openxmlformats.org/officeDocument/2006/relationships/image" Target="file:///C:\1_Work\180108_Watch_scraping\ID_3502.JPG" TargetMode="External"/><Relationship Id="rId50" Type="http://schemas.openxmlformats.org/officeDocument/2006/relationships/image" Target="file:///C:\1_Work\180108_Watch_scraping\ID_3569.JPG" TargetMode="External"/><Relationship Id="rId55" Type="http://schemas.openxmlformats.org/officeDocument/2006/relationships/image" Target="file:///C:\1_Work\180108_Watch_scraping\ID_3587.JPG" TargetMode="External"/><Relationship Id="rId76" Type="http://schemas.openxmlformats.org/officeDocument/2006/relationships/image" Target="file:///C:\1_Work\180108_Watch_scraping\ID_4110.JPG" TargetMode="External"/><Relationship Id="rId7" Type="http://schemas.openxmlformats.org/officeDocument/2006/relationships/image" Target="file:///C:\1_Work\180108_Watch_scraping\ID_1244.JPG" TargetMode="External"/><Relationship Id="rId71" Type="http://schemas.openxmlformats.org/officeDocument/2006/relationships/image" Target="file:///C:\1_Work\180108_Watch_scraping\ID_3646.JPG" TargetMode="External"/><Relationship Id="rId2" Type="http://schemas.openxmlformats.org/officeDocument/2006/relationships/image" Target="file:///C:\1_Work\180108_Watch_scraping\ID_395.JPG" TargetMode="External"/><Relationship Id="rId29" Type="http://schemas.openxmlformats.org/officeDocument/2006/relationships/image" Target="file:///C:\1_Work\180108_Watch_scraping\ID_2412.JPG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6648449</xdr:colOff>
      <xdr:row>32</xdr:row>
      <xdr:rowOff>657224</xdr:rowOff>
    </xdr:from>
    <xdr:to>
      <xdr:col>12</xdr:col>
      <xdr:colOff>620430</xdr:colOff>
      <xdr:row>36</xdr:row>
      <xdr:rowOff>78866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960145-AD22-4BF1-88CE-97B23DEEA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2259924" y="216884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394</xdr:row>
      <xdr:rowOff>657224</xdr:rowOff>
    </xdr:from>
    <xdr:to>
      <xdr:col>12</xdr:col>
      <xdr:colOff>620430</xdr:colOff>
      <xdr:row>398</xdr:row>
      <xdr:rowOff>78866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7D7B7E-F68E-41CE-A121-70315E524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22259924" y="2596038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397</xdr:row>
      <xdr:rowOff>657224</xdr:rowOff>
    </xdr:from>
    <xdr:to>
      <xdr:col>12</xdr:col>
      <xdr:colOff>620430</xdr:colOff>
      <xdr:row>401</xdr:row>
      <xdr:rowOff>78866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C0C473-0245-4B20-B5C5-236AD2DFC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22259924" y="2615755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1235</xdr:row>
      <xdr:rowOff>657224</xdr:rowOff>
    </xdr:from>
    <xdr:to>
      <xdr:col>12</xdr:col>
      <xdr:colOff>620430</xdr:colOff>
      <xdr:row>1239</xdr:row>
      <xdr:rowOff>78866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C90F23-7899-4FF4-8CA4-46A483A04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22259924" y="8123300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1241</xdr:row>
      <xdr:rowOff>657224</xdr:rowOff>
    </xdr:from>
    <xdr:to>
      <xdr:col>12</xdr:col>
      <xdr:colOff>620430</xdr:colOff>
      <xdr:row>1245</xdr:row>
      <xdr:rowOff>78866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A876D13-4966-4094-985A-01A3706D6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22259924" y="8162734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1242</xdr:row>
      <xdr:rowOff>657224</xdr:rowOff>
    </xdr:from>
    <xdr:to>
      <xdr:col>12</xdr:col>
      <xdr:colOff>620430</xdr:colOff>
      <xdr:row>1246</xdr:row>
      <xdr:rowOff>78866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44AB7D-63FD-451A-A2D3-1B18DB067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22259924" y="8169306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1243</xdr:row>
      <xdr:rowOff>657224</xdr:rowOff>
    </xdr:from>
    <xdr:to>
      <xdr:col>12</xdr:col>
      <xdr:colOff>620430</xdr:colOff>
      <xdr:row>1247</xdr:row>
      <xdr:rowOff>78866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EBDBEC5-3840-4F43-957A-AD35B2867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22259924" y="8175878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1244</xdr:row>
      <xdr:rowOff>657224</xdr:rowOff>
    </xdr:from>
    <xdr:to>
      <xdr:col>12</xdr:col>
      <xdr:colOff>620430</xdr:colOff>
      <xdr:row>1248</xdr:row>
      <xdr:rowOff>78866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DD3066-7DCE-4AE6-B139-83A91784E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22259924" y="8182451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1246</xdr:row>
      <xdr:rowOff>657224</xdr:rowOff>
    </xdr:from>
    <xdr:to>
      <xdr:col>12</xdr:col>
      <xdr:colOff>620430</xdr:colOff>
      <xdr:row>1250</xdr:row>
      <xdr:rowOff>78866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5352311-3F60-45EE-937E-4B18F91BE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22259924" y="8195595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1249</xdr:row>
      <xdr:rowOff>657224</xdr:rowOff>
    </xdr:from>
    <xdr:to>
      <xdr:col>12</xdr:col>
      <xdr:colOff>620430</xdr:colOff>
      <xdr:row>1253</xdr:row>
      <xdr:rowOff>78866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6C5DEC9-B9CA-4358-81BC-C39EB13DE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22259924" y="8215312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1252</xdr:row>
      <xdr:rowOff>657224</xdr:rowOff>
    </xdr:from>
    <xdr:to>
      <xdr:col>12</xdr:col>
      <xdr:colOff>620430</xdr:colOff>
      <xdr:row>1256</xdr:row>
      <xdr:rowOff>78866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A9CB66-D14C-4511-965B-C8510F9B0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22259924" y="8235029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1253</xdr:row>
      <xdr:rowOff>657224</xdr:rowOff>
    </xdr:from>
    <xdr:to>
      <xdr:col>12</xdr:col>
      <xdr:colOff>620430</xdr:colOff>
      <xdr:row>1257</xdr:row>
      <xdr:rowOff>78866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7056A8E-A31B-4731-B1A3-8C5879CF4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22259924" y="8241601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1294</xdr:row>
      <xdr:rowOff>657224</xdr:rowOff>
    </xdr:from>
    <xdr:to>
      <xdr:col>12</xdr:col>
      <xdr:colOff>620430</xdr:colOff>
      <xdr:row>1298</xdr:row>
      <xdr:rowOff>78866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95D6F7-8A12-4CA8-B610-D8829ED73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22259924" y="8511063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1296</xdr:row>
      <xdr:rowOff>657224</xdr:rowOff>
    </xdr:from>
    <xdr:to>
      <xdr:col>12</xdr:col>
      <xdr:colOff>620430</xdr:colOff>
      <xdr:row>1300</xdr:row>
      <xdr:rowOff>78866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03B2E4A-0B84-495B-9D0F-ADF557557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22259924" y="8524208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1297</xdr:row>
      <xdr:rowOff>657224</xdr:rowOff>
    </xdr:from>
    <xdr:to>
      <xdr:col>12</xdr:col>
      <xdr:colOff>620430</xdr:colOff>
      <xdr:row>1301</xdr:row>
      <xdr:rowOff>78866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9650A0B-C0B3-4003-BDA4-CC069A3CB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22259924" y="8530780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1668</xdr:row>
      <xdr:rowOff>657224</xdr:rowOff>
    </xdr:from>
    <xdr:to>
      <xdr:col>12</xdr:col>
      <xdr:colOff>620430</xdr:colOff>
      <xdr:row>1672</xdr:row>
      <xdr:rowOff>78866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5A2DA11-B935-4870-8FFC-A8FB8B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22259924" y="10969085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1977</xdr:row>
      <xdr:rowOff>657224</xdr:rowOff>
    </xdr:from>
    <xdr:to>
      <xdr:col>12</xdr:col>
      <xdr:colOff>620430</xdr:colOff>
      <xdr:row>1981</xdr:row>
      <xdr:rowOff>78866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8186E0-0A76-4571-9516-9D6E5C76D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22259924" y="12999910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1978</xdr:row>
      <xdr:rowOff>657224</xdr:rowOff>
    </xdr:from>
    <xdr:to>
      <xdr:col>12</xdr:col>
      <xdr:colOff>620430</xdr:colOff>
      <xdr:row>1982</xdr:row>
      <xdr:rowOff>78866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0686E99-2C28-4656-AE47-B9AEB5AF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8"/>
        <a:stretch>
          <a:fillRect/>
        </a:stretch>
      </xdr:blipFill>
      <xdr:spPr>
        <a:xfrm>
          <a:off x="22259924" y="13006482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1980</xdr:row>
      <xdr:rowOff>657224</xdr:rowOff>
    </xdr:from>
    <xdr:to>
      <xdr:col>12</xdr:col>
      <xdr:colOff>620430</xdr:colOff>
      <xdr:row>1984</xdr:row>
      <xdr:rowOff>78866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0CC269C-F63A-4916-A330-D106B7809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22259924" y="13019627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2008</xdr:row>
      <xdr:rowOff>657224</xdr:rowOff>
    </xdr:from>
    <xdr:to>
      <xdr:col>12</xdr:col>
      <xdr:colOff>620430</xdr:colOff>
      <xdr:row>2012</xdr:row>
      <xdr:rowOff>78866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0C56E4F-4E28-48B1-8D9B-AE1840D83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22259924" y="13203650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2190</xdr:row>
      <xdr:rowOff>657224</xdr:rowOff>
    </xdr:from>
    <xdr:to>
      <xdr:col>12</xdr:col>
      <xdr:colOff>620430</xdr:colOff>
      <xdr:row>2194</xdr:row>
      <xdr:rowOff>78866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31B5506-D3AE-4DA4-8444-9AAEB0F0D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22259924" y="14399799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2341</xdr:row>
      <xdr:rowOff>657224</xdr:rowOff>
    </xdr:from>
    <xdr:to>
      <xdr:col>12</xdr:col>
      <xdr:colOff>620430</xdr:colOff>
      <xdr:row>2345</xdr:row>
      <xdr:rowOff>78866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9CDE0C8-506C-4B07-8B07-86A071382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22259924" y="15392209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2345</xdr:row>
      <xdr:rowOff>657224</xdr:rowOff>
    </xdr:from>
    <xdr:to>
      <xdr:col>12</xdr:col>
      <xdr:colOff>620430</xdr:colOff>
      <xdr:row>2349</xdr:row>
      <xdr:rowOff>78866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E270EF0-8D83-4546-A6FD-6FA6C431D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22259924" y="15418498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2353</xdr:row>
      <xdr:rowOff>657224</xdr:rowOff>
    </xdr:from>
    <xdr:to>
      <xdr:col>12</xdr:col>
      <xdr:colOff>620430</xdr:colOff>
      <xdr:row>2357</xdr:row>
      <xdr:rowOff>78866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C6BA09B-685A-4D1E-BC45-ACEDC97BA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4"/>
        <a:stretch>
          <a:fillRect/>
        </a:stretch>
      </xdr:blipFill>
      <xdr:spPr>
        <a:xfrm>
          <a:off x="22259924" y="15471076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2357</xdr:row>
      <xdr:rowOff>657224</xdr:rowOff>
    </xdr:from>
    <xdr:to>
      <xdr:col>12</xdr:col>
      <xdr:colOff>620430</xdr:colOff>
      <xdr:row>2361</xdr:row>
      <xdr:rowOff>78866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EAC49FD-4AD3-45D5-B445-E37A68B1F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22259924" y="15497365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2366</xdr:row>
      <xdr:rowOff>657224</xdr:rowOff>
    </xdr:from>
    <xdr:to>
      <xdr:col>12</xdr:col>
      <xdr:colOff>620430</xdr:colOff>
      <xdr:row>2370</xdr:row>
      <xdr:rowOff>78866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3C2D2C4-632F-409E-AF55-DF24BDF9A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22259924" y="15556515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2407</xdr:row>
      <xdr:rowOff>657224</xdr:rowOff>
    </xdr:from>
    <xdr:to>
      <xdr:col>12</xdr:col>
      <xdr:colOff>620430</xdr:colOff>
      <xdr:row>2411</xdr:row>
      <xdr:rowOff>78866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BBD1B36-CC78-4224-9C5C-AC3FBF7CC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22259924" y="15825977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2410</xdr:row>
      <xdr:rowOff>657224</xdr:rowOff>
    </xdr:from>
    <xdr:to>
      <xdr:col>12</xdr:col>
      <xdr:colOff>620430</xdr:colOff>
      <xdr:row>2414</xdr:row>
      <xdr:rowOff>78866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64E4664-9E16-42D4-BA17-F159F430B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8"/>
        <a:stretch>
          <a:fillRect/>
        </a:stretch>
      </xdr:blipFill>
      <xdr:spPr>
        <a:xfrm>
          <a:off x="22259924" y="15845694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2411</xdr:row>
      <xdr:rowOff>657224</xdr:rowOff>
    </xdr:from>
    <xdr:to>
      <xdr:col>12</xdr:col>
      <xdr:colOff>620430</xdr:colOff>
      <xdr:row>2415</xdr:row>
      <xdr:rowOff>78866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13ED5C1-FD8E-424C-B0C1-B80E0EF53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22259924" y="15852266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2412</xdr:row>
      <xdr:rowOff>657224</xdr:rowOff>
    </xdr:from>
    <xdr:to>
      <xdr:col>12</xdr:col>
      <xdr:colOff>620430</xdr:colOff>
      <xdr:row>2416</xdr:row>
      <xdr:rowOff>78866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3B69B1A9-842F-47B6-A709-2E5EA430F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22259924" y="15858839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2413</xdr:row>
      <xdr:rowOff>657224</xdr:rowOff>
    </xdr:from>
    <xdr:to>
      <xdr:col>12</xdr:col>
      <xdr:colOff>620430</xdr:colOff>
      <xdr:row>2417</xdr:row>
      <xdr:rowOff>78866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A34C318-7D29-40A6-8EAF-0BED5CA52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1"/>
        <a:stretch>
          <a:fillRect/>
        </a:stretch>
      </xdr:blipFill>
      <xdr:spPr>
        <a:xfrm>
          <a:off x="22259924" y="15865411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2419</xdr:row>
      <xdr:rowOff>657224</xdr:rowOff>
    </xdr:from>
    <xdr:to>
      <xdr:col>12</xdr:col>
      <xdr:colOff>620430</xdr:colOff>
      <xdr:row>2423</xdr:row>
      <xdr:rowOff>78866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D4D2401-8618-4438-9D2A-A0DDDC4D3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22259924" y="15904844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2452</xdr:row>
      <xdr:rowOff>657224</xdr:rowOff>
    </xdr:from>
    <xdr:to>
      <xdr:col>12</xdr:col>
      <xdr:colOff>620430</xdr:colOff>
      <xdr:row>2456</xdr:row>
      <xdr:rowOff>78866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932E87EB-62E8-4748-BCDC-96B65AE2D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22259924" y="16121729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3501</xdr:row>
      <xdr:rowOff>657224</xdr:rowOff>
    </xdr:from>
    <xdr:to>
      <xdr:col>12</xdr:col>
      <xdr:colOff>620430</xdr:colOff>
      <xdr:row>3505</xdr:row>
      <xdr:rowOff>78866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1760F02-A5A5-47E3-86AC-DBDA80C6C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22259924" y="23016019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3518</xdr:row>
      <xdr:rowOff>657224</xdr:rowOff>
    </xdr:from>
    <xdr:to>
      <xdr:col>12</xdr:col>
      <xdr:colOff>620430</xdr:colOff>
      <xdr:row>3522</xdr:row>
      <xdr:rowOff>78866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A7B43E6-3257-4376-9686-11214F9D8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22259924" y="23127747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3523</xdr:row>
      <xdr:rowOff>657224</xdr:rowOff>
    </xdr:from>
    <xdr:to>
      <xdr:col>12</xdr:col>
      <xdr:colOff>620430</xdr:colOff>
      <xdr:row>3527</xdr:row>
      <xdr:rowOff>78866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22712C7-D68D-4A58-9DEF-29AFB5E3F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22259924" y="23160608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3529</xdr:row>
      <xdr:rowOff>657224</xdr:rowOff>
    </xdr:from>
    <xdr:to>
      <xdr:col>12</xdr:col>
      <xdr:colOff>620430</xdr:colOff>
      <xdr:row>3533</xdr:row>
      <xdr:rowOff>78866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1FFE8B1B-2FF7-405C-BA90-C921AA3C3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22259924" y="23200042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3532</xdr:row>
      <xdr:rowOff>657224</xdr:rowOff>
    </xdr:from>
    <xdr:to>
      <xdr:col>12</xdr:col>
      <xdr:colOff>620430</xdr:colOff>
      <xdr:row>3536</xdr:row>
      <xdr:rowOff>78866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ABCE134-6F28-4DE5-B90E-37B01C918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8"/>
        <a:stretch>
          <a:fillRect/>
        </a:stretch>
      </xdr:blipFill>
      <xdr:spPr>
        <a:xfrm>
          <a:off x="22259924" y="23219759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3538</xdr:row>
      <xdr:rowOff>657224</xdr:rowOff>
    </xdr:from>
    <xdr:to>
      <xdr:col>12</xdr:col>
      <xdr:colOff>620430</xdr:colOff>
      <xdr:row>3542</xdr:row>
      <xdr:rowOff>78866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FA4A374-A3BC-4393-8D54-51C300542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22259924" y="23259192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3539</xdr:row>
      <xdr:rowOff>657224</xdr:rowOff>
    </xdr:from>
    <xdr:to>
      <xdr:col>12</xdr:col>
      <xdr:colOff>620430</xdr:colOff>
      <xdr:row>3543</xdr:row>
      <xdr:rowOff>78866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BB2FB7BD-0A89-43D8-8A2B-454EBEAD8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0"/>
        <a:stretch>
          <a:fillRect/>
        </a:stretch>
      </xdr:blipFill>
      <xdr:spPr>
        <a:xfrm>
          <a:off x="22259924" y="23265764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3540</xdr:row>
      <xdr:rowOff>657224</xdr:rowOff>
    </xdr:from>
    <xdr:to>
      <xdr:col>12</xdr:col>
      <xdr:colOff>620430</xdr:colOff>
      <xdr:row>3544</xdr:row>
      <xdr:rowOff>78866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AA8F6FC4-5D4A-471B-A7C5-27E33F4BA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1"/>
        <a:stretch>
          <a:fillRect/>
        </a:stretch>
      </xdr:blipFill>
      <xdr:spPr>
        <a:xfrm>
          <a:off x="22259924" y="23272337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3542</xdr:row>
      <xdr:rowOff>657224</xdr:rowOff>
    </xdr:from>
    <xdr:to>
      <xdr:col>12</xdr:col>
      <xdr:colOff>620430</xdr:colOff>
      <xdr:row>3546</xdr:row>
      <xdr:rowOff>78866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1FC7E01-E4AC-4922-8A5B-23880C020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22259924" y="23285481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3544</xdr:row>
      <xdr:rowOff>657224</xdr:rowOff>
    </xdr:from>
    <xdr:to>
      <xdr:col>12</xdr:col>
      <xdr:colOff>620430</xdr:colOff>
      <xdr:row>3548</xdr:row>
      <xdr:rowOff>78866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7D177140-FEF3-4C5B-9A45-9C65C0B2D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>
          <a:off x="22259924" y="23298626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3552</xdr:row>
      <xdr:rowOff>657224</xdr:rowOff>
    </xdr:from>
    <xdr:to>
      <xdr:col>12</xdr:col>
      <xdr:colOff>620430</xdr:colOff>
      <xdr:row>3556</xdr:row>
      <xdr:rowOff>78866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8FC22C59-91EF-4C05-98E7-69CBA78DF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4"/>
        <a:stretch>
          <a:fillRect/>
        </a:stretch>
      </xdr:blipFill>
      <xdr:spPr>
        <a:xfrm>
          <a:off x="22259924" y="23351204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3563</xdr:row>
      <xdr:rowOff>657224</xdr:rowOff>
    </xdr:from>
    <xdr:to>
      <xdr:col>12</xdr:col>
      <xdr:colOff>620430</xdr:colOff>
      <xdr:row>3567</xdr:row>
      <xdr:rowOff>78866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28F47A45-0784-4B14-A935-E72229AE0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5"/>
        <a:stretch>
          <a:fillRect/>
        </a:stretch>
      </xdr:blipFill>
      <xdr:spPr>
        <a:xfrm>
          <a:off x="22259924" y="23423498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3564</xdr:row>
      <xdr:rowOff>657224</xdr:rowOff>
    </xdr:from>
    <xdr:to>
      <xdr:col>12</xdr:col>
      <xdr:colOff>620430</xdr:colOff>
      <xdr:row>3568</xdr:row>
      <xdr:rowOff>78866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7B626D1F-62EB-4D87-A290-EE28F7DDA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6"/>
        <a:stretch>
          <a:fillRect/>
        </a:stretch>
      </xdr:blipFill>
      <xdr:spPr>
        <a:xfrm>
          <a:off x="22259924" y="23430071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3565</xdr:row>
      <xdr:rowOff>657224</xdr:rowOff>
    </xdr:from>
    <xdr:to>
      <xdr:col>12</xdr:col>
      <xdr:colOff>620430</xdr:colOff>
      <xdr:row>3569</xdr:row>
      <xdr:rowOff>78866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7DDA0F1-0BF9-456E-938C-5EE8DEE4E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7"/>
        <a:stretch>
          <a:fillRect/>
        </a:stretch>
      </xdr:blipFill>
      <xdr:spPr>
        <a:xfrm>
          <a:off x="22259924" y="23436643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3566</xdr:row>
      <xdr:rowOff>657224</xdr:rowOff>
    </xdr:from>
    <xdr:to>
      <xdr:col>12</xdr:col>
      <xdr:colOff>620430</xdr:colOff>
      <xdr:row>3570</xdr:row>
      <xdr:rowOff>78866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46E2B3D-3A3A-4B7E-9CF7-2E9F413B0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8"/>
        <a:stretch>
          <a:fillRect/>
        </a:stretch>
      </xdr:blipFill>
      <xdr:spPr>
        <a:xfrm>
          <a:off x="22259924" y="23443215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3567</xdr:row>
      <xdr:rowOff>657224</xdr:rowOff>
    </xdr:from>
    <xdr:to>
      <xdr:col>12</xdr:col>
      <xdr:colOff>620430</xdr:colOff>
      <xdr:row>3571</xdr:row>
      <xdr:rowOff>78866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38C1AD4-A808-423E-A979-B94FDE1A3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9"/>
        <a:stretch>
          <a:fillRect/>
        </a:stretch>
      </xdr:blipFill>
      <xdr:spPr>
        <a:xfrm>
          <a:off x="22259924" y="23449787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3568</xdr:row>
      <xdr:rowOff>657224</xdr:rowOff>
    </xdr:from>
    <xdr:to>
      <xdr:col>12</xdr:col>
      <xdr:colOff>620430</xdr:colOff>
      <xdr:row>3572</xdr:row>
      <xdr:rowOff>78866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160E99D-E156-4DD6-BCB9-3B8FB085B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0"/>
        <a:stretch>
          <a:fillRect/>
        </a:stretch>
      </xdr:blipFill>
      <xdr:spPr>
        <a:xfrm>
          <a:off x="22259924" y="23456360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3571</xdr:row>
      <xdr:rowOff>657224</xdr:rowOff>
    </xdr:from>
    <xdr:to>
      <xdr:col>12</xdr:col>
      <xdr:colOff>620430</xdr:colOff>
      <xdr:row>3575</xdr:row>
      <xdr:rowOff>78866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544931D9-BBCF-4460-9B2F-0A0348189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1"/>
        <a:stretch>
          <a:fillRect/>
        </a:stretch>
      </xdr:blipFill>
      <xdr:spPr>
        <a:xfrm>
          <a:off x="22259924" y="23476076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3573</xdr:row>
      <xdr:rowOff>657224</xdr:rowOff>
    </xdr:from>
    <xdr:to>
      <xdr:col>12</xdr:col>
      <xdr:colOff>620430</xdr:colOff>
      <xdr:row>3577</xdr:row>
      <xdr:rowOff>78866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51535C56-82D6-4511-8C89-1CCC0832E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2"/>
        <a:stretch>
          <a:fillRect/>
        </a:stretch>
      </xdr:blipFill>
      <xdr:spPr>
        <a:xfrm>
          <a:off x="22259924" y="23489221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3580</xdr:row>
      <xdr:rowOff>657224</xdr:rowOff>
    </xdr:from>
    <xdr:to>
      <xdr:col>12</xdr:col>
      <xdr:colOff>620430</xdr:colOff>
      <xdr:row>3584</xdr:row>
      <xdr:rowOff>78866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007D1BB-733B-4C76-83EB-EBE70F3E1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3"/>
        <a:stretch>
          <a:fillRect/>
        </a:stretch>
      </xdr:blipFill>
      <xdr:spPr>
        <a:xfrm>
          <a:off x="22259924" y="23535227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3583</xdr:row>
      <xdr:rowOff>657224</xdr:rowOff>
    </xdr:from>
    <xdr:to>
      <xdr:col>12</xdr:col>
      <xdr:colOff>620430</xdr:colOff>
      <xdr:row>3587</xdr:row>
      <xdr:rowOff>78866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1A042604-EC1F-4B6D-B926-35C543BDC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4"/>
        <a:stretch>
          <a:fillRect/>
        </a:stretch>
      </xdr:blipFill>
      <xdr:spPr>
        <a:xfrm>
          <a:off x="22259924" y="23554943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3586</xdr:row>
      <xdr:rowOff>657224</xdr:rowOff>
    </xdr:from>
    <xdr:to>
      <xdr:col>12</xdr:col>
      <xdr:colOff>620430</xdr:colOff>
      <xdr:row>3590</xdr:row>
      <xdr:rowOff>78866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B87FF0B8-D738-419A-A786-C428B5E1D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5"/>
        <a:stretch>
          <a:fillRect/>
        </a:stretch>
      </xdr:blipFill>
      <xdr:spPr>
        <a:xfrm>
          <a:off x="22259924" y="23574660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3590</xdr:row>
      <xdr:rowOff>657224</xdr:rowOff>
    </xdr:from>
    <xdr:to>
      <xdr:col>12</xdr:col>
      <xdr:colOff>620430</xdr:colOff>
      <xdr:row>3594</xdr:row>
      <xdr:rowOff>78866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2C3B231-1E44-48E4-80AA-CA41DC35B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6"/>
        <a:stretch>
          <a:fillRect/>
        </a:stretch>
      </xdr:blipFill>
      <xdr:spPr>
        <a:xfrm>
          <a:off x="22259924" y="23600949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3591</xdr:row>
      <xdr:rowOff>657224</xdr:rowOff>
    </xdr:from>
    <xdr:to>
      <xdr:col>12</xdr:col>
      <xdr:colOff>620430</xdr:colOff>
      <xdr:row>3595</xdr:row>
      <xdr:rowOff>78866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BD67A1DB-0FD9-4467-B8CF-2A71D8F4E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7"/>
        <a:stretch>
          <a:fillRect/>
        </a:stretch>
      </xdr:blipFill>
      <xdr:spPr>
        <a:xfrm>
          <a:off x="22259924" y="23607521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3596</xdr:row>
      <xdr:rowOff>657224</xdr:rowOff>
    </xdr:from>
    <xdr:to>
      <xdr:col>12</xdr:col>
      <xdr:colOff>620430</xdr:colOff>
      <xdr:row>3600</xdr:row>
      <xdr:rowOff>78866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FB05A1E2-C7D6-4046-9A28-A9DDCC4F5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8"/>
        <a:stretch>
          <a:fillRect/>
        </a:stretch>
      </xdr:blipFill>
      <xdr:spPr>
        <a:xfrm>
          <a:off x="22259924" y="23640383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3597</xdr:row>
      <xdr:rowOff>657224</xdr:rowOff>
    </xdr:from>
    <xdr:to>
      <xdr:col>12</xdr:col>
      <xdr:colOff>620430</xdr:colOff>
      <xdr:row>3601</xdr:row>
      <xdr:rowOff>78866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7719BFAD-1C3D-4B16-AAB0-FC1AEED18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9"/>
        <a:stretch>
          <a:fillRect/>
        </a:stretch>
      </xdr:blipFill>
      <xdr:spPr>
        <a:xfrm>
          <a:off x="22259924" y="23646955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3598</xdr:row>
      <xdr:rowOff>657224</xdr:rowOff>
    </xdr:from>
    <xdr:to>
      <xdr:col>12</xdr:col>
      <xdr:colOff>620430</xdr:colOff>
      <xdr:row>3602</xdr:row>
      <xdr:rowOff>78866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4A978362-6465-4781-B080-D054E2693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0"/>
        <a:stretch>
          <a:fillRect/>
        </a:stretch>
      </xdr:blipFill>
      <xdr:spPr>
        <a:xfrm>
          <a:off x="22259924" y="23653527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3599</xdr:row>
      <xdr:rowOff>657224</xdr:rowOff>
    </xdr:from>
    <xdr:to>
      <xdr:col>12</xdr:col>
      <xdr:colOff>620430</xdr:colOff>
      <xdr:row>3603</xdr:row>
      <xdr:rowOff>78866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E81D8740-728C-4B36-8844-2B4772421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1"/>
        <a:stretch>
          <a:fillRect/>
        </a:stretch>
      </xdr:blipFill>
      <xdr:spPr>
        <a:xfrm>
          <a:off x="22259924" y="23660099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3600</xdr:row>
      <xdr:rowOff>657224</xdr:rowOff>
    </xdr:from>
    <xdr:to>
      <xdr:col>12</xdr:col>
      <xdr:colOff>620430</xdr:colOff>
      <xdr:row>3604</xdr:row>
      <xdr:rowOff>78866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98CB06D3-182F-45BB-A977-8F8D5E67C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2"/>
        <a:stretch>
          <a:fillRect/>
        </a:stretch>
      </xdr:blipFill>
      <xdr:spPr>
        <a:xfrm>
          <a:off x="22259924" y="23666672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3606</xdr:row>
      <xdr:rowOff>657224</xdr:rowOff>
    </xdr:from>
    <xdr:to>
      <xdr:col>12</xdr:col>
      <xdr:colOff>620430</xdr:colOff>
      <xdr:row>3610</xdr:row>
      <xdr:rowOff>78866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31B8B9F4-A47E-4678-AF7C-0485B3650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3"/>
        <a:stretch>
          <a:fillRect/>
        </a:stretch>
      </xdr:blipFill>
      <xdr:spPr>
        <a:xfrm>
          <a:off x="22259924" y="23706105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3608</xdr:row>
      <xdr:rowOff>657224</xdr:rowOff>
    </xdr:from>
    <xdr:to>
      <xdr:col>12</xdr:col>
      <xdr:colOff>620430</xdr:colOff>
      <xdr:row>3612</xdr:row>
      <xdr:rowOff>78866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B2DD1311-88CD-4011-BB79-604CF55E1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4"/>
        <a:stretch>
          <a:fillRect/>
        </a:stretch>
      </xdr:blipFill>
      <xdr:spPr>
        <a:xfrm>
          <a:off x="22259924" y="23719250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3611</xdr:row>
      <xdr:rowOff>657224</xdr:rowOff>
    </xdr:from>
    <xdr:to>
      <xdr:col>12</xdr:col>
      <xdr:colOff>620430</xdr:colOff>
      <xdr:row>3615</xdr:row>
      <xdr:rowOff>78866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A239569D-7D2C-4EAB-81D8-578C2BD11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5"/>
        <a:stretch>
          <a:fillRect/>
        </a:stretch>
      </xdr:blipFill>
      <xdr:spPr>
        <a:xfrm>
          <a:off x="22259924" y="23738966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3614</xdr:row>
      <xdr:rowOff>657224</xdr:rowOff>
    </xdr:from>
    <xdr:to>
      <xdr:col>12</xdr:col>
      <xdr:colOff>620430</xdr:colOff>
      <xdr:row>3618</xdr:row>
      <xdr:rowOff>78866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53D9C9E4-3D0C-4907-82E9-1D28F1856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6"/>
        <a:stretch>
          <a:fillRect/>
        </a:stretch>
      </xdr:blipFill>
      <xdr:spPr>
        <a:xfrm>
          <a:off x="22259924" y="23758683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3615</xdr:row>
      <xdr:rowOff>657224</xdr:rowOff>
    </xdr:from>
    <xdr:to>
      <xdr:col>12</xdr:col>
      <xdr:colOff>620430</xdr:colOff>
      <xdr:row>3619</xdr:row>
      <xdr:rowOff>78866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466DA301-1499-4CE5-A8B7-32315A574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7"/>
        <a:stretch>
          <a:fillRect/>
        </a:stretch>
      </xdr:blipFill>
      <xdr:spPr>
        <a:xfrm>
          <a:off x="22259924" y="23765255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3616</xdr:row>
      <xdr:rowOff>657224</xdr:rowOff>
    </xdr:from>
    <xdr:to>
      <xdr:col>12</xdr:col>
      <xdr:colOff>620430</xdr:colOff>
      <xdr:row>3620</xdr:row>
      <xdr:rowOff>78866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912DE68A-3B0B-438A-91DA-80FE07C18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8"/>
        <a:stretch>
          <a:fillRect/>
        </a:stretch>
      </xdr:blipFill>
      <xdr:spPr>
        <a:xfrm>
          <a:off x="22259924" y="23771828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3624</xdr:row>
      <xdr:rowOff>657224</xdr:rowOff>
    </xdr:from>
    <xdr:to>
      <xdr:col>12</xdr:col>
      <xdr:colOff>620430</xdr:colOff>
      <xdr:row>3628</xdr:row>
      <xdr:rowOff>78866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DD1144A1-2649-4C90-ACF4-19B99C4D5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9"/>
        <a:stretch>
          <a:fillRect/>
        </a:stretch>
      </xdr:blipFill>
      <xdr:spPr>
        <a:xfrm>
          <a:off x="22259924" y="23824406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3641</xdr:row>
      <xdr:rowOff>657224</xdr:rowOff>
    </xdr:from>
    <xdr:to>
      <xdr:col>12</xdr:col>
      <xdr:colOff>620430</xdr:colOff>
      <xdr:row>3645</xdr:row>
      <xdr:rowOff>78866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629435F3-B71F-47FD-BF82-E71516401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0"/>
        <a:stretch>
          <a:fillRect/>
        </a:stretch>
      </xdr:blipFill>
      <xdr:spPr>
        <a:xfrm>
          <a:off x="22259924" y="23936134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3645</xdr:row>
      <xdr:rowOff>657224</xdr:rowOff>
    </xdr:from>
    <xdr:to>
      <xdr:col>12</xdr:col>
      <xdr:colOff>620430</xdr:colOff>
      <xdr:row>3649</xdr:row>
      <xdr:rowOff>78866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48FDEB41-53E9-4282-82A0-3979EBF1C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1"/>
        <a:stretch>
          <a:fillRect/>
        </a:stretch>
      </xdr:blipFill>
      <xdr:spPr>
        <a:xfrm>
          <a:off x="22259924" y="23962423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3647</xdr:row>
      <xdr:rowOff>657224</xdr:rowOff>
    </xdr:from>
    <xdr:to>
      <xdr:col>12</xdr:col>
      <xdr:colOff>620430</xdr:colOff>
      <xdr:row>3651</xdr:row>
      <xdr:rowOff>78866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18943429-6A55-4EBD-A72F-BF76E3B7E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2"/>
        <a:stretch>
          <a:fillRect/>
        </a:stretch>
      </xdr:blipFill>
      <xdr:spPr>
        <a:xfrm>
          <a:off x="22259924" y="23975567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3659</xdr:row>
      <xdr:rowOff>657224</xdr:rowOff>
    </xdr:from>
    <xdr:to>
      <xdr:col>12</xdr:col>
      <xdr:colOff>620430</xdr:colOff>
      <xdr:row>3663</xdr:row>
      <xdr:rowOff>78866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251006FB-3FD9-4EF2-B227-CA0113198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3"/>
        <a:stretch>
          <a:fillRect/>
        </a:stretch>
      </xdr:blipFill>
      <xdr:spPr>
        <a:xfrm>
          <a:off x="22259924" y="24054434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4077</xdr:row>
      <xdr:rowOff>657224</xdr:rowOff>
    </xdr:from>
    <xdr:to>
      <xdr:col>12</xdr:col>
      <xdr:colOff>620430</xdr:colOff>
      <xdr:row>4081</xdr:row>
      <xdr:rowOff>78866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C5378FBE-F1D1-4CD1-A585-BAE58D214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4"/>
        <a:stretch>
          <a:fillRect/>
        </a:stretch>
      </xdr:blipFill>
      <xdr:spPr>
        <a:xfrm>
          <a:off x="22259924" y="26801635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4106</xdr:row>
      <xdr:rowOff>657224</xdr:rowOff>
    </xdr:from>
    <xdr:to>
      <xdr:col>12</xdr:col>
      <xdr:colOff>620430</xdr:colOff>
      <xdr:row>4110</xdr:row>
      <xdr:rowOff>78866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3933860B-C43C-46BD-AE50-B5C5ACFFC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5"/>
        <a:stretch>
          <a:fillRect/>
        </a:stretch>
      </xdr:blipFill>
      <xdr:spPr>
        <a:xfrm>
          <a:off x="22259924" y="269922307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4109</xdr:row>
      <xdr:rowOff>657224</xdr:rowOff>
    </xdr:from>
    <xdr:to>
      <xdr:col>12</xdr:col>
      <xdr:colOff>620430</xdr:colOff>
      <xdr:row>4113</xdr:row>
      <xdr:rowOff>78866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D9B9BEF-14E5-4CA4-95C5-543BA0CC6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6"/>
        <a:stretch>
          <a:fillRect/>
        </a:stretch>
      </xdr:blipFill>
      <xdr:spPr>
        <a:xfrm>
          <a:off x="22259924" y="27011947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4120</xdr:row>
      <xdr:rowOff>657224</xdr:rowOff>
    </xdr:from>
    <xdr:to>
      <xdr:col>12</xdr:col>
      <xdr:colOff>620430</xdr:colOff>
      <xdr:row>4124</xdr:row>
      <xdr:rowOff>78866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5FFEF90C-2777-4E33-91FA-3D06ECDBC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7"/>
        <a:stretch>
          <a:fillRect/>
        </a:stretch>
      </xdr:blipFill>
      <xdr:spPr>
        <a:xfrm>
          <a:off x="22259924" y="2708424224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4147</xdr:row>
      <xdr:rowOff>657224</xdr:rowOff>
    </xdr:from>
    <xdr:to>
      <xdr:col>12</xdr:col>
      <xdr:colOff>620430</xdr:colOff>
      <xdr:row>4151</xdr:row>
      <xdr:rowOff>78866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90EB7CA0-B547-43A2-9556-AF302FDFB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8"/>
        <a:stretch>
          <a:fillRect/>
        </a:stretch>
      </xdr:blipFill>
      <xdr:spPr>
        <a:xfrm>
          <a:off x="22259924" y="272616929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4161</xdr:row>
      <xdr:rowOff>657224</xdr:rowOff>
    </xdr:from>
    <xdr:to>
      <xdr:col>12</xdr:col>
      <xdr:colOff>620430</xdr:colOff>
      <xdr:row>4165</xdr:row>
      <xdr:rowOff>78866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4F2304BA-F0F6-41B9-96ED-C5C1DFFCC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9"/>
        <a:stretch>
          <a:fillRect/>
        </a:stretch>
      </xdr:blipFill>
      <xdr:spPr>
        <a:xfrm>
          <a:off x="22259924" y="2735370449"/>
          <a:ext cx="620431" cy="6217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6648449</xdr:colOff>
      <xdr:row>4168</xdr:row>
      <xdr:rowOff>657224</xdr:rowOff>
    </xdr:from>
    <xdr:to>
      <xdr:col>12</xdr:col>
      <xdr:colOff>620430</xdr:colOff>
      <xdr:row>4172</xdr:row>
      <xdr:rowOff>78866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2198230E-CEC5-420C-A904-83B582C3E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80"/>
        <a:stretch>
          <a:fillRect/>
        </a:stretch>
      </xdr:blipFill>
      <xdr:spPr>
        <a:xfrm>
          <a:off x="22259924" y="2739971024"/>
          <a:ext cx="620431" cy="6217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626268</xdr:colOff>
      <xdr:row>4</xdr:row>
      <xdr:rowOff>64294</xdr:rowOff>
    </xdr:from>
    <xdr:to>
      <xdr:col>24</xdr:col>
      <xdr:colOff>16668</xdr:colOff>
      <xdr:row>19</xdr:row>
      <xdr:rowOff>88106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16D3A-6543-4DBF-A892-F4B13C9E3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621504</xdr:colOff>
      <xdr:row>19</xdr:row>
      <xdr:rowOff>140493</xdr:rowOff>
    </xdr:from>
    <xdr:to>
      <xdr:col>25</xdr:col>
      <xdr:colOff>171449</xdr:colOff>
      <xdr:row>34</xdr:row>
      <xdr:rowOff>159543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BCA9FF-3B7E-47FF-B042-1DCD980BA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85"/>
  <sheetViews>
    <sheetView tabSelected="1" workbookViewId="0">
      <selection activeCell="D11" sqref="D11"/>
    </sheetView>
  </sheetViews>
  <sheetFormatPr defaultRowHeight="14.25" x14ac:dyDescent="0.45"/>
  <cols>
    <col min="1" max="1" width="7.3984375" customWidth="1"/>
    <col min="2" max="2" width="17.19921875" bestFit="1" customWidth="1"/>
    <col min="3" max="3" width="32.53125" bestFit="1" customWidth="1"/>
    <col min="4" max="4" width="59.19921875" bestFit="1" customWidth="1"/>
    <col min="5" max="5" width="24.3984375" bestFit="1" customWidth="1"/>
    <col min="6" max="6" width="17.53125" bestFit="1" customWidth="1"/>
    <col min="7" max="7" width="26.9296875" bestFit="1" customWidth="1"/>
    <col min="8" max="8" width="10.6640625" bestFit="1" customWidth="1"/>
    <col min="9" max="9" width="7.19921875" bestFit="1" customWidth="1"/>
    <col min="10" max="10" width="12.59765625" bestFit="1" customWidth="1"/>
    <col min="11" max="11" width="12.59765625" customWidth="1"/>
    <col min="12" max="12" width="83.3320312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9212</v>
      </c>
    </row>
    <row r="2" spans="1:13" x14ac:dyDescent="0.45">
      <c r="A2" s="1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s="2">
        <v>27300</v>
      </c>
      <c r="K2" s="3">
        <f>J2*38.75</f>
        <v>1057875</v>
      </c>
      <c r="L2" t="s">
        <v>20</v>
      </c>
      <c r="M2" t="s">
        <v>9213</v>
      </c>
    </row>
    <row r="3" spans="1:13" x14ac:dyDescent="0.45">
      <c r="A3" s="1">
        <v>2</v>
      </c>
      <c r="B3" t="s">
        <v>12</v>
      </c>
      <c r="C3" t="s">
        <v>13</v>
      </c>
      <c r="D3" t="s">
        <v>21</v>
      </c>
      <c r="E3" t="s">
        <v>22</v>
      </c>
      <c r="F3" t="s">
        <v>16</v>
      </c>
      <c r="G3" t="s">
        <v>17</v>
      </c>
      <c r="H3" t="s">
        <v>18</v>
      </c>
      <c r="I3" t="s">
        <v>19</v>
      </c>
      <c r="J3" s="2">
        <v>27300</v>
      </c>
      <c r="K3" s="3">
        <f t="shared" ref="K3:K66" si="0">J3*38.75</f>
        <v>1057875</v>
      </c>
      <c r="L3" t="s">
        <v>23</v>
      </c>
      <c r="M3" t="s">
        <v>9214</v>
      </c>
    </row>
    <row r="4" spans="1:13" x14ac:dyDescent="0.45">
      <c r="A4" s="1">
        <v>3</v>
      </c>
      <c r="B4" t="s">
        <v>12</v>
      </c>
      <c r="C4" t="s">
        <v>13</v>
      </c>
      <c r="D4" t="s">
        <v>24</v>
      </c>
      <c r="E4" t="s">
        <v>25</v>
      </c>
      <c r="F4" t="s">
        <v>16</v>
      </c>
      <c r="G4" t="s">
        <v>17</v>
      </c>
      <c r="H4" t="s">
        <v>18</v>
      </c>
      <c r="I4" t="s">
        <v>19</v>
      </c>
      <c r="J4" s="2">
        <v>39400</v>
      </c>
      <c r="K4" s="3">
        <f t="shared" si="0"/>
        <v>1526750</v>
      </c>
      <c r="L4" t="s">
        <v>26</v>
      </c>
      <c r="M4" t="s">
        <v>9215</v>
      </c>
    </row>
    <row r="5" spans="1:13" x14ac:dyDescent="0.45">
      <c r="A5" s="1">
        <v>4</v>
      </c>
      <c r="B5" t="s">
        <v>12</v>
      </c>
      <c r="C5" t="s">
        <v>13</v>
      </c>
      <c r="D5" t="s">
        <v>27</v>
      </c>
      <c r="E5" t="s">
        <v>28</v>
      </c>
      <c r="F5" t="s">
        <v>16</v>
      </c>
      <c r="G5" t="s">
        <v>17</v>
      </c>
      <c r="H5" t="s">
        <v>18</v>
      </c>
      <c r="I5" t="s">
        <v>19</v>
      </c>
      <c r="J5" s="2">
        <v>28300</v>
      </c>
      <c r="K5" s="3">
        <f t="shared" si="0"/>
        <v>1096625</v>
      </c>
      <c r="L5" t="s">
        <v>29</v>
      </c>
      <c r="M5" t="s">
        <v>9216</v>
      </c>
    </row>
    <row r="6" spans="1:13" x14ac:dyDescent="0.45">
      <c r="A6" s="1">
        <v>5</v>
      </c>
      <c r="B6" t="s">
        <v>12</v>
      </c>
      <c r="C6" t="s">
        <v>13</v>
      </c>
      <c r="D6" t="s">
        <v>30</v>
      </c>
      <c r="E6" t="s">
        <v>25</v>
      </c>
      <c r="F6" t="s">
        <v>31</v>
      </c>
      <c r="G6" t="s">
        <v>17</v>
      </c>
      <c r="H6" t="s">
        <v>18</v>
      </c>
      <c r="I6" t="s">
        <v>32</v>
      </c>
      <c r="J6" s="2">
        <v>42800</v>
      </c>
      <c r="K6" s="3">
        <f t="shared" si="0"/>
        <v>1658500</v>
      </c>
      <c r="L6" t="s">
        <v>33</v>
      </c>
      <c r="M6" t="s">
        <v>9217</v>
      </c>
    </row>
    <row r="7" spans="1:13" x14ac:dyDescent="0.45">
      <c r="A7" s="1">
        <v>6</v>
      </c>
      <c r="B7" t="s">
        <v>12</v>
      </c>
      <c r="C7" t="s">
        <v>13</v>
      </c>
      <c r="D7" t="s">
        <v>34</v>
      </c>
      <c r="E7" t="s">
        <v>22</v>
      </c>
      <c r="F7" t="s">
        <v>31</v>
      </c>
      <c r="G7" t="s">
        <v>17</v>
      </c>
      <c r="H7" t="s">
        <v>18</v>
      </c>
      <c r="I7" t="s">
        <v>32</v>
      </c>
      <c r="J7" s="2">
        <v>30800</v>
      </c>
      <c r="K7" s="3">
        <f t="shared" si="0"/>
        <v>1193500</v>
      </c>
      <c r="L7" t="s">
        <v>35</v>
      </c>
      <c r="M7" t="s">
        <v>9218</v>
      </c>
    </row>
    <row r="8" spans="1:13" x14ac:dyDescent="0.45">
      <c r="A8" s="1">
        <v>7</v>
      </c>
      <c r="B8" t="s">
        <v>12</v>
      </c>
      <c r="C8" t="s">
        <v>13</v>
      </c>
      <c r="D8" t="s">
        <v>36</v>
      </c>
      <c r="E8" t="s">
        <v>28</v>
      </c>
      <c r="F8" t="s">
        <v>31</v>
      </c>
      <c r="G8" t="s">
        <v>17</v>
      </c>
      <c r="H8" t="s">
        <v>18</v>
      </c>
      <c r="I8" t="s">
        <v>32</v>
      </c>
      <c r="J8" s="2">
        <v>31800</v>
      </c>
      <c r="K8" s="3">
        <f t="shared" si="0"/>
        <v>1232250</v>
      </c>
      <c r="L8" t="s">
        <v>37</v>
      </c>
      <c r="M8" t="s">
        <v>9219</v>
      </c>
    </row>
    <row r="9" spans="1:13" x14ac:dyDescent="0.45">
      <c r="A9" s="1">
        <v>8</v>
      </c>
      <c r="B9" t="s">
        <v>12</v>
      </c>
      <c r="C9" t="s">
        <v>13</v>
      </c>
      <c r="D9" t="s">
        <v>38</v>
      </c>
      <c r="E9" t="s">
        <v>25</v>
      </c>
      <c r="F9" t="s">
        <v>39</v>
      </c>
      <c r="G9" t="s">
        <v>17</v>
      </c>
      <c r="H9" t="s">
        <v>18</v>
      </c>
      <c r="I9" t="s">
        <v>32</v>
      </c>
      <c r="J9" s="2">
        <v>44700</v>
      </c>
      <c r="K9" s="3">
        <f t="shared" si="0"/>
        <v>1732125</v>
      </c>
      <c r="L9" t="s">
        <v>40</v>
      </c>
      <c r="M9" t="s">
        <v>9220</v>
      </c>
    </row>
    <row r="10" spans="1:13" x14ac:dyDescent="0.45">
      <c r="A10" s="1">
        <v>9</v>
      </c>
      <c r="B10" t="s">
        <v>12</v>
      </c>
      <c r="C10" t="s">
        <v>13</v>
      </c>
      <c r="D10" t="s">
        <v>41</v>
      </c>
      <c r="E10" t="s">
        <v>22</v>
      </c>
      <c r="F10" t="s">
        <v>39</v>
      </c>
      <c r="G10" t="s">
        <v>17</v>
      </c>
      <c r="H10" t="s">
        <v>18</v>
      </c>
      <c r="I10" t="s">
        <v>32</v>
      </c>
      <c r="J10" s="2">
        <v>32700</v>
      </c>
      <c r="K10" s="3">
        <f t="shared" si="0"/>
        <v>1267125</v>
      </c>
      <c r="L10" t="s">
        <v>42</v>
      </c>
      <c r="M10" t="s">
        <v>9221</v>
      </c>
    </row>
    <row r="11" spans="1:13" x14ac:dyDescent="0.45">
      <c r="A11" s="1">
        <v>10</v>
      </c>
      <c r="B11" t="s">
        <v>12</v>
      </c>
      <c r="C11" t="s">
        <v>13</v>
      </c>
      <c r="D11" t="s">
        <v>43</v>
      </c>
      <c r="E11" t="s">
        <v>15</v>
      </c>
      <c r="F11" t="s">
        <v>39</v>
      </c>
      <c r="G11" t="s">
        <v>17</v>
      </c>
      <c r="H11" t="s">
        <v>18</v>
      </c>
      <c r="I11" t="s">
        <v>32</v>
      </c>
      <c r="J11" s="2">
        <v>32700</v>
      </c>
      <c r="K11" s="3">
        <f t="shared" si="0"/>
        <v>1267125</v>
      </c>
      <c r="L11" t="s">
        <v>44</v>
      </c>
      <c r="M11" t="s">
        <v>9222</v>
      </c>
    </row>
    <row r="12" spans="1:13" x14ac:dyDescent="0.45">
      <c r="A12" s="1">
        <v>11</v>
      </c>
      <c r="B12" t="s">
        <v>12</v>
      </c>
      <c r="C12" t="s">
        <v>13</v>
      </c>
      <c r="D12" t="s">
        <v>45</v>
      </c>
      <c r="E12" t="s">
        <v>25</v>
      </c>
      <c r="F12" t="s">
        <v>16</v>
      </c>
      <c r="G12" t="s">
        <v>17</v>
      </c>
      <c r="H12" t="s">
        <v>18</v>
      </c>
      <c r="I12" t="s">
        <v>32</v>
      </c>
      <c r="J12" s="2">
        <v>45800</v>
      </c>
      <c r="K12" s="3">
        <f t="shared" si="0"/>
        <v>1774750</v>
      </c>
      <c r="L12" t="s">
        <v>46</v>
      </c>
      <c r="M12" t="s">
        <v>9223</v>
      </c>
    </row>
    <row r="13" spans="1:13" x14ac:dyDescent="0.45">
      <c r="A13" s="1">
        <v>12</v>
      </c>
      <c r="B13" t="s">
        <v>12</v>
      </c>
      <c r="C13" t="s">
        <v>13</v>
      </c>
      <c r="D13" t="s">
        <v>47</v>
      </c>
      <c r="E13" t="s">
        <v>15</v>
      </c>
      <c r="F13" t="s">
        <v>16</v>
      </c>
      <c r="G13" t="s">
        <v>17</v>
      </c>
      <c r="H13" t="s">
        <v>18</v>
      </c>
      <c r="I13" t="s">
        <v>19</v>
      </c>
      <c r="J13" s="2">
        <v>33800</v>
      </c>
      <c r="K13" s="3">
        <f t="shared" si="0"/>
        <v>1309750</v>
      </c>
      <c r="L13" t="s">
        <v>48</v>
      </c>
      <c r="M13" t="s">
        <v>9224</v>
      </c>
    </row>
    <row r="14" spans="1:13" x14ac:dyDescent="0.45">
      <c r="A14" s="1">
        <v>13</v>
      </c>
      <c r="B14" t="s">
        <v>12</v>
      </c>
      <c r="C14" t="s">
        <v>13</v>
      </c>
      <c r="D14" t="s">
        <v>49</v>
      </c>
      <c r="E14" t="s">
        <v>22</v>
      </c>
      <c r="F14" t="s">
        <v>16</v>
      </c>
      <c r="G14" t="s">
        <v>17</v>
      </c>
      <c r="H14" t="s">
        <v>18</v>
      </c>
      <c r="I14" t="s">
        <v>19</v>
      </c>
      <c r="J14" s="2">
        <v>33800</v>
      </c>
      <c r="K14" s="3">
        <f t="shared" si="0"/>
        <v>1309750</v>
      </c>
      <c r="L14" t="s">
        <v>50</v>
      </c>
      <c r="M14" t="s">
        <v>9225</v>
      </c>
    </row>
    <row r="15" spans="1:13" x14ac:dyDescent="0.45">
      <c r="A15" s="1">
        <v>14</v>
      </c>
      <c r="B15" t="s">
        <v>12</v>
      </c>
      <c r="C15" t="s">
        <v>13</v>
      </c>
      <c r="D15" t="s">
        <v>51</v>
      </c>
      <c r="E15" t="s">
        <v>15</v>
      </c>
      <c r="F15" t="s">
        <v>31</v>
      </c>
      <c r="G15" t="s">
        <v>17</v>
      </c>
      <c r="H15" t="s">
        <v>18</v>
      </c>
      <c r="I15" t="s">
        <v>32</v>
      </c>
      <c r="J15" s="2">
        <v>38900</v>
      </c>
      <c r="K15" s="3">
        <f t="shared" si="0"/>
        <v>1507375</v>
      </c>
      <c r="L15" t="s">
        <v>52</v>
      </c>
      <c r="M15" t="s">
        <v>9226</v>
      </c>
    </row>
    <row r="16" spans="1:13" x14ac:dyDescent="0.45">
      <c r="A16" s="1">
        <v>15</v>
      </c>
      <c r="B16" t="s">
        <v>12</v>
      </c>
      <c r="C16" t="s">
        <v>13</v>
      </c>
      <c r="D16" t="s">
        <v>53</v>
      </c>
      <c r="E16" t="s">
        <v>22</v>
      </c>
      <c r="F16" t="s">
        <v>31</v>
      </c>
      <c r="G16" t="s">
        <v>17</v>
      </c>
      <c r="H16" t="s">
        <v>18</v>
      </c>
      <c r="I16" t="s">
        <v>32</v>
      </c>
      <c r="J16" s="2">
        <v>38900</v>
      </c>
      <c r="K16" s="3">
        <f t="shared" si="0"/>
        <v>1507375</v>
      </c>
      <c r="L16" t="s">
        <v>54</v>
      </c>
      <c r="M16" t="s">
        <v>9227</v>
      </c>
    </row>
    <row r="17" spans="1:13" x14ac:dyDescent="0.45">
      <c r="A17" s="1">
        <v>16</v>
      </c>
      <c r="B17" t="s">
        <v>12</v>
      </c>
      <c r="C17" t="s">
        <v>13</v>
      </c>
      <c r="D17" t="s">
        <v>55</v>
      </c>
      <c r="E17" t="s">
        <v>25</v>
      </c>
      <c r="F17" t="s">
        <v>31</v>
      </c>
      <c r="G17" t="s">
        <v>17</v>
      </c>
      <c r="H17" t="s">
        <v>18</v>
      </c>
      <c r="I17" t="s">
        <v>32</v>
      </c>
      <c r="J17" s="2">
        <v>51000</v>
      </c>
      <c r="K17" s="3">
        <f t="shared" si="0"/>
        <v>1976250</v>
      </c>
      <c r="L17" t="s">
        <v>56</v>
      </c>
      <c r="M17" t="s">
        <v>9228</v>
      </c>
    </row>
    <row r="18" spans="1:13" x14ac:dyDescent="0.45">
      <c r="A18" s="1">
        <v>17</v>
      </c>
      <c r="B18" t="s">
        <v>12</v>
      </c>
      <c r="C18" t="s">
        <v>13</v>
      </c>
      <c r="D18" t="s">
        <v>57</v>
      </c>
      <c r="E18" t="s">
        <v>22</v>
      </c>
      <c r="F18" t="s">
        <v>31</v>
      </c>
      <c r="G18" t="s">
        <v>17</v>
      </c>
      <c r="H18" t="s">
        <v>18</v>
      </c>
      <c r="I18" t="s">
        <v>32</v>
      </c>
      <c r="J18" s="2">
        <v>37800</v>
      </c>
      <c r="K18" s="3">
        <f t="shared" si="0"/>
        <v>1464750</v>
      </c>
      <c r="L18" t="s">
        <v>58</v>
      </c>
      <c r="M18" t="s">
        <v>9229</v>
      </c>
    </row>
    <row r="19" spans="1:13" x14ac:dyDescent="0.45">
      <c r="A19" s="1">
        <v>18</v>
      </c>
      <c r="B19" t="s">
        <v>12</v>
      </c>
      <c r="C19" t="s">
        <v>13</v>
      </c>
      <c r="D19" t="s">
        <v>59</v>
      </c>
      <c r="E19" t="s">
        <v>28</v>
      </c>
      <c r="F19" t="s">
        <v>16</v>
      </c>
      <c r="G19" t="s">
        <v>17</v>
      </c>
      <c r="H19" t="s">
        <v>18</v>
      </c>
      <c r="I19" t="s">
        <v>19</v>
      </c>
      <c r="J19" s="2">
        <v>40900</v>
      </c>
      <c r="K19" s="3">
        <f t="shared" si="0"/>
        <v>1584875</v>
      </c>
      <c r="L19" t="s">
        <v>60</v>
      </c>
      <c r="M19" t="s">
        <v>9230</v>
      </c>
    </row>
    <row r="20" spans="1:13" x14ac:dyDescent="0.45">
      <c r="A20" s="1">
        <v>19</v>
      </c>
      <c r="B20" t="s">
        <v>12</v>
      </c>
      <c r="C20" t="s">
        <v>13</v>
      </c>
      <c r="D20" t="s">
        <v>61</v>
      </c>
      <c r="E20" t="s">
        <v>22</v>
      </c>
      <c r="F20" t="s">
        <v>62</v>
      </c>
      <c r="G20" t="s">
        <v>17</v>
      </c>
      <c r="H20" t="s">
        <v>63</v>
      </c>
      <c r="I20" t="s">
        <v>19</v>
      </c>
      <c r="J20" s="2">
        <v>34100</v>
      </c>
      <c r="K20" s="3">
        <f t="shared" si="0"/>
        <v>1321375</v>
      </c>
      <c r="L20" t="s">
        <v>64</v>
      </c>
      <c r="M20" t="s">
        <v>9231</v>
      </c>
    </row>
    <row r="21" spans="1:13" x14ac:dyDescent="0.45">
      <c r="A21" s="1">
        <v>20</v>
      </c>
      <c r="B21" t="s">
        <v>12</v>
      </c>
      <c r="C21" t="s">
        <v>13</v>
      </c>
      <c r="D21" t="s">
        <v>65</v>
      </c>
      <c r="E21" t="s">
        <v>15</v>
      </c>
      <c r="F21" t="s">
        <v>62</v>
      </c>
      <c r="G21" t="s">
        <v>17</v>
      </c>
      <c r="H21" t="s">
        <v>63</v>
      </c>
      <c r="I21" t="s">
        <v>19</v>
      </c>
      <c r="J21" s="2">
        <v>34100</v>
      </c>
      <c r="K21" s="3">
        <f t="shared" si="0"/>
        <v>1321375</v>
      </c>
      <c r="L21" t="s">
        <v>66</v>
      </c>
      <c r="M21" t="s">
        <v>9232</v>
      </c>
    </row>
    <row r="22" spans="1:13" x14ac:dyDescent="0.45">
      <c r="A22" s="1">
        <v>21</v>
      </c>
      <c r="B22" t="s">
        <v>12</v>
      </c>
      <c r="C22" t="s">
        <v>13</v>
      </c>
      <c r="D22" t="s">
        <v>67</v>
      </c>
      <c r="E22" t="s">
        <v>25</v>
      </c>
      <c r="F22" t="s">
        <v>62</v>
      </c>
      <c r="G22" t="s">
        <v>17</v>
      </c>
      <c r="H22" t="s">
        <v>63</v>
      </c>
      <c r="I22" t="s">
        <v>19</v>
      </c>
      <c r="J22" s="2">
        <v>46100</v>
      </c>
      <c r="K22" s="3">
        <f t="shared" si="0"/>
        <v>1786375</v>
      </c>
      <c r="L22" t="s">
        <v>68</v>
      </c>
      <c r="M22" t="s">
        <v>9233</v>
      </c>
    </row>
    <row r="23" spans="1:13" x14ac:dyDescent="0.45">
      <c r="A23" s="1">
        <v>22</v>
      </c>
      <c r="B23" t="s">
        <v>12</v>
      </c>
      <c r="C23" t="s">
        <v>13</v>
      </c>
      <c r="D23" t="s">
        <v>69</v>
      </c>
      <c r="E23" t="s">
        <v>25</v>
      </c>
      <c r="F23" t="s">
        <v>31</v>
      </c>
      <c r="G23" t="s">
        <v>17</v>
      </c>
      <c r="H23" t="s">
        <v>63</v>
      </c>
      <c r="I23" t="s">
        <v>32</v>
      </c>
      <c r="J23" s="2">
        <v>271400</v>
      </c>
      <c r="K23" s="3">
        <f t="shared" si="0"/>
        <v>10516750</v>
      </c>
      <c r="L23" t="s">
        <v>70</v>
      </c>
      <c r="M23" t="s">
        <v>9234</v>
      </c>
    </row>
    <row r="24" spans="1:13" x14ac:dyDescent="0.45">
      <c r="A24" s="1">
        <v>23</v>
      </c>
      <c r="B24" t="s">
        <v>12</v>
      </c>
      <c r="C24" t="s">
        <v>13</v>
      </c>
      <c r="D24" t="s">
        <v>71</v>
      </c>
      <c r="E24" t="s">
        <v>25</v>
      </c>
      <c r="F24" t="s">
        <v>31</v>
      </c>
      <c r="G24" t="s">
        <v>17</v>
      </c>
      <c r="H24" t="s">
        <v>63</v>
      </c>
      <c r="I24" t="s">
        <v>32</v>
      </c>
      <c r="J24" s="2">
        <v>271400</v>
      </c>
      <c r="K24" s="3">
        <f t="shared" si="0"/>
        <v>10516750</v>
      </c>
      <c r="L24" t="s">
        <v>72</v>
      </c>
      <c r="M24" t="s">
        <v>9235</v>
      </c>
    </row>
    <row r="25" spans="1:13" x14ac:dyDescent="0.45">
      <c r="A25" s="1">
        <v>24</v>
      </c>
      <c r="B25" t="s">
        <v>12</v>
      </c>
      <c r="C25" t="s">
        <v>73</v>
      </c>
      <c r="D25" t="s">
        <v>74</v>
      </c>
      <c r="E25" t="s">
        <v>28</v>
      </c>
      <c r="F25" t="s">
        <v>75</v>
      </c>
      <c r="G25" t="s">
        <v>17</v>
      </c>
      <c r="H25" t="s">
        <v>18</v>
      </c>
      <c r="I25" t="s">
        <v>19</v>
      </c>
      <c r="J25" s="2">
        <v>16200</v>
      </c>
      <c r="K25" s="3">
        <f t="shared" si="0"/>
        <v>627750</v>
      </c>
      <c r="L25" t="s">
        <v>76</v>
      </c>
      <c r="M25" t="s">
        <v>9236</v>
      </c>
    </row>
    <row r="26" spans="1:13" x14ac:dyDescent="0.45">
      <c r="A26" s="1">
        <v>25</v>
      </c>
      <c r="B26" t="s">
        <v>12</v>
      </c>
      <c r="C26" t="s">
        <v>73</v>
      </c>
      <c r="D26" t="s">
        <v>77</v>
      </c>
      <c r="E26" t="s">
        <v>22</v>
      </c>
      <c r="F26" t="s">
        <v>75</v>
      </c>
      <c r="G26" t="s">
        <v>17</v>
      </c>
      <c r="H26" t="s">
        <v>18</v>
      </c>
      <c r="I26" t="s">
        <v>19</v>
      </c>
      <c r="J26" s="2">
        <v>15700</v>
      </c>
      <c r="K26" s="3">
        <f t="shared" si="0"/>
        <v>608375</v>
      </c>
      <c r="L26" t="s">
        <v>78</v>
      </c>
      <c r="M26" t="s">
        <v>9237</v>
      </c>
    </row>
    <row r="27" spans="1:13" x14ac:dyDescent="0.45">
      <c r="A27" s="1">
        <v>26</v>
      </c>
      <c r="B27" t="s">
        <v>12</v>
      </c>
      <c r="C27" t="s">
        <v>73</v>
      </c>
      <c r="D27" t="s">
        <v>79</v>
      </c>
      <c r="E27" t="s">
        <v>15</v>
      </c>
      <c r="F27" t="s">
        <v>75</v>
      </c>
      <c r="G27" t="s">
        <v>17</v>
      </c>
      <c r="H27" t="s">
        <v>18</v>
      </c>
      <c r="I27" t="s">
        <v>19</v>
      </c>
      <c r="J27" s="2">
        <v>15700</v>
      </c>
      <c r="K27" s="3">
        <f t="shared" si="0"/>
        <v>608375</v>
      </c>
      <c r="L27" t="s">
        <v>80</v>
      </c>
      <c r="M27" t="s">
        <v>9238</v>
      </c>
    </row>
    <row r="28" spans="1:13" x14ac:dyDescent="0.45">
      <c r="A28" s="1">
        <v>27</v>
      </c>
      <c r="B28" t="s">
        <v>12</v>
      </c>
      <c r="C28" t="s">
        <v>73</v>
      </c>
      <c r="D28" t="s">
        <v>81</v>
      </c>
      <c r="E28" t="s">
        <v>28</v>
      </c>
      <c r="F28" t="s">
        <v>75</v>
      </c>
      <c r="G28" t="s">
        <v>17</v>
      </c>
      <c r="H28" t="s">
        <v>18</v>
      </c>
      <c r="I28" t="s">
        <v>19</v>
      </c>
      <c r="J28" s="2">
        <v>16700</v>
      </c>
      <c r="K28" s="3">
        <f t="shared" si="0"/>
        <v>647125</v>
      </c>
      <c r="L28" t="s">
        <v>82</v>
      </c>
      <c r="M28" t="s">
        <v>9239</v>
      </c>
    </row>
    <row r="29" spans="1:13" x14ac:dyDescent="0.45">
      <c r="A29" s="1">
        <v>28</v>
      </c>
      <c r="B29" t="s">
        <v>12</v>
      </c>
      <c r="C29" t="s">
        <v>73</v>
      </c>
      <c r="D29" t="s">
        <v>83</v>
      </c>
      <c r="E29" t="s">
        <v>22</v>
      </c>
      <c r="F29" t="s">
        <v>16</v>
      </c>
      <c r="G29" t="s">
        <v>17</v>
      </c>
      <c r="H29" t="s">
        <v>63</v>
      </c>
      <c r="I29" t="s">
        <v>19</v>
      </c>
      <c r="J29" s="2">
        <v>20500</v>
      </c>
      <c r="K29" s="3">
        <f t="shared" si="0"/>
        <v>794375</v>
      </c>
      <c r="L29" t="s">
        <v>84</v>
      </c>
      <c r="M29" t="s">
        <v>9240</v>
      </c>
    </row>
    <row r="30" spans="1:13" x14ac:dyDescent="0.45">
      <c r="A30" s="1">
        <v>29</v>
      </c>
      <c r="B30" t="s">
        <v>12</v>
      </c>
      <c r="C30" t="s">
        <v>73</v>
      </c>
      <c r="D30" t="s">
        <v>85</v>
      </c>
      <c r="E30" t="s">
        <v>28</v>
      </c>
      <c r="F30" t="s">
        <v>16</v>
      </c>
      <c r="G30" t="s">
        <v>17</v>
      </c>
      <c r="H30" t="s">
        <v>63</v>
      </c>
      <c r="I30" t="s">
        <v>19</v>
      </c>
      <c r="J30" s="2">
        <v>21500</v>
      </c>
      <c r="K30" s="3">
        <f t="shared" si="0"/>
        <v>833125</v>
      </c>
      <c r="L30" t="s">
        <v>86</v>
      </c>
      <c r="M30" t="s">
        <v>9241</v>
      </c>
    </row>
    <row r="31" spans="1:13" x14ac:dyDescent="0.45">
      <c r="A31" s="1">
        <v>30</v>
      </c>
      <c r="B31" t="s">
        <v>12</v>
      </c>
      <c r="C31" t="s">
        <v>73</v>
      </c>
      <c r="D31" t="s">
        <v>87</v>
      </c>
      <c r="E31" t="s">
        <v>28</v>
      </c>
      <c r="F31" t="s">
        <v>16</v>
      </c>
      <c r="G31" t="s">
        <v>17</v>
      </c>
      <c r="H31" t="s">
        <v>63</v>
      </c>
      <c r="I31" t="s">
        <v>19</v>
      </c>
      <c r="J31" s="2">
        <v>39200</v>
      </c>
      <c r="K31" s="3">
        <f t="shared" si="0"/>
        <v>1519000</v>
      </c>
      <c r="L31" t="s">
        <v>88</v>
      </c>
      <c r="M31" t="s">
        <v>9242</v>
      </c>
    </row>
    <row r="32" spans="1:13" x14ac:dyDescent="0.45">
      <c r="A32" s="1">
        <v>31</v>
      </c>
      <c r="B32" t="s">
        <v>12</v>
      </c>
      <c r="C32" t="s">
        <v>73</v>
      </c>
      <c r="D32" t="s">
        <v>89</v>
      </c>
      <c r="E32" t="s">
        <v>22</v>
      </c>
      <c r="F32" t="s">
        <v>16</v>
      </c>
      <c r="G32" t="s">
        <v>17</v>
      </c>
      <c r="H32" t="s">
        <v>63</v>
      </c>
      <c r="I32" t="s">
        <v>19</v>
      </c>
      <c r="J32" s="2">
        <v>38200</v>
      </c>
      <c r="K32" s="3">
        <f t="shared" si="0"/>
        <v>1480250</v>
      </c>
      <c r="L32" t="s">
        <v>90</v>
      </c>
      <c r="M32" t="s">
        <v>9243</v>
      </c>
    </row>
    <row r="33" spans="1:13" x14ac:dyDescent="0.45">
      <c r="A33" s="1">
        <v>32</v>
      </c>
      <c r="B33" t="s">
        <v>12</v>
      </c>
      <c r="C33" t="s">
        <v>73</v>
      </c>
      <c r="D33" t="s">
        <v>91</v>
      </c>
      <c r="E33" t="s">
        <v>22</v>
      </c>
      <c r="F33" t="s">
        <v>92</v>
      </c>
      <c r="G33" t="s">
        <v>17</v>
      </c>
      <c r="H33" t="s">
        <v>18</v>
      </c>
      <c r="I33" t="s">
        <v>32</v>
      </c>
      <c r="J33" s="2">
        <v>19500</v>
      </c>
      <c r="K33" s="3">
        <f t="shared" si="0"/>
        <v>755625</v>
      </c>
      <c r="L33" t="s">
        <v>93</v>
      </c>
      <c r="M33" t="s">
        <v>9244</v>
      </c>
    </row>
    <row r="34" spans="1:13" x14ac:dyDescent="0.45">
      <c r="A34" s="1">
        <v>33</v>
      </c>
      <c r="B34" t="s">
        <v>12</v>
      </c>
      <c r="C34" t="s">
        <v>73</v>
      </c>
      <c r="D34" t="s">
        <v>94</v>
      </c>
      <c r="E34" t="s">
        <v>28</v>
      </c>
      <c r="F34" t="s">
        <v>92</v>
      </c>
      <c r="G34" t="s">
        <v>17</v>
      </c>
      <c r="H34" t="s">
        <v>18</v>
      </c>
      <c r="I34" t="s">
        <v>32</v>
      </c>
      <c r="J34" s="2">
        <v>20500</v>
      </c>
      <c r="K34" s="3">
        <f t="shared" si="0"/>
        <v>794375</v>
      </c>
      <c r="L34" t="s">
        <v>95</v>
      </c>
      <c r="M34" t="s">
        <v>9245</v>
      </c>
    </row>
    <row r="35" spans="1:13" x14ac:dyDescent="0.45">
      <c r="A35" s="1">
        <v>34</v>
      </c>
      <c r="B35" t="s">
        <v>12</v>
      </c>
      <c r="C35" t="s">
        <v>73</v>
      </c>
      <c r="D35" t="s">
        <v>96</v>
      </c>
      <c r="E35" t="s">
        <v>22</v>
      </c>
      <c r="F35" t="s">
        <v>92</v>
      </c>
      <c r="G35" t="s">
        <v>17</v>
      </c>
      <c r="H35" t="s">
        <v>63</v>
      </c>
      <c r="I35" t="s">
        <v>32</v>
      </c>
      <c r="J35" s="2">
        <v>25100</v>
      </c>
      <c r="K35" s="3">
        <f t="shared" si="0"/>
        <v>972625</v>
      </c>
      <c r="L35" t="s">
        <v>97</v>
      </c>
      <c r="M35" t="s">
        <v>9246</v>
      </c>
    </row>
    <row r="36" spans="1:13" x14ac:dyDescent="0.45">
      <c r="A36" s="1">
        <v>35</v>
      </c>
      <c r="B36" t="s">
        <v>12</v>
      </c>
      <c r="C36" t="s">
        <v>73</v>
      </c>
      <c r="D36" t="s">
        <v>98</v>
      </c>
      <c r="E36" t="s">
        <v>28</v>
      </c>
      <c r="F36" t="s">
        <v>92</v>
      </c>
      <c r="G36" t="s">
        <v>17</v>
      </c>
      <c r="H36" t="s">
        <v>63</v>
      </c>
      <c r="I36" t="s">
        <v>32</v>
      </c>
      <c r="J36" s="2">
        <v>26100</v>
      </c>
      <c r="K36" s="3">
        <f t="shared" si="0"/>
        <v>1011375</v>
      </c>
      <c r="L36" t="s">
        <v>99</v>
      </c>
      <c r="M36" t="s">
        <v>9247</v>
      </c>
    </row>
    <row r="37" spans="1:13" x14ac:dyDescent="0.45">
      <c r="A37" s="1">
        <v>36</v>
      </c>
      <c r="B37" t="s">
        <v>12</v>
      </c>
      <c r="C37" t="s">
        <v>100</v>
      </c>
      <c r="D37" t="s">
        <v>101</v>
      </c>
      <c r="E37" t="s">
        <v>25</v>
      </c>
      <c r="F37" t="s">
        <v>102</v>
      </c>
      <c r="G37" t="s">
        <v>17</v>
      </c>
      <c r="H37" t="s">
        <v>18</v>
      </c>
      <c r="I37" t="s">
        <v>32</v>
      </c>
      <c r="J37" s="2">
        <v>37600</v>
      </c>
      <c r="K37" s="3">
        <f t="shared" si="0"/>
        <v>1457000</v>
      </c>
      <c r="L37" t="s">
        <v>103</v>
      </c>
      <c r="M37" t="s">
        <v>9248</v>
      </c>
    </row>
    <row r="38" spans="1:13" x14ac:dyDescent="0.45">
      <c r="A38" s="1">
        <v>37</v>
      </c>
      <c r="B38" t="s">
        <v>12</v>
      </c>
      <c r="C38" t="s">
        <v>100</v>
      </c>
      <c r="D38" t="s">
        <v>104</v>
      </c>
      <c r="E38" t="s">
        <v>22</v>
      </c>
      <c r="F38" t="s">
        <v>102</v>
      </c>
      <c r="G38" t="s">
        <v>17</v>
      </c>
      <c r="H38" t="s">
        <v>18</v>
      </c>
      <c r="I38" t="s">
        <v>32</v>
      </c>
      <c r="J38" s="2">
        <v>25500</v>
      </c>
      <c r="K38" s="3">
        <f t="shared" si="0"/>
        <v>988125</v>
      </c>
      <c r="L38" t="s">
        <v>105</v>
      </c>
      <c r="M38" t="s">
        <v>9249</v>
      </c>
    </row>
    <row r="39" spans="1:13" x14ac:dyDescent="0.45">
      <c r="A39" s="1">
        <v>38</v>
      </c>
      <c r="B39" t="s">
        <v>12</v>
      </c>
      <c r="C39" t="s">
        <v>100</v>
      </c>
      <c r="D39" t="s">
        <v>106</v>
      </c>
      <c r="E39" t="s">
        <v>22</v>
      </c>
      <c r="F39" t="s">
        <v>102</v>
      </c>
      <c r="G39" t="s">
        <v>17</v>
      </c>
      <c r="H39" t="s">
        <v>18</v>
      </c>
      <c r="I39" t="s">
        <v>32</v>
      </c>
      <c r="J39" s="2">
        <v>91800</v>
      </c>
      <c r="K39" s="3">
        <f t="shared" si="0"/>
        <v>3557250</v>
      </c>
      <c r="L39" t="s">
        <v>107</v>
      </c>
      <c r="M39" t="s">
        <v>9250</v>
      </c>
    </row>
    <row r="40" spans="1:13" x14ac:dyDescent="0.45">
      <c r="A40" s="1">
        <v>39</v>
      </c>
      <c r="B40" t="s">
        <v>12</v>
      </c>
      <c r="C40" t="s">
        <v>100</v>
      </c>
      <c r="D40" t="s">
        <v>108</v>
      </c>
      <c r="E40" t="s">
        <v>25</v>
      </c>
      <c r="F40" t="s">
        <v>31</v>
      </c>
      <c r="G40" t="s">
        <v>17</v>
      </c>
      <c r="H40" t="s">
        <v>18</v>
      </c>
      <c r="I40" t="s">
        <v>32</v>
      </c>
      <c r="J40" s="2">
        <v>190200</v>
      </c>
      <c r="K40" s="3">
        <f t="shared" si="0"/>
        <v>7370250</v>
      </c>
      <c r="L40" t="s">
        <v>109</v>
      </c>
      <c r="M40" t="s">
        <v>9251</v>
      </c>
    </row>
    <row r="41" spans="1:13" x14ac:dyDescent="0.45">
      <c r="A41" s="1">
        <v>40</v>
      </c>
      <c r="B41" t="s">
        <v>12</v>
      </c>
      <c r="C41" t="s">
        <v>100</v>
      </c>
      <c r="D41" t="s">
        <v>110</v>
      </c>
      <c r="E41" t="s">
        <v>25</v>
      </c>
      <c r="F41" t="s">
        <v>31</v>
      </c>
      <c r="G41" t="s">
        <v>17</v>
      </c>
      <c r="H41" t="s">
        <v>18</v>
      </c>
      <c r="I41" t="s">
        <v>32</v>
      </c>
      <c r="J41" s="2">
        <v>190200</v>
      </c>
      <c r="K41" s="3">
        <f t="shared" si="0"/>
        <v>7370250</v>
      </c>
      <c r="L41" t="s">
        <v>111</v>
      </c>
      <c r="M41" t="s">
        <v>9252</v>
      </c>
    </row>
    <row r="42" spans="1:13" x14ac:dyDescent="0.45">
      <c r="A42" s="1">
        <v>41</v>
      </c>
      <c r="B42" t="s">
        <v>12</v>
      </c>
      <c r="C42" t="s">
        <v>100</v>
      </c>
      <c r="D42" t="s">
        <v>112</v>
      </c>
      <c r="E42" t="s">
        <v>22</v>
      </c>
      <c r="F42" t="s">
        <v>31</v>
      </c>
      <c r="G42" t="s">
        <v>17</v>
      </c>
      <c r="H42" t="s">
        <v>18</v>
      </c>
      <c r="I42" t="s">
        <v>32</v>
      </c>
      <c r="J42" s="2">
        <v>157600</v>
      </c>
      <c r="K42" s="3">
        <f t="shared" si="0"/>
        <v>6107000</v>
      </c>
      <c r="L42" t="s">
        <v>113</v>
      </c>
      <c r="M42" t="s">
        <v>9253</v>
      </c>
    </row>
    <row r="43" spans="1:13" x14ac:dyDescent="0.45">
      <c r="A43" s="1">
        <v>42</v>
      </c>
      <c r="B43" t="s">
        <v>12</v>
      </c>
      <c r="C43" t="s">
        <v>100</v>
      </c>
      <c r="D43" t="s">
        <v>114</v>
      </c>
      <c r="E43" t="s">
        <v>22</v>
      </c>
      <c r="F43" t="s">
        <v>31</v>
      </c>
      <c r="G43" t="s">
        <v>17</v>
      </c>
      <c r="H43" t="s">
        <v>18</v>
      </c>
      <c r="I43" t="s">
        <v>32</v>
      </c>
      <c r="J43" s="2">
        <v>157600</v>
      </c>
      <c r="K43" s="3">
        <f t="shared" si="0"/>
        <v>6107000</v>
      </c>
      <c r="L43" t="s">
        <v>115</v>
      </c>
      <c r="M43" t="s">
        <v>9254</v>
      </c>
    </row>
    <row r="44" spans="1:13" x14ac:dyDescent="0.45">
      <c r="A44" s="1">
        <v>43</v>
      </c>
      <c r="B44" t="s">
        <v>12</v>
      </c>
      <c r="C44" t="s">
        <v>116</v>
      </c>
      <c r="D44" t="s">
        <v>117</v>
      </c>
      <c r="E44" t="s">
        <v>25</v>
      </c>
      <c r="F44" t="s">
        <v>118</v>
      </c>
      <c r="G44" t="s">
        <v>17</v>
      </c>
      <c r="H44" t="s">
        <v>18</v>
      </c>
      <c r="I44" t="s">
        <v>19</v>
      </c>
      <c r="J44" s="2">
        <v>62900</v>
      </c>
      <c r="K44" s="3">
        <f t="shared" si="0"/>
        <v>2437375</v>
      </c>
      <c r="L44" t="s">
        <v>119</v>
      </c>
      <c r="M44" t="s">
        <v>9255</v>
      </c>
    </row>
    <row r="45" spans="1:13" x14ac:dyDescent="0.45">
      <c r="A45" s="1">
        <v>44</v>
      </c>
      <c r="B45" t="s">
        <v>12</v>
      </c>
      <c r="C45" t="s">
        <v>116</v>
      </c>
      <c r="D45" t="s">
        <v>120</v>
      </c>
      <c r="E45" t="s">
        <v>22</v>
      </c>
      <c r="F45" t="s">
        <v>118</v>
      </c>
      <c r="G45" t="s">
        <v>17</v>
      </c>
      <c r="H45" t="s">
        <v>18</v>
      </c>
      <c r="I45" t="s">
        <v>19</v>
      </c>
      <c r="J45" s="2">
        <v>47900</v>
      </c>
      <c r="K45" s="3">
        <f t="shared" si="0"/>
        <v>1856125</v>
      </c>
      <c r="L45" t="s">
        <v>121</v>
      </c>
      <c r="M45" t="s">
        <v>9256</v>
      </c>
    </row>
    <row r="46" spans="1:13" x14ac:dyDescent="0.45">
      <c r="A46" s="1">
        <v>45</v>
      </c>
      <c r="B46" t="s">
        <v>12</v>
      </c>
      <c r="C46" t="s">
        <v>116</v>
      </c>
      <c r="D46" t="s">
        <v>122</v>
      </c>
      <c r="E46" t="s">
        <v>22</v>
      </c>
      <c r="F46" t="s">
        <v>123</v>
      </c>
      <c r="G46" t="s">
        <v>17</v>
      </c>
      <c r="H46" t="s">
        <v>18</v>
      </c>
      <c r="I46" t="s">
        <v>32</v>
      </c>
      <c r="J46" s="2">
        <v>107600</v>
      </c>
      <c r="K46" s="3">
        <f t="shared" si="0"/>
        <v>4169500</v>
      </c>
      <c r="L46" t="s">
        <v>124</v>
      </c>
      <c r="M46" t="s">
        <v>9257</v>
      </c>
    </row>
    <row r="47" spans="1:13" x14ac:dyDescent="0.45">
      <c r="A47" s="1">
        <v>46</v>
      </c>
      <c r="B47" t="s">
        <v>12</v>
      </c>
      <c r="C47" t="s">
        <v>116</v>
      </c>
      <c r="D47" t="s">
        <v>125</v>
      </c>
      <c r="E47" t="s">
        <v>25</v>
      </c>
      <c r="F47" t="s">
        <v>123</v>
      </c>
      <c r="G47" t="s">
        <v>17</v>
      </c>
      <c r="H47" t="s">
        <v>18</v>
      </c>
      <c r="I47" t="s">
        <v>32</v>
      </c>
      <c r="J47" s="2">
        <v>71500</v>
      </c>
      <c r="K47" s="3">
        <f t="shared" si="0"/>
        <v>2770625</v>
      </c>
      <c r="L47" t="s">
        <v>126</v>
      </c>
      <c r="M47" t="s">
        <v>9258</v>
      </c>
    </row>
    <row r="48" spans="1:13" x14ac:dyDescent="0.45">
      <c r="A48" s="1">
        <v>47</v>
      </c>
      <c r="B48" t="s">
        <v>12</v>
      </c>
      <c r="C48" t="s">
        <v>127</v>
      </c>
      <c r="D48" t="s">
        <v>128</v>
      </c>
      <c r="E48" t="s">
        <v>22</v>
      </c>
      <c r="F48" t="s">
        <v>129</v>
      </c>
      <c r="G48" t="s">
        <v>17</v>
      </c>
      <c r="H48" t="s">
        <v>18</v>
      </c>
      <c r="I48" t="s">
        <v>19</v>
      </c>
      <c r="J48" s="2">
        <v>194800</v>
      </c>
      <c r="K48" s="3">
        <f t="shared" si="0"/>
        <v>7548500</v>
      </c>
      <c r="L48" t="s">
        <v>130</v>
      </c>
      <c r="M48" t="s">
        <v>9259</v>
      </c>
    </row>
    <row r="49" spans="1:13" x14ac:dyDescent="0.45">
      <c r="A49" s="1">
        <v>48</v>
      </c>
      <c r="B49" t="s">
        <v>12</v>
      </c>
      <c r="C49" t="s">
        <v>127</v>
      </c>
      <c r="D49" t="s">
        <v>131</v>
      </c>
      <c r="E49" t="s">
        <v>25</v>
      </c>
      <c r="F49" t="s">
        <v>129</v>
      </c>
      <c r="G49" t="s">
        <v>17</v>
      </c>
      <c r="H49" t="s">
        <v>18</v>
      </c>
      <c r="I49" t="s">
        <v>19</v>
      </c>
      <c r="J49" s="2">
        <v>210100</v>
      </c>
      <c r="K49" s="3">
        <f t="shared" si="0"/>
        <v>8141375</v>
      </c>
      <c r="L49" t="s">
        <v>132</v>
      </c>
      <c r="M49" t="s">
        <v>9260</v>
      </c>
    </row>
    <row r="50" spans="1:13" x14ac:dyDescent="0.45">
      <c r="A50" s="1">
        <v>49</v>
      </c>
      <c r="B50" t="s">
        <v>12</v>
      </c>
      <c r="C50" t="s">
        <v>133</v>
      </c>
      <c r="D50" t="s">
        <v>134</v>
      </c>
      <c r="E50" t="s">
        <v>22</v>
      </c>
      <c r="F50" t="s">
        <v>135</v>
      </c>
      <c r="G50" t="s">
        <v>17</v>
      </c>
      <c r="H50" t="s">
        <v>18</v>
      </c>
      <c r="I50" t="s">
        <v>32</v>
      </c>
      <c r="J50" s="2">
        <v>101200</v>
      </c>
      <c r="K50" s="3">
        <f t="shared" si="0"/>
        <v>3921500</v>
      </c>
      <c r="L50" t="s">
        <v>136</v>
      </c>
      <c r="M50" t="s">
        <v>9261</v>
      </c>
    </row>
    <row r="51" spans="1:13" x14ac:dyDescent="0.45">
      <c r="A51" s="1">
        <v>50</v>
      </c>
      <c r="B51" t="s">
        <v>12</v>
      </c>
      <c r="C51" t="s">
        <v>133</v>
      </c>
      <c r="D51" t="s">
        <v>137</v>
      </c>
      <c r="E51" t="s">
        <v>22</v>
      </c>
      <c r="F51" t="s">
        <v>16</v>
      </c>
      <c r="G51" t="s">
        <v>17</v>
      </c>
      <c r="H51" t="s">
        <v>63</v>
      </c>
      <c r="I51" t="s">
        <v>19</v>
      </c>
      <c r="J51" s="2">
        <v>65300</v>
      </c>
      <c r="K51" s="3">
        <f t="shared" si="0"/>
        <v>2530375</v>
      </c>
      <c r="L51" t="s">
        <v>138</v>
      </c>
      <c r="M51" t="s">
        <v>9262</v>
      </c>
    </row>
    <row r="52" spans="1:13" x14ac:dyDescent="0.45">
      <c r="A52" s="1">
        <v>51</v>
      </c>
      <c r="B52" t="s">
        <v>12</v>
      </c>
      <c r="C52" t="s">
        <v>133</v>
      </c>
      <c r="D52" t="s">
        <v>139</v>
      </c>
      <c r="E52" t="s">
        <v>25</v>
      </c>
      <c r="F52" t="s">
        <v>16</v>
      </c>
      <c r="G52" t="s">
        <v>17</v>
      </c>
      <c r="H52" t="s">
        <v>63</v>
      </c>
      <c r="I52" t="s">
        <v>19</v>
      </c>
      <c r="J52" s="2">
        <v>77400</v>
      </c>
      <c r="K52" s="3">
        <f t="shared" si="0"/>
        <v>2999250</v>
      </c>
      <c r="L52" t="s">
        <v>140</v>
      </c>
      <c r="M52" t="s">
        <v>9263</v>
      </c>
    </row>
    <row r="53" spans="1:13" x14ac:dyDescent="0.45">
      <c r="A53" s="1">
        <v>52</v>
      </c>
      <c r="B53" t="s">
        <v>12</v>
      </c>
      <c r="C53" t="s">
        <v>133</v>
      </c>
      <c r="D53" t="s">
        <v>141</v>
      </c>
      <c r="E53" t="s">
        <v>25</v>
      </c>
      <c r="F53" t="s">
        <v>142</v>
      </c>
      <c r="G53" t="s">
        <v>17</v>
      </c>
      <c r="H53" t="s">
        <v>18</v>
      </c>
      <c r="I53" t="s">
        <v>32</v>
      </c>
      <c r="J53" s="2">
        <v>147400</v>
      </c>
      <c r="K53" s="3">
        <f t="shared" si="0"/>
        <v>5711750</v>
      </c>
      <c r="L53" t="s">
        <v>143</v>
      </c>
      <c r="M53" t="s">
        <v>9264</v>
      </c>
    </row>
    <row r="54" spans="1:13" x14ac:dyDescent="0.45">
      <c r="A54" s="1">
        <v>53</v>
      </c>
      <c r="B54" t="s">
        <v>12</v>
      </c>
      <c r="C54" t="s">
        <v>133</v>
      </c>
      <c r="D54" t="s">
        <v>144</v>
      </c>
      <c r="E54" t="s">
        <v>25</v>
      </c>
      <c r="F54" t="s">
        <v>142</v>
      </c>
      <c r="G54" t="s">
        <v>17</v>
      </c>
      <c r="H54" t="s">
        <v>18</v>
      </c>
      <c r="I54" t="s">
        <v>32</v>
      </c>
      <c r="J54" s="2">
        <v>143100</v>
      </c>
      <c r="K54" s="3">
        <f t="shared" si="0"/>
        <v>5545125</v>
      </c>
      <c r="L54" t="s">
        <v>145</v>
      </c>
      <c r="M54" t="s">
        <v>9265</v>
      </c>
    </row>
    <row r="55" spans="1:13" x14ac:dyDescent="0.45">
      <c r="A55" s="1">
        <v>54</v>
      </c>
      <c r="B55" t="s">
        <v>12</v>
      </c>
      <c r="C55" t="s">
        <v>133</v>
      </c>
      <c r="D55" t="s">
        <v>146</v>
      </c>
      <c r="E55" t="s">
        <v>22</v>
      </c>
      <c r="F55" t="s">
        <v>142</v>
      </c>
      <c r="G55" t="s">
        <v>17</v>
      </c>
      <c r="H55" t="s">
        <v>18</v>
      </c>
      <c r="I55" t="s">
        <v>32</v>
      </c>
      <c r="J55" s="2">
        <v>115000</v>
      </c>
      <c r="K55" s="3">
        <f t="shared" si="0"/>
        <v>4456250</v>
      </c>
      <c r="L55" t="s">
        <v>147</v>
      </c>
      <c r="M55" t="s">
        <v>9266</v>
      </c>
    </row>
    <row r="56" spans="1:13" x14ac:dyDescent="0.45">
      <c r="A56" s="1">
        <v>55</v>
      </c>
      <c r="B56" t="s">
        <v>12</v>
      </c>
      <c r="C56" t="s">
        <v>133</v>
      </c>
      <c r="D56" t="s">
        <v>148</v>
      </c>
      <c r="E56" t="s">
        <v>22</v>
      </c>
      <c r="F56" t="s">
        <v>142</v>
      </c>
      <c r="G56" t="s">
        <v>17</v>
      </c>
      <c r="H56" t="s">
        <v>18</v>
      </c>
      <c r="I56" t="s">
        <v>32</v>
      </c>
      <c r="J56" s="2">
        <v>118400</v>
      </c>
      <c r="K56" s="3">
        <f t="shared" si="0"/>
        <v>4588000</v>
      </c>
      <c r="L56" t="s">
        <v>149</v>
      </c>
      <c r="M56" t="s">
        <v>9267</v>
      </c>
    </row>
    <row r="57" spans="1:13" x14ac:dyDescent="0.45">
      <c r="A57" s="1">
        <v>56</v>
      </c>
      <c r="B57" t="s">
        <v>12</v>
      </c>
      <c r="C57" t="s">
        <v>150</v>
      </c>
      <c r="D57" t="s">
        <v>151</v>
      </c>
      <c r="E57" t="s">
        <v>15</v>
      </c>
      <c r="F57" t="s">
        <v>31</v>
      </c>
      <c r="G57" t="s">
        <v>17</v>
      </c>
      <c r="H57" t="s">
        <v>18</v>
      </c>
      <c r="I57" t="s">
        <v>32</v>
      </c>
      <c r="J57" s="2">
        <v>56400</v>
      </c>
      <c r="K57" s="3">
        <f t="shared" si="0"/>
        <v>2185500</v>
      </c>
      <c r="L57" t="s">
        <v>152</v>
      </c>
      <c r="M57" t="s">
        <v>9268</v>
      </c>
    </row>
    <row r="58" spans="1:13" x14ac:dyDescent="0.45">
      <c r="A58" s="1">
        <v>57</v>
      </c>
      <c r="B58" t="s">
        <v>12</v>
      </c>
      <c r="C58" t="s">
        <v>150</v>
      </c>
      <c r="D58" t="s">
        <v>153</v>
      </c>
      <c r="E58" t="s">
        <v>28</v>
      </c>
      <c r="F58" t="s">
        <v>31</v>
      </c>
      <c r="G58" t="s">
        <v>17</v>
      </c>
      <c r="H58" t="s">
        <v>18</v>
      </c>
      <c r="I58" t="s">
        <v>32</v>
      </c>
      <c r="J58" s="2">
        <v>59100</v>
      </c>
      <c r="K58" s="3">
        <f t="shared" si="0"/>
        <v>2290125</v>
      </c>
      <c r="L58" t="s">
        <v>154</v>
      </c>
      <c r="M58" t="s">
        <v>9269</v>
      </c>
    </row>
    <row r="59" spans="1:13" x14ac:dyDescent="0.45">
      <c r="A59" s="1">
        <v>58</v>
      </c>
      <c r="B59" t="s">
        <v>12</v>
      </c>
      <c r="C59" t="s">
        <v>150</v>
      </c>
      <c r="D59" t="s">
        <v>155</v>
      </c>
      <c r="E59" t="s">
        <v>22</v>
      </c>
      <c r="F59" t="s">
        <v>31</v>
      </c>
      <c r="G59" t="s">
        <v>17</v>
      </c>
      <c r="H59" t="s">
        <v>18</v>
      </c>
      <c r="I59" t="s">
        <v>32</v>
      </c>
      <c r="J59" s="2">
        <v>58100</v>
      </c>
      <c r="K59" s="3">
        <f t="shared" si="0"/>
        <v>2251375</v>
      </c>
      <c r="L59" t="s">
        <v>156</v>
      </c>
      <c r="M59" t="s">
        <v>9270</v>
      </c>
    </row>
    <row r="60" spans="1:13" x14ac:dyDescent="0.45">
      <c r="A60" s="1">
        <v>59</v>
      </c>
      <c r="B60" t="s">
        <v>12</v>
      </c>
      <c r="C60" t="s">
        <v>150</v>
      </c>
      <c r="D60" t="s">
        <v>157</v>
      </c>
      <c r="E60" t="s">
        <v>25</v>
      </c>
      <c r="F60" t="s">
        <v>31</v>
      </c>
      <c r="G60" t="s">
        <v>17</v>
      </c>
      <c r="H60" t="s">
        <v>18</v>
      </c>
      <c r="I60" t="s">
        <v>32</v>
      </c>
      <c r="J60" s="2">
        <v>70200</v>
      </c>
      <c r="K60" s="3">
        <f t="shared" si="0"/>
        <v>2720250</v>
      </c>
      <c r="L60" t="s">
        <v>158</v>
      </c>
      <c r="M60" t="s">
        <v>9271</v>
      </c>
    </row>
    <row r="61" spans="1:13" x14ac:dyDescent="0.45">
      <c r="A61" s="1">
        <v>60</v>
      </c>
      <c r="B61" t="s">
        <v>12</v>
      </c>
      <c r="C61" t="s">
        <v>150</v>
      </c>
      <c r="D61" t="s">
        <v>159</v>
      </c>
      <c r="E61" t="s">
        <v>25</v>
      </c>
      <c r="F61" t="s">
        <v>160</v>
      </c>
      <c r="G61" t="s">
        <v>17</v>
      </c>
      <c r="H61" t="s">
        <v>18</v>
      </c>
      <c r="I61" t="s">
        <v>32</v>
      </c>
      <c r="J61" s="2">
        <v>100400</v>
      </c>
      <c r="K61" s="3">
        <f t="shared" si="0"/>
        <v>3890500</v>
      </c>
      <c r="L61" t="s">
        <v>161</v>
      </c>
      <c r="M61" t="s">
        <v>9272</v>
      </c>
    </row>
    <row r="62" spans="1:13" x14ac:dyDescent="0.45">
      <c r="A62" s="1">
        <v>61</v>
      </c>
      <c r="B62" t="s">
        <v>12</v>
      </c>
      <c r="C62" t="s">
        <v>150</v>
      </c>
      <c r="D62" t="s">
        <v>162</v>
      </c>
      <c r="E62" t="s">
        <v>28</v>
      </c>
      <c r="F62" t="s">
        <v>160</v>
      </c>
      <c r="G62" t="s">
        <v>17</v>
      </c>
      <c r="H62" t="s">
        <v>18</v>
      </c>
      <c r="I62" t="s">
        <v>32</v>
      </c>
      <c r="J62" s="2">
        <v>91000</v>
      </c>
      <c r="K62" s="3">
        <f t="shared" si="0"/>
        <v>3526250</v>
      </c>
      <c r="L62" t="s">
        <v>163</v>
      </c>
      <c r="M62" t="s">
        <v>9273</v>
      </c>
    </row>
    <row r="63" spans="1:13" x14ac:dyDescent="0.45">
      <c r="A63" s="1">
        <v>62</v>
      </c>
      <c r="B63" t="s">
        <v>12</v>
      </c>
      <c r="C63" t="s">
        <v>164</v>
      </c>
      <c r="D63" t="s">
        <v>165</v>
      </c>
      <c r="E63" t="s">
        <v>15</v>
      </c>
      <c r="F63" t="s">
        <v>92</v>
      </c>
      <c r="G63" t="s">
        <v>17</v>
      </c>
      <c r="H63" t="s">
        <v>18</v>
      </c>
      <c r="I63" t="s">
        <v>19</v>
      </c>
      <c r="J63" s="2">
        <v>19000</v>
      </c>
      <c r="K63" s="3">
        <f t="shared" si="0"/>
        <v>736250</v>
      </c>
      <c r="L63" t="s">
        <v>166</v>
      </c>
      <c r="M63" t="s">
        <v>9274</v>
      </c>
    </row>
    <row r="64" spans="1:13" x14ac:dyDescent="0.45">
      <c r="A64" s="1">
        <v>63</v>
      </c>
      <c r="B64" t="s">
        <v>12</v>
      </c>
      <c r="C64" t="s">
        <v>164</v>
      </c>
      <c r="D64" t="s">
        <v>167</v>
      </c>
      <c r="E64" t="s">
        <v>28</v>
      </c>
      <c r="F64" t="s">
        <v>92</v>
      </c>
      <c r="G64" t="s">
        <v>17</v>
      </c>
      <c r="H64" t="s">
        <v>18</v>
      </c>
      <c r="I64" t="s">
        <v>19</v>
      </c>
      <c r="J64" s="2">
        <v>20000</v>
      </c>
      <c r="K64" s="3">
        <f t="shared" si="0"/>
        <v>775000</v>
      </c>
      <c r="L64" t="s">
        <v>168</v>
      </c>
      <c r="M64" t="s">
        <v>9275</v>
      </c>
    </row>
    <row r="65" spans="1:13" x14ac:dyDescent="0.45">
      <c r="A65" s="1">
        <v>64</v>
      </c>
      <c r="B65" t="s">
        <v>12</v>
      </c>
      <c r="C65" t="s">
        <v>164</v>
      </c>
      <c r="D65" t="s">
        <v>169</v>
      </c>
      <c r="E65" t="s">
        <v>22</v>
      </c>
      <c r="F65" t="s">
        <v>92</v>
      </c>
      <c r="G65" t="s">
        <v>17</v>
      </c>
      <c r="H65" t="s">
        <v>18</v>
      </c>
      <c r="I65" t="s">
        <v>19</v>
      </c>
      <c r="J65" s="2">
        <v>19000</v>
      </c>
      <c r="K65" s="3">
        <f t="shared" si="0"/>
        <v>736250</v>
      </c>
      <c r="L65" t="s">
        <v>170</v>
      </c>
      <c r="M65" t="s">
        <v>9276</v>
      </c>
    </row>
    <row r="66" spans="1:13" x14ac:dyDescent="0.45">
      <c r="A66" s="1">
        <v>65</v>
      </c>
      <c r="B66" t="s">
        <v>12</v>
      </c>
      <c r="C66" t="s">
        <v>164</v>
      </c>
      <c r="D66" t="s">
        <v>171</v>
      </c>
      <c r="E66" t="s">
        <v>25</v>
      </c>
      <c r="F66" t="s">
        <v>92</v>
      </c>
      <c r="G66" t="s">
        <v>17</v>
      </c>
      <c r="H66" t="s">
        <v>18</v>
      </c>
      <c r="I66" t="s">
        <v>19</v>
      </c>
      <c r="J66" s="2">
        <v>30100</v>
      </c>
      <c r="K66" s="3">
        <f t="shared" si="0"/>
        <v>1166375</v>
      </c>
      <c r="L66" t="s">
        <v>172</v>
      </c>
      <c r="M66" t="s">
        <v>9277</v>
      </c>
    </row>
    <row r="67" spans="1:13" x14ac:dyDescent="0.45">
      <c r="A67" s="1">
        <v>66</v>
      </c>
      <c r="B67" t="s">
        <v>12</v>
      </c>
      <c r="C67" t="s">
        <v>164</v>
      </c>
      <c r="D67" t="s">
        <v>173</v>
      </c>
      <c r="E67" t="s">
        <v>28</v>
      </c>
      <c r="F67" t="s">
        <v>62</v>
      </c>
      <c r="G67" t="s">
        <v>17</v>
      </c>
      <c r="H67" t="s">
        <v>18</v>
      </c>
      <c r="I67" t="s">
        <v>19</v>
      </c>
      <c r="J67" s="2">
        <v>40600</v>
      </c>
      <c r="K67" s="3">
        <f t="shared" ref="K67:K130" si="1">J67*38.75</f>
        <v>1573250</v>
      </c>
      <c r="L67" t="s">
        <v>174</v>
      </c>
      <c r="M67" t="s">
        <v>9278</v>
      </c>
    </row>
    <row r="68" spans="1:13" x14ac:dyDescent="0.45">
      <c r="A68" s="1">
        <v>67</v>
      </c>
      <c r="B68" t="s">
        <v>12</v>
      </c>
      <c r="C68" t="s">
        <v>164</v>
      </c>
      <c r="D68" t="s">
        <v>175</v>
      </c>
      <c r="E68" t="s">
        <v>22</v>
      </c>
      <c r="F68" t="s">
        <v>62</v>
      </c>
      <c r="G68" t="s">
        <v>17</v>
      </c>
      <c r="H68" t="s">
        <v>18</v>
      </c>
      <c r="I68" t="s">
        <v>19</v>
      </c>
      <c r="J68" s="2">
        <v>39600</v>
      </c>
      <c r="K68" s="3">
        <f t="shared" si="1"/>
        <v>1534500</v>
      </c>
      <c r="L68" t="s">
        <v>176</v>
      </c>
      <c r="M68" t="s">
        <v>9279</v>
      </c>
    </row>
    <row r="69" spans="1:13" x14ac:dyDescent="0.45">
      <c r="A69" s="1">
        <v>68</v>
      </c>
      <c r="B69" t="s">
        <v>12</v>
      </c>
      <c r="C69" t="s">
        <v>177</v>
      </c>
      <c r="D69" t="s">
        <v>178</v>
      </c>
      <c r="F69" t="s">
        <v>16</v>
      </c>
      <c r="G69" t="s">
        <v>17</v>
      </c>
      <c r="H69" t="s">
        <v>18</v>
      </c>
      <c r="I69" t="s">
        <v>19</v>
      </c>
      <c r="J69" s="2">
        <v>130700</v>
      </c>
      <c r="K69" s="3">
        <f t="shared" si="1"/>
        <v>5064625</v>
      </c>
      <c r="L69" t="s">
        <v>179</v>
      </c>
      <c r="M69" t="s">
        <v>9280</v>
      </c>
    </row>
    <row r="70" spans="1:13" x14ac:dyDescent="0.45">
      <c r="A70" s="1">
        <v>69</v>
      </c>
      <c r="B70" t="s">
        <v>12</v>
      </c>
      <c r="C70" t="s">
        <v>177</v>
      </c>
      <c r="D70" t="s">
        <v>180</v>
      </c>
      <c r="F70" t="s">
        <v>181</v>
      </c>
      <c r="G70" t="s">
        <v>17</v>
      </c>
      <c r="H70" t="s">
        <v>18</v>
      </c>
      <c r="I70" t="s">
        <v>19</v>
      </c>
      <c r="J70" s="2">
        <v>18600</v>
      </c>
      <c r="K70" s="3">
        <f t="shared" si="1"/>
        <v>720750</v>
      </c>
      <c r="L70" t="s">
        <v>182</v>
      </c>
      <c r="M70" t="s">
        <v>9281</v>
      </c>
    </row>
    <row r="71" spans="1:13" x14ac:dyDescent="0.45">
      <c r="A71" s="1">
        <v>70</v>
      </c>
      <c r="B71" t="s">
        <v>183</v>
      </c>
      <c r="C71" t="s">
        <v>184</v>
      </c>
      <c r="D71" t="s">
        <v>185</v>
      </c>
      <c r="E71" t="s">
        <v>28</v>
      </c>
      <c r="F71" t="s">
        <v>186</v>
      </c>
      <c r="G71" t="s">
        <v>28</v>
      </c>
      <c r="H71" t="s">
        <v>63</v>
      </c>
      <c r="I71" t="s">
        <v>32</v>
      </c>
      <c r="J71" s="2">
        <v>629160</v>
      </c>
      <c r="K71" s="3">
        <f t="shared" si="1"/>
        <v>24379950</v>
      </c>
      <c r="L71" t="s">
        <v>187</v>
      </c>
      <c r="M71" t="s">
        <v>9282</v>
      </c>
    </row>
    <row r="72" spans="1:13" x14ac:dyDescent="0.45">
      <c r="A72" s="1">
        <v>71</v>
      </c>
      <c r="B72" t="s">
        <v>183</v>
      </c>
      <c r="C72" t="s">
        <v>184</v>
      </c>
      <c r="D72" t="s">
        <v>188</v>
      </c>
      <c r="E72" t="s">
        <v>189</v>
      </c>
      <c r="F72" t="s">
        <v>190</v>
      </c>
      <c r="G72" t="s">
        <v>189</v>
      </c>
      <c r="H72" t="s">
        <v>63</v>
      </c>
      <c r="I72" t="s">
        <v>32</v>
      </c>
      <c r="J72" s="2">
        <v>71180</v>
      </c>
      <c r="K72" s="3">
        <f t="shared" si="1"/>
        <v>2758225</v>
      </c>
      <c r="L72" t="s">
        <v>191</v>
      </c>
      <c r="M72" t="s">
        <v>9283</v>
      </c>
    </row>
    <row r="73" spans="1:13" x14ac:dyDescent="0.45">
      <c r="A73" s="1">
        <v>72</v>
      </c>
      <c r="B73" t="s">
        <v>183</v>
      </c>
      <c r="C73" t="s">
        <v>184</v>
      </c>
      <c r="D73" t="s">
        <v>192</v>
      </c>
      <c r="E73" t="s">
        <v>28</v>
      </c>
      <c r="F73" t="s">
        <v>186</v>
      </c>
      <c r="G73" t="s">
        <v>28</v>
      </c>
      <c r="H73" t="s">
        <v>63</v>
      </c>
      <c r="I73" t="s">
        <v>32</v>
      </c>
      <c r="J73" s="2">
        <v>629160</v>
      </c>
      <c r="K73" s="3">
        <f t="shared" si="1"/>
        <v>24379950</v>
      </c>
      <c r="L73" t="s">
        <v>193</v>
      </c>
      <c r="M73" t="s">
        <v>9284</v>
      </c>
    </row>
    <row r="74" spans="1:13" x14ac:dyDescent="0.45">
      <c r="A74" s="1">
        <v>73</v>
      </c>
      <c r="B74" t="s">
        <v>183</v>
      </c>
      <c r="C74" t="s">
        <v>184</v>
      </c>
      <c r="D74" t="s">
        <v>194</v>
      </c>
      <c r="E74" t="s">
        <v>195</v>
      </c>
      <c r="F74" t="s">
        <v>196</v>
      </c>
      <c r="G74" t="s">
        <v>17</v>
      </c>
      <c r="H74" t="s">
        <v>63</v>
      </c>
      <c r="I74" t="s">
        <v>32</v>
      </c>
      <c r="J74" s="2">
        <v>76020</v>
      </c>
      <c r="K74" s="3">
        <f t="shared" si="1"/>
        <v>2945775</v>
      </c>
      <c r="L74" t="s">
        <v>197</v>
      </c>
      <c r="M74" t="s">
        <v>9285</v>
      </c>
    </row>
    <row r="75" spans="1:13" x14ac:dyDescent="0.45">
      <c r="A75" s="1">
        <v>74</v>
      </c>
      <c r="B75" t="s">
        <v>183</v>
      </c>
      <c r="C75" t="s">
        <v>184</v>
      </c>
      <c r="D75" t="s">
        <v>198</v>
      </c>
      <c r="E75" t="s">
        <v>15</v>
      </c>
      <c r="F75" t="s">
        <v>118</v>
      </c>
      <c r="G75" t="s">
        <v>17</v>
      </c>
      <c r="H75" t="s">
        <v>63</v>
      </c>
      <c r="I75" t="s">
        <v>32</v>
      </c>
      <c r="J75" s="2">
        <v>28970</v>
      </c>
      <c r="K75" s="3">
        <f t="shared" si="1"/>
        <v>1122587.5</v>
      </c>
      <c r="L75" t="s">
        <v>199</v>
      </c>
      <c r="M75" t="s">
        <v>9286</v>
      </c>
    </row>
    <row r="76" spans="1:13" x14ac:dyDescent="0.45">
      <c r="A76" s="1">
        <v>75</v>
      </c>
      <c r="B76" t="s">
        <v>183</v>
      </c>
      <c r="C76" t="s">
        <v>184</v>
      </c>
      <c r="D76" t="s">
        <v>200</v>
      </c>
      <c r="E76" t="s">
        <v>22</v>
      </c>
      <c r="F76" t="s">
        <v>196</v>
      </c>
      <c r="G76" t="s">
        <v>17</v>
      </c>
      <c r="H76" t="s">
        <v>63</v>
      </c>
      <c r="I76" t="s">
        <v>32</v>
      </c>
      <c r="J76" s="2">
        <v>28970</v>
      </c>
      <c r="K76" s="3">
        <f t="shared" si="1"/>
        <v>1122587.5</v>
      </c>
      <c r="L76" t="s">
        <v>201</v>
      </c>
      <c r="M76" t="s">
        <v>9287</v>
      </c>
    </row>
    <row r="77" spans="1:13" x14ac:dyDescent="0.45">
      <c r="A77" s="1">
        <v>76</v>
      </c>
      <c r="B77" t="s">
        <v>183</v>
      </c>
      <c r="C77" t="s">
        <v>184</v>
      </c>
      <c r="D77" t="s">
        <v>202</v>
      </c>
      <c r="E77" t="s">
        <v>189</v>
      </c>
      <c r="F77" t="s">
        <v>196</v>
      </c>
      <c r="G77" t="s">
        <v>189</v>
      </c>
      <c r="H77" t="s">
        <v>63</v>
      </c>
      <c r="I77" t="s">
        <v>32</v>
      </c>
      <c r="J77" s="2">
        <v>17590</v>
      </c>
      <c r="K77" s="3">
        <f t="shared" si="1"/>
        <v>681612.5</v>
      </c>
      <c r="L77" t="s">
        <v>203</v>
      </c>
      <c r="M77" t="s">
        <v>9288</v>
      </c>
    </row>
    <row r="78" spans="1:13" x14ac:dyDescent="0.45">
      <c r="A78" s="1">
        <v>77</v>
      </c>
      <c r="B78" t="s">
        <v>183</v>
      </c>
      <c r="C78" t="s">
        <v>184</v>
      </c>
      <c r="D78" t="s">
        <v>204</v>
      </c>
      <c r="E78" t="s">
        <v>189</v>
      </c>
      <c r="F78" t="s">
        <v>196</v>
      </c>
      <c r="G78" t="s">
        <v>189</v>
      </c>
      <c r="H78" t="s">
        <v>63</v>
      </c>
      <c r="I78" t="s">
        <v>32</v>
      </c>
      <c r="J78" s="2">
        <v>17590</v>
      </c>
      <c r="K78" s="3">
        <f t="shared" si="1"/>
        <v>681612.5</v>
      </c>
      <c r="L78" t="s">
        <v>205</v>
      </c>
      <c r="M78" t="s">
        <v>9289</v>
      </c>
    </row>
    <row r="79" spans="1:13" x14ac:dyDescent="0.45">
      <c r="A79" s="1">
        <v>78</v>
      </c>
      <c r="B79" t="s">
        <v>183</v>
      </c>
      <c r="C79" t="s">
        <v>184</v>
      </c>
      <c r="D79" t="s">
        <v>206</v>
      </c>
      <c r="E79" t="s">
        <v>22</v>
      </c>
      <c r="F79" t="s">
        <v>196</v>
      </c>
      <c r="G79" t="s">
        <v>17</v>
      </c>
      <c r="H79" t="s">
        <v>63</v>
      </c>
      <c r="I79" t="s">
        <v>32</v>
      </c>
      <c r="J79" s="2">
        <v>56350</v>
      </c>
      <c r="K79" s="3">
        <f t="shared" si="1"/>
        <v>2183562.5</v>
      </c>
      <c r="L79" t="s">
        <v>207</v>
      </c>
      <c r="M79" t="s">
        <v>9290</v>
      </c>
    </row>
    <row r="80" spans="1:13" x14ac:dyDescent="0.45">
      <c r="A80" s="1">
        <v>79</v>
      </c>
      <c r="B80" t="s">
        <v>183</v>
      </c>
      <c r="C80" t="s">
        <v>184</v>
      </c>
      <c r="D80" t="s">
        <v>208</v>
      </c>
      <c r="E80" t="s">
        <v>209</v>
      </c>
      <c r="F80" t="s">
        <v>118</v>
      </c>
      <c r="G80" t="s">
        <v>210</v>
      </c>
      <c r="H80" t="s">
        <v>63</v>
      </c>
      <c r="I80" t="s">
        <v>32</v>
      </c>
      <c r="J80" s="2">
        <v>69210</v>
      </c>
      <c r="K80" s="3">
        <f t="shared" si="1"/>
        <v>2681887.5</v>
      </c>
      <c r="L80" t="s">
        <v>211</v>
      </c>
      <c r="M80" t="s">
        <v>9291</v>
      </c>
    </row>
    <row r="81" spans="1:13" x14ac:dyDescent="0.45">
      <c r="A81" s="1">
        <v>80</v>
      </c>
      <c r="B81" t="s">
        <v>183</v>
      </c>
      <c r="C81" t="s">
        <v>184</v>
      </c>
      <c r="D81" t="s">
        <v>212</v>
      </c>
      <c r="E81" t="s">
        <v>22</v>
      </c>
      <c r="F81" t="s">
        <v>196</v>
      </c>
      <c r="G81" t="s">
        <v>17</v>
      </c>
      <c r="H81" t="s">
        <v>63</v>
      </c>
      <c r="I81" t="s">
        <v>32</v>
      </c>
      <c r="J81" s="2">
        <v>42120</v>
      </c>
      <c r="K81" s="3">
        <f t="shared" si="1"/>
        <v>1632150</v>
      </c>
      <c r="L81" t="s">
        <v>213</v>
      </c>
      <c r="M81" t="s">
        <v>9292</v>
      </c>
    </row>
    <row r="82" spans="1:13" x14ac:dyDescent="0.45">
      <c r="A82" s="1">
        <v>81</v>
      </c>
      <c r="B82" t="s">
        <v>183</v>
      </c>
      <c r="C82" t="s">
        <v>184</v>
      </c>
      <c r="D82" t="s">
        <v>214</v>
      </c>
      <c r="E82" t="s">
        <v>189</v>
      </c>
      <c r="F82" t="s">
        <v>196</v>
      </c>
      <c r="G82" t="s">
        <v>189</v>
      </c>
      <c r="H82" t="s">
        <v>63</v>
      </c>
      <c r="I82" t="s">
        <v>32</v>
      </c>
      <c r="J82" s="2">
        <v>30100</v>
      </c>
      <c r="K82" s="3">
        <f t="shared" si="1"/>
        <v>1166375</v>
      </c>
      <c r="L82" t="s">
        <v>215</v>
      </c>
      <c r="M82" t="s">
        <v>9293</v>
      </c>
    </row>
    <row r="83" spans="1:13" x14ac:dyDescent="0.45">
      <c r="A83" s="1">
        <v>82</v>
      </c>
      <c r="B83" t="s">
        <v>183</v>
      </c>
      <c r="C83" t="s">
        <v>184</v>
      </c>
      <c r="D83" t="s">
        <v>216</v>
      </c>
      <c r="E83" t="s">
        <v>189</v>
      </c>
      <c r="F83" t="s">
        <v>217</v>
      </c>
      <c r="G83" t="s">
        <v>17</v>
      </c>
      <c r="H83" t="s">
        <v>63</v>
      </c>
      <c r="I83" t="s">
        <v>32</v>
      </c>
      <c r="J83" s="2">
        <v>57340</v>
      </c>
      <c r="K83" s="3">
        <f t="shared" si="1"/>
        <v>2221925</v>
      </c>
      <c r="L83" t="s">
        <v>218</v>
      </c>
      <c r="M83" t="s">
        <v>9294</v>
      </c>
    </row>
    <row r="84" spans="1:13" x14ac:dyDescent="0.45">
      <c r="A84" s="1">
        <v>83</v>
      </c>
      <c r="B84" t="s">
        <v>183</v>
      </c>
      <c r="C84" t="s">
        <v>184</v>
      </c>
      <c r="D84" t="s">
        <v>219</v>
      </c>
      <c r="E84" t="s">
        <v>22</v>
      </c>
      <c r="F84" t="s">
        <v>118</v>
      </c>
      <c r="G84" t="s">
        <v>17</v>
      </c>
      <c r="H84" t="s">
        <v>63</v>
      </c>
      <c r="I84" t="s">
        <v>32</v>
      </c>
      <c r="J84" s="2">
        <v>26700</v>
      </c>
      <c r="K84" s="3">
        <f t="shared" si="1"/>
        <v>1034625</v>
      </c>
      <c r="L84" t="s">
        <v>220</v>
      </c>
      <c r="M84" t="s">
        <v>9295</v>
      </c>
    </row>
    <row r="85" spans="1:13" x14ac:dyDescent="0.45">
      <c r="A85" s="1">
        <v>84</v>
      </c>
      <c r="B85" t="s">
        <v>183</v>
      </c>
      <c r="C85" t="s">
        <v>184</v>
      </c>
      <c r="D85" t="s">
        <v>221</v>
      </c>
      <c r="E85" t="s">
        <v>189</v>
      </c>
      <c r="F85" t="s">
        <v>118</v>
      </c>
      <c r="G85" t="s">
        <v>189</v>
      </c>
      <c r="H85" t="s">
        <v>63</v>
      </c>
      <c r="I85" t="s">
        <v>32</v>
      </c>
      <c r="J85" s="2">
        <v>15450</v>
      </c>
      <c r="K85" s="3">
        <f t="shared" si="1"/>
        <v>598687.5</v>
      </c>
      <c r="L85" t="s">
        <v>222</v>
      </c>
      <c r="M85" t="s">
        <v>9296</v>
      </c>
    </row>
    <row r="86" spans="1:13" x14ac:dyDescent="0.45">
      <c r="A86" s="1">
        <v>85</v>
      </c>
      <c r="B86" t="s">
        <v>183</v>
      </c>
      <c r="C86" t="s">
        <v>184</v>
      </c>
      <c r="D86" t="s">
        <v>223</v>
      </c>
      <c r="E86" t="s">
        <v>28</v>
      </c>
      <c r="F86" t="s">
        <v>196</v>
      </c>
      <c r="G86" t="s">
        <v>28</v>
      </c>
      <c r="H86" t="s">
        <v>63</v>
      </c>
      <c r="I86" t="s">
        <v>32</v>
      </c>
      <c r="J86" s="2">
        <v>54380</v>
      </c>
      <c r="K86" s="3">
        <f t="shared" si="1"/>
        <v>2107225</v>
      </c>
      <c r="L86" t="s">
        <v>224</v>
      </c>
      <c r="M86" t="s">
        <v>9297</v>
      </c>
    </row>
    <row r="87" spans="1:13" x14ac:dyDescent="0.45">
      <c r="A87" s="1">
        <v>86</v>
      </c>
      <c r="B87" t="s">
        <v>183</v>
      </c>
      <c r="C87" t="s">
        <v>184</v>
      </c>
      <c r="D87" t="s">
        <v>225</v>
      </c>
      <c r="E87" t="s">
        <v>195</v>
      </c>
      <c r="F87" t="s">
        <v>196</v>
      </c>
      <c r="G87" t="s">
        <v>28</v>
      </c>
      <c r="H87" t="s">
        <v>63</v>
      </c>
      <c r="I87" t="s">
        <v>32</v>
      </c>
      <c r="J87" s="2">
        <v>103790</v>
      </c>
      <c r="K87" s="3">
        <f t="shared" si="1"/>
        <v>4021862.5</v>
      </c>
      <c r="L87" t="s">
        <v>226</v>
      </c>
      <c r="M87" t="s">
        <v>9298</v>
      </c>
    </row>
    <row r="88" spans="1:13" x14ac:dyDescent="0.45">
      <c r="A88" s="1">
        <v>87</v>
      </c>
      <c r="B88" t="s">
        <v>183</v>
      </c>
      <c r="C88" t="s">
        <v>184</v>
      </c>
      <c r="D88" t="s">
        <v>227</v>
      </c>
      <c r="E88" t="s">
        <v>195</v>
      </c>
      <c r="F88" t="s">
        <v>196</v>
      </c>
      <c r="G88" t="s">
        <v>28</v>
      </c>
      <c r="H88" t="s">
        <v>63</v>
      </c>
      <c r="I88" t="s">
        <v>32</v>
      </c>
      <c r="J88" s="2">
        <v>160140</v>
      </c>
      <c r="K88" s="3">
        <f t="shared" si="1"/>
        <v>6205425</v>
      </c>
      <c r="L88" t="s">
        <v>228</v>
      </c>
      <c r="M88" t="s">
        <v>9299</v>
      </c>
    </row>
    <row r="89" spans="1:13" x14ac:dyDescent="0.45">
      <c r="A89" s="1">
        <v>88</v>
      </c>
      <c r="B89" t="s">
        <v>183</v>
      </c>
      <c r="C89" t="s">
        <v>184</v>
      </c>
      <c r="D89" t="s">
        <v>229</v>
      </c>
      <c r="E89" t="s">
        <v>189</v>
      </c>
      <c r="F89" t="s">
        <v>196</v>
      </c>
      <c r="G89" t="s">
        <v>189</v>
      </c>
      <c r="H89" t="s">
        <v>63</v>
      </c>
      <c r="I89" t="s">
        <v>32</v>
      </c>
      <c r="J89" s="2">
        <v>17590</v>
      </c>
      <c r="K89" s="3">
        <f t="shared" si="1"/>
        <v>681612.5</v>
      </c>
      <c r="L89" t="s">
        <v>230</v>
      </c>
      <c r="M89" t="s">
        <v>9300</v>
      </c>
    </row>
    <row r="90" spans="1:13" x14ac:dyDescent="0.45">
      <c r="A90" s="1">
        <v>89</v>
      </c>
      <c r="B90" t="s">
        <v>183</v>
      </c>
      <c r="C90" t="s">
        <v>184</v>
      </c>
      <c r="D90" t="s">
        <v>231</v>
      </c>
      <c r="E90" t="s">
        <v>22</v>
      </c>
      <c r="F90" t="s">
        <v>196</v>
      </c>
      <c r="G90" t="s">
        <v>17</v>
      </c>
      <c r="H90" t="s">
        <v>63</v>
      </c>
      <c r="I90" t="s">
        <v>32</v>
      </c>
      <c r="J90" s="2">
        <v>28970</v>
      </c>
      <c r="K90" s="3">
        <f t="shared" si="1"/>
        <v>1122587.5</v>
      </c>
      <c r="L90" t="s">
        <v>232</v>
      </c>
      <c r="M90" t="s">
        <v>9301</v>
      </c>
    </row>
    <row r="91" spans="1:13" x14ac:dyDescent="0.45">
      <c r="A91" s="1">
        <v>90</v>
      </c>
      <c r="B91" t="s">
        <v>183</v>
      </c>
      <c r="C91" t="s">
        <v>184</v>
      </c>
      <c r="D91" t="s">
        <v>233</v>
      </c>
      <c r="E91" t="s">
        <v>22</v>
      </c>
      <c r="F91" t="s">
        <v>190</v>
      </c>
      <c r="G91" t="s">
        <v>17</v>
      </c>
      <c r="H91" t="s">
        <v>63</v>
      </c>
      <c r="I91" t="s">
        <v>32</v>
      </c>
      <c r="J91" s="2">
        <v>56350</v>
      </c>
      <c r="K91" s="3">
        <f t="shared" si="1"/>
        <v>2183562.5</v>
      </c>
      <c r="L91" t="s">
        <v>234</v>
      </c>
      <c r="M91" t="s">
        <v>9302</v>
      </c>
    </row>
    <row r="92" spans="1:13" x14ac:dyDescent="0.45">
      <c r="A92" s="1">
        <v>91</v>
      </c>
      <c r="B92" t="s">
        <v>183</v>
      </c>
      <c r="C92" t="s">
        <v>184</v>
      </c>
      <c r="D92" t="s">
        <v>235</v>
      </c>
      <c r="E92" t="s">
        <v>189</v>
      </c>
      <c r="F92" t="s">
        <v>190</v>
      </c>
      <c r="G92" t="s">
        <v>189</v>
      </c>
      <c r="H92" t="s">
        <v>63</v>
      </c>
      <c r="I92" t="s">
        <v>32</v>
      </c>
      <c r="J92" s="2">
        <v>44780</v>
      </c>
      <c r="K92" s="3">
        <f t="shared" si="1"/>
        <v>1735225</v>
      </c>
      <c r="L92" t="s">
        <v>236</v>
      </c>
      <c r="M92" t="s">
        <v>9303</v>
      </c>
    </row>
    <row r="93" spans="1:13" x14ac:dyDescent="0.45">
      <c r="A93" s="1">
        <v>92</v>
      </c>
      <c r="B93" t="s">
        <v>183</v>
      </c>
      <c r="C93" t="s">
        <v>184</v>
      </c>
      <c r="D93" t="s">
        <v>237</v>
      </c>
      <c r="E93" t="s">
        <v>189</v>
      </c>
      <c r="F93" t="s">
        <v>190</v>
      </c>
      <c r="G93" t="s">
        <v>189</v>
      </c>
      <c r="H93" t="s">
        <v>63</v>
      </c>
      <c r="I93" t="s">
        <v>32</v>
      </c>
      <c r="J93" s="2">
        <v>44780</v>
      </c>
      <c r="K93" s="3">
        <f t="shared" si="1"/>
        <v>1735225</v>
      </c>
      <c r="L93" t="s">
        <v>238</v>
      </c>
      <c r="M93" t="s">
        <v>9304</v>
      </c>
    </row>
    <row r="94" spans="1:13" x14ac:dyDescent="0.45">
      <c r="A94" s="1">
        <v>93</v>
      </c>
      <c r="B94" t="s">
        <v>183</v>
      </c>
      <c r="C94" t="s">
        <v>184</v>
      </c>
      <c r="D94" t="s">
        <v>239</v>
      </c>
      <c r="E94" t="s">
        <v>189</v>
      </c>
      <c r="F94" t="s">
        <v>190</v>
      </c>
      <c r="G94" t="s">
        <v>189</v>
      </c>
      <c r="H94" t="s">
        <v>63</v>
      </c>
      <c r="I94" t="s">
        <v>32</v>
      </c>
      <c r="J94" s="2">
        <v>44780</v>
      </c>
      <c r="K94" s="3">
        <f t="shared" si="1"/>
        <v>1735225</v>
      </c>
      <c r="L94" t="s">
        <v>240</v>
      </c>
      <c r="M94" t="s">
        <v>9305</v>
      </c>
    </row>
    <row r="95" spans="1:13" x14ac:dyDescent="0.45">
      <c r="A95" s="1">
        <v>94</v>
      </c>
      <c r="B95" t="s">
        <v>183</v>
      </c>
      <c r="C95" t="s">
        <v>184</v>
      </c>
      <c r="D95" t="s">
        <v>241</v>
      </c>
      <c r="E95" t="s">
        <v>22</v>
      </c>
      <c r="F95" t="s">
        <v>190</v>
      </c>
      <c r="G95" t="s">
        <v>22</v>
      </c>
      <c r="H95" t="s">
        <v>63</v>
      </c>
      <c r="I95" t="s">
        <v>32</v>
      </c>
      <c r="J95" s="2">
        <v>94900</v>
      </c>
      <c r="K95" s="3">
        <f t="shared" si="1"/>
        <v>3677375</v>
      </c>
      <c r="L95" t="s">
        <v>242</v>
      </c>
      <c r="M95" t="s">
        <v>9306</v>
      </c>
    </row>
    <row r="96" spans="1:13" x14ac:dyDescent="0.45">
      <c r="A96" s="1">
        <v>95</v>
      </c>
      <c r="B96" t="s">
        <v>183</v>
      </c>
      <c r="C96" t="s">
        <v>184</v>
      </c>
      <c r="D96" t="s">
        <v>243</v>
      </c>
      <c r="E96" t="s">
        <v>25</v>
      </c>
      <c r="F96" t="s">
        <v>190</v>
      </c>
      <c r="G96" t="s">
        <v>25</v>
      </c>
      <c r="H96" t="s">
        <v>63</v>
      </c>
      <c r="I96" t="s">
        <v>32</v>
      </c>
      <c r="J96" s="2">
        <v>121090</v>
      </c>
      <c r="K96" s="3">
        <f t="shared" si="1"/>
        <v>4692237.5</v>
      </c>
      <c r="L96" t="s">
        <v>244</v>
      </c>
      <c r="M96" t="s">
        <v>9307</v>
      </c>
    </row>
    <row r="97" spans="1:13" x14ac:dyDescent="0.45">
      <c r="A97" s="1">
        <v>96</v>
      </c>
      <c r="B97" t="s">
        <v>183</v>
      </c>
      <c r="C97" t="s">
        <v>184</v>
      </c>
      <c r="D97" t="s">
        <v>245</v>
      </c>
      <c r="E97" t="s">
        <v>209</v>
      </c>
      <c r="F97" t="s">
        <v>217</v>
      </c>
      <c r="G97" t="s">
        <v>246</v>
      </c>
      <c r="H97" t="s">
        <v>63</v>
      </c>
      <c r="I97" t="s">
        <v>32</v>
      </c>
      <c r="J97" s="2">
        <v>1113210</v>
      </c>
      <c r="K97" s="3">
        <f t="shared" si="1"/>
        <v>43136887.5</v>
      </c>
      <c r="L97" t="s">
        <v>247</v>
      </c>
      <c r="M97" t="s">
        <v>9308</v>
      </c>
    </row>
    <row r="98" spans="1:13" x14ac:dyDescent="0.45">
      <c r="A98" s="1">
        <v>97</v>
      </c>
      <c r="B98" t="s">
        <v>183</v>
      </c>
      <c r="C98" t="s">
        <v>184</v>
      </c>
      <c r="D98" t="s">
        <v>248</v>
      </c>
      <c r="E98" t="s">
        <v>22</v>
      </c>
      <c r="F98" t="s">
        <v>118</v>
      </c>
      <c r="G98" t="s">
        <v>22</v>
      </c>
      <c r="H98" t="s">
        <v>63</v>
      </c>
      <c r="I98" t="s">
        <v>32</v>
      </c>
      <c r="J98" s="2">
        <v>42120</v>
      </c>
      <c r="K98" s="3">
        <f t="shared" si="1"/>
        <v>1632150</v>
      </c>
      <c r="L98" t="s">
        <v>249</v>
      </c>
      <c r="M98" t="s">
        <v>9309</v>
      </c>
    </row>
    <row r="99" spans="1:13" x14ac:dyDescent="0.45">
      <c r="A99" s="1">
        <v>98</v>
      </c>
      <c r="B99" t="s">
        <v>183</v>
      </c>
      <c r="C99" t="s">
        <v>184</v>
      </c>
      <c r="D99" t="s">
        <v>250</v>
      </c>
      <c r="E99" t="s">
        <v>189</v>
      </c>
      <c r="F99" t="s">
        <v>118</v>
      </c>
      <c r="G99" t="s">
        <v>189</v>
      </c>
      <c r="H99" t="s">
        <v>63</v>
      </c>
      <c r="I99" t="s">
        <v>32</v>
      </c>
      <c r="J99" s="2">
        <v>18160</v>
      </c>
      <c r="K99" s="3">
        <f t="shared" si="1"/>
        <v>703700</v>
      </c>
      <c r="L99" t="s">
        <v>251</v>
      </c>
      <c r="M99" t="s">
        <v>9310</v>
      </c>
    </row>
    <row r="100" spans="1:13" x14ac:dyDescent="0.45">
      <c r="A100" s="1">
        <v>99</v>
      </c>
      <c r="B100" t="s">
        <v>183</v>
      </c>
      <c r="C100" t="s">
        <v>184</v>
      </c>
      <c r="D100" t="s">
        <v>252</v>
      </c>
      <c r="E100" t="s">
        <v>25</v>
      </c>
      <c r="F100" t="s">
        <v>118</v>
      </c>
      <c r="G100" t="s">
        <v>25</v>
      </c>
      <c r="H100" t="s">
        <v>63</v>
      </c>
      <c r="I100" t="s">
        <v>32</v>
      </c>
      <c r="J100" s="2">
        <v>114580</v>
      </c>
      <c r="K100" s="3">
        <f t="shared" si="1"/>
        <v>4439975</v>
      </c>
      <c r="L100" t="s">
        <v>253</v>
      </c>
      <c r="M100" t="s">
        <v>9311</v>
      </c>
    </row>
    <row r="101" spans="1:13" x14ac:dyDescent="0.45">
      <c r="A101" s="1">
        <v>100</v>
      </c>
      <c r="B101" t="s">
        <v>183</v>
      </c>
      <c r="C101" t="s">
        <v>184</v>
      </c>
      <c r="D101" t="s">
        <v>254</v>
      </c>
      <c r="E101" t="s">
        <v>22</v>
      </c>
      <c r="F101" t="s">
        <v>123</v>
      </c>
      <c r="G101" t="s">
        <v>22</v>
      </c>
      <c r="H101" t="s">
        <v>63</v>
      </c>
      <c r="I101" t="s">
        <v>32</v>
      </c>
      <c r="J101" s="2">
        <v>41820</v>
      </c>
      <c r="K101" s="3">
        <f t="shared" si="1"/>
        <v>1620525</v>
      </c>
      <c r="L101" t="s">
        <v>255</v>
      </c>
      <c r="M101" t="s">
        <v>9312</v>
      </c>
    </row>
    <row r="102" spans="1:13" x14ac:dyDescent="0.45">
      <c r="A102" s="1">
        <v>101</v>
      </c>
      <c r="B102" t="s">
        <v>183</v>
      </c>
      <c r="C102" t="s">
        <v>184</v>
      </c>
      <c r="D102" t="s">
        <v>256</v>
      </c>
      <c r="E102" t="s">
        <v>22</v>
      </c>
      <c r="F102" t="s">
        <v>123</v>
      </c>
      <c r="G102" t="s">
        <v>22</v>
      </c>
      <c r="H102" t="s">
        <v>63</v>
      </c>
      <c r="I102" t="s">
        <v>32</v>
      </c>
      <c r="J102" s="2">
        <v>41820</v>
      </c>
      <c r="K102" s="3">
        <f t="shared" si="1"/>
        <v>1620525</v>
      </c>
      <c r="L102" t="s">
        <v>257</v>
      </c>
      <c r="M102" t="s">
        <v>9313</v>
      </c>
    </row>
    <row r="103" spans="1:13" x14ac:dyDescent="0.45">
      <c r="A103" s="1">
        <v>102</v>
      </c>
      <c r="B103" t="s">
        <v>183</v>
      </c>
      <c r="C103" t="s">
        <v>184</v>
      </c>
      <c r="D103" t="s">
        <v>258</v>
      </c>
      <c r="E103" t="s">
        <v>22</v>
      </c>
      <c r="F103" t="s">
        <v>123</v>
      </c>
      <c r="G103" t="s">
        <v>17</v>
      </c>
      <c r="H103" t="s">
        <v>63</v>
      </c>
      <c r="I103" t="s">
        <v>32</v>
      </c>
      <c r="J103" s="2">
        <v>26500</v>
      </c>
      <c r="K103" s="3">
        <f t="shared" si="1"/>
        <v>1026875</v>
      </c>
      <c r="L103" t="s">
        <v>259</v>
      </c>
      <c r="M103" t="s">
        <v>9314</v>
      </c>
    </row>
    <row r="104" spans="1:13" x14ac:dyDescent="0.45">
      <c r="A104" s="1">
        <v>103</v>
      </c>
      <c r="B104" t="s">
        <v>183</v>
      </c>
      <c r="C104" t="s">
        <v>184</v>
      </c>
      <c r="D104" t="s">
        <v>260</v>
      </c>
      <c r="E104" t="s">
        <v>189</v>
      </c>
      <c r="F104" t="s">
        <v>123</v>
      </c>
      <c r="G104" t="s">
        <v>189</v>
      </c>
      <c r="H104" t="s">
        <v>63</v>
      </c>
      <c r="I104" t="s">
        <v>32</v>
      </c>
      <c r="J104" s="2">
        <v>13660</v>
      </c>
      <c r="K104" s="3">
        <f t="shared" si="1"/>
        <v>529325</v>
      </c>
      <c r="L104" t="s">
        <v>261</v>
      </c>
      <c r="M104" t="s">
        <v>9315</v>
      </c>
    </row>
    <row r="105" spans="1:13" x14ac:dyDescent="0.45">
      <c r="A105" s="1">
        <v>104</v>
      </c>
      <c r="B105" t="s">
        <v>183</v>
      </c>
      <c r="C105" t="s">
        <v>184</v>
      </c>
      <c r="D105" t="s">
        <v>262</v>
      </c>
      <c r="E105" t="s">
        <v>189</v>
      </c>
      <c r="F105" t="s">
        <v>123</v>
      </c>
      <c r="G105" t="s">
        <v>189</v>
      </c>
      <c r="H105" t="s">
        <v>63</v>
      </c>
      <c r="I105" t="s">
        <v>32</v>
      </c>
      <c r="J105" s="2">
        <v>13660</v>
      </c>
      <c r="K105" s="3">
        <f t="shared" si="1"/>
        <v>529325</v>
      </c>
      <c r="L105" t="s">
        <v>263</v>
      </c>
      <c r="M105" t="s">
        <v>9316</v>
      </c>
    </row>
    <row r="106" spans="1:13" x14ac:dyDescent="0.45">
      <c r="A106" s="1">
        <v>105</v>
      </c>
      <c r="B106" t="s">
        <v>183</v>
      </c>
      <c r="C106" t="s">
        <v>184</v>
      </c>
      <c r="D106" t="s">
        <v>264</v>
      </c>
      <c r="E106" t="s">
        <v>189</v>
      </c>
      <c r="F106" t="s">
        <v>123</v>
      </c>
      <c r="G106" t="s">
        <v>189</v>
      </c>
      <c r="H106" t="s">
        <v>63</v>
      </c>
      <c r="I106" t="s">
        <v>32</v>
      </c>
      <c r="J106" s="2">
        <v>13660</v>
      </c>
      <c r="K106" s="3">
        <f t="shared" si="1"/>
        <v>529325</v>
      </c>
      <c r="L106" t="s">
        <v>265</v>
      </c>
      <c r="M106" t="s">
        <v>9317</v>
      </c>
    </row>
    <row r="107" spans="1:13" x14ac:dyDescent="0.45">
      <c r="A107" s="1">
        <v>106</v>
      </c>
      <c r="B107" t="s">
        <v>183</v>
      </c>
      <c r="C107" t="s">
        <v>184</v>
      </c>
      <c r="D107" t="s">
        <v>266</v>
      </c>
      <c r="E107" t="s">
        <v>22</v>
      </c>
      <c r="F107" t="s">
        <v>75</v>
      </c>
      <c r="G107" t="s">
        <v>17</v>
      </c>
      <c r="H107" t="s">
        <v>63</v>
      </c>
      <c r="I107" t="s">
        <v>19</v>
      </c>
      <c r="J107" s="2">
        <v>23730</v>
      </c>
      <c r="K107" s="3">
        <f t="shared" si="1"/>
        <v>919537.5</v>
      </c>
      <c r="L107" t="s">
        <v>267</v>
      </c>
      <c r="M107" t="s">
        <v>9318</v>
      </c>
    </row>
    <row r="108" spans="1:13" x14ac:dyDescent="0.45">
      <c r="A108" s="1">
        <v>107</v>
      </c>
      <c r="B108" t="s">
        <v>183</v>
      </c>
      <c r="C108" t="s">
        <v>184</v>
      </c>
      <c r="D108" t="s">
        <v>268</v>
      </c>
      <c r="E108" t="s">
        <v>22</v>
      </c>
      <c r="F108" t="s">
        <v>75</v>
      </c>
      <c r="G108" t="s">
        <v>17</v>
      </c>
      <c r="H108" t="s">
        <v>63</v>
      </c>
      <c r="I108" t="s">
        <v>19</v>
      </c>
      <c r="J108" s="2">
        <v>23730</v>
      </c>
      <c r="K108" s="3">
        <f t="shared" si="1"/>
        <v>919537.5</v>
      </c>
      <c r="L108" t="s">
        <v>269</v>
      </c>
      <c r="M108" t="s">
        <v>9319</v>
      </c>
    </row>
    <row r="109" spans="1:13" x14ac:dyDescent="0.45">
      <c r="A109" s="1">
        <v>108</v>
      </c>
      <c r="B109" t="s">
        <v>183</v>
      </c>
      <c r="C109" t="s">
        <v>184</v>
      </c>
      <c r="D109" t="s">
        <v>270</v>
      </c>
      <c r="E109" t="s">
        <v>189</v>
      </c>
      <c r="F109" t="s">
        <v>75</v>
      </c>
      <c r="G109" t="s">
        <v>189</v>
      </c>
      <c r="H109" t="s">
        <v>63</v>
      </c>
      <c r="I109" t="s">
        <v>19</v>
      </c>
      <c r="J109" s="2">
        <v>13180</v>
      </c>
      <c r="K109" s="3">
        <f t="shared" si="1"/>
        <v>510725</v>
      </c>
      <c r="L109" t="s">
        <v>271</v>
      </c>
      <c r="M109" t="s">
        <v>9320</v>
      </c>
    </row>
    <row r="110" spans="1:13" x14ac:dyDescent="0.45">
      <c r="A110" s="1">
        <v>109</v>
      </c>
      <c r="B110" t="s">
        <v>183</v>
      </c>
      <c r="C110" t="s">
        <v>184</v>
      </c>
      <c r="D110" t="s">
        <v>272</v>
      </c>
      <c r="E110" t="s">
        <v>273</v>
      </c>
      <c r="F110" t="s">
        <v>75</v>
      </c>
      <c r="G110" t="s">
        <v>22</v>
      </c>
      <c r="H110" t="s">
        <v>63</v>
      </c>
      <c r="I110" t="s">
        <v>19</v>
      </c>
      <c r="J110" s="2">
        <v>40440</v>
      </c>
      <c r="K110" s="3">
        <f t="shared" si="1"/>
        <v>1567050</v>
      </c>
      <c r="L110" t="s">
        <v>274</v>
      </c>
      <c r="M110" t="s">
        <v>9321</v>
      </c>
    </row>
    <row r="111" spans="1:13" x14ac:dyDescent="0.45">
      <c r="A111" s="1">
        <v>110</v>
      </c>
      <c r="B111" t="s">
        <v>183</v>
      </c>
      <c r="C111" t="s">
        <v>184</v>
      </c>
      <c r="D111" t="s">
        <v>275</v>
      </c>
      <c r="E111" t="s">
        <v>276</v>
      </c>
      <c r="F111" t="s">
        <v>75</v>
      </c>
      <c r="G111" t="s">
        <v>189</v>
      </c>
      <c r="H111" t="s">
        <v>63</v>
      </c>
      <c r="I111" t="s">
        <v>19</v>
      </c>
      <c r="J111" s="2">
        <v>20060</v>
      </c>
      <c r="K111" s="3">
        <f t="shared" si="1"/>
        <v>777325</v>
      </c>
      <c r="L111" t="s">
        <v>277</v>
      </c>
      <c r="M111" t="s">
        <v>9322</v>
      </c>
    </row>
    <row r="112" spans="1:13" x14ac:dyDescent="0.45">
      <c r="A112" s="1">
        <v>111</v>
      </c>
      <c r="B112" t="s">
        <v>183</v>
      </c>
      <c r="C112" t="s">
        <v>184</v>
      </c>
      <c r="D112" t="s">
        <v>278</v>
      </c>
      <c r="E112" t="s">
        <v>276</v>
      </c>
      <c r="F112" t="s">
        <v>75</v>
      </c>
      <c r="G112" t="s">
        <v>17</v>
      </c>
      <c r="H112" t="s">
        <v>63</v>
      </c>
      <c r="I112" t="s">
        <v>19</v>
      </c>
      <c r="J112" s="2">
        <v>18910</v>
      </c>
      <c r="K112" s="3">
        <f t="shared" si="1"/>
        <v>732762.5</v>
      </c>
      <c r="L112" t="s">
        <v>279</v>
      </c>
      <c r="M112" t="s">
        <v>9323</v>
      </c>
    </row>
    <row r="113" spans="1:13" x14ac:dyDescent="0.45">
      <c r="A113" s="1">
        <v>112</v>
      </c>
      <c r="B113" t="s">
        <v>183</v>
      </c>
      <c r="C113" t="s">
        <v>184</v>
      </c>
      <c r="D113" t="s">
        <v>280</v>
      </c>
      <c r="E113" t="s">
        <v>209</v>
      </c>
      <c r="F113" t="s">
        <v>75</v>
      </c>
      <c r="G113" t="s">
        <v>17</v>
      </c>
      <c r="H113" t="s">
        <v>63</v>
      </c>
      <c r="I113" t="s">
        <v>19</v>
      </c>
      <c r="J113" s="2">
        <v>65250</v>
      </c>
      <c r="K113" s="3">
        <f t="shared" si="1"/>
        <v>2528437.5</v>
      </c>
      <c r="L113" t="s">
        <v>281</v>
      </c>
      <c r="M113" t="s">
        <v>9324</v>
      </c>
    </row>
    <row r="114" spans="1:13" x14ac:dyDescent="0.45">
      <c r="A114" s="1">
        <v>113</v>
      </c>
      <c r="B114" t="s">
        <v>183</v>
      </c>
      <c r="C114" t="s">
        <v>184</v>
      </c>
      <c r="D114" t="s">
        <v>282</v>
      </c>
      <c r="E114" t="s">
        <v>273</v>
      </c>
      <c r="F114" t="s">
        <v>75</v>
      </c>
      <c r="G114" t="s">
        <v>17</v>
      </c>
      <c r="H114" t="s">
        <v>63</v>
      </c>
      <c r="I114" t="s">
        <v>19</v>
      </c>
      <c r="J114" s="2">
        <v>40240</v>
      </c>
      <c r="K114" s="3">
        <f t="shared" si="1"/>
        <v>1559300</v>
      </c>
      <c r="L114" t="s">
        <v>283</v>
      </c>
      <c r="M114" t="s">
        <v>9325</v>
      </c>
    </row>
    <row r="115" spans="1:13" x14ac:dyDescent="0.45">
      <c r="A115" s="1">
        <v>114</v>
      </c>
      <c r="B115" t="s">
        <v>183</v>
      </c>
      <c r="C115" t="s">
        <v>184</v>
      </c>
      <c r="D115" t="s">
        <v>284</v>
      </c>
      <c r="E115" t="s">
        <v>189</v>
      </c>
      <c r="F115" t="s">
        <v>285</v>
      </c>
      <c r="G115" t="s">
        <v>189</v>
      </c>
      <c r="H115" t="s">
        <v>63</v>
      </c>
      <c r="I115" t="s">
        <v>32</v>
      </c>
      <c r="J115" s="2">
        <v>548310</v>
      </c>
      <c r="K115" s="3">
        <f t="shared" si="1"/>
        <v>21247012.5</v>
      </c>
      <c r="L115" t="s">
        <v>286</v>
      </c>
      <c r="M115" t="s">
        <v>9326</v>
      </c>
    </row>
    <row r="116" spans="1:13" x14ac:dyDescent="0.45">
      <c r="A116" s="1">
        <v>115</v>
      </c>
      <c r="B116" t="s">
        <v>183</v>
      </c>
      <c r="C116" t="s">
        <v>184</v>
      </c>
      <c r="D116" t="s">
        <v>287</v>
      </c>
      <c r="E116" t="s">
        <v>22</v>
      </c>
      <c r="F116" t="s">
        <v>288</v>
      </c>
      <c r="G116" t="s">
        <v>17</v>
      </c>
      <c r="H116" t="s">
        <v>18</v>
      </c>
      <c r="I116" t="s">
        <v>32</v>
      </c>
      <c r="J116" s="2">
        <v>200260</v>
      </c>
      <c r="K116" s="3">
        <f t="shared" si="1"/>
        <v>7760075</v>
      </c>
      <c r="L116" t="s">
        <v>289</v>
      </c>
      <c r="M116" t="s">
        <v>9327</v>
      </c>
    </row>
    <row r="117" spans="1:13" x14ac:dyDescent="0.45">
      <c r="A117" s="1">
        <v>116</v>
      </c>
      <c r="B117" t="s">
        <v>183</v>
      </c>
      <c r="C117" t="s">
        <v>184</v>
      </c>
      <c r="D117" t="s">
        <v>290</v>
      </c>
      <c r="E117" t="s">
        <v>273</v>
      </c>
      <c r="F117" t="s">
        <v>186</v>
      </c>
      <c r="G117" t="s">
        <v>17</v>
      </c>
      <c r="H117" t="s">
        <v>63</v>
      </c>
      <c r="I117" t="s">
        <v>32</v>
      </c>
      <c r="J117" s="2">
        <v>665790</v>
      </c>
      <c r="K117" s="3">
        <f t="shared" si="1"/>
        <v>25799362.5</v>
      </c>
      <c r="L117" t="s">
        <v>291</v>
      </c>
      <c r="M117" t="s">
        <v>9328</v>
      </c>
    </row>
    <row r="118" spans="1:13" x14ac:dyDescent="0.45">
      <c r="A118" s="1">
        <v>117</v>
      </c>
      <c r="B118" t="s">
        <v>183</v>
      </c>
      <c r="C118" t="s">
        <v>184</v>
      </c>
      <c r="D118" t="s">
        <v>292</v>
      </c>
      <c r="E118" t="s">
        <v>293</v>
      </c>
      <c r="F118" t="s">
        <v>285</v>
      </c>
      <c r="G118" t="s">
        <v>17</v>
      </c>
      <c r="H118" t="s">
        <v>63</v>
      </c>
      <c r="I118" t="s">
        <v>32</v>
      </c>
      <c r="J118" s="2">
        <v>625520</v>
      </c>
      <c r="K118" s="3">
        <f t="shared" si="1"/>
        <v>24238900</v>
      </c>
      <c r="L118" t="s">
        <v>294</v>
      </c>
      <c r="M118" t="s">
        <v>9329</v>
      </c>
    </row>
    <row r="119" spans="1:13" x14ac:dyDescent="0.45">
      <c r="A119" s="1">
        <v>118</v>
      </c>
      <c r="B119" t="s">
        <v>183</v>
      </c>
      <c r="C119" t="s">
        <v>184</v>
      </c>
      <c r="D119" t="s">
        <v>295</v>
      </c>
      <c r="F119" t="s">
        <v>296</v>
      </c>
      <c r="J119" s="2">
        <v>35200</v>
      </c>
      <c r="K119" s="3">
        <f t="shared" si="1"/>
        <v>1364000</v>
      </c>
      <c r="L119" t="s">
        <v>297</v>
      </c>
      <c r="M119" t="s">
        <v>9330</v>
      </c>
    </row>
    <row r="120" spans="1:13" x14ac:dyDescent="0.45">
      <c r="A120" s="1">
        <v>119</v>
      </c>
      <c r="B120" t="s">
        <v>183</v>
      </c>
      <c r="C120" t="s">
        <v>184</v>
      </c>
      <c r="D120" t="s">
        <v>298</v>
      </c>
      <c r="E120" t="s">
        <v>22</v>
      </c>
      <c r="F120" t="s">
        <v>196</v>
      </c>
      <c r="G120" t="s">
        <v>17</v>
      </c>
      <c r="H120" t="s">
        <v>63</v>
      </c>
      <c r="I120" t="s">
        <v>32</v>
      </c>
      <c r="J120" s="2">
        <v>40720</v>
      </c>
      <c r="K120" s="3">
        <f t="shared" si="1"/>
        <v>1577900</v>
      </c>
      <c r="L120" t="s">
        <v>299</v>
      </c>
      <c r="M120" t="s">
        <v>9331</v>
      </c>
    </row>
    <row r="121" spans="1:13" x14ac:dyDescent="0.45">
      <c r="A121" s="1">
        <v>120</v>
      </c>
      <c r="B121" t="s">
        <v>183</v>
      </c>
      <c r="C121" t="s">
        <v>184</v>
      </c>
      <c r="D121" t="s">
        <v>300</v>
      </c>
      <c r="E121" t="s">
        <v>273</v>
      </c>
      <c r="F121" t="s">
        <v>196</v>
      </c>
      <c r="G121" t="s">
        <v>17</v>
      </c>
      <c r="H121" t="s">
        <v>63</v>
      </c>
      <c r="I121" t="s">
        <v>32</v>
      </c>
      <c r="J121" s="2">
        <v>69210</v>
      </c>
      <c r="K121" s="3">
        <f t="shared" si="1"/>
        <v>2681887.5</v>
      </c>
      <c r="L121" t="s">
        <v>301</v>
      </c>
      <c r="M121" t="s">
        <v>9332</v>
      </c>
    </row>
    <row r="122" spans="1:13" x14ac:dyDescent="0.45">
      <c r="A122" s="1">
        <v>121</v>
      </c>
      <c r="B122" t="s">
        <v>183</v>
      </c>
      <c r="C122" t="s">
        <v>184</v>
      </c>
      <c r="D122" t="s">
        <v>302</v>
      </c>
      <c r="E122" t="s">
        <v>273</v>
      </c>
      <c r="F122" t="s">
        <v>196</v>
      </c>
      <c r="G122" t="s">
        <v>17</v>
      </c>
      <c r="H122" t="s">
        <v>63</v>
      </c>
      <c r="I122" t="s">
        <v>32</v>
      </c>
      <c r="J122" s="2">
        <v>69210</v>
      </c>
      <c r="K122" s="3">
        <f t="shared" si="1"/>
        <v>2681887.5</v>
      </c>
      <c r="L122" t="s">
        <v>303</v>
      </c>
      <c r="M122" t="s">
        <v>9333</v>
      </c>
    </row>
    <row r="123" spans="1:13" x14ac:dyDescent="0.45">
      <c r="A123" s="1">
        <v>122</v>
      </c>
      <c r="B123" t="s">
        <v>183</v>
      </c>
      <c r="C123" t="s">
        <v>184</v>
      </c>
      <c r="D123" t="s">
        <v>304</v>
      </c>
      <c r="E123" t="s">
        <v>273</v>
      </c>
      <c r="F123" t="s">
        <v>196</v>
      </c>
      <c r="G123" t="s">
        <v>17</v>
      </c>
      <c r="H123" t="s">
        <v>63</v>
      </c>
      <c r="I123" t="s">
        <v>32</v>
      </c>
      <c r="J123" s="2">
        <v>69210</v>
      </c>
      <c r="K123" s="3">
        <f t="shared" si="1"/>
        <v>2681887.5</v>
      </c>
      <c r="L123" t="s">
        <v>305</v>
      </c>
      <c r="M123" t="s">
        <v>9334</v>
      </c>
    </row>
    <row r="124" spans="1:13" x14ac:dyDescent="0.45">
      <c r="A124" s="1">
        <v>123</v>
      </c>
      <c r="B124" t="s">
        <v>183</v>
      </c>
      <c r="C124" t="s">
        <v>184</v>
      </c>
      <c r="D124" t="s">
        <v>306</v>
      </c>
      <c r="E124" t="s">
        <v>22</v>
      </c>
      <c r="F124" t="s">
        <v>123</v>
      </c>
      <c r="G124" t="s">
        <v>22</v>
      </c>
      <c r="H124" t="s">
        <v>63</v>
      </c>
      <c r="I124" t="s">
        <v>32</v>
      </c>
      <c r="J124" s="2">
        <v>45480</v>
      </c>
      <c r="K124" s="3">
        <f t="shared" si="1"/>
        <v>1762350</v>
      </c>
      <c r="L124" t="s">
        <v>307</v>
      </c>
      <c r="M124" t="s">
        <v>9335</v>
      </c>
    </row>
    <row r="125" spans="1:13" x14ac:dyDescent="0.45">
      <c r="A125" s="1">
        <v>124</v>
      </c>
      <c r="B125" t="s">
        <v>183</v>
      </c>
      <c r="C125" t="s">
        <v>184</v>
      </c>
      <c r="D125" t="s">
        <v>308</v>
      </c>
      <c r="E125" t="s">
        <v>22</v>
      </c>
      <c r="F125" t="s">
        <v>123</v>
      </c>
      <c r="G125" t="s">
        <v>22</v>
      </c>
      <c r="H125" t="s">
        <v>63</v>
      </c>
      <c r="I125" t="s">
        <v>32</v>
      </c>
      <c r="J125" s="2">
        <v>45480</v>
      </c>
      <c r="K125" s="3">
        <f t="shared" si="1"/>
        <v>1762350</v>
      </c>
      <c r="L125" t="s">
        <v>309</v>
      </c>
      <c r="M125" t="s">
        <v>9336</v>
      </c>
    </row>
    <row r="126" spans="1:13" x14ac:dyDescent="0.45">
      <c r="A126" s="1">
        <v>125</v>
      </c>
      <c r="B126" t="s">
        <v>183</v>
      </c>
      <c r="C126" t="s">
        <v>184</v>
      </c>
      <c r="D126" t="s">
        <v>310</v>
      </c>
      <c r="E126" t="s">
        <v>22</v>
      </c>
      <c r="F126" t="s">
        <v>123</v>
      </c>
      <c r="G126" t="s">
        <v>17</v>
      </c>
      <c r="H126" t="s">
        <v>63</v>
      </c>
      <c r="I126" t="s">
        <v>32</v>
      </c>
      <c r="J126" s="2">
        <v>31450</v>
      </c>
      <c r="K126" s="3">
        <f t="shared" si="1"/>
        <v>1218687.5</v>
      </c>
      <c r="L126" t="s">
        <v>311</v>
      </c>
      <c r="M126" t="s">
        <v>9337</v>
      </c>
    </row>
    <row r="127" spans="1:13" x14ac:dyDescent="0.45">
      <c r="A127" s="1">
        <v>126</v>
      </c>
      <c r="B127" t="s">
        <v>183</v>
      </c>
      <c r="C127" t="s">
        <v>184</v>
      </c>
      <c r="D127" t="s">
        <v>312</v>
      </c>
      <c r="E127" t="s">
        <v>22</v>
      </c>
      <c r="F127" t="s">
        <v>123</v>
      </c>
      <c r="G127" t="s">
        <v>17</v>
      </c>
      <c r="H127" t="s">
        <v>63</v>
      </c>
      <c r="I127" t="s">
        <v>32</v>
      </c>
      <c r="J127" s="2">
        <v>31450</v>
      </c>
      <c r="K127" s="3">
        <f t="shared" si="1"/>
        <v>1218687.5</v>
      </c>
      <c r="L127" t="s">
        <v>313</v>
      </c>
      <c r="M127" t="s">
        <v>9338</v>
      </c>
    </row>
    <row r="128" spans="1:13" x14ac:dyDescent="0.45">
      <c r="A128" s="1">
        <v>127</v>
      </c>
      <c r="B128" t="s">
        <v>183</v>
      </c>
      <c r="C128" t="s">
        <v>184</v>
      </c>
      <c r="D128" t="s">
        <v>314</v>
      </c>
      <c r="E128" t="s">
        <v>189</v>
      </c>
      <c r="F128" t="s">
        <v>123</v>
      </c>
      <c r="G128" t="s">
        <v>189</v>
      </c>
      <c r="H128" t="s">
        <v>63</v>
      </c>
      <c r="I128" t="s">
        <v>32</v>
      </c>
      <c r="J128" s="2">
        <v>19390</v>
      </c>
      <c r="K128" s="3">
        <f t="shared" si="1"/>
        <v>751362.5</v>
      </c>
      <c r="L128" t="s">
        <v>315</v>
      </c>
      <c r="M128" t="s">
        <v>9339</v>
      </c>
    </row>
    <row r="129" spans="1:13" x14ac:dyDescent="0.45">
      <c r="A129" s="1">
        <v>128</v>
      </c>
      <c r="B129" t="s">
        <v>183</v>
      </c>
      <c r="C129" t="s">
        <v>184</v>
      </c>
      <c r="D129" t="s">
        <v>316</v>
      </c>
      <c r="E129" t="s">
        <v>189</v>
      </c>
      <c r="F129" t="s">
        <v>123</v>
      </c>
      <c r="G129" t="s">
        <v>189</v>
      </c>
      <c r="H129" t="s">
        <v>63</v>
      </c>
      <c r="I129" t="s">
        <v>32</v>
      </c>
      <c r="J129" s="2">
        <v>19390</v>
      </c>
      <c r="K129" s="3">
        <f t="shared" si="1"/>
        <v>751362.5</v>
      </c>
      <c r="L129" t="s">
        <v>317</v>
      </c>
      <c r="M129" t="s">
        <v>9340</v>
      </c>
    </row>
    <row r="130" spans="1:13" x14ac:dyDescent="0.45">
      <c r="A130" s="1">
        <v>129</v>
      </c>
      <c r="B130" t="s">
        <v>183</v>
      </c>
      <c r="C130" t="s">
        <v>184</v>
      </c>
      <c r="D130" t="s">
        <v>318</v>
      </c>
      <c r="E130" t="s">
        <v>189</v>
      </c>
      <c r="F130" t="s">
        <v>123</v>
      </c>
      <c r="G130" t="s">
        <v>189</v>
      </c>
      <c r="H130" t="s">
        <v>63</v>
      </c>
      <c r="I130" t="s">
        <v>32</v>
      </c>
      <c r="J130" s="2">
        <v>19390</v>
      </c>
      <c r="K130" s="3">
        <f t="shared" si="1"/>
        <v>751362.5</v>
      </c>
      <c r="L130" t="s">
        <v>319</v>
      </c>
      <c r="M130" t="s">
        <v>9341</v>
      </c>
    </row>
    <row r="131" spans="1:13" x14ac:dyDescent="0.45">
      <c r="A131" s="1">
        <v>130</v>
      </c>
      <c r="B131" t="s">
        <v>183</v>
      </c>
      <c r="C131" t="s">
        <v>184</v>
      </c>
      <c r="D131" t="s">
        <v>320</v>
      </c>
      <c r="E131" t="s">
        <v>22</v>
      </c>
      <c r="F131" t="s">
        <v>123</v>
      </c>
      <c r="G131" t="s">
        <v>17</v>
      </c>
      <c r="H131" t="s">
        <v>63</v>
      </c>
      <c r="I131" t="s">
        <v>32</v>
      </c>
      <c r="J131" s="2">
        <v>41640</v>
      </c>
      <c r="K131" s="3">
        <f t="shared" ref="K131:K194" si="2">J131*38.75</f>
        <v>1613550</v>
      </c>
      <c r="L131" t="s">
        <v>321</v>
      </c>
      <c r="M131" t="s">
        <v>9342</v>
      </c>
    </row>
    <row r="132" spans="1:13" x14ac:dyDescent="0.45">
      <c r="A132" s="1">
        <v>131</v>
      </c>
      <c r="B132" t="s">
        <v>183</v>
      </c>
      <c r="C132" t="s">
        <v>184</v>
      </c>
      <c r="D132" t="s">
        <v>322</v>
      </c>
      <c r="F132" t="s">
        <v>296</v>
      </c>
      <c r="J132" s="2">
        <v>67480</v>
      </c>
      <c r="K132" s="3">
        <f t="shared" si="2"/>
        <v>2614850</v>
      </c>
      <c r="L132" t="s">
        <v>323</v>
      </c>
      <c r="M132" t="s">
        <v>9343</v>
      </c>
    </row>
    <row r="133" spans="1:13" x14ac:dyDescent="0.45">
      <c r="A133" s="1">
        <v>132</v>
      </c>
      <c r="B133" t="s">
        <v>183</v>
      </c>
      <c r="C133" t="s">
        <v>184</v>
      </c>
      <c r="D133" t="s">
        <v>324</v>
      </c>
      <c r="E133" t="s">
        <v>189</v>
      </c>
      <c r="F133" t="s">
        <v>123</v>
      </c>
      <c r="G133" t="s">
        <v>17</v>
      </c>
      <c r="H133" t="s">
        <v>63</v>
      </c>
      <c r="I133" t="s">
        <v>32</v>
      </c>
      <c r="J133" s="2">
        <v>24630</v>
      </c>
      <c r="K133" s="3">
        <f t="shared" si="2"/>
        <v>954412.5</v>
      </c>
      <c r="L133" t="s">
        <v>325</v>
      </c>
      <c r="M133" t="s">
        <v>9344</v>
      </c>
    </row>
    <row r="134" spans="1:13" x14ac:dyDescent="0.45">
      <c r="A134" s="1">
        <v>133</v>
      </c>
      <c r="B134" t="s">
        <v>183</v>
      </c>
      <c r="C134" t="s">
        <v>184</v>
      </c>
      <c r="D134" t="s">
        <v>326</v>
      </c>
      <c r="E134" t="s">
        <v>22</v>
      </c>
      <c r="F134" t="s">
        <v>123</v>
      </c>
      <c r="G134" t="s">
        <v>22</v>
      </c>
      <c r="H134" t="s">
        <v>18</v>
      </c>
      <c r="I134" t="s">
        <v>32</v>
      </c>
      <c r="J134" s="2">
        <v>138790</v>
      </c>
      <c r="K134" s="3">
        <f t="shared" si="2"/>
        <v>5378112.5</v>
      </c>
      <c r="L134" t="s">
        <v>327</v>
      </c>
      <c r="M134" t="s">
        <v>9345</v>
      </c>
    </row>
    <row r="135" spans="1:13" x14ac:dyDescent="0.45">
      <c r="A135" s="1">
        <v>134</v>
      </c>
      <c r="B135" t="s">
        <v>183</v>
      </c>
      <c r="C135" t="s">
        <v>184</v>
      </c>
      <c r="D135" t="s">
        <v>328</v>
      </c>
      <c r="E135" t="s">
        <v>189</v>
      </c>
      <c r="F135" t="s">
        <v>123</v>
      </c>
      <c r="G135" t="s">
        <v>189</v>
      </c>
      <c r="H135" t="s">
        <v>18</v>
      </c>
      <c r="I135" t="s">
        <v>32</v>
      </c>
      <c r="J135" s="2">
        <v>113680</v>
      </c>
      <c r="K135" s="3">
        <f t="shared" si="2"/>
        <v>4405100</v>
      </c>
      <c r="L135" t="s">
        <v>329</v>
      </c>
      <c r="M135" t="s">
        <v>9346</v>
      </c>
    </row>
    <row r="136" spans="1:13" x14ac:dyDescent="0.45">
      <c r="A136" s="1">
        <v>135</v>
      </c>
      <c r="B136" t="s">
        <v>183</v>
      </c>
      <c r="C136" t="s">
        <v>184</v>
      </c>
      <c r="D136" t="s">
        <v>330</v>
      </c>
      <c r="E136" t="s">
        <v>25</v>
      </c>
      <c r="F136" t="s">
        <v>123</v>
      </c>
      <c r="G136" t="s">
        <v>25</v>
      </c>
      <c r="H136" t="s">
        <v>18</v>
      </c>
      <c r="I136" t="s">
        <v>32</v>
      </c>
      <c r="J136" s="2">
        <v>286460</v>
      </c>
      <c r="K136" s="3">
        <f t="shared" si="2"/>
        <v>11100325</v>
      </c>
      <c r="L136" t="s">
        <v>331</v>
      </c>
      <c r="M136" t="s">
        <v>9347</v>
      </c>
    </row>
    <row r="137" spans="1:13" x14ac:dyDescent="0.45">
      <c r="A137" s="1">
        <v>136</v>
      </c>
      <c r="B137" t="s">
        <v>183</v>
      </c>
      <c r="C137" t="s">
        <v>184</v>
      </c>
      <c r="D137" t="s">
        <v>332</v>
      </c>
      <c r="E137" t="s">
        <v>28</v>
      </c>
      <c r="F137" t="s">
        <v>285</v>
      </c>
      <c r="G137" t="s">
        <v>17</v>
      </c>
      <c r="H137" t="s">
        <v>63</v>
      </c>
      <c r="I137" t="s">
        <v>32</v>
      </c>
      <c r="J137" s="2">
        <v>626970</v>
      </c>
      <c r="K137" s="3">
        <f t="shared" si="2"/>
        <v>24295087.5</v>
      </c>
      <c r="L137" t="s">
        <v>333</v>
      </c>
      <c r="M137" t="s">
        <v>9348</v>
      </c>
    </row>
    <row r="138" spans="1:13" x14ac:dyDescent="0.45">
      <c r="A138" s="1">
        <v>137</v>
      </c>
      <c r="B138" t="s">
        <v>183</v>
      </c>
      <c r="C138" t="s">
        <v>184</v>
      </c>
      <c r="D138" t="s">
        <v>334</v>
      </c>
      <c r="E138" t="s">
        <v>293</v>
      </c>
      <c r="F138" t="s">
        <v>285</v>
      </c>
      <c r="G138" t="s">
        <v>335</v>
      </c>
      <c r="H138" t="s">
        <v>18</v>
      </c>
      <c r="I138" t="s">
        <v>32</v>
      </c>
      <c r="J138" s="2">
        <v>173200</v>
      </c>
      <c r="K138" s="3">
        <f t="shared" si="2"/>
        <v>6711500</v>
      </c>
      <c r="L138" t="s">
        <v>336</v>
      </c>
      <c r="M138" t="s">
        <v>9349</v>
      </c>
    </row>
    <row r="139" spans="1:13" x14ac:dyDescent="0.45">
      <c r="A139" s="1">
        <v>138</v>
      </c>
      <c r="B139" t="s">
        <v>183</v>
      </c>
      <c r="C139" t="s">
        <v>184</v>
      </c>
      <c r="D139" t="s">
        <v>337</v>
      </c>
      <c r="F139" t="s">
        <v>296</v>
      </c>
      <c r="J139" s="2">
        <v>70190</v>
      </c>
      <c r="K139" s="3">
        <f t="shared" si="2"/>
        <v>2719862.5</v>
      </c>
      <c r="L139" t="s">
        <v>338</v>
      </c>
      <c r="M139" t="s">
        <v>9350</v>
      </c>
    </row>
    <row r="140" spans="1:13" x14ac:dyDescent="0.45">
      <c r="A140" s="1">
        <v>139</v>
      </c>
      <c r="B140" t="s">
        <v>183</v>
      </c>
      <c r="C140" t="s">
        <v>184</v>
      </c>
      <c r="D140" t="s">
        <v>339</v>
      </c>
      <c r="E140" t="s">
        <v>273</v>
      </c>
      <c r="F140" t="s">
        <v>340</v>
      </c>
      <c r="G140" t="s">
        <v>335</v>
      </c>
      <c r="H140" t="s">
        <v>341</v>
      </c>
      <c r="I140" t="s">
        <v>19</v>
      </c>
      <c r="J140" s="2">
        <v>20370</v>
      </c>
      <c r="K140" s="3">
        <f t="shared" si="2"/>
        <v>789337.5</v>
      </c>
      <c r="L140" t="s">
        <v>342</v>
      </c>
      <c r="M140" t="s">
        <v>9351</v>
      </c>
    </row>
    <row r="141" spans="1:13" x14ac:dyDescent="0.45">
      <c r="A141" s="1">
        <v>140</v>
      </c>
      <c r="B141" t="s">
        <v>183</v>
      </c>
      <c r="C141" t="s">
        <v>184</v>
      </c>
      <c r="D141" t="s">
        <v>343</v>
      </c>
      <c r="E141" t="s">
        <v>273</v>
      </c>
      <c r="F141" t="s">
        <v>340</v>
      </c>
      <c r="G141" t="s">
        <v>335</v>
      </c>
      <c r="H141" t="s">
        <v>341</v>
      </c>
      <c r="I141" t="s">
        <v>19</v>
      </c>
      <c r="J141" s="2">
        <v>20370</v>
      </c>
      <c r="K141" s="3">
        <f t="shared" si="2"/>
        <v>789337.5</v>
      </c>
      <c r="L141" t="s">
        <v>344</v>
      </c>
      <c r="M141" t="s">
        <v>9352</v>
      </c>
    </row>
    <row r="142" spans="1:13" x14ac:dyDescent="0.45">
      <c r="A142" s="1">
        <v>141</v>
      </c>
      <c r="B142" t="s">
        <v>183</v>
      </c>
      <c r="C142" t="s">
        <v>184</v>
      </c>
      <c r="D142" t="s">
        <v>345</v>
      </c>
      <c r="E142" t="s">
        <v>276</v>
      </c>
      <c r="F142" t="s">
        <v>340</v>
      </c>
      <c r="G142" t="s">
        <v>189</v>
      </c>
      <c r="H142" t="s">
        <v>341</v>
      </c>
      <c r="I142" t="s">
        <v>19</v>
      </c>
      <c r="J142" s="2">
        <v>12230</v>
      </c>
      <c r="K142" s="3">
        <f t="shared" si="2"/>
        <v>473912.5</v>
      </c>
      <c r="L142" t="s">
        <v>346</v>
      </c>
      <c r="M142" t="s">
        <v>9353</v>
      </c>
    </row>
    <row r="143" spans="1:13" x14ac:dyDescent="0.45">
      <c r="A143" s="1">
        <v>142</v>
      </c>
      <c r="B143" t="s">
        <v>183</v>
      </c>
      <c r="C143" t="s">
        <v>184</v>
      </c>
      <c r="D143" t="s">
        <v>347</v>
      </c>
      <c r="E143" t="s">
        <v>276</v>
      </c>
      <c r="F143" t="s">
        <v>340</v>
      </c>
      <c r="G143" t="s">
        <v>17</v>
      </c>
      <c r="H143" t="s">
        <v>341</v>
      </c>
      <c r="I143" t="s">
        <v>19</v>
      </c>
      <c r="J143" s="2">
        <v>11340</v>
      </c>
      <c r="K143" s="3">
        <f t="shared" si="2"/>
        <v>439425</v>
      </c>
      <c r="L143" t="s">
        <v>348</v>
      </c>
      <c r="M143" t="s">
        <v>9354</v>
      </c>
    </row>
    <row r="144" spans="1:13" x14ac:dyDescent="0.45">
      <c r="A144" s="1">
        <v>143</v>
      </c>
      <c r="B144" t="s">
        <v>183</v>
      </c>
      <c r="C144" t="s">
        <v>184</v>
      </c>
      <c r="D144" t="s">
        <v>349</v>
      </c>
      <c r="E144" t="s">
        <v>276</v>
      </c>
      <c r="F144" t="s">
        <v>340</v>
      </c>
      <c r="G144" t="s">
        <v>17</v>
      </c>
      <c r="H144" t="s">
        <v>341</v>
      </c>
      <c r="I144" t="s">
        <v>19</v>
      </c>
      <c r="J144" s="2">
        <v>11340</v>
      </c>
      <c r="K144" s="3">
        <f t="shared" si="2"/>
        <v>439425</v>
      </c>
      <c r="L144" t="s">
        <v>350</v>
      </c>
      <c r="M144" t="s">
        <v>9355</v>
      </c>
    </row>
    <row r="145" spans="1:13" x14ac:dyDescent="0.45">
      <c r="A145" s="1">
        <v>144</v>
      </c>
      <c r="B145" t="s">
        <v>183</v>
      </c>
      <c r="C145" t="s">
        <v>184</v>
      </c>
      <c r="D145" t="s">
        <v>351</v>
      </c>
      <c r="E145" t="s">
        <v>22</v>
      </c>
      <c r="F145" t="s">
        <v>123</v>
      </c>
      <c r="G145" t="s">
        <v>17</v>
      </c>
      <c r="H145" t="s">
        <v>63</v>
      </c>
      <c r="I145" t="s">
        <v>32</v>
      </c>
      <c r="J145" s="2">
        <v>26500</v>
      </c>
      <c r="K145" s="3">
        <f t="shared" si="2"/>
        <v>1026875</v>
      </c>
      <c r="L145" t="s">
        <v>352</v>
      </c>
      <c r="M145" t="s">
        <v>9356</v>
      </c>
    </row>
    <row r="146" spans="1:13" x14ac:dyDescent="0.45">
      <c r="A146" s="1">
        <v>145</v>
      </c>
      <c r="B146" t="s">
        <v>183</v>
      </c>
      <c r="C146" t="s">
        <v>184</v>
      </c>
      <c r="D146" t="s">
        <v>353</v>
      </c>
      <c r="E146" t="s">
        <v>28</v>
      </c>
      <c r="F146" t="s">
        <v>296</v>
      </c>
      <c r="G146" t="s">
        <v>28</v>
      </c>
      <c r="H146" t="s">
        <v>341</v>
      </c>
      <c r="I146" t="s">
        <v>354</v>
      </c>
      <c r="J146" s="2">
        <v>128500</v>
      </c>
      <c r="K146" s="3">
        <f t="shared" si="2"/>
        <v>4979375</v>
      </c>
      <c r="L146" t="s">
        <v>355</v>
      </c>
      <c r="M146" t="s">
        <v>9357</v>
      </c>
    </row>
    <row r="147" spans="1:13" x14ac:dyDescent="0.45">
      <c r="A147" s="1">
        <v>146</v>
      </c>
      <c r="B147" t="s">
        <v>183</v>
      </c>
      <c r="C147" t="s">
        <v>184</v>
      </c>
      <c r="D147" t="s">
        <v>356</v>
      </c>
      <c r="E147" t="s">
        <v>195</v>
      </c>
      <c r="F147" t="s">
        <v>357</v>
      </c>
      <c r="G147" t="s">
        <v>15</v>
      </c>
      <c r="H147" t="s">
        <v>63</v>
      </c>
      <c r="I147" t="s">
        <v>354</v>
      </c>
      <c r="J147" s="2">
        <v>30460</v>
      </c>
      <c r="K147" s="3">
        <f t="shared" si="2"/>
        <v>1180325</v>
      </c>
      <c r="L147" t="s">
        <v>358</v>
      </c>
      <c r="M147" t="s">
        <v>9358</v>
      </c>
    </row>
    <row r="148" spans="1:13" x14ac:dyDescent="0.45">
      <c r="A148" s="1">
        <v>147</v>
      </c>
      <c r="B148" t="s">
        <v>183</v>
      </c>
      <c r="C148" t="s">
        <v>184</v>
      </c>
      <c r="D148" t="s">
        <v>359</v>
      </c>
      <c r="E148" t="s">
        <v>273</v>
      </c>
      <c r="F148" t="s">
        <v>340</v>
      </c>
      <c r="G148" t="s">
        <v>22</v>
      </c>
      <c r="H148" t="s">
        <v>63</v>
      </c>
      <c r="I148" t="s">
        <v>354</v>
      </c>
      <c r="J148" s="2">
        <v>30460</v>
      </c>
      <c r="K148" s="3">
        <f t="shared" si="2"/>
        <v>1180325</v>
      </c>
      <c r="L148" t="s">
        <v>360</v>
      </c>
      <c r="M148" t="s">
        <v>9359</v>
      </c>
    </row>
    <row r="149" spans="1:13" x14ac:dyDescent="0.45">
      <c r="A149" s="1">
        <v>148</v>
      </c>
      <c r="B149" t="s">
        <v>183</v>
      </c>
      <c r="C149" t="s">
        <v>184</v>
      </c>
      <c r="D149" t="s">
        <v>361</v>
      </c>
      <c r="E149" t="s">
        <v>276</v>
      </c>
      <c r="F149" t="s">
        <v>340</v>
      </c>
      <c r="G149" t="s">
        <v>17</v>
      </c>
      <c r="H149" t="s">
        <v>63</v>
      </c>
      <c r="I149" t="s">
        <v>354</v>
      </c>
      <c r="J149" s="2">
        <v>14030</v>
      </c>
      <c r="K149" s="3">
        <f t="shared" si="2"/>
        <v>543662.5</v>
      </c>
      <c r="L149" t="s">
        <v>362</v>
      </c>
      <c r="M149" t="s">
        <v>9360</v>
      </c>
    </row>
    <row r="150" spans="1:13" x14ac:dyDescent="0.45">
      <c r="A150" s="1">
        <v>149</v>
      </c>
      <c r="B150" t="s">
        <v>183</v>
      </c>
      <c r="C150" t="s">
        <v>184</v>
      </c>
      <c r="D150" t="s">
        <v>363</v>
      </c>
      <c r="E150" t="s">
        <v>195</v>
      </c>
      <c r="F150" t="s">
        <v>118</v>
      </c>
      <c r="G150" t="s">
        <v>210</v>
      </c>
      <c r="H150" t="s">
        <v>63</v>
      </c>
      <c r="I150" t="s">
        <v>354</v>
      </c>
      <c r="J150" s="2">
        <v>44500</v>
      </c>
      <c r="K150" s="3">
        <f t="shared" si="2"/>
        <v>1724375</v>
      </c>
      <c r="L150" t="s">
        <v>364</v>
      </c>
      <c r="M150" t="s">
        <v>9361</v>
      </c>
    </row>
    <row r="151" spans="1:13" x14ac:dyDescent="0.45">
      <c r="A151" s="1">
        <v>150</v>
      </c>
      <c r="B151" t="s">
        <v>183</v>
      </c>
      <c r="C151" t="s">
        <v>184</v>
      </c>
      <c r="D151" t="s">
        <v>365</v>
      </c>
      <c r="E151" t="s">
        <v>273</v>
      </c>
      <c r="F151" t="s">
        <v>340</v>
      </c>
      <c r="G151" t="s">
        <v>22</v>
      </c>
      <c r="H151" t="s">
        <v>341</v>
      </c>
      <c r="I151" t="s">
        <v>354</v>
      </c>
      <c r="J151" s="2">
        <v>71420</v>
      </c>
      <c r="K151" s="3">
        <f t="shared" si="2"/>
        <v>2767525</v>
      </c>
      <c r="L151" t="s">
        <v>366</v>
      </c>
      <c r="M151" t="s">
        <v>9362</v>
      </c>
    </row>
    <row r="152" spans="1:13" x14ac:dyDescent="0.45">
      <c r="A152" s="1">
        <v>151</v>
      </c>
      <c r="B152" t="s">
        <v>183</v>
      </c>
      <c r="C152" t="s">
        <v>184</v>
      </c>
      <c r="D152" t="s">
        <v>367</v>
      </c>
      <c r="E152" t="s">
        <v>273</v>
      </c>
      <c r="F152" t="s">
        <v>340</v>
      </c>
      <c r="G152" t="s">
        <v>22</v>
      </c>
      <c r="H152" t="s">
        <v>341</v>
      </c>
      <c r="I152" t="s">
        <v>354</v>
      </c>
      <c r="J152" s="2">
        <v>79530</v>
      </c>
      <c r="K152" s="3">
        <f t="shared" si="2"/>
        <v>3081787.5</v>
      </c>
      <c r="L152" t="s">
        <v>368</v>
      </c>
      <c r="M152" t="s">
        <v>9363</v>
      </c>
    </row>
    <row r="153" spans="1:13" x14ac:dyDescent="0.45">
      <c r="A153" s="1">
        <v>152</v>
      </c>
      <c r="B153" t="s">
        <v>183</v>
      </c>
      <c r="C153" t="s">
        <v>184</v>
      </c>
      <c r="D153" t="s">
        <v>369</v>
      </c>
      <c r="E153" t="s">
        <v>209</v>
      </c>
      <c r="F153" t="s">
        <v>340</v>
      </c>
      <c r="G153" t="s">
        <v>246</v>
      </c>
      <c r="H153" t="s">
        <v>341</v>
      </c>
      <c r="I153" t="s">
        <v>354</v>
      </c>
      <c r="J153" s="2">
        <v>647710</v>
      </c>
      <c r="K153" s="3">
        <f t="shared" si="2"/>
        <v>25098762.5</v>
      </c>
      <c r="L153" t="s">
        <v>370</v>
      </c>
      <c r="M153" t="s">
        <v>9364</v>
      </c>
    </row>
    <row r="154" spans="1:13" x14ac:dyDescent="0.45">
      <c r="A154" s="1">
        <v>153</v>
      </c>
      <c r="B154" t="s">
        <v>183</v>
      </c>
      <c r="C154" t="s">
        <v>184</v>
      </c>
      <c r="D154" t="s">
        <v>371</v>
      </c>
      <c r="E154" t="s">
        <v>22</v>
      </c>
      <c r="F154" t="s">
        <v>357</v>
      </c>
      <c r="G154" t="s">
        <v>22</v>
      </c>
      <c r="H154" t="s">
        <v>341</v>
      </c>
      <c r="I154" t="s">
        <v>354</v>
      </c>
      <c r="J154" s="2">
        <v>31340</v>
      </c>
      <c r="K154" s="3">
        <f t="shared" si="2"/>
        <v>1214425</v>
      </c>
      <c r="L154" t="s">
        <v>372</v>
      </c>
      <c r="M154" t="s">
        <v>9365</v>
      </c>
    </row>
    <row r="155" spans="1:13" x14ac:dyDescent="0.45">
      <c r="A155" s="1">
        <v>154</v>
      </c>
      <c r="B155" t="s">
        <v>183</v>
      </c>
      <c r="C155" t="s">
        <v>184</v>
      </c>
      <c r="D155" t="s">
        <v>373</v>
      </c>
      <c r="E155" t="s">
        <v>209</v>
      </c>
      <c r="F155" t="s">
        <v>340</v>
      </c>
      <c r="G155" t="s">
        <v>246</v>
      </c>
      <c r="H155" t="s">
        <v>341</v>
      </c>
      <c r="I155" t="s">
        <v>354</v>
      </c>
      <c r="J155" s="2">
        <v>78090</v>
      </c>
      <c r="K155" s="3">
        <f t="shared" si="2"/>
        <v>3025987.5</v>
      </c>
      <c r="L155" t="s">
        <v>374</v>
      </c>
      <c r="M155" t="s">
        <v>9366</v>
      </c>
    </row>
    <row r="156" spans="1:13" x14ac:dyDescent="0.45">
      <c r="A156" s="1">
        <v>155</v>
      </c>
      <c r="B156" t="s">
        <v>183</v>
      </c>
      <c r="C156" t="s">
        <v>184</v>
      </c>
      <c r="D156" t="s">
        <v>375</v>
      </c>
      <c r="E156" t="s">
        <v>273</v>
      </c>
      <c r="F156" t="s">
        <v>357</v>
      </c>
      <c r="G156" t="s">
        <v>17</v>
      </c>
      <c r="H156" t="s">
        <v>341</v>
      </c>
      <c r="I156" t="s">
        <v>354</v>
      </c>
      <c r="J156" s="2">
        <v>27490</v>
      </c>
      <c r="K156" s="3">
        <f t="shared" si="2"/>
        <v>1065237.5</v>
      </c>
      <c r="L156" t="s">
        <v>376</v>
      </c>
      <c r="M156" t="s">
        <v>9367</v>
      </c>
    </row>
    <row r="157" spans="1:13" x14ac:dyDescent="0.45">
      <c r="A157" s="1">
        <v>156</v>
      </c>
      <c r="B157" t="s">
        <v>183</v>
      </c>
      <c r="C157" t="s">
        <v>184</v>
      </c>
      <c r="D157" t="s">
        <v>377</v>
      </c>
      <c r="E157" t="s">
        <v>15</v>
      </c>
      <c r="F157" t="s">
        <v>378</v>
      </c>
      <c r="G157" t="s">
        <v>17</v>
      </c>
      <c r="H157" t="s">
        <v>63</v>
      </c>
      <c r="I157" t="s">
        <v>354</v>
      </c>
      <c r="J157" s="2">
        <v>19770</v>
      </c>
      <c r="K157" s="3">
        <f t="shared" si="2"/>
        <v>766087.5</v>
      </c>
      <c r="L157" t="s">
        <v>379</v>
      </c>
      <c r="M157" t="s">
        <v>9368</v>
      </c>
    </row>
    <row r="158" spans="1:13" x14ac:dyDescent="0.45">
      <c r="A158" s="1">
        <v>157</v>
      </c>
      <c r="B158" t="s">
        <v>183</v>
      </c>
      <c r="C158" t="s">
        <v>184</v>
      </c>
      <c r="D158" t="s">
        <v>380</v>
      </c>
      <c r="E158" t="s">
        <v>273</v>
      </c>
      <c r="F158" t="s">
        <v>340</v>
      </c>
      <c r="G158" t="s">
        <v>335</v>
      </c>
      <c r="H158" t="s">
        <v>63</v>
      </c>
      <c r="I158" t="s">
        <v>354</v>
      </c>
      <c r="J158" s="2">
        <v>19770</v>
      </c>
      <c r="K158" s="3">
        <f t="shared" si="2"/>
        <v>766087.5</v>
      </c>
      <c r="L158" t="s">
        <v>381</v>
      </c>
      <c r="M158" t="s">
        <v>9369</v>
      </c>
    </row>
    <row r="159" spans="1:13" x14ac:dyDescent="0.45">
      <c r="A159" s="1">
        <v>158</v>
      </c>
      <c r="B159" t="s">
        <v>183</v>
      </c>
      <c r="C159" t="s">
        <v>184</v>
      </c>
      <c r="D159" t="s">
        <v>382</v>
      </c>
      <c r="E159" t="s">
        <v>273</v>
      </c>
      <c r="F159" t="s">
        <v>340</v>
      </c>
      <c r="G159" t="s">
        <v>335</v>
      </c>
      <c r="H159" t="s">
        <v>63</v>
      </c>
      <c r="I159" t="s">
        <v>354</v>
      </c>
      <c r="J159" s="2">
        <v>19770</v>
      </c>
      <c r="K159" s="3">
        <f t="shared" si="2"/>
        <v>766087.5</v>
      </c>
      <c r="L159" t="s">
        <v>383</v>
      </c>
      <c r="M159" t="s">
        <v>9370</v>
      </c>
    </row>
    <row r="160" spans="1:13" x14ac:dyDescent="0.45">
      <c r="A160" s="1">
        <v>159</v>
      </c>
      <c r="B160" t="s">
        <v>183</v>
      </c>
      <c r="C160" t="s">
        <v>184</v>
      </c>
      <c r="D160" t="s">
        <v>384</v>
      </c>
      <c r="E160" t="s">
        <v>276</v>
      </c>
      <c r="F160" t="s">
        <v>340</v>
      </c>
      <c r="G160" t="s">
        <v>189</v>
      </c>
      <c r="H160" t="s">
        <v>63</v>
      </c>
      <c r="I160" t="s">
        <v>354</v>
      </c>
      <c r="J160" s="2">
        <v>15210</v>
      </c>
      <c r="K160" s="3">
        <f t="shared" si="2"/>
        <v>589387.5</v>
      </c>
      <c r="L160" t="s">
        <v>385</v>
      </c>
      <c r="M160" t="s">
        <v>9371</v>
      </c>
    </row>
    <row r="161" spans="1:13" x14ac:dyDescent="0.45">
      <c r="A161" s="1">
        <v>160</v>
      </c>
      <c r="B161" t="s">
        <v>183</v>
      </c>
      <c r="C161" t="s">
        <v>184</v>
      </c>
      <c r="D161" t="s">
        <v>386</v>
      </c>
      <c r="E161" t="s">
        <v>276</v>
      </c>
      <c r="F161" t="s">
        <v>340</v>
      </c>
      <c r="G161" t="s">
        <v>17</v>
      </c>
      <c r="H161" t="s">
        <v>63</v>
      </c>
      <c r="I161" t="s">
        <v>354</v>
      </c>
      <c r="J161" s="2">
        <v>14030</v>
      </c>
      <c r="K161" s="3">
        <f t="shared" si="2"/>
        <v>543662.5</v>
      </c>
      <c r="L161" t="s">
        <v>387</v>
      </c>
      <c r="M161" t="s">
        <v>9372</v>
      </c>
    </row>
    <row r="162" spans="1:13" x14ac:dyDescent="0.45">
      <c r="A162" s="1">
        <v>161</v>
      </c>
      <c r="B162" t="s">
        <v>183</v>
      </c>
      <c r="C162" t="s">
        <v>184</v>
      </c>
      <c r="D162" t="s">
        <v>388</v>
      </c>
      <c r="E162" t="s">
        <v>195</v>
      </c>
      <c r="F162" t="s">
        <v>217</v>
      </c>
      <c r="G162" t="s">
        <v>17</v>
      </c>
      <c r="H162" t="s">
        <v>63</v>
      </c>
      <c r="I162" t="s">
        <v>32</v>
      </c>
      <c r="J162" s="2">
        <v>97860</v>
      </c>
      <c r="K162" s="3">
        <f t="shared" si="2"/>
        <v>3792075</v>
      </c>
      <c r="L162" t="s">
        <v>389</v>
      </c>
      <c r="M162" t="s">
        <v>9373</v>
      </c>
    </row>
    <row r="163" spans="1:13" x14ac:dyDescent="0.45">
      <c r="A163" s="1">
        <v>162</v>
      </c>
      <c r="B163" t="s">
        <v>183</v>
      </c>
      <c r="C163" t="s">
        <v>184</v>
      </c>
      <c r="D163" t="s">
        <v>390</v>
      </c>
      <c r="E163" t="s">
        <v>189</v>
      </c>
      <c r="F163" t="s">
        <v>217</v>
      </c>
      <c r="G163" t="s">
        <v>17</v>
      </c>
      <c r="H163" t="s">
        <v>63</v>
      </c>
      <c r="I163" t="s">
        <v>32</v>
      </c>
      <c r="J163" s="2">
        <v>20820</v>
      </c>
      <c r="K163" s="3">
        <f t="shared" si="2"/>
        <v>806775</v>
      </c>
      <c r="L163" t="s">
        <v>391</v>
      </c>
      <c r="M163" t="s">
        <v>9374</v>
      </c>
    </row>
    <row r="164" spans="1:13" x14ac:dyDescent="0.45">
      <c r="A164" s="1">
        <v>163</v>
      </c>
      <c r="B164" t="s">
        <v>183</v>
      </c>
      <c r="C164" t="s">
        <v>184</v>
      </c>
      <c r="D164" t="s">
        <v>392</v>
      </c>
      <c r="E164" t="s">
        <v>189</v>
      </c>
      <c r="F164" t="s">
        <v>217</v>
      </c>
      <c r="G164" t="s">
        <v>17</v>
      </c>
      <c r="H164" t="s">
        <v>63</v>
      </c>
      <c r="I164" t="s">
        <v>32</v>
      </c>
      <c r="J164" s="2">
        <v>20820</v>
      </c>
      <c r="K164" s="3">
        <f t="shared" si="2"/>
        <v>806775</v>
      </c>
      <c r="L164" t="s">
        <v>393</v>
      </c>
      <c r="M164" t="s">
        <v>9375</v>
      </c>
    </row>
    <row r="165" spans="1:13" x14ac:dyDescent="0.45">
      <c r="A165" s="1">
        <v>164</v>
      </c>
      <c r="B165" t="s">
        <v>183</v>
      </c>
      <c r="C165" t="s">
        <v>184</v>
      </c>
      <c r="D165" t="s">
        <v>394</v>
      </c>
      <c r="E165" t="s">
        <v>189</v>
      </c>
      <c r="F165" t="s">
        <v>217</v>
      </c>
      <c r="G165" t="s">
        <v>17</v>
      </c>
      <c r="H165" t="s">
        <v>63</v>
      </c>
      <c r="I165" t="s">
        <v>32</v>
      </c>
      <c r="J165" s="2">
        <v>20820</v>
      </c>
      <c r="K165" s="3">
        <f t="shared" si="2"/>
        <v>806775</v>
      </c>
      <c r="L165" t="s">
        <v>395</v>
      </c>
      <c r="M165" t="s">
        <v>9376</v>
      </c>
    </row>
    <row r="166" spans="1:13" x14ac:dyDescent="0.45">
      <c r="A166" s="1">
        <v>165</v>
      </c>
      <c r="B166" t="s">
        <v>183</v>
      </c>
      <c r="C166" t="s">
        <v>184</v>
      </c>
      <c r="D166" t="s">
        <v>396</v>
      </c>
      <c r="E166" t="s">
        <v>22</v>
      </c>
      <c r="F166" t="s">
        <v>397</v>
      </c>
      <c r="G166" t="s">
        <v>17</v>
      </c>
      <c r="H166" t="s">
        <v>18</v>
      </c>
      <c r="I166" t="s">
        <v>32</v>
      </c>
      <c r="J166" s="2">
        <v>250090</v>
      </c>
      <c r="K166" s="3">
        <f t="shared" si="2"/>
        <v>9690987.5</v>
      </c>
      <c r="L166" t="s">
        <v>398</v>
      </c>
      <c r="M166" t="s">
        <v>9377</v>
      </c>
    </row>
    <row r="167" spans="1:13" x14ac:dyDescent="0.45">
      <c r="A167" s="1">
        <v>166</v>
      </c>
      <c r="B167" t="s">
        <v>183</v>
      </c>
      <c r="C167" t="s">
        <v>184</v>
      </c>
      <c r="D167" t="s">
        <v>399</v>
      </c>
      <c r="E167" t="s">
        <v>400</v>
      </c>
      <c r="F167" t="s">
        <v>217</v>
      </c>
      <c r="G167" t="s">
        <v>17</v>
      </c>
      <c r="H167" t="s">
        <v>63</v>
      </c>
      <c r="I167" t="s">
        <v>32</v>
      </c>
      <c r="J167" s="2">
        <v>28640</v>
      </c>
      <c r="K167" s="3">
        <f t="shared" si="2"/>
        <v>1109800</v>
      </c>
      <c r="L167" t="s">
        <v>401</v>
      </c>
      <c r="M167" t="s">
        <v>9378</v>
      </c>
    </row>
    <row r="168" spans="1:13" x14ac:dyDescent="0.45">
      <c r="A168" s="1">
        <v>167</v>
      </c>
      <c r="B168" t="s">
        <v>183</v>
      </c>
      <c r="C168" t="s">
        <v>184</v>
      </c>
      <c r="D168" t="s">
        <v>402</v>
      </c>
      <c r="E168" t="s">
        <v>273</v>
      </c>
      <c r="F168" t="s">
        <v>217</v>
      </c>
      <c r="G168" t="s">
        <v>17</v>
      </c>
      <c r="H168" t="s">
        <v>63</v>
      </c>
      <c r="I168" t="s">
        <v>32</v>
      </c>
      <c r="J168" s="2">
        <v>95890</v>
      </c>
      <c r="K168" s="3">
        <f t="shared" si="2"/>
        <v>3715737.5</v>
      </c>
      <c r="L168" t="s">
        <v>403</v>
      </c>
      <c r="M168" t="s">
        <v>9379</v>
      </c>
    </row>
    <row r="169" spans="1:13" x14ac:dyDescent="0.45">
      <c r="A169" s="1">
        <v>168</v>
      </c>
      <c r="B169" t="s">
        <v>183</v>
      </c>
      <c r="C169" t="s">
        <v>184</v>
      </c>
      <c r="D169" t="s">
        <v>404</v>
      </c>
      <c r="E169" t="s">
        <v>189</v>
      </c>
      <c r="F169" t="s">
        <v>405</v>
      </c>
      <c r="G169" t="s">
        <v>189</v>
      </c>
      <c r="H169" t="s">
        <v>63</v>
      </c>
      <c r="I169" t="s">
        <v>32</v>
      </c>
      <c r="J169" s="2">
        <v>22260</v>
      </c>
      <c r="K169" s="3">
        <f t="shared" si="2"/>
        <v>862575</v>
      </c>
      <c r="L169" t="s">
        <v>406</v>
      </c>
      <c r="M169" t="s">
        <v>9380</v>
      </c>
    </row>
    <row r="170" spans="1:13" x14ac:dyDescent="0.45">
      <c r="A170" s="1">
        <v>169</v>
      </c>
      <c r="B170" t="s">
        <v>183</v>
      </c>
      <c r="C170" t="s">
        <v>184</v>
      </c>
      <c r="D170" t="s">
        <v>407</v>
      </c>
      <c r="E170" t="s">
        <v>189</v>
      </c>
      <c r="F170" t="s">
        <v>405</v>
      </c>
      <c r="G170" t="s">
        <v>17</v>
      </c>
      <c r="H170" t="s">
        <v>63</v>
      </c>
      <c r="I170" t="s">
        <v>32</v>
      </c>
      <c r="J170" s="2">
        <v>20820</v>
      </c>
      <c r="K170" s="3">
        <f t="shared" si="2"/>
        <v>806775</v>
      </c>
      <c r="L170" t="s">
        <v>408</v>
      </c>
      <c r="M170" t="s">
        <v>9381</v>
      </c>
    </row>
    <row r="171" spans="1:13" x14ac:dyDescent="0.45">
      <c r="A171" s="1">
        <v>170</v>
      </c>
      <c r="B171" t="s">
        <v>183</v>
      </c>
      <c r="C171" t="s">
        <v>184</v>
      </c>
      <c r="D171" t="s">
        <v>409</v>
      </c>
      <c r="E171" t="s">
        <v>293</v>
      </c>
      <c r="F171" t="s">
        <v>217</v>
      </c>
      <c r="G171" t="s">
        <v>293</v>
      </c>
      <c r="H171" t="s">
        <v>63</v>
      </c>
      <c r="I171" t="s">
        <v>32</v>
      </c>
      <c r="J171" s="2">
        <v>22570</v>
      </c>
      <c r="K171" s="3">
        <f t="shared" si="2"/>
        <v>874587.5</v>
      </c>
      <c r="L171" t="s">
        <v>410</v>
      </c>
      <c r="M171" t="s">
        <v>9382</v>
      </c>
    </row>
    <row r="172" spans="1:13" x14ac:dyDescent="0.45">
      <c r="A172" s="1">
        <v>171</v>
      </c>
      <c r="B172" t="s">
        <v>183</v>
      </c>
      <c r="C172" t="s">
        <v>184</v>
      </c>
      <c r="D172" t="s">
        <v>411</v>
      </c>
      <c r="E172" t="s">
        <v>189</v>
      </c>
      <c r="F172" t="s">
        <v>217</v>
      </c>
      <c r="G172" t="s">
        <v>189</v>
      </c>
      <c r="H172" t="s">
        <v>63</v>
      </c>
      <c r="I172" t="s">
        <v>32</v>
      </c>
      <c r="J172" s="2">
        <v>22260</v>
      </c>
      <c r="K172" s="3">
        <f t="shared" si="2"/>
        <v>862575</v>
      </c>
      <c r="L172" t="s">
        <v>412</v>
      </c>
      <c r="M172" t="s">
        <v>9383</v>
      </c>
    </row>
    <row r="173" spans="1:13" x14ac:dyDescent="0.45">
      <c r="A173" s="1">
        <v>172</v>
      </c>
      <c r="B173" t="s">
        <v>183</v>
      </c>
      <c r="C173" t="s">
        <v>184</v>
      </c>
      <c r="D173" t="s">
        <v>413</v>
      </c>
      <c r="E173" t="s">
        <v>189</v>
      </c>
      <c r="F173" t="s">
        <v>414</v>
      </c>
      <c r="G173" t="s">
        <v>335</v>
      </c>
      <c r="H173" t="s">
        <v>63</v>
      </c>
      <c r="I173" t="s">
        <v>32</v>
      </c>
      <c r="J173" s="2">
        <v>15220</v>
      </c>
      <c r="K173" s="3">
        <f t="shared" si="2"/>
        <v>589775</v>
      </c>
      <c r="L173" t="s">
        <v>415</v>
      </c>
      <c r="M173" t="s">
        <v>9384</v>
      </c>
    </row>
    <row r="174" spans="1:13" x14ac:dyDescent="0.45">
      <c r="A174" s="1">
        <v>173</v>
      </c>
      <c r="B174" t="s">
        <v>183</v>
      </c>
      <c r="C174" t="s">
        <v>184</v>
      </c>
      <c r="D174" t="s">
        <v>416</v>
      </c>
      <c r="E174" t="s">
        <v>195</v>
      </c>
      <c r="F174" t="s">
        <v>217</v>
      </c>
      <c r="G174" t="s">
        <v>28</v>
      </c>
      <c r="H174" t="s">
        <v>63</v>
      </c>
      <c r="I174" t="s">
        <v>32</v>
      </c>
      <c r="J174" s="2">
        <v>1097020</v>
      </c>
      <c r="K174" s="3">
        <f t="shared" si="2"/>
        <v>42509525</v>
      </c>
      <c r="L174" t="s">
        <v>417</v>
      </c>
      <c r="M174" t="s">
        <v>9385</v>
      </c>
    </row>
    <row r="175" spans="1:13" x14ac:dyDescent="0.45">
      <c r="A175" s="1">
        <v>174</v>
      </c>
      <c r="B175" t="s">
        <v>183</v>
      </c>
      <c r="C175" t="s">
        <v>184</v>
      </c>
      <c r="D175" t="s">
        <v>418</v>
      </c>
      <c r="E175" t="s">
        <v>189</v>
      </c>
      <c r="F175" t="s">
        <v>419</v>
      </c>
      <c r="G175" t="s">
        <v>335</v>
      </c>
      <c r="H175" t="s">
        <v>63</v>
      </c>
      <c r="I175" t="s">
        <v>32</v>
      </c>
      <c r="J175" s="2">
        <v>17000</v>
      </c>
      <c r="K175" s="3">
        <f t="shared" si="2"/>
        <v>658750</v>
      </c>
      <c r="L175" t="s">
        <v>420</v>
      </c>
      <c r="M175" t="s">
        <v>9386</v>
      </c>
    </row>
    <row r="176" spans="1:13" x14ac:dyDescent="0.45">
      <c r="A176" s="1">
        <v>175</v>
      </c>
      <c r="B176" t="s">
        <v>183</v>
      </c>
      <c r="C176" t="s">
        <v>184</v>
      </c>
      <c r="D176" t="s">
        <v>421</v>
      </c>
      <c r="E176" t="s">
        <v>189</v>
      </c>
      <c r="F176" t="s">
        <v>419</v>
      </c>
      <c r="G176" t="s">
        <v>335</v>
      </c>
      <c r="H176" t="s">
        <v>63</v>
      </c>
      <c r="I176" t="s">
        <v>32</v>
      </c>
      <c r="J176" s="2">
        <v>17000</v>
      </c>
      <c r="K176" s="3">
        <f t="shared" si="2"/>
        <v>658750</v>
      </c>
      <c r="L176" t="s">
        <v>422</v>
      </c>
      <c r="M176" t="s">
        <v>9387</v>
      </c>
    </row>
    <row r="177" spans="1:13" x14ac:dyDescent="0.45">
      <c r="A177" s="1">
        <v>176</v>
      </c>
      <c r="B177" t="s">
        <v>183</v>
      </c>
      <c r="C177" t="s">
        <v>184</v>
      </c>
      <c r="D177" t="s">
        <v>423</v>
      </c>
      <c r="E177" t="s">
        <v>400</v>
      </c>
      <c r="F177" t="s">
        <v>405</v>
      </c>
      <c r="G177" t="s">
        <v>17</v>
      </c>
      <c r="H177" t="s">
        <v>63</v>
      </c>
      <c r="I177" t="s">
        <v>32</v>
      </c>
      <c r="J177" s="2">
        <v>28640</v>
      </c>
      <c r="K177" s="3">
        <f t="shared" si="2"/>
        <v>1109800</v>
      </c>
      <c r="L177" t="s">
        <v>424</v>
      </c>
      <c r="M177" t="s">
        <v>9388</v>
      </c>
    </row>
    <row r="178" spans="1:13" x14ac:dyDescent="0.45">
      <c r="A178" s="1">
        <v>177</v>
      </c>
      <c r="B178" t="s">
        <v>183</v>
      </c>
      <c r="C178" t="s">
        <v>184</v>
      </c>
      <c r="D178" t="s">
        <v>425</v>
      </c>
      <c r="E178" t="s">
        <v>189</v>
      </c>
      <c r="F178" t="s">
        <v>217</v>
      </c>
      <c r="G178" t="s">
        <v>335</v>
      </c>
      <c r="H178" t="s">
        <v>63</v>
      </c>
      <c r="I178" t="s">
        <v>32</v>
      </c>
      <c r="J178" s="2">
        <v>21980</v>
      </c>
      <c r="K178" s="3">
        <f t="shared" si="2"/>
        <v>851725</v>
      </c>
      <c r="L178" t="s">
        <v>426</v>
      </c>
      <c r="M178" t="s">
        <v>9389</v>
      </c>
    </row>
    <row r="179" spans="1:13" x14ac:dyDescent="0.45">
      <c r="A179" s="1">
        <v>178</v>
      </c>
      <c r="B179" t="s">
        <v>183</v>
      </c>
      <c r="C179" t="s">
        <v>184</v>
      </c>
      <c r="D179" t="s">
        <v>427</v>
      </c>
      <c r="E179" t="s">
        <v>22</v>
      </c>
      <c r="F179" t="s">
        <v>217</v>
      </c>
      <c r="G179" t="s">
        <v>335</v>
      </c>
      <c r="H179" t="s">
        <v>63</v>
      </c>
      <c r="I179" t="s">
        <v>32</v>
      </c>
      <c r="J179" s="2">
        <v>33720</v>
      </c>
      <c r="K179" s="3">
        <f t="shared" si="2"/>
        <v>1306650</v>
      </c>
      <c r="L179" t="s">
        <v>428</v>
      </c>
      <c r="M179" t="s">
        <v>9390</v>
      </c>
    </row>
    <row r="180" spans="1:13" x14ac:dyDescent="0.45">
      <c r="A180" s="1">
        <v>179</v>
      </c>
      <c r="B180" t="s">
        <v>183</v>
      </c>
      <c r="C180" t="s">
        <v>184</v>
      </c>
      <c r="D180" t="s">
        <v>429</v>
      </c>
      <c r="E180" t="s">
        <v>189</v>
      </c>
      <c r="F180" t="s">
        <v>217</v>
      </c>
      <c r="G180" t="s">
        <v>335</v>
      </c>
      <c r="H180" t="s">
        <v>63</v>
      </c>
      <c r="I180" t="s">
        <v>32</v>
      </c>
      <c r="J180" s="2">
        <v>20240</v>
      </c>
      <c r="K180" s="3">
        <f t="shared" si="2"/>
        <v>784300</v>
      </c>
      <c r="L180" t="s">
        <v>430</v>
      </c>
      <c r="M180" t="s">
        <v>9391</v>
      </c>
    </row>
    <row r="181" spans="1:13" x14ac:dyDescent="0.45">
      <c r="A181" s="1">
        <v>180</v>
      </c>
      <c r="B181" t="s">
        <v>183</v>
      </c>
      <c r="C181" t="s">
        <v>184</v>
      </c>
      <c r="D181" t="s">
        <v>431</v>
      </c>
      <c r="E181" t="s">
        <v>276</v>
      </c>
      <c r="F181" t="s">
        <v>75</v>
      </c>
      <c r="G181" t="s">
        <v>335</v>
      </c>
      <c r="H181" t="s">
        <v>63</v>
      </c>
      <c r="I181" t="s">
        <v>19</v>
      </c>
      <c r="J181" s="2">
        <v>22870</v>
      </c>
      <c r="K181" s="3">
        <f t="shared" si="2"/>
        <v>886212.5</v>
      </c>
      <c r="L181" t="s">
        <v>432</v>
      </c>
      <c r="M181" t="s">
        <v>9392</v>
      </c>
    </row>
    <row r="182" spans="1:13" x14ac:dyDescent="0.45">
      <c r="A182" s="1">
        <v>181</v>
      </c>
      <c r="B182" t="s">
        <v>183</v>
      </c>
      <c r="C182" t="s">
        <v>184</v>
      </c>
      <c r="D182" t="s">
        <v>433</v>
      </c>
      <c r="E182" t="s">
        <v>276</v>
      </c>
      <c r="F182" t="s">
        <v>75</v>
      </c>
      <c r="G182" t="s">
        <v>17</v>
      </c>
      <c r="H182" t="s">
        <v>63</v>
      </c>
      <c r="I182" t="s">
        <v>19</v>
      </c>
      <c r="J182" s="2">
        <v>22870</v>
      </c>
      <c r="K182" s="3">
        <f t="shared" si="2"/>
        <v>886212.5</v>
      </c>
      <c r="L182" t="s">
        <v>434</v>
      </c>
      <c r="M182" t="s">
        <v>9393</v>
      </c>
    </row>
    <row r="183" spans="1:13" x14ac:dyDescent="0.45">
      <c r="A183" s="1">
        <v>182</v>
      </c>
      <c r="B183" t="s">
        <v>183</v>
      </c>
      <c r="C183" t="s">
        <v>184</v>
      </c>
      <c r="D183" t="s">
        <v>435</v>
      </c>
      <c r="E183" t="s">
        <v>209</v>
      </c>
      <c r="F183" t="s">
        <v>75</v>
      </c>
      <c r="G183" t="s">
        <v>246</v>
      </c>
      <c r="H183" t="s">
        <v>63</v>
      </c>
      <c r="I183" t="s">
        <v>19</v>
      </c>
      <c r="J183" s="2">
        <v>896690</v>
      </c>
      <c r="K183" s="3">
        <f t="shared" si="2"/>
        <v>34746737.5</v>
      </c>
      <c r="L183" t="s">
        <v>436</v>
      </c>
      <c r="M183" t="s">
        <v>9394</v>
      </c>
    </row>
    <row r="184" spans="1:13" x14ac:dyDescent="0.45">
      <c r="A184" s="1">
        <v>183</v>
      </c>
      <c r="B184" t="s">
        <v>183</v>
      </c>
      <c r="C184" t="s">
        <v>184</v>
      </c>
      <c r="D184" t="s">
        <v>437</v>
      </c>
      <c r="E184" t="s">
        <v>22</v>
      </c>
      <c r="F184" t="s">
        <v>217</v>
      </c>
      <c r="G184" t="s">
        <v>22</v>
      </c>
      <c r="H184" t="s">
        <v>63</v>
      </c>
      <c r="I184" t="s">
        <v>32</v>
      </c>
      <c r="J184" s="2">
        <v>63670</v>
      </c>
      <c r="K184" s="3">
        <f t="shared" si="2"/>
        <v>2467212.5</v>
      </c>
      <c r="L184" t="s">
        <v>438</v>
      </c>
      <c r="M184" t="s">
        <v>9395</v>
      </c>
    </row>
    <row r="185" spans="1:13" x14ac:dyDescent="0.45">
      <c r="A185" s="1">
        <v>184</v>
      </c>
      <c r="B185" t="s">
        <v>183</v>
      </c>
      <c r="C185" t="s">
        <v>184</v>
      </c>
      <c r="D185" t="s">
        <v>439</v>
      </c>
      <c r="E185" t="s">
        <v>293</v>
      </c>
      <c r="F185" t="s">
        <v>217</v>
      </c>
      <c r="G185" t="s">
        <v>335</v>
      </c>
      <c r="H185" t="s">
        <v>63</v>
      </c>
      <c r="I185" t="s">
        <v>32</v>
      </c>
      <c r="J185" s="2">
        <v>30080</v>
      </c>
      <c r="K185" s="3">
        <f t="shared" si="2"/>
        <v>1165600</v>
      </c>
      <c r="L185" t="s">
        <v>440</v>
      </c>
      <c r="M185" t="s">
        <v>9396</v>
      </c>
    </row>
    <row r="186" spans="1:13" x14ac:dyDescent="0.45">
      <c r="A186" s="1">
        <v>185</v>
      </c>
      <c r="B186" t="s">
        <v>183</v>
      </c>
      <c r="C186" t="s">
        <v>184</v>
      </c>
      <c r="D186" t="s">
        <v>441</v>
      </c>
      <c r="E186" t="s">
        <v>189</v>
      </c>
      <c r="F186" t="s">
        <v>296</v>
      </c>
      <c r="G186" t="s">
        <v>17</v>
      </c>
      <c r="H186" t="s">
        <v>63</v>
      </c>
      <c r="I186" t="s">
        <v>32</v>
      </c>
      <c r="J186" s="2">
        <v>27690</v>
      </c>
      <c r="K186" s="3">
        <f t="shared" si="2"/>
        <v>1072987.5</v>
      </c>
      <c r="L186" t="s">
        <v>442</v>
      </c>
      <c r="M186" t="s">
        <v>9397</v>
      </c>
    </row>
    <row r="187" spans="1:13" x14ac:dyDescent="0.45">
      <c r="A187" s="1">
        <v>186</v>
      </c>
      <c r="B187" t="s">
        <v>183</v>
      </c>
      <c r="C187" t="s">
        <v>184</v>
      </c>
      <c r="D187" t="s">
        <v>443</v>
      </c>
      <c r="E187" t="s">
        <v>400</v>
      </c>
      <c r="F187" t="s">
        <v>285</v>
      </c>
      <c r="G187" t="s">
        <v>335</v>
      </c>
      <c r="H187" t="s">
        <v>63</v>
      </c>
      <c r="I187" t="s">
        <v>32</v>
      </c>
      <c r="J187" s="2">
        <v>29520</v>
      </c>
      <c r="K187" s="3">
        <f t="shared" si="2"/>
        <v>1143900</v>
      </c>
      <c r="L187" t="s">
        <v>444</v>
      </c>
      <c r="M187" t="s">
        <v>9398</v>
      </c>
    </row>
    <row r="188" spans="1:13" x14ac:dyDescent="0.45">
      <c r="A188" s="1">
        <v>187</v>
      </c>
      <c r="B188" t="s">
        <v>183</v>
      </c>
      <c r="C188" t="s">
        <v>184</v>
      </c>
      <c r="D188" t="s">
        <v>445</v>
      </c>
      <c r="E188" t="s">
        <v>22</v>
      </c>
      <c r="F188" t="s">
        <v>285</v>
      </c>
      <c r="G188" t="s">
        <v>335</v>
      </c>
      <c r="H188" t="s">
        <v>63</v>
      </c>
      <c r="I188" t="s">
        <v>32</v>
      </c>
      <c r="J188" s="2">
        <v>39050</v>
      </c>
      <c r="K188" s="3">
        <f t="shared" si="2"/>
        <v>1513187.5</v>
      </c>
      <c r="L188" t="s">
        <v>446</v>
      </c>
      <c r="M188" t="s">
        <v>9399</v>
      </c>
    </row>
    <row r="189" spans="1:13" x14ac:dyDescent="0.45">
      <c r="A189" s="1">
        <v>188</v>
      </c>
      <c r="B189" t="s">
        <v>183</v>
      </c>
      <c r="C189" t="s">
        <v>184</v>
      </c>
      <c r="D189" t="s">
        <v>447</v>
      </c>
      <c r="E189" t="s">
        <v>189</v>
      </c>
      <c r="F189" t="s">
        <v>285</v>
      </c>
      <c r="G189" t="s">
        <v>335</v>
      </c>
      <c r="H189" t="s">
        <v>63</v>
      </c>
      <c r="I189" t="s">
        <v>32</v>
      </c>
      <c r="J189" s="2">
        <v>26750</v>
      </c>
      <c r="K189" s="3">
        <f t="shared" si="2"/>
        <v>1036562.5</v>
      </c>
      <c r="L189" t="s">
        <v>448</v>
      </c>
      <c r="M189" t="s">
        <v>9400</v>
      </c>
    </row>
    <row r="190" spans="1:13" x14ac:dyDescent="0.45">
      <c r="A190" s="1">
        <v>189</v>
      </c>
      <c r="B190" t="s">
        <v>183</v>
      </c>
      <c r="C190" t="s">
        <v>184</v>
      </c>
      <c r="D190" t="s">
        <v>449</v>
      </c>
      <c r="E190" t="s">
        <v>25</v>
      </c>
      <c r="F190" t="s">
        <v>285</v>
      </c>
      <c r="G190" t="s">
        <v>17</v>
      </c>
      <c r="H190" t="s">
        <v>63</v>
      </c>
      <c r="I190" t="s">
        <v>32</v>
      </c>
      <c r="J190" s="2">
        <v>57830</v>
      </c>
      <c r="K190" s="3">
        <f t="shared" si="2"/>
        <v>2240912.5</v>
      </c>
      <c r="L190" t="s">
        <v>450</v>
      </c>
      <c r="M190" t="s">
        <v>9401</v>
      </c>
    </row>
    <row r="191" spans="1:13" x14ac:dyDescent="0.45">
      <c r="A191" s="1">
        <v>190</v>
      </c>
      <c r="B191" t="s">
        <v>183</v>
      </c>
      <c r="C191" t="s">
        <v>184</v>
      </c>
      <c r="D191" t="s">
        <v>451</v>
      </c>
      <c r="E191" t="s">
        <v>452</v>
      </c>
      <c r="F191" t="s">
        <v>285</v>
      </c>
      <c r="G191" t="s">
        <v>335</v>
      </c>
      <c r="H191" t="s">
        <v>63</v>
      </c>
      <c r="I191" t="s">
        <v>32</v>
      </c>
      <c r="J191" s="2">
        <v>32380</v>
      </c>
      <c r="K191" s="3">
        <f t="shared" si="2"/>
        <v>1254725</v>
      </c>
      <c r="L191" t="s">
        <v>453</v>
      </c>
      <c r="M191" t="s">
        <v>9402</v>
      </c>
    </row>
    <row r="192" spans="1:13" x14ac:dyDescent="0.45">
      <c r="A192" s="1">
        <v>191</v>
      </c>
      <c r="B192" t="s">
        <v>183</v>
      </c>
      <c r="C192" t="s">
        <v>184</v>
      </c>
      <c r="D192" t="s">
        <v>454</v>
      </c>
      <c r="E192" t="s">
        <v>293</v>
      </c>
      <c r="F192" t="s">
        <v>285</v>
      </c>
      <c r="G192" t="s">
        <v>335</v>
      </c>
      <c r="H192" t="s">
        <v>63</v>
      </c>
      <c r="I192" t="s">
        <v>32</v>
      </c>
      <c r="J192" s="2">
        <v>39230</v>
      </c>
      <c r="K192" s="3">
        <f t="shared" si="2"/>
        <v>1520162.5</v>
      </c>
      <c r="L192" t="s">
        <v>455</v>
      </c>
      <c r="M192" t="s">
        <v>9403</v>
      </c>
    </row>
    <row r="193" spans="1:13" x14ac:dyDescent="0.45">
      <c r="A193" s="1">
        <v>192</v>
      </c>
      <c r="B193" t="s">
        <v>183</v>
      </c>
      <c r="C193" t="s">
        <v>184</v>
      </c>
      <c r="D193" t="s">
        <v>456</v>
      </c>
      <c r="E193" t="s">
        <v>22</v>
      </c>
      <c r="F193" t="s">
        <v>285</v>
      </c>
      <c r="G193" t="s">
        <v>335</v>
      </c>
      <c r="H193" t="s">
        <v>63</v>
      </c>
      <c r="I193" t="s">
        <v>32</v>
      </c>
      <c r="J193" s="2">
        <v>68770</v>
      </c>
      <c r="K193" s="3">
        <f t="shared" si="2"/>
        <v>2664837.5</v>
      </c>
      <c r="L193" t="s">
        <v>457</v>
      </c>
      <c r="M193" t="s">
        <v>9404</v>
      </c>
    </row>
    <row r="194" spans="1:13" x14ac:dyDescent="0.45">
      <c r="A194" s="1">
        <v>193</v>
      </c>
      <c r="B194" t="s">
        <v>183</v>
      </c>
      <c r="C194" t="s">
        <v>184</v>
      </c>
      <c r="D194" t="s">
        <v>458</v>
      </c>
      <c r="E194" t="s">
        <v>25</v>
      </c>
      <c r="F194" t="s">
        <v>285</v>
      </c>
      <c r="G194" t="s">
        <v>335</v>
      </c>
      <c r="H194" t="s">
        <v>63</v>
      </c>
      <c r="I194" t="s">
        <v>32</v>
      </c>
      <c r="J194" s="2">
        <v>106210</v>
      </c>
      <c r="K194" s="3">
        <f t="shared" si="2"/>
        <v>4115637.5</v>
      </c>
      <c r="L194" t="s">
        <v>459</v>
      </c>
      <c r="M194" t="s">
        <v>9405</v>
      </c>
    </row>
    <row r="195" spans="1:13" x14ac:dyDescent="0.45">
      <c r="A195" s="1">
        <v>194</v>
      </c>
      <c r="B195" t="s">
        <v>183</v>
      </c>
      <c r="C195" t="s">
        <v>184</v>
      </c>
      <c r="D195" t="s">
        <v>460</v>
      </c>
      <c r="E195" t="s">
        <v>293</v>
      </c>
      <c r="F195" t="s">
        <v>285</v>
      </c>
      <c r="G195" t="s">
        <v>335</v>
      </c>
      <c r="H195" t="s">
        <v>63</v>
      </c>
      <c r="I195" t="s">
        <v>32</v>
      </c>
      <c r="J195" s="2">
        <v>653240</v>
      </c>
      <c r="K195" s="3">
        <f t="shared" ref="K195:K258" si="3">J195*38.75</f>
        <v>25313050</v>
      </c>
      <c r="L195" t="s">
        <v>461</v>
      </c>
      <c r="M195" t="s">
        <v>9406</v>
      </c>
    </row>
    <row r="196" spans="1:13" x14ac:dyDescent="0.45">
      <c r="A196" s="1">
        <v>195</v>
      </c>
      <c r="B196" t="s">
        <v>183</v>
      </c>
      <c r="C196" t="s">
        <v>184</v>
      </c>
      <c r="D196" t="s">
        <v>462</v>
      </c>
      <c r="E196" t="s">
        <v>293</v>
      </c>
      <c r="F196" t="s">
        <v>285</v>
      </c>
      <c r="G196" t="s">
        <v>335</v>
      </c>
      <c r="H196" t="s">
        <v>63</v>
      </c>
      <c r="I196" t="s">
        <v>32</v>
      </c>
      <c r="J196" s="2">
        <v>653240</v>
      </c>
      <c r="K196" s="3">
        <f t="shared" si="3"/>
        <v>25313050</v>
      </c>
      <c r="L196" t="s">
        <v>463</v>
      </c>
      <c r="M196" t="s">
        <v>9407</v>
      </c>
    </row>
    <row r="197" spans="1:13" x14ac:dyDescent="0.45">
      <c r="A197" s="1">
        <v>196</v>
      </c>
      <c r="B197" t="s">
        <v>183</v>
      </c>
      <c r="C197" t="s">
        <v>184</v>
      </c>
      <c r="D197" t="s">
        <v>464</v>
      </c>
      <c r="E197" t="s">
        <v>22</v>
      </c>
      <c r="F197" t="s">
        <v>285</v>
      </c>
      <c r="G197" t="s">
        <v>335</v>
      </c>
      <c r="H197" t="s">
        <v>63</v>
      </c>
      <c r="I197" t="s">
        <v>32</v>
      </c>
      <c r="J197" s="2">
        <v>694950</v>
      </c>
      <c r="K197" s="3">
        <f t="shared" si="3"/>
        <v>26929312.5</v>
      </c>
      <c r="L197" t="s">
        <v>465</v>
      </c>
      <c r="M197" t="s">
        <v>9408</v>
      </c>
    </row>
    <row r="198" spans="1:13" x14ac:dyDescent="0.45">
      <c r="A198" s="1">
        <v>197</v>
      </c>
      <c r="B198" t="s">
        <v>183</v>
      </c>
      <c r="C198" t="s">
        <v>184</v>
      </c>
      <c r="D198" t="s">
        <v>466</v>
      </c>
      <c r="E198" t="s">
        <v>273</v>
      </c>
      <c r="F198" t="s">
        <v>75</v>
      </c>
      <c r="G198" t="s">
        <v>335</v>
      </c>
      <c r="H198" t="s">
        <v>63</v>
      </c>
      <c r="I198" t="s">
        <v>354</v>
      </c>
      <c r="J198" s="2">
        <v>37570</v>
      </c>
      <c r="K198" s="3">
        <f t="shared" si="3"/>
        <v>1455837.5</v>
      </c>
      <c r="L198" t="s">
        <v>467</v>
      </c>
      <c r="M198" t="s">
        <v>9409</v>
      </c>
    </row>
    <row r="199" spans="1:13" x14ac:dyDescent="0.45">
      <c r="A199" s="1">
        <v>198</v>
      </c>
      <c r="B199" t="s">
        <v>183</v>
      </c>
      <c r="C199" t="s">
        <v>184</v>
      </c>
      <c r="D199" t="s">
        <v>468</v>
      </c>
      <c r="E199" t="s">
        <v>276</v>
      </c>
      <c r="F199" t="s">
        <v>75</v>
      </c>
      <c r="G199" t="s">
        <v>335</v>
      </c>
      <c r="H199" t="s">
        <v>63</v>
      </c>
      <c r="I199" t="s">
        <v>354</v>
      </c>
      <c r="J199" s="2">
        <v>22870</v>
      </c>
      <c r="K199" s="3">
        <f t="shared" si="3"/>
        <v>886212.5</v>
      </c>
      <c r="L199" t="s">
        <v>469</v>
      </c>
      <c r="M199" t="s">
        <v>9410</v>
      </c>
    </row>
    <row r="200" spans="1:13" x14ac:dyDescent="0.45">
      <c r="A200" s="1">
        <v>199</v>
      </c>
      <c r="B200" t="s">
        <v>183</v>
      </c>
      <c r="C200" t="s">
        <v>184</v>
      </c>
      <c r="D200" t="s">
        <v>470</v>
      </c>
      <c r="E200" t="s">
        <v>273</v>
      </c>
      <c r="F200" t="s">
        <v>75</v>
      </c>
      <c r="G200" t="s">
        <v>335</v>
      </c>
      <c r="H200" t="s">
        <v>63</v>
      </c>
      <c r="I200" t="s">
        <v>354</v>
      </c>
      <c r="J200" s="2">
        <v>75420</v>
      </c>
      <c r="K200" s="3">
        <f t="shared" si="3"/>
        <v>2922525</v>
      </c>
      <c r="L200" t="s">
        <v>471</v>
      </c>
      <c r="M200" t="s">
        <v>9411</v>
      </c>
    </row>
    <row r="201" spans="1:13" x14ac:dyDescent="0.45">
      <c r="A201" s="1">
        <v>200</v>
      </c>
      <c r="B201" t="s">
        <v>183</v>
      </c>
      <c r="C201" t="s">
        <v>184</v>
      </c>
      <c r="D201" t="s">
        <v>472</v>
      </c>
      <c r="E201" t="s">
        <v>273</v>
      </c>
      <c r="F201" t="s">
        <v>75</v>
      </c>
      <c r="G201" t="s">
        <v>335</v>
      </c>
      <c r="H201" t="s">
        <v>63</v>
      </c>
      <c r="I201" t="s">
        <v>354</v>
      </c>
      <c r="J201" s="2">
        <v>76510</v>
      </c>
      <c r="K201" s="3">
        <f t="shared" si="3"/>
        <v>2964762.5</v>
      </c>
      <c r="L201" t="s">
        <v>473</v>
      </c>
      <c r="M201" t="s">
        <v>9412</v>
      </c>
    </row>
    <row r="202" spans="1:13" x14ac:dyDescent="0.45">
      <c r="A202" s="1">
        <v>201</v>
      </c>
      <c r="B202" t="s">
        <v>183</v>
      </c>
      <c r="C202" t="s">
        <v>184</v>
      </c>
      <c r="D202" t="s">
        <v>474</v>
      </c>
      <c r="E202" t="s">
        <v>195</v>
      </c>
      <c r="F202" t="s">
        <v>75</v>
      </c>
      <c r="G202" t="s">
        <v>335</v>
      </c>
      <c r="H202" t="s">
        <v>63</v>
      </c>
      <c r="I202" t="s">
        <v>19</v>
      </c>
      <c r="J202" s="2">
        <v>77510</v>
      </c>
      <c r="K202" s="3">
        <f t="shared" si="3"/>
        <v>3003512.5</v>
      </c>
      <c r="L202" t="s">
        <v>475</v>
      </c>
      <c r="M202" t="s">
        <v>9413</v>
      </c>
    </row>
    <row r="203" spans="1:13" x14ac:dyDescent="0.45">
      <c r="A203" s="1">
        <v>202</v>
      </c>
      <c r="B203" t="s">
        <v>183</v>
      </c>
      <c r="C203" t="s">
        <v>184</v>
      </c>
      <c r="D203" t="s">
        <v>476</v>
      </c>
      <c r="E203" t="s">
        <v>400</v>
      </c>
      <c r="F203" t="s">
        <v>75</v>
      </c>
      <c r="G203" t="s">
        <v>335</v>
      </c>
      <c r="H203" t="s">
        <v>63</v>
      </c>
      <c r="I203" t="s">
        <v>354</v>
      </c>
      <c r="J203" s="2">
        <v>26010</v>
      </c>
      <c r="K203" s="3">
        <f t="shared" si="3"/>
        <v>1007887.5</v>
      </c>
      <c r="L203" t="s">
        <v>477</v>
      </c>
      <c r="M203" t="s">
        <v>9414</v>
      </c>
    </row>
    <row r="204" spans="1:13" x14ac:dyDescent="0.45">
      <c r="A204" s="1">
        <v>203</v>
      </c>
      <c r="B204" t="s">
        <v>183</v>
      </c>
      <c r="C204" t="s">
        <v>184</v>
      </c>
      <c r="D204" t="s">
        <v>478</v>
      </c>
      <c r="E204" t="s">
        <v>276</v>
      </c>
      <c r="F204" t="s">
        <v>75</v>
      </c>
      <c r="G204" t="s">
        <v>335</v>
      </c>
      <c r="H204" t="s">
        <v>63</v>
      </c>
      <c r="I204" t="s">
        <v>354</v>
      </c>
      <c r="J204" s="2">
        <v>24830</v>
      </c>
      <c r="K204" s="3">
        <f t="shared" si="3"/>
        <v>962162.5</v>
      </c>
      <c r="L204" t="s">
        <v>479</v>
      </c>
      <c r="M204" t="s">
        <v>9415</v>
      </c>
    </row>
    <row r="205" spans="1:13" x14ac:dyDescent="0.45">
      <c r="A205" s="1">
        <v>204</v>
      </c>
      <c r="B205" t="s">
        <v>183</v>
      </c>
      <c r="C205" t="s">
        <v>480</v>
      </c>
      <c r="D205" t="s">
        <v>481</v>
      </c>
      <c r="E205" t="s">
        <v>25</v>
      </c>
      <c r="F205" t="s">
        <v>217</v>
      </c>
      <c r="G205" t="s">
        <v>17</v>
      </c>
      <c r="H205" t="s">
        <v>63</v>
      </c>
      <c r="I205" t="s">
        <v>32</v>
      </c>
      <c r="J205" s="2">
        <v>585360</v>
      </c>
      <c r="K205" s="3">
        <f t="shared" si="3"/>
        <v>22682700</v>
      </c>
      <c r="L205" t="s">
        <v>482</v>
      </c>
      <c r="M205" t="s">
        <v>9416</v>
      </c>
    </row>
    <row r="206" spans="1:13" x14ac:dyDescent="0.45">
      <c r="A206" s="1">
        <v>205</v>
      </c>
      <c r="B206" t="s">
        <v>183</v>
      </c>
      <c r="C206" t="s">
        <v>480</v>
      </c>
      <c r="D206" t="s">
        <v>483</v>
      </c>
      <c r="E206" t="s">
        <v>25</v>
      </c>
      <c r="F206" t="s">
        <v>217</v>
      </c>
      <c r="G206" t="s">
        <v>17</v>
      </c>
      <c r="H206" t="s">
        <v>63</v>
      </c>
      <c r="I206" t="s">
        <v>32</v>
      </c>
      <c r="J206" s="2">
        <v>687690</v>
      </c>
      <c r="K206" s="3">
        <f t="shared" si="3"/>
        <v>26647987.5</v>
      </c>
      <c r="L206" t="s">
        <v>484</v>
      </c>
      <c r="M206" t="s">
        <v>9417</v>
      </c>
    </row>
    <row r="207" spans="1:13" x14ac:dyDescent="0.45">
      <c r="A207" s="1">
        <v>206</v>
      </c>
      <c r="B207" t="s">
        <v>183</v>
      </c>
      <c r="C207" t="s">
        <v>480</v>
      </c>
      <c r="D207" t="s">
        <v>485</v>
      </c>
      <c r="E207" t="s">
        <v>22</v>
      </c>
      <c r="F207" t="s">
        <v>486</v>
      </c>
      <c r="G207" t="s">
        <v>17</v>
      </c>
      <c r="H207" t="s">
        <v>63</v>
      </c>
      <c r="I207" t="s">
        <v>32</v>
      </c>
      <c r="J207" s="2">
        <v>66240</v>
      </c>
      <c r="K207" s="3">
        <f t="shared" si="3"/>
        <v>2566800</v>
      </c>
      <c r="L207" t="s">
        <v>487</v>
      </c>
      <c r="M207" t="s">
        <v>9418</v>
      </c>
    </row>
    <row r="208" spans="1:13" x14ac:dyDescent="0.45">
      <c r="A208" s="1">
        <v>207</v>
      </c>
      <c r="B208" t="s">
        <v>183</v>
      </c>
      <c r="C208" t="s">
        <v>480</v>
      </c>
      <c r="D208" t="s">
        <v>488</v>
      </c>
      <c r="E208" t="s">
        <v>28</v>
      </c>
      <c r="F208" t="s">
        <v>486</v>
      </c>
      <c r="G208" t="s">
        <v>17</v>
      </c>
      <c r="H208" t="s">
        <v>63</v>
      </c>
      <c r="I208" t="s">
        <v>32</v>
      </c>
      <c r="J208" s="2">
        <v>69210</v>
      </c>
      <c r="K208" s="3">
        <f t="shared" si="3"/>
        <v>2681887.5</v>
      </c>
      <c r="L208" t="s">
        <v>489</v>
      </c>
      <c r="M208" t="s">
        <v>9419</v>
      </c>
    </row>
    <row r="209" spans="1:13" x14ac:dyDescent="0.45">
      <c r="A209" s="1">
        <v>208</v>
      </c>
      <c r="B209" t="s">
        <v>183</v>
      </c>
      <c r="C209" t="s">
        <v>480</v>
      </c>
      <c r="D209" t="s">
        <v>490</v>
      </c>
      <c r="E209" t="s">
        <v>15</v>
      </c>
      <c r="F209" t="s">
        <v>486</v>
      </c>
      <c r="G209" t="s">
        <v>17</v>
      </c>
      <c r="H209" t="s">
        <v>63</v>
      </c>
      <c r="I209" t="s">
        <v>32</v>
      </c>
      <c r="J209" s="2">
        <v>66240</v>
      </c>
      <c r="K209" s="3">
        <f t="shared" si="3"/>
        <v>2566800</v>
      </c>
      <c r="L209" t="s">
        <v>491</v>
      </c>
      <c r="M209" t="s">
        <v>9420</v>
      </c>
    </row>
    <row r="210" spans="1:13" x14ac:dyDescent="0.45">
      <c r="A210" s="1">
        <v>209</v>
      </c>
      <c r="B210" t="s">
        <v>183</v>
      </c>
      <c r="C210" t="s">
        <v>480</v>
      </c>
      <c r="D210" t="s">
        <v>492</v>
      </c>
      <c r="E210" t="s">
        <v>22</v>
      </c>
      <c r="F210" t="s">
        <v>486</v>
      </c>
      <c r="G210" t="s">
        <v>17</v>
      </c>
      <c r="H210" t="s">
        <v>63</v>
      </c>
      <c r="I210" t="s">
        <v>32</v>
      </c>
      <c r="J210" s="2">
        <v>66240</v>
      </c>
      <c r="K210" s="3">
        <f t="shared" si="3"/>
        <v>2566800</v>
      </c>
      <c r="L210" t="s">
        <v>493</v>
      </c>
      <c r="M210" t="s">
        <v>9421</v>
      </c>
    </row>
    <row r="211" spans="1:13" x14ac:dyDescent="0.45">
      <c r="A211" s="1">
        <v>210</v>
      </c>
      <c r="B211" t="s">
        <v>183</v>
      </c>
      <c r="C211" t="s">
        <v>480</v>
      </c>
      <c r="D211" t="s">
        <v>494</v>
      </c>
      <c r="E211" t="s">
        <v>25</v>
      </c>
      <c r="F211" t="s">
        <v>486</v>
      </c>
      <c r="G211" t="s">
        <v>17</v>
      </c>
      <c r="H211" t="s">
        <v>63</v>
      </c>
      <c r="I211" t="s">
        <v>32</v>
      </c>
      <c r="J211" s="2">
        <v>100040</v>
      </c>
      <c r="K211" s="3">
        <f t="shared" si="3"/>
        <v>3876550</v>
      </c>
      <c r="L211" t="s">
        <v>495</v>
      </c>
      <c r="M211" t="s">
        <v>9422</v>
      </c>
    </row>
    <row r="212" spans="1:13" x14ac:dyDescent="0.45">
      <c r="A212" s="1">
        <v>211</v>
      </c>
      <c r="B212" t="s">
        <v>183</v>
      </c>
      <c r="C212" t="s">
        <v>480</v>
      </c>
      <c r="D212" t="s">
        <v>496</v>
      </c>
      <c r="E212" t="s">
        <v>25</v>
      </c>
      <c r="F212" t="s">
        <v>486</v>
      </c>
      <c r="G212" t="s">
        <v>17</v>
      </c>
      <c r="H212" t="s">
        <v>18</v>
      </c>
      <c r="I212" t="s">
        <v>32</v>
      </c>
      <c r="J212" s="2">
        <v>275710</v>
      </c>
      <c r="K212" s="3">
        <f t="shared" si="3"/>
        <v>10683762.5</v>
      </c>
      <c r="L212" t="s">
        <v>497</v>
      </c>
      <c r="M212" t="s">
        <v>9423</v>
      </c>
    </row>
    <row r="213" spans="1:13" x14ac:dyDescent="0.45">
      <c r="A213" s="1">
        <v>212</v>
      </c>
      <c r="B213" t="s">
        <v>183</v>
      </c>
      <c r="C213" t="s">
        <v>480</v>
      </c>
      <c r="D213" t="s">
        <v>498</v>
      </c>
      <c r="E213" t="s">
        <v>25</v>
      </c>
      <c r="F213" t="s">
        <v>486</v>
      </c>
      <c r="G213" t="s">
        <v>17</v>
      </c>
      <c r="H213" t="s">
        <v>18</v>
      </c>
      <c r="I213" t="s">
        <v>32</v>
      </c>
      <c r="J213" s="2">
        <v>281080</v>
      </c>
      <c r="K213" s="3">
        <f t="shared" si="3"/>
        <v>10891850</v>
      </c>
      <c r="L213" t="s">
        <v>499</v>
      </c>
      <c r="M213" t="s">
        <v>9424</v>
      </c>
    </row>
    <row r="214" spans="1:13" x14ac:dyDescent="0.45">
      <c r="A214" s="1">
        <v>213</v>
      </c>
      <c r="B214" t="s">
        <v>183</v>
      </c>
      <c r="C214" t="s">
        <v>480</v>
      </c>
      <c r="D214" t="s">
        <v>500</v>
      </c>
      <c r="E214" t="s">
        <v>25</v>
      </c>
      <c r="F214" t="s">
        <v>486</v>
      </c>
      <c r="G214" t="s">
        <v>17</v>
      </c>
      <c r="H214" t="s">
        <v>18</v>
      </c>
      <c r="I214" t="s">
        <v>32</v>
      </c>
      <c r="J214" s="2">
        <v>352680</v>
      </c>
      <c r="K214" s="3">
        <f t="shared" si="3"/>
        <v>13666350</v>
      </c>
      <c r="L214" t="s">
        <v>501</v>
      </c>
      <c r="M214" t="s">
        <v>9425</v>
      </c>
    </row>
    <row r="215" spans="1:13" x14ac:dyDescent="0.45">
      <c r="A215" s="1">
        <v>214</v>
      </c>
      <c r="B215" t="s">
        <v>183</v>
      </c>
      <c r="C215" t="s">
        <v>480</v>
      </c>
      <c r="D215" t="s">
        <v>502</v>
      </c>
      <c r="E215" t="s">
        <v>22</v>
      </c>
      <c r="F215" t="s">
        <v>123</v>
      </c>
      <c r="G215" t="s">
        <v>17</v>
      </c>
      <c r="H215" t="s">
        <v>63</v>
      </c>
      <c r="I215" t="s">
        <v>32</v>
      </c>
      <c r="J215" s="2">
        <v>51410</v>
      </c>
      <c r="K215" s="3">
        <f t="shared" si="3"/>
        <v>1992137.5</v>
      </c>
      <c r="L215" t="s">
        <v>503</v>
      </c>
      <c r="M215" t="s">
        <v>9426</v>
      </c>
    </row>
    <row r="216" spans="1:13" x14ac:dyDescent="0.45">
      <c r="A216" s="1">
        <v>215</v>
      </c>
      <c r="B216" t="s">
        <v>183</v>
      </c>
      <c r="C216" t="s">
        <v>480</v>
      </c>
      <c r="D216" t="s">
        <v>504</v>
      </c>
      <c r="E216" t="s">
        <v>22</v>
      </c>
      <c r="F216" t="s">
        <v>123</v>
      </c>
      <c r="G216" t="s">
        <v>17</v>
      </c>
      <c r="H216" t="s">
        <v>63</v>
      </c>
      <c r="I216" t="s">
        <v>32</v>
      </c>
      <c r="J216" s="2">
        <v>51410</v>
      </c>
      <c r="K216" s="3">
        <f t="shared" si="3"/>
        <v>1992137.5</v>
      </c>
      <c r="L216" t="s">
        <v>505</v>
      </c>
      <c r="M216" t="s">
        <v>9427</v>
      </c>
    </row>
    <row r="217" spans="1:13" x14ac:dyDescent="0.45">
      <c r="A217" s="1">
        <v>216</v>
      </c>
      <c r="B217" t="s">
        <v>183</v>
      </c>
      <c r="C217" t="s">
        <v>480</v>
      </c>
      <c r="D217" t="s">
        <v>506</v>
      </c>
      <c r="E217" t="s">
        <v>28</v>
      </c>
      <c r="F217" t="s">
        <v>123</v>
      </c>
      <c r="G217" t="s">
        <v>17</v>
      </c>
      <c r="H217" t="s">
        <v>63</v>
      </c>
      <c r="I217" t="s">
        <v>32</v>
      </c>
      <c r="J217" s="2">
        <v>35490</v>
      </c>
      <c r="K217" s="3">
        <f t="shared" si="3"/>
        <v>1375237.5</v>
      </c>
      <c r="L217" t="s">
        <v>507</v>
      </c>
      <c r="M217" t="s">
        <v>9428</v>
      </c>
    </row>
    <row r="218" spans="1:13" x14ac:dyDescent="0.45">
      <c r="A218" s="1">
        <v>217</v>
      </c>
      <c r="B218" t="s">
        <v>183</v>
      </c>
      <c r="C218" t="s">
        <v>480</v>
      </c>
      <c r="D218" t="s">
        <v>508</v>
      </c>
      <c r="E218" t="s">
        <v>22</v>
      </c>
      <c r="F218" t="s">
        <v>123</v>
      </c>
      <c r="G218" t="s">
        <v>17</v>
      </c>
      <c r="H218" t="s">
        <v>63</v>
      </c>
      <c r="I218" t="s">
        <v>32</v>
      </c>
      <c r="J218" s="2">
        <v>31510</v>
      </c>
      <c r="K218" s="3">
        <f t="shared" si="3"/>
        <v>1221012.5</v>
      </c>
      <c r="L218" t="s">
        <v>509</v>
      </c>
      <c r="M218" t="s">
        <v>9429</v>
      </c>
    </row>
    <row r="219" spans="1:13" x14ac:dyDescent="0.45">
      <c r="A219" s="1">
        <v>218</v>
      </c>
      <c r="B219" t="s">
        <v>183</v>
      </c>
      <c r="C219" t="s">
        <v>480</v>
      </c>
      <c r="D219" t="s">
        <v>510</v>
      </c>
      <c r="E219" t="s">
        <v>22</v>
      </c>
      <c r="F219" t="s">
        <v>123</v>
      </c>
      <c r="G219" t="s">
        <v>17</v>
      </c>
      <c r="H219" t="s">
        <v>63</v>
      </c>
      <c r="I219" t="s">
        <v>32</v>
      </c>
      <c r="J219" s="2">
        <v>20220</v>
      </c>
      <c r="K219" s="3">
        <f t="shared" si="3"/>
        <v>783525</v>
      </c>
      <c r="L219" t="s">
        <v>511</v>
      </c>
      <c r="M219" t="s">
        <v>9430</v>
      </c>
    </row>
    <row r="220" spans="1:13" x14ac:dyDescent="0.45">
      <c r="A220" s="1">
        <v>219</v>
      </c>
      <c r="B220" t="s">
        <v>183</v>
      </c>
      <c r="C220" t="s">
        <v>480</v>
      </c>
      <c r="D220" t="s">
        <v>512</v>
      </c>
      <c r="E220" t="s">
        <v>22</v>
      </c>
      <c r="F220" t="s">
        <v>123</v>
      </c>
      <c r="G220" t="s">
        <v>17</v>
      </c>
      <c r="H220" t="s">
        <v>63</v>
      </c>
      <c r="I220" t="s">
        <v>32</v>
      </c>
      <c r="J220" s="2">
        <v>20220</v>
      </c>
      <c r="K220" s="3">
        <f t="shared" si="3"/>
        <v>783525</v>
      </c>
      <c r="L220" t="s">
        <v>513</v>
      </c>
      <c r="M220" t="s">
        <v>9431</v>
      </c>
    </row>
    <row r="221" spans="1:13" x14ac:dyDescent="0.45">
      <c r="A221" s="1">
        <v>220</v>
      </c>
      <c r="B221" t="s">
        <v>183</v>
      </c>
      <c r="C221" t="s">
        <v>480</v>
      </c>
      <c r="D221" t="s">
        <v>514</v>
      </c>
      <c r="E221" t="s">
        <v>209</v>
      </c>
      <c r="F221" t="s">
        <v>486</v>
      </c>
      <c r="G221" t="s">
        <v>17</v>
      </c>
      <c r="H221" t="s">
        <v>63</v>
      </c>
      <c r="I221" t="s">
        <v>32</v>
      </c>
      <c r="J221" s="2">
        <v>94750</v>
      </c>
      <c r="K221" s="3">
        <f t="shared" si="3"/>
        <v>3671562.5</v>
      </c>
      <c r="L221" t="s">
        <v>515</v>
      </c>
      <c r="M221" t="s">
        <v>9432</v>
      </c>
    </row>
    <row r="222" spans="1:13" x14ac:dyDescent="0.45">
      <c r="A222" s="1">
        <v>221</v>
      </c>
      <c r="B222" t="s">
        <v>183</v>
      </c>
      <c r="C222" t="s">
        <v>480</v>
      </c>
      <c r="D222" t="s">
        <v>516</v>
      </c>
      <c r="E222" t="s">
        <v>273</v>
      </c>
      <c r="F222" t="s">
        <v>486</v>
      </c>
      <c r="G222" t="s">
        <v>17</v>
      </c>
      <c r="H222" t="s">
        <v>63</v>
      </c>
      <c r="I222" t="s">
        <v>32</v>
      </c>
      <c r="J222" s="2">
        <v>91330</v>
      </c>
      <c r="K222" s="3">
        <f t="shared" si="3"/>
        <v>3539037.5</v>
      </c>
      <c r="L222" t="s">
        <v>517</v>
      </c>
      <c r="M222" t="s">
        <v>9433</v>
      </c>
    </row>
    <row r="223" spans="1:13" x14ac:dyDescent="0.45">
      <c r="A223" s="1">
        <v>222</v>
      </c>
      <c r="B223" t="s">
        <v>183</v>
      </c>
      <c r="C223" t="s">
        <v>480</v>
      </c>
      <c r="D223" t="s">
        <v>518</v>
      </c>
      <c r="E223" t="s">
        <v>28</v>
      </c>
      <c r="F223" t="s">
        <v>118</v>
      </c>
      <c r="G223" t="s">
        <v>17</v>
      </c>
      <c r="H223" t="s">
        <v>63</v>
      </c>
      <c r="I223" t="s">
        <v>19</v>
      </c>
      <c r="J223" s="2">
        <v>18510</v>
      </c>
      <c r="K223" s="3">
        <f t="shared" si="3"/>
        <v>717262.5</v>
      </c>
      <c r="L223" t="s">
        <v>519</v>
      </c>
      <c r="M223" t="s">
        <v>9434</v>
      </c>
    </row>
    <row r="224" spans="1:13" x14ac:dyDescent="0.45">
      <c r="A224" s="1">
        <v>223</v>
      </c>
      <c r="B224" t="s">
        <v>183</v>
      </c>
      <c r="C224" t="s">
        <v>480</v>
      </c>
      <c r="D224" t="s">
        <v>520</v>
      </c>
      <c r="E224" t="s">
        <v>22</v>
      </c>
      <c r="F224" t="s">
        <v>118</v>
      </c>
      <c r="G224" t="s">
        <v>17</v>
      </c>
      <c r="H224" t="s">
        <v>63</v>
      </c>
      <c r="I224" t="s">
        <v>19</v>
      </c>
      <c r="J224" s="2">
        <v>16800</v>
      </c>
      <c r="K224" s="3">
        <f t="shared" si="3"/>
        <v>651000</v>
      </c>
      <c r="L224" t="s">
        <v>521</v>
      </c>
      <c r="M224" t="s">
        <v>9435</v>
      </c>
    </row>
    <row r="225" spans="1:13" x14ac:dyDescent="0.45">
      <c r="A225" s="1">
        <v>224</v>
      </c>
      <c r="B225" t="s">
        <v>183</v>
      </c>
      <c r="C225" t="s">
        <v>480</v>
      </c>
      <c r="D225" t="s">
        <v>522</v>
      </c>
      <c r="E225" t="s">
        <v>22</v>
      </c>
      <c r="F225" t="s">
        <v>118</v>
      </c>
      <c r="G225" t="s">
        <v>17</v>
      </c>
      <c r="H225" t="s">
        <v>63</v>
      </c>
      <c r="I225" t="s">
        <v>19</v>
      </c>
      <c r="J225" s="2">
        <v>16800</v>
      </c>
      <c r="K225" s="3">
        <f t="shared" si="3"/>
        <v>651000</v>
      </c>
      <c r="L225" t="s">
        <v>523</v>
      </c>
      <c r="M225" t="s">
        <v>9436</v>
      </c>
    </row>
    <row r="226" spans="1:13" x14ac:dyDescent="0.45">
      <c r="A226" s="1">
        <v>225</v>
      </c>
      <c r="B226" t="s">
        <v>183</v>
      </c>
      <c r="C226" t="s">
        <v>480</v>
      </c>
      <c r="D226" t="s">
        <v>524</v>
      </c>
      <c r="E226" t="s">
        <v>209</v>
      </c>
      <c r="F226" t="s">
        <v>118</v>
      </c>
      <c r="G226" t="s">
        <v>17</v>
      </c>
      <c r="H226" t="s">
        <v>63</v>
      </c>
      <c r="I226" t="s">
        <v>19</v>
      </c>
      <c r="J226" s="2">
        <v>22990</v>
      </c>
      <c r="K226" s="3">
        <f t="shared" si="3"/>
        <v>890862.5</v>
      </c>
      <c r="L226" t="s">
        <v>525</v>
      </c>
      <c r="M226" t="s">
        <v>9437</v>
      </c>
    </row>
    <row r="227" spans="1:13" x14ac:dyDescent="0.45">
      <c r="A227" s="1">
        <v>226</v>
      </c>
      <c r="B227" t="s">
        <v>183</v>
      </c>
      <c r="C227" t="s">
        <v>480</v>
      </c>
      <c r="D227" t="s">
        <v>526</v>
      </c>
      <c r="E227" t="s">
        <v>273</v>
      </c>
      <c r="F227" t="s">
        <v>118</v>
      </c>
      <c r="G227" t="s">
        <v>17</v>
      </c>
      <c r="H227" t="s">
        <v>63</v>
      </c>
      <c r="I227" t="s">
        <v>19</v>
      </c>
      <c r="J227" s="2">
        <v>21270</v>
      </c>
      <c r="K227" s="3">
        <f t="shared" si="3"/>
        <v>824212.5</v>
      </c>
      <c r="L227" t="s">
        <v>527</v>
      </c>
      <c r="M227" t="s">
        <v>9438</v>
      </c>
    </row>
    <row r="228" spans="1:13" x14ac:dyDescent="0.45">
      <c r="A228" s="1">
        <v>227</v>
      </c>
      <c r="B228" t="s">
        <v>183</v>
      </c>
      <c r="C228" t="s">
        <v>480</v>
      </c>
      <c r="D228" t="s">
        <v>528</v>
      </c>
      <c r="E228" t="s">
        <v>273</v>
      </c>
      <c r="F228" t="s">
        <v>118</v>
      </c>
      <c r="G228" t="s">
        <v>17</v>
      </c>
      <c r="H228" t="s">
        <v>63</v>
      </c>
      <c r="I228" t="s">
        <v>19</v>
      </c>
      <c r="J228" s="2">
        <v>21270</v>
      </c>
      <c r="K228" s="3">
        <f t="shared" si="3"/>
        <v>824212.5</v>
      </c>
      <c r="L228" t="s">
        <v>529</v>
      </c>
      <c r="M228" t="s">
        <v>9439</v>
      </c>
    </row>
    <row r="229" spans="1:13" x14ac:dyDescent="0.45">
      <c r="A229" s="1">
        <v>228</v>
      </c>
      <c r="B229" t="s">
        <v>183</v>
      </c>
      <c r="C229" t="s">
        <v>480</v>
      </c>
      <c r="D229" t="s">
        <v>530</v>
      </c>
      <c r="E229" t="s">
        <v>28</v>
      </c>
      <c r="F229" t="s">
        <v>123</v>
      </c>
      <c r="G229" t="s">
        <v>17</v>
      </c>
      <c r="H229" t="s">
        <v>63</v>
      </c>
      <c r="I229" t="s">
        <v>32</v>
      </c>
      <c r="J229" s="2">
        <v>21950</v>
      </c>
      <c r="K229" s="3">
        <f t="shared" si="3"/>
        <v>850562.5</v>
      </c>
      <c r="L229" t="s">
        <v>531</v>
      </c>
      <c r="M229" t="s">
        <v>9440</v>
      </c>
    </row>
    <row r="230" spans="1:13" x14ac:dyDescent="0.45">
      <c r="A230" s="1">
        <v>229</v>
      </c>
      <c r="B230" t="s">
        <v>183</v>
      </c>
      <c r="C230" t="s">
        <v>480</v>
      </c>
      <c r="D230" t="s">
        <v>532</v>
      </c>
      <c r="E230" t="s">
        <v>22</v>
      </c>
      <c r="F230" t="s">
        <v>217</v>
      </c>
      <c r="G230" t="s">
        <v>17</v>
      </c>
      <c r="H230" t="s">
        <v>63</v>
      </c>
      <c r="I230" t="s">
        <v>32</v>
      </c>
      <c r="J230" s="2">
        <v>575190</v>
      </c>
      <c r="K230" s="3">
        <f t="shared" si="3"/>
        <v>22288612.5</v>
      </c>
      <c r="L230" t="s">
        <v>533</v>
      </c>
      <c r="M230" t="s">
        <v>9441</v>
      </c>
    </row>
    <row r="231" spans="1:13" x14ac:dyDescent="0.45">
      <c r="A231" s="1">
        <v>230</v>
      </c>
      <c r="B231" t="s">
        <v>183</v>
      </c>
      <c r="C231" t="s">
        <v>480</v>
      </c>
      <c r="D231" t="s">
        <v>534</v>
      </c>
      <c r="E231" t="s">
        <v>15</v>
      </c>
      <c r="F231" t="s">
        <v>217</v>
      </c>
      <c r="G231" t="s">
        <v>17</v>
      </c>
      <c r="H231" t="s">
        <v>63</v>
      </c>
      <c r="I231" t="s">
        <v>32</v>
      </c>
      <c r="J231" s="2">
        <v>575190</v>
      </c>
      <c r="K231" s="3">
        <f t="shared" si="3"/>
        <v>22288612.5</v>
      </c>
      <c r="L231" t="s">
        <v>535</v>
      </c>
      <c r="M231" t="s">
        <v>9442</v>
      </c>
    </row>
    <row r="232" spans="1:13" x14ac:dyDescent="0.45">
      <c r="A232" s="1">
        <v>231</v>
      </c>
      <c r="B232" t="s">
        <v>183</v>
      </c>
      <c r="C232" t="s">
        <v>480</v>
      </c>
      <c r="D232" t="s">
        <v>536</v>
      </c>
      <c r="E232" t="s">
        <v>22</v>
      </c>
      <c r="F232" t="s">
        <v>217</v>
      </c>
      <c r="G232" t="s">
        <v>17</v>
      </c>
      <c r="H232" t="s">
        <v>63</v>
      </c>
      <c r="I232" t="s">
        <v>32</v>
      </c>
      <c r="J232" s="2">
        <v>575190</v>
      </c>
      <c r="K232" s="3">
        <f t="shared" si="3"/>
        <v>22288612.5</v>
      </c>
      <c r="L232" t="s">
        <v>537</v>
      </c>
      <c r="M232" t="s">
        <v>9443</v>
      </c>
    </row>
    <row r="233" spans="1:13" x14ac:dyDescent="0.45">
      <c r="A233" s="1">
        <v>232</v>
      </c>
      <c r="B233" t="s">
        <v>183</v>
      </c>
      <c r="C233" t="s">
        <v>480</v>
      </c>
      <c r="D233" t="s">
        <v>538</v>
      </c>
      <c r="E233" t="s">
        <v>22</v>
      </c>
      <c r="F233" t="s">
        <v>217</v>
      </c>
      <c r="G233" t="s">
        <v>17</v>
      </c>
      <c r="H233" t="s">
        <v>63</v>
      </c>
      <c r="I233" t="s">
        <v>32</v>
      </c>
      <c r="J233" s="2">
        <v>575190</v>
      </c>
      <c r="K233" s="3">
        <f t="shared" si="3"/>
        <v>22288612.5</v>
      </c>
      <c r="L233" t="s">
        <v>539</v>
      </c>
      <c r="M233" t="s">
        <v>9444</v>
      </c>
    </row>
    <row r="234" spans="1:13" x14ac:dyDescent="0.45">
      <c r="A234" s="1">
        <v>233</v>
      </c>
      <c r="B234" t="s">
        <v>183</v>
      </c>
      <c r="C234" t="s">
        <v>480</v>
      </c>
      <c r="D234" t="s">
        <v>540</v>
      </c>
      <c r="E234" t="s">
        <v>25</v>
      </c>
      <c r="F234" t="s">
        <v>217</v>
      </c>
      <c r="G234" t="s">
        <v>17</v>
      </c>
      <c r="H234" t="s">
        <v>63</v>
      </c>
      <c r="I234" t="s">
        <v>32</v>
      </c>
      <c r="J234" s="2">
        <v>585360</v>
      </c>
      <c r="K234" s="3">
        <f t="shared" si="3"/>
        <v>22682700</v>
      </c>
      <c r="L234" t="s">
        <v>541</v>
      </c>
      <c r="M234" t="s">
        <v>9445</v>
      </c>
    </row>
    <row r="235" spans="1:13" x14ac:dyDescent="0.45">
      <c r="A235" s="1">
        <v>234</v>
      </c>
      <c r="B235" t="s">
        <v>183</v>
      </c>
      <c r="C235" t="s">
        <v>480</v>
      </c>
      <c r="D235" t="s">
        <v>542</v>
      </c>
      <c r="E235" t="s">
        <v>22</v>
      </c>
      <c r="F235" t="s">
        <v>543</v>
      </c>
      <c r="G235" t="s">
        <v>17</v>
      </c>
      <c r="H235" t="s">
        <v>18</v>
      </c>
      <c r="I235" t="s">
        <v>32</v>
      </c>
      <c r="J235" s="2">
        <v>167180</v>
      </c>
      <c r="K235" s="3">
        <f t="shared" si="3"/>
        <v>6478225</v>
      </c>
      <c r="L235" t="s">
        <v>544</v>
      </c>
      <c r="M235" t="s">
        <v>9446</v>
      </c>
    </row>
    <row r="236" spans="1:13" x14ac:dyDescent="0.45">
      <c r="A236" s="1">
        <v>235</v>
      </c>
      <c r="B236" t="s">
        <v>183</v>
      </c>
      <c r="C236" t="s">
        <v>480</v>
      </c>
      <c r="D236" t="s">
        <v>545</v>
      </c>
      <c r="E236" t="s">
        <v>28</v>
      </c>
      <c r="F236" t="s">
        <v>123</v>
      </c>
      <c r="G236" t="s">
        <v>17</v>
      </c>
      <c r="H236" t="s">
        <v>63</v>
      </c>
      <c r="I236" t="s">
        <v>32</v>
      </c>
      <c r="J236" s="2">
        <v>29530</v>
      </c>
      <c r="K236" s="3">
        <f t="shared" si="3"/>
        <v>1144287.5</v>
      </c>
      <c r="L236" t="s">
        <v>546</v>
      </c>
      <c r="M236" t="s">
        <v>9447</v>
      </c>
    </row>
    <row r="237" spans="1:13" x14ac:dyDescent="0.45">
      <c r="A237" s="1">
        <v>236</v>
      </c>
      <c r="B237" t="s">
        <v>183</v>
      </c>
      <c r="C237" t="s">
        <v>480</v>
      </c>
      <c r="D237" t="s">
        <v>547</v>
      </c>
      <c r="E237" t="s">
        <v>28</v>
      </c>
      <c r="F237" t="s">
        <v>123</v>
      </c>
      <c r="G237" t="s">
        <v>17</v>
      </c>
      <c r="H237" t="s">
        <v>63</v>
      </c>
      <c r="I237" t="s">
        <v>32</v>
      </c>
      <c r="J237" s="2">
        <v>26950</v>
      </c>
      <c r="K237" s="3">
        <f t="shared" si="3"/>
        <v>1044312.5</v>
      </c>
      <c r="L237" t="s">
        <v>548</v>
      </c>
      <c r="M237" t="s">
        <v>9448</v>
      </c>
    </row>
    <row r="238" spans="1:13" x14ac:dyDescent="0.45">
      <c r="A238" s="1">
        <v>237</v>
      </c>
      <c r="B238" t="s">
        <v>183</v>
      </c>
      <c r="C238" t="s">
        <v>480</v>
      </c>
      <c r="D238" t="s">
        <v>549</v>
      </c>
      <c r="E238" t="s">
        <v>22</v>
      </c>
      <c r="F238" t="s">
        <v>123</v>
      </c>
      <c r="G238" t="s">
        <v>17</v>
      </c>
      <c r="H238" t="s">
        <v>63</v>
      </c>
      <c r="I238" t="s">
        <v>32</v>
      </c>
      <c r="J238" s="2">
        <v>26950</v>
      </c>
      <c r="K238" s="3">
        <f t="shared" si="3"/>
        <v>1044312.5</v>
      </c>
      <c r="L238" t="s">
        <v>550</v>
      </c>
      <c r="M238" t="s">
        <v>9449</v>
      </c>
    </row>
    <row r="239" spans="1:13" x14ac:dyDescent="0.45">
      <c r="A239" s="1">
        <v>238</v>
      </c>
      <c r="B239" t="s">
        <v>183</v>
      </c>
      <c r="C239" t="s">
        <v>480</v>
      </c>
      <c r="D239" t="s">
        <v>551</v>
      </c>
      <c r="E239" t="s">
        <v>22</v>
      </c>
      <c r="F239" t="s">
        <v>118</v>
      </c>
      <c r="G239" t="s">
        <v>17</v>
      </c>
      <c r="H239" t="s">
        <v>63</v>
      </c>
      <c r="I239" t="s">
        <v>19</v>
      </c>
      <c r="J239" s="2">
        <v>24160</v>
      </c>
      <c r="K239" s="3">
        <f t="shared" si="3"/>
        <v>936200</v>
      </c>
      <c r="L239" t="s">
        <v>552</v>
      </c>
      <c r="M239" t="s">
        <v>9450</v>
      </c>
    </row>
    <row r="240" spans="1:13" x14ac:dyDescent="0.45">
      <c r="A240" s="1">
        <v>239</v>
      </c>
      <c r="B240" t="s">
        <v>183</v>
      </c>
      <c r="C240" t="s">
        <v>480</v>
      </c>
      <c r="D240" t="s">
        <v>553</v>
      </c>
      <c r="E240" t="s">
        <v>22</v>
      </c>
      <c r="F240" t="s">
        <v>123</v>
      </c>
      <c r="G240" t="s">
        <v>17</v>
      </c>
      <c r="H240" t="s">
        <v>63</v>
      </c>
      <c r="I240" t="s">
        <v>32</v>
      </c>
      <c r="J240" s="2">
        <v>77100</v>
      </c>
      <c r="K240" s="3">
        <f t="shared" si="3"/>
        <v>2987625</v>
      </c>
      <c r="L240" t="s">
        <v>554</v>
      </c>
      <c r="M240" t="s">
        <v>9451</v>
      </c>
    </row>
    <row r="241" spans="1:13" x14ac:dyDescent="0.45">
      <c r="A241" s="1">
        <v>240</v>
      </c>
      <c r="B241" t="s">
        <v>183</v>
      </c>
      <c r="C241" t="s">
        <v>480</v>
      </c>
      <c r="D241" t="s">
        <v>555</v>
      </c>
      <c r="E241" t="s">
        <v>22</v>
      </c>
      <c r="F241" t="s">
        <v>123</v>
      </c>
      <c r="G241" t="s">
        <v>17</v>
      </c>
      <c r="H241" t="s">
        <v>18</v>
      </c>
      <c r="I241" t="s">
        <v>32</v>
      </c>
      <c r="J241" s="2">
        <v>191330</v>
      </c>
      <c r="K241" s="3">
        <f t="shared" si="3"/>
        <v>7414037.5</v>
      </c>
      <c r="L241" t="s">
        <v>556</v>
      </c>
      <c r="M241" t="s">
        <v>9452</v>
      </c>
    </row>
    <row r="242" spans="1:13" x14ac:dyDescent="0.45">
      <c r="A242" s="1">
        <v>241</v>
      </c>
      <c r="B242" t="s">
        <v>183</v>
      </c>
      <c r="C242" t="s">
        <v>480</v>
      </c>
      <c r="D242" t="s">
        <v>557</v>
      </c>
      <c r="E242" t="s">
        <v>22</v>
      </c>
      <c r="F242" t="s">
        <v>123</v>
      </c>
      <c r="G242" t="s">
        <v>17</v>
      </c>
      <c r="H242" t="s">
        <v>18</v>
      </c>
      <c r="I242" t="s">
        <v>32</v>
      </c>
      <c r="J242" s="2">
        <v>191330</v>
      </c>
      <c r="K242" s="3">
        <f t="shared" si="3"/>
        <v>7414037.5</v>
      </c>
      <c r="L242" t="s">
        <v>558</v>
      </c>
      <c r="M242" t="s">
        <v>9453</v>
      </c>
    </row>
    <row r="243" spans="1:13" x14ac:dyDescent="0.45">
      <c r="A243" s="1">
        <v>242</v>
      </c>
      <c r="B243" t="s">
        <v>183</v>
      </c>
      <c r="C243" t="s">
        <v>480</v>
      </c>
      <c r="D243" t="s">
        <v>559</v>
      </c>
      <c r="E243" t="s">
        <v>28</v>
      </c>
      <c r="F243" t="s">
        <v>123</v>
      </c>
      <c r="G243" t="s">
        <v>17</v>
      </c>
      <c r="H243" t="s">
        <v>18</v>
      </c>
      <c r="I243" t="s">
        <v>32</v>
      </c>
      <c r="J243" s="2">
        <v>115170</v>
      </c>
      <c r="K243" s="3">
        <f t="shared" si="3"/>
        <v>4462837.5</v>
      </c>
      <c r="L243" t="s">
        <v>560</v>
      </c>
      <c r="M243" t="s">
        <v>9454</v>
      </c>
    </row>
    <row r="244" spans="1:13" x14ac:dyDescent="0.45">
      <c r="A244" s="1">
        <v>243</v>
      </c>
      <c r="B244" t="s">
        <v>183</v>
      </c>
      <c r="C244" t="s">
        <v>480</v>
      </c>
      <c r="D244" t="s">
        <v>561</v>
      </c>
      <c r="E244" t="s">
        <v>22</v>
      </c>
      <c r="F244" t="s">
        <v>123</v>
      </c>
      <c r="G244" t="s">
        <v>17</v>
      </c>
      <c r="H244" t="s">
        <v>18</v>
      </c>
      <c r="I244" t="s">
        <v>32</v>
      </c>
      <c r="J244" s="2">
        <v>113290</v>
      </c>
      <c r="K244" s="3">
        <f t="shared" si="3"/>
        <v>4389987.5</v>
      </c>
      <c r="L244" t="s">
        <v>562</v>
      </c>
      <c r="M244" t="s">
        <v>9455</v>
      </c>
    </row>
    <row r="245" spans="1:13" x14ac:dyDescent="0.45">
      <c r="A245" s="1">
        <v>244</v>
      </c>
      <c r="B245" t="s">
        <v>183</v>
      </c>
      <c r="C245" t="s">
        <v>480</v>
      </c>
      <c r="D245" t="s">
        <v>563</v>
      </c>
      <c r="E245" t="s">
        <v>25</v>
      </c>
      <c r="F245" t="s">
        <v>296</v>
      </c>
      <c r="G245" t="s">
        <v>17</v>
      </c>
      <c r="H245" t="s">
        <v>18</v>
      </c>
      <c r="I245" t="s">
        <v>32</v>
      </c>
      <c r="J245" s="2">
        <v>173690</v>
      </c>
      <c r="K245" s="3">
        <f t="shared" si="3"/>
        <v>6730487.5</v>
      </c>
      <c r="L245" t="s">
        <v>564</v>
      </c>
      <c r="M245" t="s">
        <v>9456</v>
      </c>
    </row>
    <row r="246" spans="1:13" x14ac:dyDescent="0.45">
      <c r="A246" s="1">
        <v>245</v>
      </c>
      <c r="B246" t="s">
        <v>183</v>
      </c>
      <c r="C246" t="s">
        <v>480</v>
      </c>
      <c r="D246" t="s">
        <v>565</v>
      </c>
      <c r="E246" t="s">
        <v>28</v>
      </c>
      <c r="F246" t="s">
        <v>340</v>
      </c>
      <c r="G246" t="s">
        <v>17</v>
      </c>
      <c r="H246" t="s">
        <v>18</v>
      </c>
      <c r="I246" t="s">
        <v>19</v>
      </c>
      <c r="J246" s="2">
        <v>14880</v>
      </c>
      <c r="K246" s="3">
        <f t="shared" si="3"/>
        <v>576600</v>
      </c>
      <c r="L246" t="s">
        <v>566</v>
      </c>
      <c r="M246" t="s">
        <v>9457</v>
      </c>
    </row>
    <row r="247" spans="1:13" x14ac:dyDescent="0.45">
      <c r="A247" s="1">
        <v>246</v>
      </c>
      <c r="B247" t="s">
        <v>183</v>
      </c>
      <c r="C247" t="s">
        <v>480</v>
      </c>
      <c r="D247" t="s">
        <v>567</v>
      </c>
      <c r="E247" t="s">
        <v>22</v>
      </c>
      <c r="F247" t="s">
        <v>340</v>
      </c>
      <c r="G247" t="s">
        <v>17</v>
      </c>
      <c r="H247" t="s">
        <v>18</v>
      </c>
      <c r="I247" t="s">
        <v>19</v>
      </c>
      <c r="J247" s="2">
        <v>13530</v>
      </c>
      <c r="K247" s="3">
        <f t="shared" si="3"/>
        <v>524287.5</v>
      </c>
      <c r="L247" t="s">
        <v>568</v>
      </c>
      <c r="M247" t="s">
        <v>9458</v>
      </c>
    </row>
    <row r="248" spans="1:13" x14ac:dyDescent="0.45">
      <c r="A248" s="1">
        <v>247</v>
      </c>
      <c r="B248" t="s">
        <v>183</v>
      </c>
      <c r="C248" t="s">
        <v>480</v>
      </c>
      <c r="D248" t="s">
        <v>569</v>
      </c>
      <c r="E248" t="s">
        <v>209</v>
      </c>
      <c r="F248" t="s">
        <v>340</v>
      </c>
      <c r="G248" t="s">
        <v>17</v>
      </c>
      <c r="H248" t="s">
        <v>18</v>
      </c>
      <c r="I248" t="s">
        <v>19</v>
      </c>
      <c r="J248" s="2">
        <v>19340</v>
      </c>
      <c r="K248" s="3">
        <f t="shared" si="3"/>
        <v>749425</v>
      </c>
      <c r="L248" t="s">
        <v>570</v>
      </c>
      <c r="M248" t="s">
        <v>9459</v>
      </c>
    </row>
    <row r="249" spans="1:13" x14ac:dyDescent="0.45">
      <c r="A249" s="1">
        <v>248</v>
      </c>
      <c r="B249" t="s">
        <v>183</v>
      </c>
      <c r="C249" t="s">
        <v>480</v>
      </c>
      <c r="D249" t="s">
        <v>571</v>
      </c>
      <c r="E249" t="s">
        <v>273</v>
      </c>
      <c r="F249" t="s">
        <v>340</v>
      </c>
      <c r="G249" t="s">
        <v>17</v>
      </c>
      <c r="H249" t="s">
        <v>18</v>
      </c>
      <c r="I249" t="s">
        <v>19</v>
      </c>
      <c r="J249" s="2">
        <v>17990</v>
      </c>
      <c r="K249" s="3">
        <f t="shared" si="3"/>
        <v>697112.5</v>
      </c>
      <c r="L249" t="s">
        <v>572</v>
      </c>
      <c r="M249" t="s">
        <v>9460</v>
      </c>
    </row>
    <row r="250" spans="1:13" x14ac:dyDescent="0.45">
      <c r="A250" s="1">
        <v>249</v>
      </c>
      <c r="B250" t="s">
        <v>183</v>
      </c>
      <c r="C250" t="s">
        <v>480</v>
      </c>
      <c r="D250" t="s">
        <v>573</v>
      </c>
      <c r="E250" t="s">
        <v>209</v>
      </c>
      <c r="F250" t="s">
        <v>340</v>
      </c>
      <c r="G250" t="s">
        <v>17</v>
      </c>
      <c r="H250" t="s">
        <v>18</v>
      </c>
      <c r="I250" t="s">
        <v>19</v>
      </c>
      <c r="J250" s="2">
        <v>21160</v>
      </c>
      <c r="K250" s="3">
        <f t="shared" si="3"/>
        <v>819950</v>
      </c>
      <c r="L250" t="s">
        <v>574</v>
      </c>
      <c r="M250" t="s">
        <v>9461</v>
      </c>
    </row>
    <row r="251" spans="1:13" x14ac:dyDescent="0.45">
      <c r="A251" s="1">
        <v>250</v>
      </c>
      <c r="B251" t="s">
        <v>183</v>
      </c>
      <c r="C251" t="s">
        <v>480</v>
      </c>
      <c r="D251" t="s">
        <v>575</v>
      </c>
      <c r="E251" t="s">
        <v>273</v>
      </c>
      <c r="F251" t="s">
        <v>340</v>
      </c>
      <c r="G251" t="s">
        <v>22</v>
      </c>
      <c r="H251" t="s">
        <v>18</v>
      </c>
      <c r="I251" t="s">
        <v>19</v>
      </c>
      <c r="J251" s="2">
        <v>30020</v>
      </c>
      <c r="K251" s="3">
        <f t="shared" si="3"/>
        <v>1163275</v>
      </c>
      <c r="L251" t="s">
        <v>576</v>
      </c>
      <c r="M251" t="s">
        <v>9462</v>
      </c>
    </row>
    <row r="252" spans="1:13" x14ac:dyDescent="0.45">
      <c r="A252" s="1">
        <v>251</v>
      </c>
      <c r="B252" t="s">
        <v>183</v>
      </c>
      <c r="C252" t="s">
        <v>480</v>
      </c>
      <c r="D252" t="s">
        <v>577</v>
      </c>
      <c r="E252" t="s">
        <v>22</v>
      </c>
      <c r="F252" t="s">
        <v>296</v>
      </c>
      <c r="G252" t="s">
        <v>17</v>
      </c>
      <c r="H252" t="s">
        <v>18</v>
      </c>
      <c r="I252" t="s">
        <v>32</v>
      </c>
      <c r="J252" s="2">
        <v>165330</v>
      </c>
      <c r="K252" s="3">
        <f t="shared" si="3"/>
        <v>6406537.5</v>
      </c>
      <c r="L252" t="s">
        <v>578</v>
      </c>
      <c r="M252" t="s">
        <v>9463</v>
      </c>
    </row>
    <row r="253" spans="1:13" x14ac:dyDescent="0.45">
      <c r="A253" s="1">
        <v>252</v>
      </c>
      <c r="B253" t="s">
        <v>183</v>
      </c>
      <c r="C253" t="s">
        <v>480</v>
      </c>
      <c r="D253" t="s">
        <v>579</v>
      </c>
      <c r="E253" t="s">
        <v>580</v>
      </c>
      <c r="F253" t="s">
        <v>118</v>
      </c>
      <c r="G253" t="s">
        <v>17</v>
      </c>
      <c r="H253" t="s">
        <v>18</v>
      </c>
      <c r="I253" t="s">
        <v>354</v>
      </c>
      <c r="J253" s="2">
        <v>209470</v>
      </c>
      <c r="K253" s="3">
        <f t="shared" si="3"/>
        <v>8116962.5</v>
      </c>
      <c r="L253" t="s">
        <v>581</v>
      </c>
      <c r="M253" t="s">
        <v>9464</v>
      </c>
    </row>
    <row r="254" spans="1:13" x14ac:dyDescent="0.45">
      <c r="A254" s="1">
        <v>253</v>
      </c>
      <c r="B254" t="s">
        <v>183</v>
      </c>
      <c r="C254" t="s">
        <v>480</v>
      </c>
      <c r="D254" t="s">
        <v>582</v>
      </c>
      <c r="E254" t="s">
        <v>209</v>
      </c>
      <c r="F254" t="s">
        <v>123</v>
      </c>
      <c r="G254" t="s">
        <v>17</v>
      </c>
      <c r="H254" t="s">
        <v>18</v>
      </c>
      <c r="I254" t="s">
        <v>354</v>
      </c>
      <c r="J254" s="2">
        <v>257360</v>
      </c>
      <c r="K254" s="3">
        <f t="shared" si="3"/>
        <v>9972700</v>
      </c>
      <c r="L254" t="s">
        <v>583</v>
      </c>
      <c r="M254" t="s">
        <v>9465</v>
      </c>
    </row>
    <row r="255" spans="1:13" x14ac:dyDescent="0.45">
      <c r="A255" s="1">
        <v>254</v>
      </c>
      <c r="B255" t="s">
        <v>183</v>
      </c>
      <c r="C255" t="s">
        <v>480</v>
      </c>
      <c r="D255" t="s">
        <v>584</v>
      </c>
      <c r="E255" t="s">
        <v>25</v>
      </c>
      <c r="F255" t="s">
        <v>585</v>
      </c>
      <c r="G255" t="s">
        <v>17</v>
      </c>
      <c r="H255" t="s">
        <v>18</v>
      </c>
      <c r="I255" t="s">
        <v>32</v>
      </c>
      <c r="J255" s="2">
        <v>135020</v>
      </c>
      <c r="K255" s="3">
        <f t="shared" si="3"/>
        <v>5232025</v>
      </c>
      <c r="L255" t="s">
        <v>586</v>
      </c>
      <c r="M255" t="s">
        <v>9466</v>
      </c>
    </row>
    <row r="256" spans="1:13" x14ac:dyDescent="0.45">
      <c r="A256" s="1">
        <v>255</v>
      </c>
      <c r="B256" t="s">
        <v>183</v>
      </c>
      <c r="C256" t="s">
        <v>480</v>
      </c>
      <c r="D256" t="s">
        <v>587</v>
      </c>
      <c r="E256" t="s">
        <v>25</v>
      </c>
      <c r="F256" t="s">
        <v>486</v>
      </c>
      <c r="G256" t="s">
        <v>17</v>
      </c>
      <c r="H256" t="s">
        <v>63</v>
      </c>
      <c r="I256" t="s">
        <v>32</v>
      </c>
      <c r="J256" s="2">
        <v>52830</v>
      </c>
      <c r="K256" s="3">
        <f t="shared" si="3"/>
        <v>2047162.5</v>
      </c>
      <c r="L256" t="s">
        <v>588</v>
      </c>
      <c r="M256" t="s">
        <v>9467</v>
      </c>
    </row>
    <row r="257" spans="1:13" x14ac:dyDescent="0.45">
      <c r="A257" s="1">
        <v>256</v>
      </c>
      <c r="B257" t="s">
        <v>183</v>
      </c>
      <c r="C257" t="s">
        <v>480</v>
      </c>
      <c r="D257" t="s">
        <v>589</v>
      </c>
      <c r="E257" t="s">
        <v>22</v>
      </c>
      <c r="F257" t="s">
        <v>486</v>
      </c>
      <c r="G257" t="s">
        <v>17</v>
      </c>
      <c r="H257" t="s">
        <v>63</v>
      </c>
      <c r="I257" t="s">
        <v>32</v>
      </c>
      <c r="J257" s="2">
        <v>26970</v>
      </c>
      <c r="K257" s="3">
        <f t="shared" si="3"/>
        <v>1045087.5</v>
      </c>
      <c r="L257" t="s">
        <v>590</v>
      </c>
      <c r="M257" t="s">
        <v>9468</v>
      </c>
    </row>
    <row r="258" spans="1:13" x14ac:dyDescent="0.45">
      <c r="A258" s="1">
        <v>257</v>
      </c>
      <c r="B258" t="s">
        <v>183</v>
      </c>
      <c r="C258" t="s">
        <v>480</v>
      </c>
      <c r="D258" t="s">
        <v>591</v>
      </c>
      <c r="E258" t="s">
        <v>273</v>
      </c>
      <c r="F258" t="s">
        <v>486</v>
      </c>
      <c r="G258" t="s">
        <v>17</v>
      </c>
      <c r="H258" t="s">
        <v>63</v>
      </c>
      <c r="I258" t="s">
        <v>32</v>
      </c>
      <c r="J258" s="2">
        <v>44930</v>
      </c>
      <c r="K258" s="3">
        <f t="shared" si="3"/>
        <v>1741037.5</v>
      </c>
      <c r="L258" t="s">
        <v>592</v>
      </c>
      <c r="M258" t="s">
        <v>9469</v>
      </c>
    </row>
    <row r="259" spans="1:13" x14ac:dyDescent="0.45">
      <c r="A259" s="1">
        <v>258</v>
      </c>
      <c r="B259" t="s">
        <v>183</v>
      </c>
      <c r="C259" t="s">
        <v>480</v>
      </c>
      <c r="D259" t="s">
        <v>593</v>
      </c>
      <c r="E259" t="s">
        <v>293</v>
      </c>
      <c r="F259" t="s">
        <v>585</v>
      </c>
      <c r="G259" t="s">
        <v>17</v>
      </c>
      <c r="H259" t="s">
        <v>18</v>
      </c>
      <c r="I259" t="s">
        <v>32</v>
      </c>
      <c r="J259" s="2">
        <v>381940</v>
      </c>
      <c r="K259" s="3">
        <f t="shared" ref="K259:K322" si="4">J259*38.75</f>
        <v>14800175</v>
      </c>
      <c r="L259" t="s">
        <v>594</v>
      </c>
      <c r="M259" t="s">
        <v>9470</v>
      </c>
    </row>
    <row r="260" spans="1:13" x14ac:dyDescent="0.45">
      <c r="A260" s="1">
        <v>259</v>
      </c>
      <c r="B260" t="s">
        <v>183</v>
      </c>
      <c r="C260" t="s">
        <v>480</v>
      </c>
      <c r="D260" t="s">
        <v>595</v>
      </c>
      <c r="E260" t="s">
        <v>15</v>
      </c>
      <c r="F260" t="s">
        <v>596</v>
      </c>
      <c r="H260" t="s">
        <v>18</v>
      </c>
      <c r="I260" t="s">
        <v>32</v>
      </c>
      <c r="J260" s="2">
        <v>721110</v>
      </c>
      <c r="K260" s="3">
        <f t="shared" si="4"/>
        <v>27943012.5</v>
      </c>
      <c r="L260" t="s">
        <v>597</v>
      </c>
      <c r="M260" t="s">
        <v>9471</v>
      </c>
    </row>
    <row r="261" spans="1:13" x14ac:dyDescent="0.45">
      <c r="A261" s="1">
        <v>260</v>
      </c>
      <c r="B261" t="s">
        <v>183</v>
      </c>
      <c r="C261" t="s">
        <v>480</v>
      </c>
      <c r="D261" t="s">
        <v>598</v>
      </c>
      <c r="E261" t="s">
        <v>15</v>
      </c>
      <c r="F261" t="s">
        <v>599</v>
      </c>
      <c r="H261" t="s">
        <v>18</v>
      </c>
      <c r="I261" t="s">
        <v>32</v>
      </c>
      <c r="J261" s="2">
        <v>814720</v>
      </c>
      <c r="K261" s="3">
        <f t="shared" si="4"/>
        <v>31570400</v>
      </c>
      <c r="L261" t="s">
        <v>600</v>
      </c>
      <c r="M261" t="s">
        <v>9472</v>
      </c>
    </row>
    <row r="262" spans="1:13" x14ac:dyDescent="0.45">
      <c r="A262" s="1">
        <v>261</v>
      </c>
      <c r="B262" t="s">
        <v>183</v>
      </c>
      <c r="C262" t="s">
        <v>480</v>
      </c>
      <c r="D262" t="s">
        <v>601</v>
      </c>
      <c r="E262" t="s">
        <v>25</v>
      </c>
      <c r="F262" t="s">
        <v>596</v>
      </c>
      <c r="H262" t="s">
        <v>18</v>
      </c>
      <c r="I262" t="s">
        <v>32</v>
      </c>
      <c r="J262" s="2">
        <v>813230</v>
      </c>
      <c r="K262" s="3">
        <f t="shared" si="4"/>
        <v>31512662.5</v>
      </c>
      <c r="L262" t="s">
        <v>602</v>
      </c>
      <c r="M262" t="s">
        <v>9473</v>
      </c>
    </row>
    <row r="263" spans="1:13" x14ac:dyDescent="0.45">
      <c r="A263" s="1">
        <v>262</v>
      </c>
      <c r="B263" t="s">
        <v>183</v>
      </c>
      <c r="C263" t="s">
        <v>480</v>
      </c>
      <c r="D263" t="s">
        <v>603</v>
      </c>
      <c r="E263" t="s">
        <v>22</v>
      </c>
      <c r="F263" t="s">
        <v>296</v>
      </c>
      <c r="H263" t="s">
        <v>18</v>
      </c>
      <c r="I263" t="s">
        <v>32</v>
      </c>
      <c r="J263" s="2">
        <v>810900</v>
      </c>
      <c r="K263" s="3">
        <f t="shared" si="4"/>
        <v>31422375</v>
      </c>
      <c r="L263" t="s">
        <v>604</v>
      </c>
      <c r="M263" t="s">
        <v>9474</v>
      </c>
    </row>
    <row r="264" spans="1:13" x14ac:dyDescent="0.45">
      <c r="A264" s="1">
        <v>263</v>
      </c>
      <c r="B264" t="s">
        <v>183</v>
      </c>
      <c r="C264" t="s">
        <v>605</v>
      </c>
      <c r="D264" t="s">
        <v>606</v>
      </c>
      <c r="E264" t="s">
        <v>195</v>
      </c>
      <c r="F264" t="s">
        <v>118</v>
      </c>
      <c r="G264" t="s">
        <v>17</v>
      </c>
      <c r="H264" t="s">
        <v>63</v>
      </c>
      <c r="I264" t="s">
        <v>19</v>
      </c>
      <c r="J264" s="2">
        <v>550140</v>
      </c>
      <c r="K264" s="3">
        <f t="shared" si="4"/>
        <v>21317925</v>
      </c>
      <c r="L264" t="s">
        <v>607</v>
      </c>
      <c r="M264" t="s">
        <v>9475</v>
      </c>
    </row>
    <row r="265" spans="1:13" x14ac:dyDescent="0.45">
      <c r="A265" s="1">
        <v>264</v>
      </c>
      <c r="B265" t="s">
        <v>183</v>
      </c>
      <c r="C265" t="s">
        <v>605</v>
      </c>
      <c r="D265" t="s">
        <v>608</v>
      </c>
      <c r="E265" t="s">
        <v>22</v>
      </c>
      <c r="F265" t="s">
        <v>585</v>
      </c>
      <c r="G265" t="s">
        <v>17</v>
      </c>
      <c r="H265" t="s">
        <v>63</v>
      </c>
      <c r="I265" t="s">
        <v>32</v>
      </c>
      <c r="J265" s="2">
        <v>34430</v>
      </c>
      <c r="K265" s="3">
        <f t="shared" si="4"/>
        <v>1334162.5</v>
      </c>
      <c r="L265" t="s">
        <v>609</v>
      </c>
      <c r="M265" t="s">
        <v>9476</v>
      </c>
    </row>
    <row r="266" spans="1:13" x14ac:dyDescent="0.45">
      <c r="A266" s="1">
        <v>265</v>
      </c>
      <c r="B266" t="s">
        <v>183</v>
      </c>
      <c r="C266" t="s">
        <v>605</v>
      </c>
      <c r="D266" t="s">
        <v>610</v>
      </c>
      <c r="E266" t="s">
        <v>22</v>
      </c>
      <c r="F266" t="s">
        <v>585</v>
      </c>
      <c r="G266" t="s">
        <v>17</v>
      </c>
      <c r="H266" t="s">
        <v>63</v>
      </c>
      <c r="I266" t="s">
        <v>32</v>
      </c>
      <c r="J266" s="2">
        <v>34430</v>
      </c>
      <c r="K266" s="3">
        <f t="shared" si="4"/>
        <v>1334162.5</v>
      </c>
      <c r="L266" t="s">
        <v>611</v>
      </c>
      <c r="M266" t="s">
        <v>9477</v>
      </c>
    </row>
    <row r="267" spans="1:13" x14ac:dyDescent="0.45">
      <c r="A267" s="1">
        <v>266</v>
      </c>
      <c r="B267" t="s">
        <v>183</v>
      </c>
      <c r="C267" t="s">
        <v>605</v>
      </c>
      <c r="D267" t="s">
        <v>612</v>
      </c>
      <c r="E267" t="s">
        <v>22</v>
      </c>
      <c r="F267" t="s">
        <v>585</v>
      </c>
      <c r="G267" t="s">
        <v>17</v>
      </c>
      <c r="H267" t="s">
        <v>63</v>
      </c>
      <c r="I267" t="s">
        <v>32</v>
      </c>
      <c r="J267" s="2">
        <v>32270</v>
      </c>
      <c r="K267" s="3">
        <f t="shared" si="4"/>
        <v>1250462.5</v>
      </c>
      <c r="L267" t="s">
        <v>613</v>
      </c>
      <c r="M267" t="s">
        <v>9478</v>
      </c>
    </row>
    <row r="268" spans="1:13" x14ac:dyDescent="0.45">
      <c r="A268" s="1">
        <v>267</v>
      </c>
      <c r="B268" t="s">
        <v>183</v>
      </c>
      <c r="C268" t="s">
        <v>605</v>
      </c>
      <c r="D268" t="s">
        <v>614</v>
      </c>
      <c r="E268" t="s">
        <v>189</v>
      </c>
      <c r="F268" t="s">
        <v>585</v>
      </c>
      <c r="G268" t="s">
        <v>17</v>
      </c>
      <c r="H268" t="s">
        <v>63</v>
      </c>
      <c r="I268" t="s">
        <v>32</v>
      </c>
      <c r="J268" s="2">
        <v>19580</v>
      </c>
      <c r="K268" s="3">
        <f t="shared" si="4"/>
        <v>758725</v>
      </c>
      <c r="L268" t="s">
        <v>615</v>
      </c>
      <c r="M268" t="s">
        <v>9479</v>
      </c>
    </row>
    <row r="269" spans="1:13" x14ac:dyDescent="0.45">
      <c r="A269" s="1">
        <v>268</v>
      </c>
      <c r="B269" t="s">
        <v>183</v>
      </c>
      <c r="C269" t="s">
        <v>605</v>
      </c>
      <c r="D269" t="s">
        <v>616</v>
      </c>
      <c r="E269" t="s">
        <v>273</v>
      </c>
      <c r="F269" t="s">
        <v>617</v>
      </c>
      <c r="G269" t="s">
        <v>17</v>
      </c>
      <c r="H269" t="s">
        <v>18</v>
      </c>
      <c r="I269" t="s">
        <v>32</v>
      </c>
      <c r="J269" s="2">
        <v>386470</v>
      </c>
      <c r="K269" s="3">
        <f t="shared" si="4"/>
        <v>14975712.5</v>
      </c>
      <c r="L269" t="s">
        <v>618</v>
      </c>
      <c r="M269" t="s">
        <v>9480</v>
      </c>
    </row>
    <row r="270" spans="1:13" x14ac:dyDescent="0.45">
      <c r="A270" s="1">
        <v>269</v>
      </c>
      <c r="B270" t="s">
        <v>183</v>
      </c>
      <c r="C270" t="s">
        <v>605</v>
      </c>
      <c r="D270" t="s">
        <v>619</v>
      </c>
      <c r="E270" t="s">
        <v>293</v>
      </c>
      <c r="F270" t="s">
        <v>585</v>
      </c>
      <c r="G270" t="s">
        <v>17</v>
      </c>
      <c r="H270" t="s">
        <v>18</v>
      </c>
      <c r="I270" t="s">
        <v>32</v>
      </c>
      <c r="J270" s="2">
        <v>381900</v>
      </c>
      <c r="K270" s="3">
        <f t="shared" si="4"/>
        <v>14798625</v>
      </c>
      <c r="L270" t="s">
        <v>620</v>
      </c>
      <c r="M270" t="s">
        <v>9481</v>
      </c>
    </row>
    <row r="271" spans="1:13" x14ac:dyDescent="0.45">
      <c r="A271" s="1">
        <v>270</v>
      </c>
      <c r="B271" t="s">
        <v>183</v>
      </c>
      <c r="C271" t="s">
        <v>605</v>
      </c>
      <c r="D271" t="s">
        <v>621</v>
      </c>
      <c r="E271" t="s">
        <v>195</v>
      </c>
      <c r="F271" t="s">
        <v>118</v>
      </c>
      <c r="G271" t="s">
        <v>622</v>
      </c>
      <c r="H271" t="s">
        <v>63</v>
      </c>
      <c r="I271" t="s">
        <v>354</v>
      </c>
      <c r="J271" s="2">
        <v>67870</v>
      </c>
      <c r="K271" s="3">
        <f t="shared" si="4"/>
        <v>2629962.5</v>
      </c>
      <c r="L271" t="s">
        <v>623</v>
      </c>
      <c r="M271" t="s">
        <v>9482</v>
      </c>
    </row>
    <row r="272" spans="1:13" x14ac:dyDescent="0.45">
      <c r="A272" s="1">
        <v>271</v>
      </c>
      <c r="B272" t="s">
        <v>183</v>
      </c>
      <c r="C272" t="s">
        <v>605</v>
      </c>
      <c r="D272" t="s">
        <v>624</v>
      </c>
      <c r="E272" t="s">
        <v>195</v>
      </c>
      <c r="F272" t="s">
        <v>118</v>
      </c>
      <c r="G272" t="s">
        <v>622</v>
      </c>
      <c r="H272" t="s">
        <v>63</v>
      </c>
      <c r="I272" t="s">
        <v>354</v>
      </c>
      <c r="J272" s="2">
        <v>45970</v>
      </c>
      <c r="K272" s="3">
        <f t="shared" si="4"/>
        <v>1781337.5</v>
      </c>
      <c r="L272" t="s">
        <v>625</v>
      </c>
      <c r="M272" t="s">
        <v>9483</v>
      </c>
    </row>
    <row r="273" spans="1:13" x14ac:dyDescent="0.45">
      <c r="A273" s="1">
        <v>272</v>
      </c>
      <c r="B273" t="s">
        <v>183</v>
      </c>
      <c r="C273" t="s">
        <v>605</v>
      </c>
      <c r="D273" t="s">
        <v>626</v>
      </c>
      <c r="E273" t="s">
        <v>273</v>
      </c>
      <c r="F273" t="s">
        <v>118</v>
      </c>
      <c r="G273" t="s">
        <v>622</v>
      </c>
      <c r="H273" t="s">
        <v>63</v>
      </c>
      <c r="I273" t="s">
        <v>354</v>
      </c>
      <c r="J273" s="2">
        <v>39010</v>
      </c>
      <c r="K273" s="3">
        <f t="shared" si="4"/>
        <v>1511637.5</v>
      </c>
      <c r="L273" t="s">
        <v>627</v>
      </c>
      <c r="M273" t="s">
        <v>9484</v>
      </c>
    </row>
    <row r="274" spans="1:13" x14ac:dyDescent="0.45">
      <c r="A274" s="1">
        <v>273</v>
      </c>
      <c r="B274" t="s">
        <v>183</v>
      </c>
      <c r="C274" t="s">
        <v>605</v>
      </c>
      <c r="D274" t="s">
        <v>628</v>
      </c>
      <c r="E274" t="s">
        <v>273</v>
      </c>
      <c r="F274" t="s">
        <v>118</v>
      </c>
      <c r="G274" t="s">
        <v>17</v>
      </c>
      <c r="H274" t="s">
        <v>63</v>
      </c>
      <c r="I274" t="s">
        <v>354</v>
      </c>
      <c r="J274" s="2">
        <v>24770</v>
      </c>
      <c r="K274" s="3">
        <f t="shared" si="4"/>
        <v>959837.5</v>
      </c>
      <c r="L274" t="s">
        <v>629</v>
      </c>
      <c r="M274" t="s">
        <v>9485</v>
      </c>
    </row>
    <row r="275" spans="1:13" x14ac:dyDescent="0.45">
      <c r="A275" s="1">
        <v>274</v>
      </c>
      <c r="B275" t="s">
        <v>183</v>
      </c>
      <c r="C275" t="s">
        <v>605</v>
      </c>
      <c r="D275" t="s">
        <v>630</v>
      </c>
      <c r="E275" t="s">
        <v>276</v>
      </c>
      <c r="F275" t="s">
        <v>118</v>
      </c>
      <c r="G275" t="s">
        <v>17</v>
      </c>
      <c r="H275" t="s">
        <v>63</v>
      </c>
      <c r="I275" t="s">
        <v>354</v>
      </c>
      <c r="J275" s="2">
        <v>13470</v>
      </c>
      <c r="K275" s="3">
        <f t="shared" si="4"/>
        <v>521962.5</v>
      </c>
      <c r="L275" t="s">
        <v>631</v>
      </c>
      <c r="M275" t="s">
        <v>9486</v>
      </c>
    </row>
    <row r="276" spans="1:13" x14ac:dyDescent="0.45">
      <c r="A276" s="1">
        <v>275</v>
      </c>
      <c r="B276" t="s">
        <v>183</v>
      </c>
      <c r="C276" t="s">
        <v>605</v>
      </c>
      <c r="D276" t="s">
        <v>632</v>
      </c>
      <c r="E276" t="s">
        <v>276</v>
      </c>
      <c r="F276" t="s">
        <v>118</v>
      </c>
      <c r="G276" t="s">
        <v>17</v>
      </c>
      <c r="H276" t="s">
        <v>63</v>
      </c>
      <c r="I276" t="s">
        <v>354</v>
      </c>
      <c r="J276" s="2">
        <v>13470</v>
      </c>
      <c r="K276" s="3">
        <f t="shared" si="4"/>
        <v>521962.5</v>
      </c>
      <c r="L276" t="s">
        <v>633</v>
      </c>
      <c r="M276" t="s">
        <v>9487</v>
      </c>
    </row>
    <row r="277" spans="1:13" x14ac:dyDescent="0.45">
      <c r="A277" s="1">
        <v>276</v>
      </c>
      <c r="B277" t="s">
        <v>183</v>
      </c>
      <c r="C277" t="s">
        <v>605</v>
      </c>
      <c r="D277" t="s">
        <v>634</v>
      </c>
      <c r="E277" t="s">
        <v>209</v>
      </c>
      <c r="F277" t="s">
        <v>118</v>
      </c>
      <c r="G277" t="s">
        <v>17</v>
      </c>
      <c r="H277" t="s">
        <v>63</v>
      </c>
      <c r="I277" t="s">
        <v>354</v>
      </c>
      <c r="J277" s="2">
        <v>53100</v>
      </c>
      <c r="K277" s="3">
        <f t="shared" si="4"/>
        <v>2057625</v>
      </c>
      <c r="L277" t="s">
        <v>635</v>
      </c>
      <c r="M277" t="s">
        <v>9488</v>
      </c>
    </row>
    <row r="278" spans="1:13" x14ac:dyDescent="0.45">
      <c r="A278" s="1">
        <v>277</v>
      </c>
      <c r="B278" t="s">
        <v>183</v>
      </c>
      <c r="C278" t="s">
        <v>605</v>
      </c>
      <c r="D278" t="s">
        <v>636</v>
      </c>
      <c r="E278" t="s">
        <v>209</v>
      </c>
      <c r="F278" t="s">
        <v>118</v>
      </c>
      <c r="G278" t="s">
        <v>622</v>
      </c>
      <c r="H278" t="s">
        <v>63</v>
      </c>
      <c r="I278" t="s">
        <v>354</v>
      </c>
      <c r="J278" s="2">
        <v>61170</v>
      </c>
      <c r="K278" s="3">
        <f t="shared" si="4"/>
        <v>2370337.5</v>
      </c>
      <c r="L278" t="s">
        <v>637</v>
      </c>
      <c r="M278" t="s">
        <v>9489</v>
      </c>
    </row>
    <row r="279" spans="1:13" x14ac:dyDescent="0.45">
      <c r="A279" s="1">
        <v>278</v>
      </c>
      <c r="B279" t="s">
        <v>183</v>
      </c>
      <c r="C279" t="s">
        <v>605</v>
      </c>
      <c r="D279" t="s">
        <v>638</v>
      </c>
      <c r="E279" t="s">
        <v>273</v>
      </c>
      <c r="F279" t="s">
        <v>118</v>
      </c>
      <c r="G279" t="s">
        <v>622</v>
      </c>
      <c r="H279" t="s">
        <v>63</v>
      </c>
      <c r="I279" t="s">
        <v>354</v>
      </c>
      <c r="J279" s="2">
        <v>59200</v>
      </c>
      <c r="K279" s="3">
        <f t="shared" si="4"/>
        <v>2294000</v>
      </c>
      <c r="L279" t="s">
        <v>639</v>
      </c>
      <c r="M279" t="s">
        <v>9490</v>
      </c>
    </row>
    <row r="280" spans="1:13" x14ac:dyDescent="0.45">
      <c r="A280" s="1">
        <v>279</v>
      </c>
      <c r="B280" t="s">
        <v>183</v>
      </c>
      <c r="C280" t="s">
        <v>605</v>
      </c>
      <c r="D280" t="s">
        <v>640</v>
      </c>
      <c r="E280" t="s">
        <v>195</v>
      </c>
      <c r="F280" t="s">
        <v>118</v>
      </c>
      <c r="G280" t="s">
        <v>622</v>
      </c>
      <c r="H280" t="s">
        <v>63</v>
      </c>
      <c r="I280" t="s">
        <v>354</v>
      </c>
      <c r="J280" s="2">
        <v>433000</v>
      </c>
      <c r="K280" s="3">
        <f t="shared" si="4"/>
        <v>16778750</v>
      </c>
      <c r="L280" t="s">
        <v>641</v>
      </c>
      <c r="M280" t="s">
        <v>9491</v>
      </c>
    </row>
    <row r="281" spans="1:13" x14ac:dyDescent="0.45">
      <c r="A281" s="1">
        <v>280</v>
      </c>
      <c r="B281" t="s">
        <v>183</v>
      </c>
      <c r="C281" t="s">
        <v>605</v>
      </c>
      <c r="D281" t="s">
        <v>642</v>
      </c>
      <c r="E281" t="s">
        <v>273</v>
      </c>
      <c r="F281" t="s">
        <v>617</v>
      </c>
      <c r="G281" t="s">
        <v>17</v>
      </c>
      <c r="H281" t="s">
        <v>18</v>
      </c>
      <c r="I281" t="s">
        <v>32</v>
      </c>
      <c r="J281" s="2">
        <v>386470</v>
      </c>
      <c r="K281" s="3">
        <f t="shared" si="4"/>
        <v>14975712.5</v>
      </c>
      <c r="L281" t="s">
        <v>643</v>
      </c>
      <c r="M281" t="s">
        <v>9492</v>
      </c>
    </row>
    <row r="282" spans="1:13" x14ac:dyDescent="0.45">
      <c r="A282" s="1">
        <v>281</v>
      </c>
      <c r="B282" t="s">
        <v>644</v>
      </c>
      <c r="C282" t="s">
        <v>645</v>
      </c>
      <c r="D282" t="s">
        <v>646</v>
      </c>
      <c r="E282" t="s">
        <v>22</v>
      </c>
      <c r="F282" t="s">
        <v>217</v>
      </c>
      <c r="G282" t="s">
        <v>210</v>
      </c>
      <c r="H282" t="s">
        <v>18</v>
      </c>
      <c r="I282" t="s">
        <v>32</v>
      </c>
      <c r="J282" s="2">
        <v>13500</v>
      </c>
      <c r="K282" s="3">
        <f t="shared" si="4"/>
        <v>523125</v>
      </c>
      <c r="L282" t="s">
        <v>647</v>
      </c>
      <c r="M282" t="s">
        <v>9493</v>
      </c>
    </row>
    <row r="283" spans="1:13" x14ac:dyDescent="0.45">
      <c r="A283" s="1">
        <v>282</v>
      </c>
      <c r="B283" t="s">
        <v>644</v>
      </c>
      <c r="C283" t="s">
        <v>645</v>
      </c>
      <c r="D283" t="s">
        <v>648</v>
      </c>
      <c r="E283" t="s">
        <v>189</v>
      </c>
      <c r="F283" t="s">
        <v>123</v>
      </c>
      <c r="G283" t="s">
        <v>210</v>
      </c>
      <c r="H283" t="s">
        <v>63</v>
      </c>
      <c r="I283" t="s">
        <v>32</v>
      </c>
      <c r="J283" s="2">
        <v>2800</v>
      </c>
      <c r="K283" s="3">
        <f t="shared" si="4"/>
        <v>108500</v>
      </c>
      <c r="L283" t="s">
        <v>649</v>
      </c>
      <c r="M283" t="s">
        <v>9494</v>
      </c>
    </row>
    <row r="284" spans="1:13" x14ac:dyDescent="0.45">
      <c r="A284" s="1">
        <v>283</v>
      </c>
      <c r="B284" t="s">
        <v>644</v>
      </c>
      <c r="C284" t="s">
        <v>645</v>
      </c>
      <c r="D284" t="s">
        <v>650</v>
      </c>
      <c r="E284" t="s">
        <v>189</v>
      </c>
      <c r="F284" t="s">
        <v>123</v>
      </c>
      <c r="G284" t="s">
        <v>210</v>
      </c>
      <c r="H284" t="s">
        <v>63</v>
      </c>
      <c r="I284" t="s">
        <v>32</v>
      </c>
      <c r="J284" s="2">
        <v>2800</v>
      </c>
      <c r="K284" s="3">
        <f t="shared" si="4"/>
        <v>108500</v>
      </c>
      <c r="L284" t="s">
        <v>651</v>
      </c>
      <c r="M284" t="s">
        <v>9495</v>
      </c>
    </row>
    <row r="285" spans="1:13" x14ac:dyDescent="0.45">
      <c r="A285" s="1">
        <v>284</v>
      </c>
      <c r="B285" t="s">
        <v>644</v>
      </c>
      <c r="C285" t="s">
        <v>645</v>
      </c>
      <c r="D285" t="s">
        <v>652</v>
      </c>
      <c r="E285" t="s">
        <v>189</v>
      </c>
      <c r="F285" t="s">
        <v>123</v>
      </c>
      <c r="G285" t="s">
        <v>189</v>
      </c>
      <c r="H285" t="s">
        <v>63</v>
      </c>
      <c r="I285" t="s">
        <v>32</v>
      </c>
      <c r="J285" s="2">
        <v>2900</v>
      </c>
      <c r="K285" s="3">
        <f t="shared" si="4"/>
        <v>112375</v>
      </c>
      <c r="L285" t="s">
        <v>653</v>
      </c>
      <c r="M285" t="s">
        <v>9496</v>
      </c>
    </row>
    <row r="286" spans="1:13" x14ac:dyDescent="0.45">
      <c r="A286" s="1">
        <v>285</v>
      </c>
      <c r="B286" t="s">
        <v>644</v>
      </c>
      <c r="C286" t="s">
        <v>645</v>
      </c>
      <c r="D286" t="s">
        <v>654</v>
      </c>
      <c r="E286" t="s">
        <v>189</v>
      </c>
      <c r="F286" t="s">
        <v>123</v>
      </c>
      <c r="G286" t="s">
        <v>189</v>
      </c>
      <c r="H286" t="s">
        <v>63</v>
      </c>
      <c r="I286" t="s">
        <v>32</v>
      </c>
      <c r="J286" s="2">
        <v>2900</v>
      </c>
      <c r="K286" s="3">
        <f t="shared" si="4"/>
        <v>112375</v>
      </c>
      <c r="L286" t="s">
        <v>655</v>
      </c>
      <c r="M286" t="s">
        <v>9497</v>
      </c>
    </row>
    <row r="287" spans="1:13" x14ac:dyDescent="0.45">
      <c r="A287" s="1">
        <v>286</v>
      </c>
      <c r="B287" t="s">
        <v>644</v>
      </c>
      <c r="C287" t="s">
        <v>645</v>
      </c>
      <c r="D287" t="s">
        <v>656</v>
      </c>
      <c r="E287" t="s">
        <v>189</v>
      </c>
      <c r="F287" t="s">
        <v>486</v>
      </c>
      <c r="G287" t="s">
        <v>17</v>
      </c>
      <c r="H287" t="s">
        <v>63</v>
      </c>
      <c r="I287" t="s">
        <v>32</v>
      </c>
      <c r="J287" s="2">
        <v>3150</v>
      </c>
      <c r="K287" s="3">
        <f t="shared" si="4"/>
        <v>122062.5</v>
      </c>
      <c r="L287" t="s">
        <v>657</v>
      </c>
      <c r="M287" t="s">
        <v>9498</v>
      </c>
    </row>
    <row r="288" spans="1:13" x14ac:dyDescent="0.45">
      <c r="A288" s="1">
        <v>287</v>
      </c>
      <c r="B288" t="s">
        <v>644</v>
      </c>
      <c r="C288" t="s">
        <v>645</v>
      </c>
      <c r="D288" t="s">
        <v>658</v>
      </c>
      <c r="E288" t="s">
        <v>189</v>
      </c>
      <c r="F288" t="s">
        <v>486</v>
      </c>
      <c r="G288" t="s">
        <v>17</v>
      </c>
      <c r="H288" t="s">
        <v>63</v>
      </c>
      <c r="I288" t="s">
        <v>32</v>
      </c>
      <c r="J288" s="2">
        <v>3150</v>
      </c>
      <c r="K288" s="3">
        <f t="shared" si="4"/>
        <v>122062.5</v>
      </c>
      <c r="L288" t="s">
        <v>659</v>
      </c>
      <c r="M288" t="s">
        <v>9499</v>
      </c>
    </row>
    <row r="289" spans="1:13" x14ac:dyDescent="0.45">
      <c r="A289" s="1">
        <v>288</v>
      </c>
      <c r="B289" t="s">
        <v>644</v>
      </c>
      <c r="C289" t="s">
        <v>645</v>
      </c>
      <c r="D289" t="s">
        <v>660</v>
      </c>
      <c r="E289" t="s">
        <v>189</v>
      </c>
      <c r="F289" t="s">
        <v>486</v>
      </c>
      <c r="G289" t="s">
        <v>17</v>
      </c>
      <c r="H289" t="s">
        <v>63</v>
      </c>
      <c r="I289" t="s">
        <v>32</v>
      </c>
      <c r="J289" s="2">
        <v>4700</v>
      </c>
      <c r="K289" s="3">
        <f t="shared" si="4"/>
        <v>182125</v>
      </c>
      <c r="L289" t="s">
        <v>661</v>
      </c>
      <c r="M289" t="s">
        <v>9500</v>
      </c>
    </row>
    <row r="290" spans="1:13" x14ac:dyDescent="0.45">
      <c r="A290" s="1">
        <v>289</v>
      </c>
      <c r="B290" t="s">
        <v>644</v>
      </c>
      <c r="C290" t="s">
        <v>645</v>
      </c>
      <c r="D290" t="s">
        <v>662</v>
      </c>
      <c r="E290" t="s">
        <v>189</v>
      </c>
      <c r="F290" t="s">
        <v>486</v>
      </c>
      <c r="G290" t="s">
        <v>17</v>
      </c>
      <c r="H290" t="s">
        <v>63</v>
      </c>
      <c r="I290" t="s">
        <v>32</v>
      </c>
      <c r="J290" s="2">
        <v>4700</v>
      </c>
      <c r="K290" s="3">
        <f t="shared" si="4"/>
        <v>182125</v>
      </c>
      <c r="L290" t="s">
        <v>663</v>
      </c>
      <c r="M290" t="s">
        <v>9501</v>
      </c>
    </row>
    <row r="291" spans="1:13" x14ac:dyDescent="0.45">
      <c r="A291" s="1">
        <v>290</v>
      </c>
      <c r="B291" t="s">
        <v>644</v>
      </c>
      <c r="C291" t="s">
        <v>645</v>
      </c>
      <c r="D291" t="s">
        <v>664</v>
      </c>
      <c r="E291" t="s">
        <v>22</v>
      </c>
      <c r="F291" t="s">
        <v>118</v>
      </c>
      <c r="G291" t="s">
        <v>210</v>
      </c>
      <c r="H291" t="s">
        <v>63</v>
      </c>
      <c r="I291" t="s">
        <v>32</v>
      </c>
      <c r="J291" s="2">
        <v>6100</v>
      </c>
      <c r="K291" s="3">
        <f t="shared" si="4"/>
        <v>236375</v>
      </c>
      <c r="L291" t="s">
        <v>665</v>
      </c>
      <c r="M291" t="s">
        <v>9502</v>
      </c>
    </row>
    <row r="292" spans="1:13" x14ac:dyDescent="0.45">
      <c r="A292" s="1">
        <v>291</v>
      </c>
      <c r="B292" t="s">
        <v>644</v>
      </c>
      <c r="C292" t="s">
        <v>645</v>
      </c>
      <c r="D292" t="s">
        <v>666</v>
      </c>
      <c r="E292" t="s">
        <v>22</v>
      </c>
      <c r="F292" t="s">
        <v>118</v>
      </c>
      <c r="G292" t="s">
        <v>210</v>
      </c>
      <c r="H292" t="s">
        <v>63</v>
      </c>
      <c r="I292" t="s">
        <v>32</v>
      </c>
      <c r="J292" s="2">
        <v>6100</v>
      </c>
      <c r="K292" s="3">
        <f t="shared" si="4"/>
        <v>236375</v>
      </c>
      <c r="L292" t="s">
        <v>667</v>
      </c>
      <c r="M292" t="s">
        <v>9503</v>
      </c>
    </row>
    <row r="293" spans="1:13" x14ac:dyDescent="0.45">
      <c r="A293" s="1">
        <v>292</v>
      </c>
      <c r="B293" t="s">
        <v>644</v>
      </c>
      <c r="C293" t="s">
        <v>645</v>
      </c>
      <c r="D293" t="s">
        <v>668</v>
      </c>
      <c r="E293" t="s">
        <v>189</v>
      </c>
      <c r="F293" t="s">
        <v>123</v>
      </c>
      <c r="G293" t="s">
        <v>210</v>
      </c>
      <c r="H293" t="s">
        <v>63</v>
      </c>
      <c r="I293" t="s">
        <v>32</v>
      </c>
      <c r="J293" s="2">
        <v>2800</v>
      </c>
      <c r="K293" s="3">
        <f t="shared" si="4"/>
        <v>108500</v>
      </c>
      <c r="L293" t="s">
        <v>669</v>
      </c>
      <c r="M293" t="s">
        <v>9504</v>
      </c>
    </row>
    <row r="294" spans="1:13" x14ac:dyDescent="0.45">
      <c r="A294" s="1">
        <v>293</v>
      </c>
      <c r="B294" t="s">
        <v>644</v>
      </c>
      <c r="C294" t="s">
        <v>645</v>
      </c>
      <c r="D294" t="s">
        <v>670</v>
      </c>
      <c r="E294" t="s">
        <v>22</v>
      </c>
      <c r="F294" t="s">
        <v>118</v>
      </c>
      <c r="G294" t="s">
        <v>210</v>
      </c>
      <c r="H294" t="s">
        <v>63</v>
      </c>
      <c r="I294" t="s">
        <v>32</v>
      </c>
      <c r="J294" s="2">
        <v>7100</v>
      </c>
      <c r="K294" s="3">
        <f t="shared" si="4"/>
        <v>275125</v>
      </c>
      <c r="L294" t="s">
        <v>671</v>
      </c>
      <c r="M294" t="s">
        <v>9505</v>
      </c>
    </row>
    <row r="295" spans="1:13" x14ac:dyDescent="0.45">
      <c r="A295" s="1">
        <v>294</v>
      </c>
      <c r="B295" t="s">
        <v>644</v>
      </c>
      <c r="C295" t="s">
        <v>645</v>
      </c>
      <c r="D295" t="s">
        <v>672</v>
      </c>
      <c r="E295" t="s">
        <v>189</v>
      </c>
      <c r="F295" t="s">
        <v>486</v>
      </c>
      <c r="G295" t="s">
        <v>210</v>
      </c>
      <c r="I295" t="s">
        <v>32</v>
      </c>
      <c r="J295" s="2">
        <v>3500</v>
      </c>
      <c r="K295" s="3">
        <f t="shared" si="4"/>
        <v>135625</v>
      </c>
      <c r="L295" t="s">
        <v>673</v>
      </c>
      <c r="M295" t="s">
        <v>9506</v>
      </c>
    </row>
    <row r="296" spans="1:13" x14ac:dyDescent="0.45">
      <c r="A296" s="1">
        <v>295</v>
      </c>
      <c r="B296" t="s">
        <v>644</v>
      </c>
      <c r="C296" t="s">
        <v>645</v>
      </c>
      <c r="D296" t="s">
        <v>674</v>
      </c>
      <c r="E296" t="s">
        <v>189</v>
      </c>
      <c r="F296" t="s">
        <v>486</v>
      </c>
      <c r="G296" t="s">
        <v>210</v>
      </c>
      <c r="I296" t="s">
        <v>32</v>
      </c>
      <c r="J296" s="2">
        <v>3500</v>
      </c>
      <c r="K296" s="3">
        <f t="shared" si="4"/>
        <v>135625</v>
      </c>
      <c r="L296" t="s">
        <v>675</v>
      </c>
      <c r="M296" t="s">
        <v>9507</v>
      </c>
    </row>
    <row r="297" spans="1:13" x14ac:dyDescent="0.45">
      <c r="A297" s="1">
        <v>296</v>
      </c>
      <c r="B297" t="s">
        <v>644</v>
      </c>
      <c r="C297" t="s">
        <v>645</v>
      </c>
      <c r="D297" t="s">
        <v>676</v>
      </c>
      <c r="E297" t="s">
        <v>189</v>
      </c>
      <c r="F297" t="s">
        <v>486</v>
      </c>
      <c r="G297" t="s">
        <v>189</v>
      </c>
      <c r="I297" t="s">
        <v>32</v>
      </c>
      <c r="J297" s="2">
        <v>3650</v>
      </c>
      <c r="K297" s="3">
        <f t="shared" si="4"/>
        <v>141437.5</v>
      </c>
      <c r="L297" t="s">
        <v>677</v>
      </c>
      <c r="M297" t="s">
        <v>9508</v>
      </c>
    </row>
    <row r="298" spans="1:13" x14ac:dyDescent="0.45">
      <c r="A298" s="1">
        <v>297</v>
      </c>
      <c r="B298" t="s">
        <v>644</v>
      </c>
      <c r="C298" t="s">
        <v>645</v>
      </c>
      <c r="D298" t="s">
        <v>678</v>
      </c>
      <c r="F298" t="s">
        <v>123</v>
      </c>
      <c r="G298" t="s">
        <v>210</v>
      </c>
      <c r="H298" t="s">
        <v>63</v>
      </c>
      <c r="I298" t="s">
        <v>32</v>
      </c>
      <c r="J298" s="2">
        <v>3600</v>
      </c>
      <c r="K298" s="3">
        <f t="shared" si="4"/>
        <v>139500</v>
      </c>
      <c r="L298" t="s">
        <v>679</v>
      </c>
      <c r="M298" t="s">
        <v>9509</v>
      </c>
    </row>
    <row r="299" spans="1:13" x14ac:dyDescent="0.45">
      <c r="A299" s="1">
        <v>298</v>
      </c>
      <c r="B299" t="s">
        <v>644</v>
      </c>
      <c r="C299" t="s">
        <v>645</v>
      </c>
      <c r="D299" t="s">
        <v>680</v>
      </c>
      <c r="F299" t="s">
        <v>123</v>
      </c>
      <c r="H299" t="s">
        <v>63</v>
      </c>
      <c r="I299" t="s">
        <v>32</v>
      </c>
      <c r="J299" s="2">
        <v>4500</v>
      </c>
      <c r="K299" s="3">
        <f t="shared" si="4"/>
        <v>174375</v>
      </c>
      <c r="L299" t="s">
        <v>681</v>
      </c>
      <c r="M299" t="s">
        <v>9510</v>
      </c>
    </row>
    <row r="300" spans="1:13" x14ac:dyDescent="0.45">
      <c r="A300" s="1">
        <v>299</v>
      </c>
      <c r="B300" t="s">
        <v>644</v>
      </c>
      <c r="C300" t="s">
        <v>645</v>
      </c>
      <c r="D300" t="s">
        <v>682</v>
      </c>
      <c r="E300" t="s">
        <v>189</v>
      </c>
      <c r="F300" t="s">
        <v>123</v>
      </c>
      <c r="G300" t="s">
        <v>189</v>
      </c>
      <c r="H300" t="s">
        <v>63</v>
      </c>
      <c r="I300" t="s">
        <v>32</v>
      </c>
      <c r="J300" s="2">
        <v>2900</v>
      </c>
      <c r="K300" s="3">
        <f t="shared" si="4"/>
        <v>112375</v>
      </c>
      <c r="L300" t="s">
        <v>683</v>
      </c>
      <c r="M300" t="s">
        <v>9511</v>
      </c>
    </row>
    <row r="301" spans="1:13" x14ac:dyDescent="0.45">
      <c r="A301" s="1">
        <v>300</v>
      </c>
      <c r="B301" t="s">
        <v>644</v>
      </c>
      <c r="C301" t="s">
        <v>645</v>
      </c>
      <c r="D301" t="s">
        <v>684</v>
      </c>
      <c r="E301" t="s">
        <v>189</v>
      </c>
      <c r="F301" t="s">
        <v>486</v>
      </c>
      <c r="G301" t="s">
        <v>210</v>
      </c>
      <c r="H301" t="s">
        <v>63</v>
      </c>
      <c r="I301" t="s">
        <v>32</v>
      </c>
      <c r="J301" s="2">
        <v>5200</v>
      </c>
      <c r="K301" s="3">
        <f t="shared" si="4"/>
        <v>201500</v>
      </c>
      <c r="L301" t="s">
        <v>685</v>
      </c>
      <c r="M301" t="s">
        <v>9512</v>
      </c>
    </row>
    <row r="302" spans="1:13" x14ac:dyDescent="0.45">
      <c r="A302" s="1">
        <v>301</v>
      </c>
      <c r="B302" t="s">
        <v>644</v>
      </c>
      <c r="C302" t="s">
        <v>645</v>
      </c>
      <c r="D302" t="s">
        <v>686</v>
      </c>
      <c r="E302" t="s">
        <v>189</v>
      </c>
      <c r="F302" t="s">
        <v>687</v>
      </c>
      <c r="G302" t="s">
        <v>189</v>
      </c>
      <c r="H302" t="s">
        <v>63</v>
      </c>
      <c r="I302" t="s">
        <v>354</v>
      </c>
      <c r="J302" s="2">
        <v>2750</v>
      </c>
      <c r="K302" s="3">
        <f t="shared" si="4"/>
        <v>106562.5</v>
      </c>
      <c r="L302" t="s">
        <v>688</v>
      </c>
      <c r="M302" t="s">
        <v>9513</v>
      </c>
    </row>
    <row r="303" spans="1:13" x14ac:dyDescent="0.45">
      <c r="A303" s="1">
        <v>302</v>
      </c>
      <c r="B303" t="s">
        <v>644</v>
      </c>
      <c r="C303" t="s">
        <v>645</v>
      </c>
      <c r="D303" t="s">
        <v>689</v>
      </c>
      <c r="E303" t="s">
        <v>189</v>
      </c>
      <c r="F303" t="s">
        <v>687</v>
      </c>
      <c r="G303" t="s">
        <v>189</v>
      </c>
      <c r="H303" t="s">
        <v>63</v>
      </c>
      <c r="I303" t="s">
        <v>354</v>
      </c>
      <c r="J303" s="2">
        <v>3150</v>
      </c>
      <c r="K303" s="3">
        <f t="shared" si="4"/>
        <v>122062.5</v>
      </c>
      <c r="L303" t="s">
        <v>690</v>
      </c>
      <c r="M303" t="s">
        <v>9514</v>
      </c>
    </row>
    <row r="304" spans="1:13" x14ac:dyDescent="0.45">
      <c r="A304" s="1">
        <v>303</v>
      </c>
      <c r="B304" t="s">
        <v>644</v>
      </c>
      <c r="C304" t="s">
        <v>645</v>
      </c>
      <c r="D304" t="s">
        <v>691</v>
      </c>
      <c r="F304" t="s">
        <v>687</v>
      </c>
      <c r="H304" t="s">
        <v>63</v>
      </c>
      <c r="I304" t="s">
        <v>354</v>
      </c>
      <c r="J304" s="2">
        <v>4200</v>
      </c>
      <c r="K304" s="3">
        <f t="shared" si="4"/>
        <v>162750</v>
      </c>
      <c r="L304" t="s">
        <v>692</v>
      </c>
      <c r="M304" t="s">
        <v>9515</v>
      </c>
    </row>
    <row r="305" spans="1:13" x14ac:dyDescent="0.45">
      <c r="A305" s="1">
        <v>304</v>
      </c>
      <c r="B305" t="s">
        <v>644</v>
      </c>
      <c r="C305" t="s">
        <v>645</v>
      </c>
      <c r="D305" t="s">
        <v>693</v>
      </c>
      <c r="E305" t="s">
        <v>189</v>
      </c>
      <c r="F305" t="s">
        <v>687</v>
      </c>
      <c r="G305" t="s">
        <v>189</v>
      </c>
      <c r="H305" t="s">
        <v>341</v>
      </c>
      <c r="I305" t="s">
        <v>354</v>
      </c>
      <c r="J305" s="2">
        <v>2100</v>
      </c>
      <c r="K305" s="3">
        <f t="shared" si="4"/>
        <v>81375</v>
      </c>
      <c r="L305" t="s">
        <v>694</v>
      </c>
      <c r="M305" t="s">
        <v>9516</v>
      </c>
    </row>
    <row r="306" spans="1:13" x14ac:dyDescent="0.45">
      <c r="A306" s="1">
        <v>305</v>
      </c>
      <c r="B306" t="s">
        <v>644</v>
      </c>
      <c r="C306" t="s">
        <v>645</v>
      </c>
      <c r="D306" t="s">
        <v>695</v>
      </c>
      <c r="E306" t="s">
        <v>189</v>
      </c>
      <c r="F306" t="s">
        <v>687</v>
      </c>
      <c r="G306" t="s">
        <v>189</v>
      </c>
      <c r="H306" t="s">
        <v>341</v>
      </c>
      <c r="I306" t="s">
        <v>354</v>
      </c>
      <c r="J306" s="2">
        <v>2600</v>
      </c>
      <c r="K306" s="3">
        <f t="shared" si="4"/>
        <v>100750</v>
      </c>
      <c r="L306" t="s">
        <v>696</v>
      </c>
      <c r="M306" t="s">
        <v>9517</v>
      </c>
    </row>
    <row r="307" spans="1:13" x14ac:dyDescent="0.45">
      <c r="A307" s="1">
        <v>306</v>
      </c>
      <c r="B307" t="s">
        <v>644</v>
      </c>
      <c r="C307" t="s">
        <v>645</v>
      </c>
      <c r="D307" t="s">
        <v>697</v>
      </c>
      <c r="E307" t="s">
        <v>698</v>
      </c>
      <c r="F307" t="s">
        <v>617</v>
      </c>
      <c r="H307" t="s">
        <v>18</v>
      </c>
      <c r="I307" t="s">
        <v>32</v>
      </c>
      <c r="J307" s="2">
        <v>16800</v>
      </c>
      <c r="K307" s="3">
        <f t="shared" si="4"/>
        <v>651000</v>
      </c>
      <c r="L307" t="s">
        <v>699</v>
      </c>
      <c r="M307" t="s">
        <v>9518</v>
      </c>
    </row>
    <row r="308" spans="1:13" x14ac:dyDescent="0.45">
      <c r="A308" s="1">
        <v>307</v>
      </c>
      <c r="B308" t="s">
        <v>644</v>
      </c>
      <c r="C308" t="s">
        <v>645</v>
      </c>
      <c r="D308" t="s">
        <v>700</v>
      </c>
      <c r="E308" t="s">
        <v>189</v>
      </c>
      <c r="F308" t="s">
        <v>486</v>
      </c>
      <c r="H308" t="s">
        <v>63</v>
      </c>
      <c r="I308" t="s">
        <v>32</v>
      </c>
      <c r="J308" s="2">
        <v>3700</v>
      </c>
      <c r="K308" s="3">
        <f t="shared" si="4"/>
        <v>143375</v>
      </c>
      <c r="L308" t="s">
        <v>701</v>
      </c>
      <c r="M308" t="s">
        <v>9519</v>
      </c>
    </row>
    <row r="309" spans="1:13" x14ac:dyDescent="0.45">
      <c r="A309" s="1">
        <v>308</v>
      </c>
      <c r="B309" t="s">
        <v>644</v>
      </c>
      <c r="C309" t="s">
        <v>645</v>
      </c>
      <c r="D309" t="s">
        <v>702</v>
      </c>
      <c r="F309" t="s">
        <v>687</v>
      </c>
      <c r="H309" t="s">
        <v>63</v>
      </c>
      <c r="I309" t="s">
        <v>354</v>
      </c>
      <c r="J309" s="2">
        <v>3250</v>
      </c>
      <c r="K309" s="3">
        <f t="shared" si="4"/>
        <v>125937.5</v>
      </c>
      <c r="L309" t="s">
        <v>703</v>
      </c>
      <c r="M309" t="s">
        <v>9520</v>
      </c>
    </row>
    <row r="310" spans="1:13" x14ac:dyDescent="0.45">
      <c r="A310" s="1">
        <v>309</v>
      </c>
      <c r="B310" t="s">
        <v>644</v>
      </c>
      <c r="C310" t="s">
        <v>645</v>
      </c>
      <c r="D310" t="s">
        <v>704</v>
      </c>
      <c r="E310" t="s">
        <v>189</v>
      </c>
      <c r="F310" t="s">
        <v>687</v>
      </c>
      <c r="G310" t="s">
        <v>189</v>
      </c>
      <c r="H310" t="s">
        <v>341</v>
      </c>
      <c r="I310" t="s">
        <v>354</v>
      </c>
      <c r="J310" s="2">
        <v>2100</v>
      </c>
      <c r="K310" s="3">
        <f t="shared" si="4"/>
        <v>81375</v>
      </c>
      <c r="L310" t="s">
        <v>705</v>
      </c>
      <c r="M310" t="s">
        <v>9521</v>
      </c>
    </row>
    <row r="311" spans="1:13" x14ac:dyDescent="0.45">
      <c r="A311" s="1">
        <v>310</v>
      </c>
      <c r="B311" t="s">
        <v>644</v>
      </c>
      <c r="C311" t="s">
        <v>645</v>
      </c>
      <c r="D311" t="s">
        <v>706</v>
      </c>
      <c r="E311" t="s">
        <v>189</v>
      </c>
      <c r="F311" t="s">
        <v>486</v>
      </c>
      <c r="H311" t="s">
        <v>63</v>
      </c>
      <c r="I311" t="s">
        <v>32</v>
      </c>
      <c r="J311" s="2">
        <v>3500</v>
      </c>
      <c r="K311" s="3">
        <f t="shared" si="4"/>
        <v>135625</v>
      </c>
      <c r="L311" t="s">
        <v>707</v>
      </c>
      <c r="M311" t="s">
        <v>9522</v>
      </c>
    </row>
    <row r="312" spans="1:13" x14ac:dyDescent="0.45">
      <c r="A312" s="1">
        <v>311</v>
      </c>
      <c r="B312" t="s">
        <v>644</v>
      </c>
      <c r="C312" t="s">
        <v>645</v>
      </c>
      <c r="D312" t="s">
        <v>708</v>
      </c>
      <c r="E312" t="s">
        <v>189</v>
      </c>
      <c r="F312" t="s">
        <v>486</v>
      </c>
      <c r="G312" t="s">
        <v>189</v>
      </c>
      <c r="H312" t="s">
        <v>63</v>
      </c>
      <c r="I312" t="s">
        <v>32</v>
      </c>
      <c r="J312" s="2">
        <v>3650</v>
      </c>
      <c r="K312" s="3">
        <f t="shared" si="4"/>
        <v>141437.5</v>
      </c>
      <c r="L312" t="s">
        <v>709</v>
      </c>
      <c r="M312" t="s">
        <v>9523</v>
      </c>
    </row>
    <row r="313" spans="1:13" x14ac:dyDescent="0.45">
      <c r="A313" s="1">
        <v>312</v>
      </c>
      <c r="B313" t="s">
        <v>644</v>
      </c>
      <c r="C313" t="s">
        <v>645</v>
      </c>
      <c r="D313" t="s">
        <v>710</v>
      </c>
      <c r="E313" t="s">
        <v>189</v>
      </c>
      <c r="F313" t="s">
        <v>486</v>
      </c>
      <c r="H313" t="s">
        <v>63</v>
      </c>
      <c r="I313" t="s">
        <v>32</v>
      </c>
      <c r="J313" s="2">
        <v>4700</v>
      </c>
      <c r="K313" s="3">
        <f t="shared" si="4"/>
        <v>182125</v>
      </c>
      <c r="L313" t="s">
        <v>711</v>
      </c>
      <c r="M313" t="s">
        <v>9524</v>
      </c>
    </row>
    <row r="314" spans="1:13" x14ac:dyDescent="0.45">
      <c r="A314" s="1">
        <v>313</v>
      </c>
      <c r="B314" t="s">
        <v>644</v>
      </c>
      <c r="C314" t="s">
        <v>645</v>
      </c>
      <c r="D314" t="s">
        <v>712</v>
      </c>
      <c r="E314" t="s">
        <v>189</v>
      </c>
      <c r="F314" t="s">
        <v>486</v>
      </c>
      <c r="I314" t="s">
        <v>32</v>
      </c>
      <c r="J314" s="2">
        <v>4800</v>
      </c>
      <c r="K314" s="3">
        <f t="shared" si="4"/>
        <v>186000</v>
      </c>
      <c r="L314" t="s">
        <v>713</v>
      </c>
      <c r="M314" t="s">
        <v>9525</v>
      </c>
    </row>
    <row r="315" spans="1:13" x14ac:dyDescent="0.45">
      <c r="A315" s="1">
        <v>314</v>
      </c>
      <c r="B315" t="s">
        <v>644</v>
      </c>
      <c r="C315" t="s">
        <v>645</v>
      </c>
      <c r="D315" t="s">
        <v>714</v>
      </c>
      <c r="F315" t="s">
        <v>486</v>
      </c>
      <c r="I315" t="s">
        <v>32</v>
      </c>
      <c r="J315" s="2">
        <v>5450</v>
      </c>
      <c r="K315" s="3">
        <f t="shared" si="4"/>
        <v>211187.5</v>
      </c>
      <c r="L315" t="s">
        <v>715</v>
      </c>
      <c r="M315" t="s">
        <v>9526</v>
      </c>
    </row>
    <row r="316" spans="1:13" x14ac:dyDescent="0.45">
      <c r="A316" s="1">
        <v>315</v>
      </c>
      <c r="B316" t="s">
        <v>644</v>
      </c>
      <c r="C316" t="s">
        <v>716</v>
      </c>
      <c r="D316" t="s">
        <v>717</v>
      </c>
      <c r="E316" t="s">
        <v>189</v>
      </c>
      <c r="F316" t="s">
        <v>285</v>
      </c>
      <c r="I316" t="s">
        <v>32</v>
      </c>
      <c r="J316" s="2">
        <v>6900</v>
      </c>
      <c r="K316" s="3">
        <f t="shared" si="4"/>
        <v>267375</v>
      </c>
      <c r="L316" t="s">
        <v>718</v>
      </c>
      <c r="M316" t="s">
        <v>9527</v>
      </c>
    </row>
    <row r="317" spans="1:13" x14ac:dyDescent="0.45">
      <c r="A317" s="1">
        <v>316</v>
      </c>
      <c r="B317" t="s">
        <v>644</v>
      </c>
      <c r="C317" t="s">
        <v>716</v>
      </c>
      <c r="D317" t="s">
        <v>719</v>
      </c>
      <c r="E317" t="s">
        <v>22</v>
      </c>
      <c r="F317" t="s">
        <v>285</v>
      </c>
      <c r="I317" t="s">
        <v>32</v>
      </c>
      <c r="J317" s="2">
        <v>17800</v>
      </c>
      <c r="K317" s="3">
        <f t="shared" si="4"/>
        <v>689750</v>
      </c>
      <c r="L317" t="s">
        <v>720</v>
      </c>
      <c r="M317" t="s">
        <v>9528</v>
      </c>
    </row>
    <row r="318" spans="1:13" x14ac:dyDescent="0.45">
      <c r="A318" s="1">
        <v>317</v>
      </c>
      <c r="B318" t="s">
        <v>644</v>
      </c>
      <c r="C318" t="s">
        <v>716</v>
      </c>
      <c r="D318" t="s">
        <v>721</v>
      </c>
      <c r="E318" t="s">
        <v>189</v>
      </c>
      <c r="F318" t="s">
        <v>217</v>
      </c>
      <c r="G318" t="s">
        <v>189</v>
      </c>
      <c r="I318" t="s">
        <v>32</v>
      </c>
      <c r="J318" s="2">
        <v>3990</v>
      </c>
      <c r="K318" s="3">
        <f t="shared" si="4"/>
        <v>154612.5</v>
      </c>
      <c r="L318" t="s">
        <v>722</v>
      </c>
      <c r="M318" t="s">
        <v>9529</v>
      </c>
    </row>
    <row r="319" spans="1:13" x14ac:dyDescent="0.45">
      <c r="A319" s="1">
        <v>318</v>
      </c>
      <c r="B319" t="s">
        <v>644</v>
      </c>
      <c r="C319" t="s">
        <v>716</v>
      </c>
      <c r="D319" t="s">
        <v>723</v>
      </c>
      <c r="E319" t="s">
        <v>189</v>
      </c>
      <c r="F319" t="s">
        <v>285</v>
      </c>
      <c r="G319" t="s">
        <v>17</v>
      </c>
      <c r="I319" t="s">
        <v>32</v>
      </c>
      <c r="J319" s="2">
        <v>3990</v>
      </c>
      <c r="K319" s="3">
        <f t="shared" si="4"/>
        <v>154612.5</v>
      </c>
      <c r="L319" t="s">
        <v>724</v>
      </c>
      <c r="M319" t="s">
        <v>9530</v>
      </c>
    </row>
    <row r="320" spans="1:13" x14ac:dyDescent="0.45">
      <c r="A320" s="1">
        <v>319</v>
      </c>
      <c r="B320" t="s">
        <v>644</v>
      </c>
      <c r="C320" t="s">
        <v>716</v>
      </c>
      <c r="D320" t="s">
        <v>725</v>
      </c>
      <c r="E320" t="s">
        <v>189</v>
      </c>
      <c r="F320" t="s">
        <v>285</v>
      </c>
      <c r="G320" t="s">
        <v>189</v>
      </c>
      <c r="I320" t="s">
        <v>32</v>
      </c>
      <c r="J320" s="2">
        <v>3990</v>
      </c>
      <c r="K320" s="3">
        <f t="shared" si="4"/>
        <v>154612.5</v>
      </c>
      <c r="L320" t="s">
        <v>726</v>
      </c>
      <c r="M320" t="s">
        <v>9531</v>
      </c>
    </row>
    <row r="321" spans="1:13" x14ac:dyDescent="0.45">
      <c r="A321" s="1">
        <v>320</v>
      </c>
      <c r="B321" t="s">
        <v>644</v>
      </c>
      <c r="C321" t="s">
        <v>716</v>
      </c>
      <c r="D321" t="s">
        <v>727</v>
      </c>
      <c r="E321" t="s">
        <v>189</v>
      </c>
      <c r="F321" t="s">
        <v>285</v>
      </c>
      <c r="G321" t="s">
        <v>17</v>
      </c>
      <c r="I321" t="s">
        <v>32</v>
      </c>
      <c r="J321" s="2">
        <v>3990</v>
      </c>
      <c r="K321" s="3">
        <f t="shared" si="4"/>
        <v>154612.5</v>
      </c>
      <c r="L321" t="s">
        <v>728</v>
      </c>
      <c r="M321" t="s">
        <v>9532</v>
      </c>
    </row>
    <row r="322" spans="1:13" x14ac:dyDescent="0.45">
      <c r="A322" s="1">
        <v>321</v>
      </c>
      <c r="B322" t="s">
        <v>644</v>
      </c>
      <c r="C322" t="s">
        <v>716</v>
      </c>
      <c r="D322" t="s">
        <v>729</v>
      </c>
      <c r="E322" t="s">
        <v>189</v>
      </c>
      <c r="F322" t="s">
        <v>285</v>
      </c>
      <c r="G322" t="s">
        <v>189</v>
      </c>
      <c r="I322" t="s">
        <v>32</v>
      </c>
      <c r="J322" s="2">
        <v>3990</v>
      </c>
      <c r="K322" s="3">
        <f t="shared" si="4"/>
        <v>154612.5</v>
      </c>
      <c r="L322" t="s">
        <v>730</v>
      </c>
      <c r="M322" t="s">
        <v>9533</v>
      </c>
    </row>
    <row r="323" spans="1:13" x14ac:dyDescent="0.45">
      <c r="A323" s="1">
        <v>322</v>
      </c>
      <c r="B323" t="s">
        <v>644</v>
      </c>
      <c r="C323" t="s">
        <v>716</v>
      </c>
      <c r="D323" t="s">
        <v>731</v>
      </c>
      <c r="E323" t="s">
        <v>189</v>
      </c>
      <c r="F323" t="s">
        <v>285</v>
      </c>
      <c r="G323" t="s">
        <v>17</v>
      </c>
      <c r="I323" t="s">
        <v>32</v>
      </c>
      <c r="J323" s="2">
        <v>6900</v>
      </c>
      <c r="K323" s="3">
        <f t="shared" ref="K323:K386" si="5">J323*38.75</f>
        <v>267375</v>
      </c>
      <c r="L323" t="s">
        <v>732</v>
      </c>
      <c r="M323" t="s">
        <v>9534</v>
      </c>
    </row>
    <row r="324" spans="1:13" x14ac:dyDescent="0.45">
      <c r="A324" s="1">
        <v>323</v>
      </c>
      <c r="B324" t="s">
        <v>644</v>
      </c>
      <c r="C324" t="s">
        <v>716</v>
      </c>
      <c r="D324" t="s">
        <v>733</v>
      </c>
      <c r="E324" t="s">
        <v>189</v>
      </c>
      <c r="F324" t="s">
        <v>217</v>
      </c>
      <c r="G324" t="s">
        <v>17</v>
      </c>
      <c r="I324" t="s">
        <v>32</v>
      </c>
      <c r="J324" s="2">
        <v>3990</v>
      </c>
      <c r="K324" s="3">
        <f t="shared" si="5"/>
        <v>154612.5</v>
      </c>
      <c r="L324" t="s">
        <v>734</v>
      </c>
      <c r="M324" t="s">
        <v>9535</v>
      </c>
    </row>
    <row r="325" spans="1:13" x14ac:dyDescent="0.45">
      <c r="A325" s="1">
        <v>324</v>
      </c>
      <c r="B325" t="s">
        <v>644</v>
      </c>
      <c r="C325" t="s">
        <v>716</v>
      </c>
      <c r="D325" t="s">
        <v>735</v>
      </c>
      <c r="E325" t="s">
        <v>189</v>
      </c>
      <c r="F325" t="s">
        <v>217</v>
      </c>
      <c r="G325" t="s">
        <v>17</v>
      </c>
      <c r="H325" t="s">
        <v>63</v>
      </c>
      <c r="I325" t="s">
        <v>32</v>
      </c>
      <c r="J325" s="2">
        <v>3990</v>
      </c>
      <c r="K325" s="3">
        <f t="shared" si="5"/>
        <v>154612.5</v>
      </c>
      <c r="L325" t="s">
        <v>736</v>
      </c>
      <c r="M325" t="s">
        <v>9536</v>
      </c>
    </row>
    <row r="326" spans="1:13" x14ac:dyDescent="0.45">
      <c r="A326" s="1">
        <v>325</v>
      </c>
      <c r="B326" t="s">
        <v>644</v>
      </c>
      <c r="C326" t="s">
        <v>716</v>
      </c>
      <c r="D326" t="s">
        <v>737</v>
      </c>
      <c r="E326" t="s">
        <v>189</v>
      </c>
      <c r="F326" t="s">
        <v>217</v>
      </c>
      <c r="G326" t="s">
        <v>17</v>
      </c>
      <c r="I326" t="s">
        <v>32</v>
      </c>
      <c r="J326" s="2">
        <v>3990</v>
      </c>
      <c r="K326" s="3">
        <f t="shared" si="5"/>
        <v>154612.5</v>
      </c>
      <c r="L326" t="s">
        <v>738</v>
      </c>
      <c r="M326" t="s">
        <v>9537</v>
      </c>
    </row>
    <row r="327" spans="1:13" x14ac:dyDescent="0.45">
      <c r="A327" s="1">
        <v>326</v>
      </c>
      <c r="B327" t="s">
        <v>644</v>
      </c>
      <c r="C327" t="s">
        <v>716</v>
      </c>
      <c r="D327" t="s">
        <v>739</v>
      </c>
      <c r="E327" t="s">
        <v>189</v>
      </c>
      <c r="F327" t="s">
        <v>217</v>
      </c>
      <c r="G327" t="s">
        <v>189</v>
      </c>
      <c r="H327" t="s">
        <v>63</v>
      </c>
      <c r="I327" t="s">
        <v>32</v>
      </c>
      <c r="J327" s="2">
        <v>3990</v>
      </c>
      <c r="K327" s="3">
        <f t="shared" si="5"/>
        <v>154612.5</v>
      </c>
      <c r="L327" t="s">
        <v>740</v>
      </c>
      <c r="M327" t="s">
        <v>9538</v>
      </c>
    </row>
    <row r="328" spans="1:13" x14ac:dyDescent="0.45">
      <c r="A328" s="1">
        <v>327</v>
      </c>
      <c r="B328" t="s">
        <v>644</v>
      </c>
      <c r="C328" t="s">
        <v>716</v>
      </c>
      <c r="D328" t="s">
        <v>741</v>
      </c>
      <c r="E328" t="s">
        <v>189</v>
      </c>
      <c r="F328" t="s">
        <v>285</v>
      </c>
      <c r="G328" t="s">
        <v>210</v>
      </c>
      <c r="I328" t="s">
        <v>32</v>
      </c>
      <c r="J328" s="2">
        <v>3990</v>
      </c>
      <c r="K328" s="3">
        <f t="shared" si="5"/>
        <v>154612.5</v>
      </c>
      <c r="L328" t="s">
        <v>742</v>
      </c>
      <c r="M328" t="s">
        <v>9539</v>
      </c>
    </row>
    <row r="329" spans="1:13" x14ac:dyDescent="0.45">
      <c r="A329" s="1">
        <v>328</v>
      </c>
      <c r="B329" t="s">
        <v>644</v>
      </c>
      <c r="C329" t="s">
        <v>716</v>
      </c>
      <c r="D329" t="s">
        <v>743</v>
      </c>
      <c r="E329" t="s">
        <v>189</v>
      </c>
      <c r="F329" t="s">
        <v>285</v>
      </c>
      <c r="G329" t="s">
        <v>210</v>
      </c>
      <c r="H329" t="s">
        <v>63</v>
      </c>
      <c r="I329" t="s">
        <v>32</v>
      </c>
      <c r="J329" s="2">
        <v>7200</v>
      </c>
      <c r="K329" s="3">
        <f t="shared" si="5"/>
        <v>279000</v>
      </c>
      <c r="L329" t="s">
        <v>744</v>
      </c>
      <c r="M329" t="s">
        <v>9540</v>
      </c>
    </row>
    <row r="330" spans="1:13" x14ac:dyDescent="0.45">
      <c r="A330" s="1">
        <v>329</v>
      </c>
      <c r="B330" t="s">
        <v>644</v>
      </c>
      <c r="C330" t="s">
        <v>716</v>
      </c>
      <c r="D330" t="s">
        <v>745</v>
      </c>
      <c r="E330" t="s">
        <v>22</v>
      </c>
      <c r="F330" t="s">
        <v>285</v>
      </c>
      <c r="G330" t="s">
        <v>210</v>
      </c>
      <c r="H330" t="s">
        <v>63</v>
      </c>
      <c r="I330" t="s">
        <v>32</v>
      </c>
      <c r="J330" s="2">
        <v>18400</v>
      </c>
      <c r="K330" s="3">
        <f t="shared" si="5"/>
        <v>713000</v>
      </c>
      <c r="L330" t="s">
        <v>746</v>
      </c>
      <c r="M330" t="s">
        <v>9541</v>
      </c>
    </row>
    <row r="331" spans="1:13" x14ac:dyDescent="0.45">
      <c r="A331" s="1">
        <v>330</v>
      </c>
      <c r="B331" t="s">
        <v>644</v>
      </c>
      <c r="C331" t="s">
        <v>716</v>
      </c>
      <c r="D331" t="s">
        <v>747</v>
      </c>
      <c r="E331" t="s">
        <v>189</v>
      </c>
      <c r="F331" t="s">
        <v>285</v>
      </c>
      <c r="I331" t="s">
        <v>32</v>
      </c>
      <c r="J331" s="2">
        <v>4100</v>
      </c>
      <c r="K331" s="3">
        <f t="shared" si="5"/>
        <v>158875</v>
      </c>
      <c r="L331" t="s">
        <v>748</v>
      </c>
      <c r="M331" t="s">
        <v>9542</v>
      </c>
    </row>
    <row r="332" spans="1:13" x14ac:dyDescent="0.45">
      <c r="A332" s="1">
        <v>331</v>
      </c>
      <c r="B332" t="s">
        <v>644</v>
      </c>
      <c r="C332" t="s">
        <v>716</v>
      </c>
      <c r="D332" t="s">
        <v>749</v>
      </c>
      <c r="E332" t="s">
        <v>698</v>
      </c>
      <c r="F332" t="s">
        <v>285</v>
      </c>
      <c r="H332" t="s">
        <v>63</v>
      </c>
      <c r="I332" t="s">
        <v>32</v>
      </c>
      <c r="J332" s="2">
        <v>17800</v>
      </c>
      <c r="K332" s="3">
        <f t="shared" si="5"/>
        <v>689750</v>
      </c>
      <c r="L332" t="s">
        <v>750</v>
      </c>
      <c r="M332" t="s">
        <v>9543</v>
      </c>
    </row>
    <row r="333" spans="1:13" x14ac:dyDescent="0.45">
      <c r="A333" s="1">
        <v>332</v>
      </c>
      <c r="B333" t="s">
        <v>644</v>
      </c>
      <c r="C333" t="s">
        <v>716</v>
      </c>
      <c r="D333" t="s">
        <v>751</v>
      </c>
      <c r="E333" t="s">
        <v>189</v>
      </c>
      <c r="F333" t="s">
        <v>285</v>
      </c>
      <c r="G333" t="s">
        <v>335</v>
      </c>
      <c r="I333" t="s">
        <v>32</v>
      </c>
      <c r="J333" s="2">
        <v>4400</v>
      </c>
      <c r="K333" s="3">
        <f t="shared" si="5"/>
        <v>170500</v>
      </c>
      <c r="L333" t="s">
        <v>752</v>
      </c>
      <c r="M333" t="s">
        <v>9544</v>
      </c>
    </row>
    <row r="334" spans="1:13" x14ac:dyDescent="0.45">
      <c r="A334" s="1">
        <v>333</v>
      </c>
      <c r="B334" t="s">
        <v>644</v>
      </c>
      <c r="C334" t="s">
        <v>716</v>
      </c>
      <c r="D334" t="s">
        <v>753</v>
      </c>
      <c r="E334" t="s">
        <v>189</v>
      </c>
      <c r="F334" t="s">
        <v>285</v>
      </c>
      <c r="I334" t="s">
        <v>32</v>
      </c>
      <c r="J334" s="2">
        <v>4100</v>
      </c>
      <c r="K334" s="3">
        <f t="shared" si="5"/>
        <v>158875</v>
      </c>
      <c r="L334" t="s">
        <v>754</v>
      </c>
      <c r="M334" t="s">
        <v>9545</v>
      </c>
    </row>
    <row r="335" spans="1:13" x14ac:dyDescent="0.45">
      <c r="A335" s="1">
        <v>334</v>
      </c>
      <c r="B335" t="s">
        <v>644</v>
      </c>
      <c r="C335" t="s">
        <v>755</v>
      </c>
      <c r="D335" t="s">
        <v>756</v>
      </c>
      <c r="E335" t="s">
        <v>189</v>
      </c>
      <c r="F335" t="s">
        <v>757</v>
      </c>
      <c r="G335" t="s">
        <v>210</v>
      </c>
      <c r="H335" t="s">
        <v>341</v>
      </c>
      <c r="I335" t="s">
        <v>354</v>
      </c>
      <c r="J335" s="2">
        <v>1650</v>
      </c>
      <c r="K335" s="3">
        <f t="shared" si="5"/>
        <v>63937.5</v>
      </c>
      <c r="L335" t="s">
        <v>758</v>
      </c>
      <c r="M335" t="s">
        <v>9546</v>
      </c>
    </row>
    <row r="336" spans="1:13" x14ac:dyDescent="0.45">
      <c r="A336" s="1">
        <v>335</v>
      </c>
      <c r="B336" t="s">
        <v>644</v>
      </c>
      <c r="C336" t="s">
        <v>755</v>
      </c>
      <c r="D336" t="s">
        <v>759</v>
      </c>
      <c r="E336" t="s">
        <v>189</v>
      </c>
      <c r="F336" t="s">
        <v>757</v>
      </c>
      <c r="G336" t="s">
        <v>189</v>
      </c>
      <c r="H336" t="s">
        <v>341</v>
      </c>
      <c r="I336" t="s">
        <v>354</v>
      </c>
      <c r="J336" s="2">
        <v>2100</v>
      </c>
      <c r="K336" s="3">
        <f t="shared" si="5"/>
        <v>81375</v>
      </c>
      <c r="L336" t="s">
        <v>760</v>
      </c>
      <c r="M336" t="s">
        <v>9547</v>
      </c>
    </row>
    <row r="337" spans="1:13" x14ac:dyDescent="0.45">
      <c r="A337" s="1">
        <v>336</v>
      </c>
      <c r="B337" t="s">
        <v>644</v>
      </c>
      <c r="C337" t="s">
        <v>755</v>
      </c>
      <c r="D337" t="s">
        <v>761</v>
      </c>
      <c r="E337" t="s">
        <v>189</v>
      </c>
      <c r="F337" t="s">
        <v>757</v>
      </c>
      <c r="G337" t="s">
        <v>189</v>
      </c>
      <c r="H337" t="s">
        <v>341</v>
      </c>
      <c r="I337" t="s">
        <v>354</v>
      </c>
      <c r="J337" s="2">
        <v>2100</v>
      </c>
      <c r="K337" s="3">
        <f t="shared" si="5"/>
        <v>81375</v>
      </c>
      <c r="L337" t="s">
        <v>762</v>
      </c>
      <c r="M337" t="s">
        <v>9548</v>
      </c>
    </row>
    <row r="338" spans="1:13" x14ac:dyDescent="0.45">
      <c r="A338" s="1">
        <v>337</v>
      </c>
      <c r="B338" t="s">
        <v>644</v>
      </c>
      <c r="C338" t="s">
        <v>755</v>
      </c>
      <c r="D338" t="s">
        <v>763</v>
      </c>
      <c r="E338" t="s">
        <v>189</v>
      </c>
      <c r="F338" t="s">
        <v>757</v>
      </c>
      <c r="G338" t="s">
        <v>189</v>
      </c>
      <c r="H338" t="s">
        <v>341</v>
      </c>
      <c r="I338" t="s">
        <v>354</v>
      </c>
      <c r="J338" s="2">
        <v>2550</v>
      </c>
      <c r="K338" s="3">
        <f t="shared" si="5"/>
        <v>98812.5</v>
      </c>
      <c r="L338" t="s">
        <v>764</v>
      </c>
      <c r="M338" t="s">
        <v>9549</v>
      </c>
    </row>
    <row r="339" spans="1:13" x14ac:dyDescent="0.45">
      <c r="A339" s="1">
        <v>338</v>
      </c>
      <c r="B339" t="s">
        <v>644</v>
      </c>
      <c r="C339" t="s">
        <v>755</v>
      </c>
      <c r="D339" t="s">
        <v>765</v>
      </c>
      <c r="F339" t="s">
        <v>757</v>
      </c>
      <c r="G339" t="s">
        <v>189</v>
      </c>
      <c r="H339" t="s">
        <v>341</v>
      </c>
      <c r="I339" t="s">
        <v>354</v>
      </c>
      <c r="J339" s="2">
        <v>4850</v>
      </c>
      <c r="K339" s="3">
        <f t="shared" si="5"/>
        <v>187937.5</v>
      </c>
      <c r="L339" t="s">
        <v>766</v>
      </c>
      <c r="M339" t="s">
        <v>9550</v>
      </c>
    </row>
    <row r="340" spans="1:13" x14ac:dyDescent="0.45">
      <c r="A340" s="1">
        <v>339</v>
      </c>
      <c r="B340" t="s">
        <v>644</v>
      </c>
      <c r="C340" t="s">
        <v>755</v>
      </c>
      <c r="D340" t="s">
        <v>767</v>
      </c>
      <c r="F340" t="s">
        <v>757</v>
      </c>
      <c r="G340" t="s">
        <v>189</v>
      </c>
      <c r="H340" t="s">
        <v>341</v>
      </c>
      <c r="I340" t="s">
        <v>354</v>
      </c>
      <c r="J340" s="2">
        <v>2750</v>
      </c>
      <c r="K340" s="3">
        <f t="shared" si="5"/>
        <v>106562.5</v>
      </c>
      <c r="L340" t="s">
        <v>768</v>
      </c>
      <c r="M340" t="s">
        <v>9551</v>
      </c>
    </row>
    <row r="341" spans="1:13" x14ac:dyDescent="0.45">
      <c r="A341" s="1">
        <v>340</v>
      </c>
      <c r="B341" t="s">
        <v>644</v>
      </c>
      <c r="C341" t="s">
        <v>755</v>
      </c>
      <c r="D341" t="s">
        <v>769</v>
      </c>
      <c r="F341" t="s">
        <v>757</v>
      </c>
      <c r="H341" t="s">
        <v>341</v>
      </c>
      <c r="I341" t="s">
        <v>354</v>
      </c>
      <c r="J341" s="2">
        <v>4150</v>
      </c>
      <c r="K341" s="3">
        <f t="shared" si="5"/>
        <v>160812.5</v>
      </c>
      <c r="L341" t="s">
        <v>770</v>
      </c>
      <c r="M341" t="s">
        <v>9552</v>
      </c>
    </row>
    <row r="342" spans="1:13" x14ac:dyDescent="0.45">
      <c r="A342" s="1">
        <v>341</v>
      </c>
      <c r="B342" t="s">
        <v>644</v>
      </c>
      <c r="C342" t="s">
        <v>755</v>
      </c>
      <c r="D342" t="s">
        <v>771</v>
      </c>
      <c r="E342" t="s">
        <v>189</v>
      </c>
      <c r="F342" t="s">
        <v>772</v>
      </c>
      <c r="G342" t="s">
        <v>189</v>
      </c>
      <c r="H342" t="s">
        <v>341</v>
      </c>
      <c r="I342" t="s">
        <v>354</v>
      </c>
      <c r="J342" s="2">
        <v>3000</v>
      </c>
      <c r="K342" s="3">
        <f t="shared" si="5"/>
        <v>116250</v>
      </c>
      <c r="L342" t="s">
        <v>773</v>
      </c>
      <c r="M342" t="s">
        <v>9553</v>
      </c>
    </row>
    <row r="343" spans="1:13" x14ac:dyDescent="0.45">
      <c r="A343" s="1">
        <v>342</v>
      </c>
      <c r="B343" t="s">
        <v>644</v>
      </c>
      <c r="C343" t="s">
        <v>755</v>
      </c>
      <c r="D343" t="s">
        <v>774</v>
      </c>
      <c r="F343" t="s">
        <v>772</v>
      </c>
      <c r="H343" t="s">
        <v>341</v>
      </c>
      <c r="I343" t="s">
        <v>354</v>
      </c>
      <c r="J343" s="2">
        <v>5400</v>
      </c>
      <c r="K343" s="3">
        <f t="shared" si="5"/>
        <v>209250</v>
      </c>
      <c r="L343" t="s">
        <v>775</v>
      </c>
      <c r="M343" t="s">
        <v>9554</v>
      </c>
    </row>
    <row r="344" spans="1:13" x14ac:dyDescent="0.45">
      <c r="A344" s="1">
        <v>343</v>
      </c>
      <c r="B344" t="s">
        <v>644</v>
      </c>
      <c r="C344" t="s">
        <v>755</v>
      </c>
      <c r="D344" t="s">
        <v>776</v>
      </c>
      <c r="F344" t="s">
        <v>772</v>
      </c>
      <c r="H344" t="s">
        <v>341</v>
      </c>
      <c r="I344" t="s">
        <v>354</v>
      </c>
      <c r="J344" s="2">
        <v>9450</v>
      </c>
      <c r="K344" s="3">
        <f t="shared" si="5"/>
        <v>366187.5</v>
      </c>
      <c r="L344" t="s">
        <v>777</v>
      </c>
      <c r="M344" t="s">
        <v>9555</v>
      </c>
    </row>
    <row r="345" spans="1:13" x14ac:dyDescent="0.45">
      <c r="A345" s="1">
        <v>344</v>
      </c>
      <c r="B345" t="s">
        <v>644</v>
      </c>
      <c r="C345" t="s">
        <v>755</v>
      </c>
      <c r="D345" t="s">
        <v>778</v>
      </c>
      <c r="E345" t="s">
        <v>189</v>
      </c>
      <c r="F345" t="s">
        <v>772</v>
      </c>
      <c r="G345" t="s">
        <v>189</v>
      </c>
      <c r="H345" t="s">
        <v>63</v>
      </c>
      <c r="I345" t="s">
        <v>354</v>
      </c>
      <c r="J345" s="2">
        <v>3000</v>
      </c>
      <c r="K345" s="3">
        <f t="shared" si="5"/>
        <v>116250</v>
      </c>
      <c r="L345" t="s">
        <v>779</v>
      </c>
      <c r="M345" t="s">
        <v>9556</v>
      </c>
    </row>
    <row r="346" spans="1:13" x14ac:dyDescent="0.45">
      <c r="A346" s="1">
        <v>345</v>
      </c>
      <c r="B346" t="s">
        <v>644</v>
      </c>
      <c r="C346" t="s">
        <v>755</v>
      </c>
      <c r="D346" t="s">
        <v>780</v>
      </c>
      <c r="E346" t="s">
        <v>189</v>
      </c>
      <c r="F346" t="s">
        <v>772</v>
      </c>
      <c r="G346" t="s">
        <v>189</v>
      </c>
      <c r="H346" t="s">
        <v>341</v>
      </c>
      <c r="I346" t="s">
        <v>354</v>
      </c>
      <c r="J346" s="2">
        <v>2100</v>
      </c>
      <c r="K346" s="3">
        <f t="shared" si="5"/>
        <v>81375</v>
      </c>
      <c r="L346" t="s">
        <v>781</v>
      </c>
      <c r="M346" t="s">
        <v>9557</v>
      </c>
    </row>
    <row r="347" spans="1:13" x14ac:dyDescent="0.45">
      <c r="A347" s="1">
        <v>346</v>
      </c>
      <c r="B347" t="s">
        <v>644</v>
      </c>
      <c r="C347" t="s">
        <v>755</v>
      </c>
      <c r="D347" t="s">
        <v>782</v>
      </c>
      <c r="F347" t="s">
        <v>772</v>
      </c>
      <c r="G347" t="s">
        <v>189</v>
      </c>
      <c r="H347" t="s">
        <v>341</v>
      </c>
      <c r="I347" t="s">
        <v>354</v>
      </c>
      <c r="J347" s="2">
        <v>3650</v>
      </c>
      <c r="K347" s="3">
        <f t="shared" si="5"/>
        <v>141437.5</v>
      </c>
      <c r="L347" t="s">
        <v>783</v>
      </c>
      <c r="M347" t="s">
        <v>9558</v>
      </c>
    </row>
    <row r="348" spans="1:13" x14ac:dyDescent="0.45">
      <c r="A348" s="1">
        <v>347</v>
      </c>
      <c r="B348" t="s">
        <v>644</v>
      </c>
      <c r="C348" t="s">
        <v>755</v>
      </c>
      <c r="D348" t="s">
        <v>784</v>
      </c>
      <c r="F348" t="s">
        <v>772</v>
      </c>
      <c r="G348" t="s">
        <v>189</v>
      </c>
      <c r="H348" t="s">
        <v>341</v>
      </c>
      <c r="I348" t="s">
        <v>354</v>
      </c>
      <c r="J348" s="2">
        <v>4450</v>
      </c>
      <c r="K348" s="3">
        <f t="shared" si="5"/>
        <v>172437.5</v>
      </c>
      <c r="L348" t="s">
        <v>785</v>
      </c>
      <c r="M348" t="s">
        <v>9559</v>
      </c>
    </row>
    <row r="349" spans="1:13" x14ac:dyDescent="0.45">
      <c r="A349" s="1">
        <v>348</v>
      </c>
      <c r="B349" t="s">
        <v>644</v>
      </c>
      <c r="C349" t="s">
        <v>755</v>
      </c>
      <c r="D349" t="s">
        <v>786</v>
      </c>
      <c r="F349" t="s">
        <v>757</v>
      </c>
      <c r="H349" t="s">
        <v>341</v>
      </c>
      <c r="I349" t="s">
        <v>354</v>
      </c>
      <c r="J349" s="2">
        <v>14100</v>
      </c>
      <c r="K349" s="3">
        <f t="shared" si="5"/>
        <v>546375</v>
      </c>
      <c r="L349" t="s">
        <v>787</v>
      </c>
      <c r="M349" t="s">
        <v>9560</v>
      </c>
    </row>
    <row r="350" spans="1:13" x14ac:dyDescent="0.45">
      <c r="A350" s="1">
        <v>349</v>
      </c>
      <c r="B350" t="s">
        <v>644</v>
      </c>
      <c r="C350" t="s">
        <v>755</v>
      </c>
      <c r="D350" t="s">
        <v>788</v>
      </c>
      <c r="E350" t="s">
        <v>22</v>
      </c>
      <c r="F350" t="s">
        <v>789</v>
      </c>
      <c r="G350" t="s">
        <v>622</v>
      </c>
      <c r="H350" t="s">
        <v>341</v>
      </c>
      <c r="I350" t="s">
        <v>354</v>
      </c>
      <c r="J350" s="2">
        <v>9600</v>
      </c>
      <c r="K350" s="3">
        <f t="shared" si="5"/>
        <v>372000</v>
      </c>
      <c r="L350" t="s">
        <v>790</v>
      </c>
      <c r="M350" t="s">
        <v>9561</v>
      </c>
    </row>
    <row r="351" spans="1:13" x14ac:dyDescent="0.45">
      <c r="A351" s="1">
        <v>350</v>
      </c>
      <c r="B351" t="s">
        <v>644</v>
      </c>
      <c r="C351" t="s">
        <v>755</v>
      </c>
      <c r="D351" t="s">
        <v>791</v>
      </c>
      <c r="E351" t="s">
        <v>22</v>
      </c>
      <c r="F351" t="s">
        <v>789</v>
      </c>
      <c r="G351" t="s">
        <v>622</v>
      </c>
      <c r="H351" t="s">
        <v>341</v>
      </c>
      <c r="I351" t="s">
        <v>354</v>
      </c>
      <c r="J351" s="2">
        <v>7300</v>
      </c>
      <c r="K351" s="3">
        <f t="shared" si="5"/>
        <v>282875</v>
      </c>
      <c r="L351" t="s">
        <v>792</v>
      </c>
      <c r="M351" t="s">
        <v>9562</v>
      </c>
    </row>
    <row r="352" spans="1:13" x14ac:dyDescent="0.45">
      <c r="A352" s="1">
        <v>351</v>
      </c>
      <c r="B352" t="s">
        <v>644</v>
      </c>
      <c r="C352" t="s">
        <v>755</v>
      </c>
      <c r="D352" t="s">
        <v>793</v>
      </c>
      <c r="E352" t="s">
        <v>189</v>
      </c>
      <c r="F352" t="s">
        <v>772</v>
      </c>
      <c r="G352" t="s">
        <v>189</v>
      </c>
      <c r="H352" t="s">
        <v>63</v>
      </c>
      <c r="I352" t="s">
        <v>354</v>
      </c>
      <c r="J352" s="2">
        <v>3350</v>
      </c>
      <c r="K352" s="3">
        <f t="shared" si="5"/>
        <v>129812.5</v>
      </c>
      <c r="L352" t="s">
        <v>794</v>
      </c>
      <c r="M352" t="s">
        <v>9563</v>
      </c>
    </row>
    <row r="353" spans="1:13" x14ac:dyDescent="0.45">
      <c r="A353" s="1">
        <v>352</v>
      </c>
      <c r="B353" t="s">
        <v>644</v>
      </c>
      <c r="C353" t="s">
        <v>755</v>
      </c>
      <c r="D353" t="s">
        <v>795</v>
      </c>
      <c r="F353" t="s">
        <v>772</v>
      </c>
      <c r="H353" t="s">
        <v>63</v>
      </c>
      <c r="I353" t="s">
        <v>354</v>
      </c>
      <c r="J353" s="2">
        <v>5400</v>
      </c>
      <c r="K353" s="3">
        <f t="shared" si="5"/>
        <v>209250</v>
      </c>
      <c r="L353" t="s">
        <v>796</v>
      </c>
      <c r="M353" t="s">
        <v>9564</v>
      </c>
    </row>
    <row r="354" spans="1:13" x14ac:dyDescent="0.45">
      <c r="A354" s="1">
        <v>353</v>
      </c>
      <c r="B354" t="s">
        <v>644</v>
      </c>
      <c r="C354" t="s">
        <v>755</v>
      </c>
      <c r="D354" t="s">
        <v>797</v>
      </c>
      <c r="E354" t="s">
        <v>189</v>
      </c>
      <c r="F354" t="s">
        <v>757</v>
      </c>
      <c r="G354" t="s">
        <v>189</v>
      </c>
      <c r="H354" t="s">
        <v>63</v>
      </c>
      <c r="I354" t="s">
        <v>354</v>
      </c>
      <c r="J354" s="2">
        <v>3100</v>
      </c>
      <c r="K354" s="3">
        <f t="shared" si="5"/>
        <v>120125</v>
      </c>
      <c r="L354" t="s">
        <v>798</v>
      </c>
      <c r="M354" t="s">
        <v>9565</v>
      </c>
    </row>
    <row r="355" spans="1:13" x14ac:dyDescent="0.45">
      <c r="A355" s="1">
        <v>354</v>
      </c>
      <c r="B355" t="s">
        <v>644</v>
      </c>
      <c r="C355" t="s">
        <v>755</v>
      </c>
      <c r="D355" t="s">
        <v>799</v>
      </c>
      <c r="F355" t="s">
        <v>757</v>
      </c>
      <c r="H355" t="s">
        <v>63</v>
      </c>
      <c r="I355" t="s">
        <v>354</v>
      </c>
      <c r="J355" s="2">
        <v>5150</v>
      </c>
      <c r="K355" s="3">
        <f t="shared" si="5"/>
        <v>199562.5</v>
      </c>
      <c r="L355" t="s">
        <v>800</v>
      </c>
      <c r="M355" t="s">
        <v>9566</v>
      </c>
    </row>
    <row r="356" spans="1:13" x14ac:dyDescent="0.45">
      <c r="A356" s="1">
        <v>355</v>
      </c>
      <c r="B356" t="s">
        <v>644</v>
      </c>
      <c r="C356" t="s">
        <v>755</v>
      </c>
      <c r="D356" t="s">
        <v>801</v>
      </c>
      <c r="F356" t="s">
        <v>757</v>
      </c>
      <c r="G356" t="s">
        <v>189</v>
      </c>
      <c r="H356" t="s">
        <v>341</v>
      </c>
      <c r="I356" t="s">
        <v>354</v>
      </c>
      <c r="J356" s="2">
        <v>2750</v>
      </c>
      <c r="K356" s="3">
        <f t="shared" si="5"/>
        <v>106562.5</v>
      </c>
      <c r="L356" t="s">
        <v>802</v>
      </c>
      <c r="M356" t="s">
        <v>9567</v>
      </c>
    </row>
    <row r="357" spans="1:13" x14ac:dyDescent="0.45">
      <c r="A357" s="1">
        <v>356</v>
      </c>
      <c r="B357" t="s">
        <v>644</v>
      </c>
      <c r="C357" t="s">
        <v>755</v>
      </c>
      <c r="D357" t="s">
        <v>803</v>
      </c>
      <c r="F357" t="s">
        <v>757</v>
      </c>
      <c r="H357" t="s">
        <v>341</v>
      </c>
      <c r="I357" t="s">
        <v>354</v>
      </c>
      <c r="J357" s="2">
        <v>4150</v>
      </c>
      <c r="K357" s="3">
        <f t="shared" si="5"/>
        <v>160812.5</v>
      </c>
      <c r="L357" t="s">
        <v>804</v>
      </c>
      <c r="M357" t="s">
        <v>9568</v>
      </c>
    </row>
    <row r="358" spans="1:13" x14ac:dyDescent="0.45">
      <c r="A358" s="1">
        <v>357</v>
      </c>
      <c r="B358" t="s">
        <v>644</v>
      </c>
      <c r="C358" t="s">
        <v>755</v>
      </c>
      <c r="D358" t="s">
        <v>805</v>
      </c>
      <c r="E358" t="s">
        <v>189</v>
      </c>
      <c r="F358" t="s">
        <v>757</v>
      </c>
      <c r="G358" t="s">
        <v>210</v>
      </c>
      <c r="H358" t="s">
        <v>341</v>
      </c>
      <c r="I358" t="s">
        <v>354</v>
      </c>
      <c r="J358" s="2">
        <v>1900</v>
      </c>
      <c r="K358" s="3">
        <f t="shared" si="5"/>
        <v>73625</v>
      </c>
      <c r="L358" t="s">
        <v>806</v>
      </c>
      <c r="M358" t="s">
        <v>9569</v>
      </c>
    </row>
    <row r="359" spans="1:13" x14ac:dyDescent="0.45">
      <c r="A359" s="1">
        <v>358</v>
      </c>
      <c r="B359" t="s">
        <v>644</v>
      </c>
      <c r="C359" t="s">
        <v>755</v>
      </c>
      <c r="D359" t="s">
        <v>807</v>
      </c>
      <c r="E359" t="s">
        <v>189</v>
      </c>
      <c r="F359" t="s">
        <v>757</v>
      </c>
      <c r="G359" t="s">
        <v>210</v>
      </c>
      <c r="H359" t="s">
        <v>341</v>
      </c>
      <c r="I359" t="s">
        <v>354</v>
      </c>
      <c r="J359" s="2">
        <v>1900</v>
      </c>
      <c r="K359" s="3">
        <f t="shared" si="5"/>
        <v>73625</v>
      </c>
      <c r="L359" t="s">
        <v>808</v>
      </c>
      <c r="M359" t="s">
        <v>9570</v>
      </c>
    </row>
    <row r="360" spans="1:13" x14ac:dyDescent="0.45">
      <c r="A360" s="1">
        <v>359</v>
      </c>
      <c r="B360" t="s">
        <v>644</v>
      </c>
      <c r="C360" t="s">
        <v>755</v>
      </c>
      <c r="D360" t="s">
        <v>809</v>
      </c>
      <c r="E360" t="s">
        <v>189</v>
      </c>
      <c r="F360" t="s">
        <v>757</v>
      </c>
      <c r="G360" t="s">
        <v>210</v>
      </c>
      <c r="H360" t="s">
        <v>341</v>
      </c>
      <c r="I360" t="s">
        <v>354</v>
      </c>
      <c r="J360" s="2">
        <v>1900</v>
      </c>
      <c r="K360" s="3">
        <f t="shared" si="5"/>
        <v>73625</v>
      </c>
      <c r="L360" t="s">
        <v>810</v>
      </c>
      <c r="M360" t="s">
        <v>9571</v>
      </c>
    </row>
    <row r="361" spans="1:13" x14ac:dyDescent="0.45">
      <c r="A361" s="1">
        <v>360</v>
      </c>
      <c r="B361" t="s">
        <v>644</v>
      </c>
      <c r="C361" t="s">
        <v>755</v>
      </c>
      <c r="D361" t="s">
        <v>811</v>
      </c>
      <c r="F361" t="s">
        <v>772</v>
      </c>
      <c r="G361" t="s">
        <v>622</v>
      </c>
      <c r="H361" t="s">
        <v>341</v>
      </c>
      <c r="I361" t="s">
        <v>354</v>
      </c>
      <c r="J361" s="2">
        <v>6650</v>
      </c>
      <c r="K361" s="3">
        <f t="shared" si="5"/>
        <v>257687.5</v>
      </c>
      <c r="L361" t="s">
        <v>812</v>
      </c>
      <c r="M361" t="s">
        <v>9572</v>
      </c>
    </row>
    <row r="362" spans="1:13" x14ac:dyDescent="0.45">
      <c r="A362" s="1">
        <v>361</v>
      </c>
      <c r="B362" t="s">
        <v>644</v>
      </c>
      <c r="C362" t="s">
        <v>755</v>
      </c>
      <c r="D362" t="s">
        <v>813</v>
      </c>
      <c r="F362" t="s">
        <v>772</v>
      </c>
      <c r="G362" t="s">
        <v>622</v>
      </c>
      <c r="H362" t="s">
        <v>341</v>
      </c>
      <c r="I362" t="s">
        <v>354</v>
      </c>
      <c r="J362" s="2">
        <v>6650</v>
      </c>
      <c r="K362" s="3">
        <f t="shared" si="5"/>
        <v>257687.5</v>
      </c>
      <c r="L362" t="s">
        <v>814</v>
      </c>
      <c r="M362" t="s">
        <v>9573</v>
      </c>
    </row>
    <row r="363" spans="1:13" x14ac:dyDescent="0.45">
      <c r="A363" s="1">
        <v>362</v>
      </c>
      <c r="B363" t="s">
        <v>644</v>
      </c>
      <c r="C363" t="s">
        <v>755</v>
      </c>
      <c r="D363" t="s">
        <v>815</v>
      </c>
      <c r="E363" t="s">
        <v>189</v>
      </c>
      <c r="F363" t="s">
        <v>757</v>
      </c>
      <c r="G363" t="s">
        <v>189</v>
      </c>
      <c r="H363" t="s">
        <v>341</v>
      </c>
      <c r="I363" t="s">
        <v>354</v>
      </c>
      <c r="J363" s="2">
        <v>1690</v>
      </c>
      <c r="K363" s="3">
        <f t="shared" si="5"/>
        <v>65487.5</v>
      </c>
      <c r="L363" t="s">
        <v>816</v>
      </c>
      <c r="M363" t="s">
        <v>9574</v>
      </c>
    </row>
    <row r="364" spans="1:13" x14ac:dyDescent="0.45">
      <c r="A364" s="1">
        <v>363</v>
      </c>
      <c r="B364" t="s">
        <v>644</v>
      </c>
      <c r="C364" t="s">
        <v>817</v>
      </c>
      <c r="D364" t="s">
        <v>818</v>
      </c>
      <c r="E364" t="s">
        <v>189</v>
      </c>
      <c r="F364" t="s">
        <v>819</v>
      </c>
      <c r="H364" t="s">
        <v>341</v>
      </c>
      <c r="I364" t="s">
        <v>354</v>
      </c>
      <c r="J364" s="2">
        <v>2450</v>
      </c>
      <c r="K364" s="3">
        <f t="shared" si="5"/>
        <v>94937.5</v>
      </c>
      <c r="L364" t="s">
        <v>820</v>
      </c>
      <c r="M364" t="s">
        <v>9575</v>
      </c>
    </row>
    <row r="365" spans="1:13" x14ac:dyDescent="0.45">
      <c r="A365" s="1">
        <v>364</v>
      </c>
      <c r="B365" t="s">
        <v>644</v>
      </c>
      <c r="C365" t="s">
        <v>817</v>
      </c>
      <c r="D365" t="s">
        <v>821</v>
      </c>
      <c r="E365" t="s">
        <v>189</v>
      </c>
      <c r="F365" t="s">
        <v>819</v>
      </c>
      <c r="G365" t="s">
        <v>189</v>
      </c>
      <c r="H365" t="s">
        <v>341</v>
      </c>
      <c r="I365" t="s">
        <v>354</v>
      </c>
      <c r="J365" s="2">
        <v>2500</v>
      </c>
      <c r="K365" s="3">
        <f t="shared" si="5"/>
        <v>96875</v>
      </c>
      <c r="L365" t="s">
        <v>822</v>
      </c>
      <c r="M365" t="s">
        <v>9576</v>
      </c>
    </row>
    <row r="366" spans="1:13" x14ac:dyDescent="0.45">
      <c r="A366" s="1">
        <v>365</v>
      </c>
      <c r="B366" t="s">
        <v>644</v>
      </c>
      <c r="C366" t="s">
        <v>817</v>
      </c>
      <c r="D366" t="s">
        <v>823</v>
      </c>
      <c r="E366" t="s">
        <v>189</v>
      </c>
      <c r="F366" t="s">
        <v>819</v>
      </c>
      <c r="G366" t="s">
        <v>189</v>
      </c>
      <c r="H366" t="s">
        <v>341</v>
      </c>
      <c r="I366" t="s">
        <v>354</v>
      </c>
      <c r="J366" s="2">
        <v>2500</v>
      </c>
      <c r="K366" s="3">
        <f t="shared" si="5"/>
        <v>96875</v>
      </c>
      <c r="L366" t="s">
        <v>824</v>
      </c>
      <c r="M366" t="s">
        <v>9577</v>
      </c>
    </row>
    <row r="367" spans="1:13" x14ac:dyDescent="0.45">
      <c r="A367" s="1">
        <v>366</v>
      </c>
      <c r="B367" t="s">
        <v>644</v>
      </c>
      <c r="C367" t="s">
        <v>817</v>
      </c>
      <c r="D367" t="s">
        <v>825</v>
      </c>
      <c r="F367" t="s">
        <v>819</v>
      </c>
      <c r="G367" t="s">
        <v>622</v>
      </c>
      <c r="H367" t="s">
        <v>341</v>
      </c>
      <c r="I367" t="s">
        <v>354</v>
      </c>
      <c r="J367" s="2">
        <v>4300</v>
      </c>
      <c r="K367" s="3">
        <f t="shared" si="5"/>
        <v>166625</v>
      </c>
      <c r="L367" t="s">
        <v>826</v>
      </c>
      <c r="M367" t="s">
        <v>9578</v>
      </c>
    </row>
    <row r="368" spans="1:13" x14ac:dyDescent="0.45">
      <c r="A368" s="1">
        <v>367</v>
      </c>
      <c r="B368" t="s">
        <v>644</v>
      </c>
      <c r="C368" t="s">
        <v>817</v>
      </c>
      <c r="D368" t="s">
        <v>827</v>
      </c>
      <c r="F368" t="s">
        <v>819</v>
      </c>
      <c r="G368" t="s">
        <v>189</v>
      </c>
      <c r="H368" t="s">
        <v>341</v>
      </c>
      <c r="I368" t="s">
        <v>354</v>
      </c>
      <c r="J368" s="2">
        <v>4400</v>
      </c>
      <c r="K368" s="3">
        <f t="shared" si="5"/>
        <v>170500</v>
      </c>
      <c r="L368" t="s">
        <v>828</v>
      </c>
      <c r="M368" t="s">
        <v>9579</v>
      </c>
    </row>
    <row r="369" spans="1:13" x14ac:dyDescent="0.45">
      <c r="A369" s="1">
        <v>368</v>
      </c>
      <c r="B369" t="s">
        <v>644</v>
      </c>
      <c r="C369" t="s">
        <v>817</v>
      </c>
      <c r="D369" t="s">
        <v>829</v>
      </c>
      <c r="F369" t="s">
        <v>819</v>
      </c>
      <c r="G369" t="s">
        <v>622</v>
      </c>
      <c r="H369" t="s">
        <v>341</v>
      </c>
      <c r="I369" t="s">
        <v>354</v>
      </c>
      <c r="J369" s="2">
        <v>5350</v>
      </c>
      <c r="K369" s="3">
        <f t="shared" si="5"/>
        <v>207312.5</v>
      </c>
      <c r="L369" t="s">
        <v>830</v>
      </c>
      <c r="M369" t="s">
        <v>9580</v>
      </c>
    </row>
    <row r="370" spans="1:13" x14ac:dyDescent="0.45">
      <c r="A370" s="1">
        <v>369</v>
      </c>
      <c r="B370" t="s">
        <v>644</v>
      </c>
      <c r="C370" t="s">
        <v>817</v>
      </c>
      <c r="D370" t="s">
        <v>831</v>
      </c>
      <c r="F370" t="s">
        <v>819</v>
      </c>
      <c r="H370" t="s">
        <v>341</v>
      </c>
      <c r="I370" t="s">
        <v>354</v>
      </c>
      <c r="J370" s="2">
        <v>9100</v>
      </c>
      <c r="K370" s="3">
        <f t="shared" si="5"/>
        <v>352625</v>
      </c>
      <c r="L370" t="s">
        <v>832</v>
      </c>
      <c r="M370" t="s">
        <v>9581</v>
      </c>
    </row>
    <row r="371" spans="1:13" x14ac:dyDescent="0.45">
      <c r="A371" s="1">
        <v>370</v>
      </c>
      <c r="B371" t="s">
        <v>644</v>
      </c>
      <c r="C371" t="s">
        <v>817</v>
      </c>
      <c r="D371" t="s">
        <v>833</v>
      </c>
      <c r="E371" t="s">
        <v>189</v>
      </c>
      <c r="F371" t="s">
        <v>834</v>
      </c>
      <c r="H371" t="s">
        <v>63</v>
      </c>
      <c r="I371" t="s">
        <v>32</v>
      </c>
      <c r="J371" s="2">
        <v>3150</v>
      </c>
      <c r="K371" s="3">
        <f t="shared" si="5"/>
        <v>122062.5</v>
      </c>
      <c r="L371" t="s">
        <v>835</v>
      </c>
      <c r="M371" t="s">
        <v>9582</v>
      </c>
    </row>
    <row r="372" spans="1:13" x14ac:dyDescent="0.45">
      <c r="A372" s="1">
        <v>371</v>
      </c>
      <c r="B372" t="s">
        <v>644</v>
      </c>
      <c r="C372" t="s">
        <v>817</v>
      </c>
      <c r="D372" t="s">
        <v>836</v>
      </c>
      <c r="E372" t="s">
        <v>189</v>
      </c>
      <c r="F372" t="s">
        <v>834</v>
      </c>
      <c r="H372" t="s">
        <v>63</v>
      </c>
      <c r="I372" t="s">
        <v>32</v>
      </c>
      <c r="J372" s="2">
        <v>3150</v>
      </c>
      <c r="K372" s="3">
        <f t="shared" si="5"/>
        <v>122062.5</v>
      </c>
      <c r="L372" t="s">
        <v>837</v>
      </c>
      <c r="M372" t="s">
        <v>9583</v>
      </c>
    </row>
    <row r="373" spans="1:13" x14ac:dyDescent="0.45">
      <c r="A373" s="1">
        <v>372</v>
      </c>
      <c r="B373" t="s">
        <v>644</v>
      </c>
      <c r="C373" t="s">
        <v>817</v>
      </c>
      <c r="D373" t="s">
        <v>838</v>
      </c>
      <c r="E373" t="s">
        <v>189</v>
      </c>
      <c r="F373" t="s">
        <v>834</v>
      </c>
      <c r="H373" t="s">
        <v>63</v>
      </c>
      <c r="I373" t="s">
        <v>32</v>
      </c>
      <c r="J373" s="2">
        <v>3150</v>
      </c>
      <c r="K373" s="3">
        <f t="shared" si="5"/>
        <v>122062.5</v>
      </c>
      <c r="L373" t="s">
        <v>839</v>
      </c>
      <c r="M373" t="s">
        <v>9584</v>
      </c>
    </row>
    <row r="374" spans="1:13" x14ac:dyDescent="0.45">
      <c r="A374" s="1">
        <v>373</v>
      </c>
      <c r="B374" t="s">
        <v>644</v>
      </c>
      <c r="C374" t="s">
        <v>817</v>
      </c>
      <c r="D374" t="s">
        <v>840</v>
      </c>
      <c r="E374" t="s">
        <v>189</v>
      </c>
      <c r="F374" t="s">
        <v>841</v>
      </c>
      <c r="H374" t="s">
        <v>63</v>
      </c>
      <c r="I374" t="s">
        <v>32</v>
      </c>
      <c r="J374" s="2">
        <v>4500</v>
      </c>
      <c r="K374" s="3">
        <f t="shared" si="5"/>
        <v>174375</v>
      </c>
      <c r="L374" t="s">
        <v>842</v>
      </c>
      <c r="M374" t="s">
        <v>9585</v>
      </c>
    </row>
    <row r="375" spans="1:13" x14ac:dyDescent="0.45">
      <c r="A375" s="1">
        <v>374</v>
      </c>
      <c r="B375" t="s">
        <v>644</v>
      </c>
      <c r="C375" t="s">
        <v>817</v>
      </c>
      <c r="D375" t="s">
        <v>843</v>
      </c>
      <c r="E375" t="s">
        <v>189</v>
      </c>
      <c r="F375" t="s">
        <v>841</v>
      </c>
      <c r="H375" t="s">
        <v>63</v>
      </c>
      <c r="I375" t="s">
        <v>32</v>
      </c>
      <c r="J375" s="2">
        <v>4500</v>
      </c>
      <c r="K375" s="3">
        <f t="shared" si="5"/>
        <v>174375</v>
      </c>
      <c r="L375" t="s">
        <v>844</v>
      </c>
      <c r="M375" t="s">
        <v>9586</v>
      </c>
    </row>
    <row r="376" spans="1:13" x14ac:dyDescent="0.45">
      <c r="A376" s="1">
        <v>375</v>
      </c>
      <c r="B376" t="s">
        <v>644</v>
      </c>
      <c r="C376" t="s">
        <v>817</v>
      </c>
      <c r="D376" t="s">
        <v>845</v>
      </c>
      <c r="E376" t="s">
        <v>189</v>
      </c>
      <c r="F376" t="s">
        <v>846</v>
      </c>
      <c r="H376" t="s">
        <v>63</v>
      </c>
      <c r="I376" t="s">
        <v>32</v>
      </c>
      <c r="J376" s="2">
        <v>8200</v>
      </c>
      <c r="K376" s="3">
        <f t="shared" si="5"/>
        <v>317750</v>
      </c>
      <c r="L376" t="s">
        <v>847</v>
      </c>
      <c r="M376" t="s">
        <v>9587</v>
      </c>
    </row>
    <row r="377" spans="1:13" x14ac:dyDescent="0.45">
      <c r="A377" s="1">
        <v>376</v>
      </c>
      <c r="B377" t="s">
        <v>644</v>
      </c>
      <c r="C377" t="s">
        <v>817</v>
      </c>
      <c r="D377" t="s">
        <v>848</v>
      </c>
      <c r="E377" t="s">
        <v>698</v>
      </c>
      <c r="F377" t="s">
        <v>849</v>
      </c>
      <c r="H377" t="s">
        <v>18</v>
      </c>
      <c r="I377" t="s">
        <v>32</v>
      </c>
      <c r="J377" s="2">
        <v>14000</v>
      </c>
      <c r="K377" s="3">
        <f t="shared" si="5"/>
        <v>542500</v>
      </c>
      <c r="L377" t="s">
        <v>850</v>
      </c>
      <c r="M377" t="s">
        <v>9588</v>
      </c>
    </row>
    <row r="378" spans="1:13" x14ac:dyDescent="0.45">
      <c r="A378" s="1">
        <v>377</v>
      </c>
      <c r="B378" t="s">
        <v>644</v>
      </c>
      <c r="C378" t="s">
        <v>817</v>
      </c>
      <c r="D378" t="s">
        <v>851</v>
      </c>
      <c r="E378" t="s">
        <v>189</v>
      </c>
      <c r="F378" t="s">
        <v>834</v>
      </c>
      <c r="G378" t="s">
        <v>189</v>
      </c>
      <c r="H378" t="s">
        <v>63</v>
      </c>
      <c r="I378" t="s">
        <v>32</v>
      </c>
      <c r="J378" s="2">
        <v>3300</v>
      </c>
      <c r="K378" s="3">
        <f t="shared" si="5"/>
        <v>127875</v>
      </c>
      <c r="L378" t="s">
        <v>852</v>
      </c>
      <c r="M378" t="s">
        <v>9589</v>
      </c>
    </row>
    <row r="379" spans="1:13" x14ac:dyDescent="0.45">
      <c r="A379" s="1">
        <v>378</v>
      </c>
      <c r="B379" t="s">
        <v>644</v>
      </c>
      <c r="C379" t="s">
        <v>817</v>
      </c>
      <c r="D379" t="s">
        <v>853</v>
      </c>
      <c r="E379" t="s">
        <v>189</v>
      </c>
      <c r="F379" t="s">
        <v>854</v>
      </c>
      <c r="G379" t="s">
        <v>189</v>
      </c>
      <c r="H379" t="s">
        <v>63</v>
      </c>
      <c r="I379" t="s">
        <v>32</v>
      </c>
      <c r="J379" s="2">
        <v>3300</v>
      </c>
      <c r="K379" s="3">
        <f t="shared" si="5"/>
        <v>127875</v>
      </c>
      <c r="L379" t="s">
        <v>855</v>
      </c>
      <c r="M379" t="s">
        <v>9590</v>
      </c>
    </row>
    <row r="380" spans="1:13" x14ac:dyDescent="0.45">
      <c r="A380" s="1">
        <v>379</v>
      </c>
      <c r="B380" t="s">
        <v>644</v>
      </c>
      <c r="C380" t="s">
        <v>817</v>
      </c>
      <c r="D380" t="s">
        <v>856</v>
      </c>
      <c r="E380" t="s">
        <v>698</v>
      </c>
      <c r="F380" t="s">
        <v>857</v>
      </c>
      <c r="G380" t="s">
        <v>622</v>
      </c>
      <c r="H380" t="s">
        <v>341</v>
      </c>
      <c r="I380" t="s">
        <v>354</v>
      </c>
      <c r="J380" s="2">
        <v>8400</v>
      </c>
      <c r="K380" s="3">
        <f t="shared" si="5"/>
        <v>325500</v>
      </c>
      <c r="L380" t="s">
        <v>858</v>
      </c>
      <c r="M380" t="s">
        <v>9591</v>
      </c>
    </row>
    <row r="381" spans="1:13" x14ac:dyDescent="0.45">
      <c r="A381" s="1">
        <v>380</v>
      </c>
      <c r="B381" t="s">
        <v>644</v>
      </c>
      <c r="C381" t="s">
        <v>817</v>
      </c>
      <c r="D381" t="s">
        <v>859</v>
      </c>
      <c r="E381" t="s">
        <v>189</v>
      </c>
      <c r="F381" t="s">
        <v>857</v>
      </c>
      <c r="G381" t="s">
        <v>189</v>
      </c>
      <c r="H381" t="s">
        <v>341</v>
      </c>
      <c r="I381" t="s">
        <v>354</v>
      </c>
      <c r="J381" s="2">
        <v>2100</v>
      </c>
      <c r="K381" s="3">
        <f t="shared" si="5"/>
        <v>81375</v>
      </c>
      <c r="L381" t="s">
        <v>860</v>
      </c>
      <c r="M381" t="s">
        <v>9592</v>
      </c>
    </row>
    <row r="382" spans="1:13" x14ac:dyDescent="0.45">
      <c r="A382" s="1">
        <v>381</v>
      </c>
      <c r="B382" t="s">
        <v>644</v>
      </c>
      <c r="C382" t="s">
        <v>817</v>
      </c>
      <c r="D382" t="s">
        <v>861</v>
      </c>
      <c r="E382" t="s">
        <v>189</v>
      </c>
      <c r="F382" t="s">
        <v>857</v>
      </c>
      <c r="G382" t="s">
        <v>189</v>
      </c>
      <c r="H382" t="s">
        <v>341</v>
      </c>
      <c r="I382" t="s">
        <v>354</v>
      </c>
      <c r="J382" s="2">
        <v>2600</v>
      </c>
      <c r="K382" s="3">
        <f t="shared" si="5"/>
        <v>100750</v>
      </c>
      <c r="L382" t="s">
        <v>862</v>
      </c>
      <c r="M382" t="s">
        <v>9593</v>
      </c>
    </row>
    <row r="383" spans="1:13" x14ac:dyDescent="0.45">
      <c r="A383" s="1">
        <v>382</v>
      </c>
      <c r="B383" t="s">
        <v>644</v>
      </c>
      <c r="C383" t="s">
        <v>817</v>
      </c>
      <c r="D383" t="s">
        <v>863</v>
      </c>
      <c r="F383" t="s">
        <v>857</v>
      </c>
      <c r="G383" t="s">
        <v>189</v>
      </c>
      <c r="H383" t="s">
        <v>341</v>
      </c>
      <c r="I383" t="s">
        <v>354</v>
      </c>
      <c r="J383" s="2">
        <v>4000</v>
      </c>
      <c r="K383" s="3">
        <f t="shared" si="5"/>
        <v>155000</v>
      </c>
      <c r="L383" t="s">
        <v>864</v>
      </c>
      <c r="M383" t="s">
        <v>9594</v>
      </c>
    </row>
    <row r="384" spans="1:13" x14ac:dyDescent="0.45">
      <c r="A384" s="1">
        <v>383</v>
      </c>
      <c r="B384" t="s">
        <v>644</v>
      </c>
      <c r="C384" t="s">
        <v>817</v>
      </c>
      <c r="D384" t="s">
        <v>865</v>
      </c>
      <c r="E384" t="s">
        <v>189</v>
      </c>
      <c r="F384" t="s">
        <v>866</v>
      </c>
      <c r="G384" t="s">
        <v>210</v>
      </c>
      <c r="H384" t="s">
        <v>341</v>
      </c>
      <c r="I384" t="s">
        <v>32</v>
      </c>
      <c r="J384" s="2">
        <v>1450</v>
      </c>
      <c r="K384" s="3">
        <f t="shared" si="5"/>
        <v>56187.5</v>
      </c>
      <c r="L384" t="s">
        <v>867</v>
      </c>
      <c r="M384" t="s">
        <v>9595</v>
      </c>
    </row>
    <row r="385" spans="1:13" x14ac:dyDescent="0.45">
      <c r="A385" s="1">
        <v>384</v>
      </c>
      <c r="B385" t="s">
        <v>644</v>
      </c>
      <c r="C385" t="s">
        <v>817</v>
      </c>
      <c r="D385" t="s">
        <v>868</v>
      </c>
      <c r="E385" t="s">
        <v>189</v>
      </c>
      <c r="F385" t="s">
        <v>866</v>
      </c>
      <c r="G385" t="s">
        <v>210</v>
      </c>
      <c r="H385" t="s">
        <v>341</v>
      </c>
      <c r="I385" t="s">
        <v>32</v>
      </c>
      <c r="J385" s="2">
        <v>1650</v>
      </c>
      <c r="K385" s="3">
        <f t="shared" si="5"/>
        <v>63937.5</v>
      </c>
      <c r="L385" t="s">
        <v>869</v>
      </c>
      <c r="M385" t="s">
        <v>9596</v>
      </c>
    </row>
    <row r="386" spans="1:13" x14ac:dyDescent="0.45">
      <c r="A386" s="1">
        <v>385</v>
      </c>
      <c r="B386" t="s">
        <v>644</v>
      </c>
      <c r="C386" t="s">
        <v>817</v>
      </c>
      <c r="D386" t="s">
        <v>870</v>
      </c>
      <c r="E386" t="s">
        <v>189</v>
      </c>
      <c r="F386" t="s">
        <v>296</v>
      </c>
      <c r="H386" t="s">
        <v>341</v>
      </c>
      <c r="I386" t="s">
        <v>354</v>
      </c>
      <c r="J386" s="2">
        <v>2450</v>
      </c>
      <c r="K386" s="3">
        <f t="shared" si="5"/>
        <v>94937.5</v>
      </c>
      <c r="L386" t="s">
        <v>871</v>
      </c>
      <c r="M386" t="s">
        <v>9597</v>
      </c>
    </row>
    <row r="387" spans="1:13" x14ac:dyDescent="0.45">
      <c r="A387" s="1">
        <v>386</v>
      </c>
      <c r="B387" t="s">
        <v>644</v>
      </c>
      <c r="C387" t="s">
        <v>817</v>
      </c>
      <c r="D387" t="s">
        <v>872</v>
      </c>
      <c r="E387" t="s">
        <v>189</v>
      </c>
      <c r="F387" t="s">
        <v>296</v>
      </c>
      <c r="G387" t="s">
        <v>210</v>
      </c>
      <c r="H387" t="s">
        <v>341</v>
      </c>
      <c r="I387" t="s">
        <v>354</v>
      </c>
      <c r="J387" s="2">
        <v>1800</v>
      </c>
      <c r="K387" s="3">
        <f t="shared" ref="K387:K450" si="6">J387*38.75</f>
        <v>69750</v>
      </c>
      <c r="L387" t="s">
        <v>873</v>
      </c>
      <c r="M387" t="s">
        <v>9598</v>
      </c>
    </row>
    <row r="388" spans="1:13" x14ac:dyDescent="0.45">
      <c r="A388" s="1">
        <v>387</v>
      </c>
      <c r="B388" t="s">
        <v>644</v>
      </c>
      <c r="C388" t="s">
        <v>817</v>
      </c>
      <c r="D388" t="s">
        <v>874</v>
      </c>
      <c r="E388" t="s">
        <v>189</v>
      </c>
      <c r="F388" t="s">
        <v>296</v>
      </c>
      <c r="H388" t="s">
        <v>63</v>
      </c>
      <c r="I388" t="s">
        <v>32</v>
      </c>
      <c r="J388" s="2">
        <v>2350</v>
      </c>
      <c r="K388" s="3">
        <f t="shared" si="6"/>
        <v>91062.5</v>
      </c>
      <c r="L388" t="s">
        <v>875</v>
      </c>
      <c r="M388" t="s">
        <v>9599</v>
      </c>
    </row>
    <row r="389" spans="1:13" x14ac:dyDescent="0.45">
      <c r="A389" s="1">
        <v>388</v>
      </c>
      <c r="B389" t="s">
        <v>644</v>
      </c>
      <c r="C389" t="s">
        <v>817</v>
      </c>
      <c r="D389" t="s">
        <v>876</v>
      </c>
      <c r="E389" t="s">
        <v>189</v>
      </c>
      <c r="F389" t="s">
        <v>296</v>
      </c>
      <c r="H389" t="s">
        <v>63</v>
      </c>
      <c r="I389" t="s">
        <v>32</v>
      </c>
      <c r="J389" s="2">
        <v>2350</v>
      </c>
      <c r="K389" s="3">
        <f t="shared" si="6"/>
        <v>91062.5</v>
      </c>
      <c r="L389" t="s">
        <v>877</v>
      </c>
      <c r="M389" t="s">
        <v>9600</v>
      </c>
    </row>
    <row r="390" spans="1:13" x14ac:dyDescent="0.45">
      <c r="A390" s="1">
        <v>389</v>
      </c>
      <c r="B390" t="s">
        <v>644</v>
      </c>
      <c r="C390" t="s">
        <v>878</v>
      </c>
      <c r="D390" t="s">
        <v>879</v>
      </c>
      <c r="E390" t="s">
        <v>22</v>
      </c>
      <c r="F390" t="s">
        <v>118</v>
      </c>
      <c r="H390" t="s">
        <v>63</v>
      </c>
      <c r="I390" t="s">
        <v>32</v>
      </c>
      <c r="J390" s="2">
        <v>5200</v>
      </c>
      <c r="K390" s="3">
        <f t="shared" si="6"/>
        <v>201500</v>
      </c>
      <c r="L390" t="s">
        <v>880</v>
      </c>
      <c r="M390" t="s">
        <v>9601</v>
      </c>
    </row>
    <row r="391" spans="1:13" x14ac:dyDescent="0.45">
      <c r="A391" s="1">
        <v>390</v>
      </c>
      <c r="B391" t="s">
        <v>644</v>
      </c>
      <c r="C391" t="s">
        <v>878</v>
      </c>
      <c r="D391" t="s">
        <v>881</v>
      </c>
      <c r="E391" t="s">
        <v>189</v>
      </c>
      <c r="F391" t="s">
        <v>217</v>
      </c>
      <c r="H391" t="s">
        <v>63</v>
      </c>
      <c r="I391" t="s">
        <v>32</v>
      </c>
      <c r="J391" s="2">
        <v>4100</v>
      </c>
      <c r="K391" s="3">
        <f t="shared" si="6"/>
        <v>158875</v>
      </c>
      <c r="L391" t="s">
        <v>882</v>
      </c>
      <c r="M391" t="s">
        <v>9602</v>
      </c>
    </row>
    <row r="392" spans="1:13" x14ac:dyDescent="0.45">
      <c r="A392" s="1">
        <v>391</v>
      </c>
      <c r="B392" t="s">
        <v>644</v>
      </c>
      <c r="C392" t="s">
        <v>878</v>
      </c>
      <c r="D392" t="s">
        <v>883</v>
      </c>
      <c r="E392" t="s">
        <v>189</v>
      </c>
      <c r="F392" t="s">
        <v>217</v>
      </c>
      <c r="H392" t="s">
        <v>63</v>
      </c>
      <c r="I392" t="s">
        <v>32</v>
      </c>
      <c r="J392" s="2">
        <v>2700</v>
      </c>
      <c r="K392" s="3">
        <f t="shared" si="6"/>
        <v>104625</v>
      </c>
      <c r="L392" t="s">
        <v>884</v>
      </c>
      <c r="M392" t="s">
        <v>9603</v>
      </c>
    </row>
    <row r="393" spans="1:13" x14ac:dyDescent="0.45">
      <c r="A393" s="1">
        <v>392</v>
      </c>
      <c r="B393" t="s">
        <v>644</v>
      </c>
      <c r="C393" t="s">
        <v>878</v>
      </c>
      <c r="D393" t="s">
        <v>885</v>
      </c>
      <c r="E393" t="s">
        <v>189</v>
      </c>
      <c r="F393" t="s">
        <v>217</v>
      </c>
      <c r="H393" t="s">
        <v>63</v>
      </c>
      <c r="I393" t="s">
        <v>32</v>
      </c>
      <c r="J393" s="2">
        <v>3350</v>
      </c>
      <c r="K393" s="3">
        <f t="shared" si="6"/>
        <v>129812.5</v>
      </c>
      <c r="L393" t="s">
        <v>886</v>
      </c>
      <c r="M393" t="s">
        <v>9604</v>
      </c>
    </row>
    <row r="394" spans="1:13" x14ac:dyDescent="0.45">
      <c r="A394" s="1">
        <v>393</v>
      </c>
      <c r="B394" t="s">
        <v>644</v>
      </c>
      <c r="C394" t="s">
        <v>878</v>
      </c>
      <c r="D394" t="s">
        <v>887</v>
      </c>
      <c r="E394" t="s">
        <v>189</v>
      </c>
      <c r="F394" t="s">
        <v>217</v>
      </c>
      <c r="H394" t="s">
        <v>63</v>
      </c>
      <c r="I394" t="s">
        <v>32</v>
      </c>
      <c r="J394" s="2">
        <v>2850</v>
      </c>
      <c r="K394" s="3">
        <f t="shared" si="6"/>
        <v>110437.5</v>
      </c>
      <c r="L394" t="s">
        <v>888</v>
      </c>
      <c r="M394" t="s">
        <v>9605</v>
      </c>
    </row>
    <row r="395" spans="1:13" x14ac:dyDescent="0.45">
      <c r="A395" s="1">
        <v>394</v>
      </c>
      <c r="B395" t="s">
        <v>644</v>
      </c>
      <c r="C395" t="s">
        <v>878</v>
      </c>
      <c r="D395" t="s">
        <v>889</v>
      </c>
      <c r="E395" t="s">
        <v>189</v>
      </c>
      <c r="F395" t="s">
        <v>217</v>
      </c>
      <c r="H395" t="s">
        <v>63</v>
      </c>
      <c r="I395" t="s">
        <v>32</v>
      </c>
      <c r="J395" s="2">
        <v>2850</v>
      </c>
      <c r="K395" s="3">
        <f t="shared" si="6"/>
        <v>110437.5</v>
      </c>
      <c r="L395" t="s">
        <v>890</v>
      </c>
      <c r="M395" t="s">
        <v>9606</v>
      </c>
    </row>
    <row r="396" spans="1:13" x14ac:dyDescent="0.45">
      <c r="A396" s="1">
        <v>395</v>
      </c>
      <c r="B396" t="s">
        <v>644</v>
      </c>
      <c r="C396" t="s">
        <v>878</v>
      </c>
      <c r="D396" t="s">
        <v>891</v>
      </c>
      <c r="E396" t="s">
        <v>189</v>
      </c>
      <c r="F396" t="s">
        <v>118</v>
      </c>
      <c r="H396" t="s">
        <v>63</v>
      </c>
      <c r="I396" t="s">
        <v>32</v>
      </c>
      <c r="J396" s="2">
        <v>2350</v>
      </c>
      <c r="K396" s="3">
        <f t="shared" si="6"/>
        <v>91062.5</v>
      </c>
      <c r="L396" t="s">
        <v>892</v>
      </c>
      <c r="M396" t="s">
        <v>9607</v>
      </c>
    </row>
    <row r="397" spans="1:13" x14ac:dyDescent="0.45">
      <c r="A397" s="1">
        <v>396</v>
      </c>
      <c r="B397" t="s">
        <v>644</v>
      </c>
      <c r="C397" t="s">
        <v>878</v>
      </c>
      <c r="D397" t="s">
        <v>893</v>
      </c>
      <c r="E397" t="s">
        <v>189</v>
      </c>
      <c r="F397" t="s">
        <v>118</v>
      </c>
      <c r="G397" t="s">
        <v>189</v>
      </c>
      <c r="H397" t="s">
        <v>63</v>
      </c>
      <c r="I397" t="s">
        <v>32</v>
      </c>
      <c r="J397" s="2">
        <v>2500</v>
      </c>
      <c r="K397" s="3">
        <f t="shared" si="6"/>
        <v>96875</v>
      </c>
      <c r="L397" t="s">
        <v>894</v>
      </c>
      <c r="M397" t="s">
        <v>9608</v>
      </c>
    </row>
    <row r="398" spans="1:13" x14ac:dyDescent="0.45">
      <c r="A398" s="1">
        <v>397</v>
      </c>
      <c r="B398" t="s">
        <v>644</v>
      </c>
      <c r="C398" t="s">
        <v>878</v>
      </c>
      <c r="D398" t="s">
        <v>895</v>
      </c>
      <c r="E398" t="s">
        <v>189</v>
      </c>
      <c r="F398" t="s">
        <v>217</v>
      </c>
      <c r="H398" t="s">
        <v>63</v>
      </c>
      <c r="I398" t="s">
        <v>32</v>
      </c>
      <c r="J398" s="2">
        <v>2350</v>
      </c>
      <c r="K398" s="3">
        <f t="shared" si="6"/>
        <v>91062.5</v>
      </c>
      <c r="L398" t="s">
        <v>896</v>
      </c>
      <c r="M398" t="s">
        <v>9609</v>
      </c>
    </row>
    <row r="399" spans="1:13" x14ac:dyDescent="0.45">
      <c r="A399" s="1">
        <v>398</v>
      </c>
      <c r="B399" t="s">
        <v>644</v>
      </c>
      <c r="C399" t="s">
        <v>878</v>
      </c>
      <c r="D399" t="s">
        <v>897</v>
      </c>
      <c r="E399" t="s">
        <v>189</v>
      </c>
      <c r="F399" t="s">
        <v>217</v>
      </c>
      <c r="G399" t="s">
        <v>189</v>
      </c>
      <c r="H399" t="s">
        <v>63</v>
      </c>
      <c r="I399" t="s">
        <v>32</v>
      </c>
      <c r="J399" s="2">
        <v>2500</v>
      </c>
      <c r="K399" s="3">
        <f t="shared" si="6"/>
        <v>96875</v>
      </c>
      <c r="L399" t="s">
        <v>898</v>
      </c>
      <c r="M399" t="s">
        <v>9610</v>
      </c>
    </row>
    <row r="400" spans="1:13" x14ac:dyDescent="0.45">
      <c r="A400" s="1">
        <v>399</v>
      </c>
      <c r="B400" t="s">
        <v>644</v>
      </c>
      <c r="C400" t="s">
        <v>878</v>
      </c>
      <c r="D400" t="s">
        <v>899</v>
      </c>
      <c r="E400" t="s">
        <v>189</v>
      </c>
      <c r="F400" t="s">
        <v>217</v>
      </c>
      <c r="H400" t="s">
        <v>63</v>
      </c>
      <c r="I400" t="s">
        <v>32</v>
      </c>
      <c r="J400" s="2">
        <v>2100</v>
      </c>
      <c r="K400" s="3">
        <f t="shared" si="6"/>
        <v>81375</v>
      </c>
      <c r="L400" t="s">
        <v>900</v>
      </c>
      <c r="M400" t="s">
        <v>9611</v>
      </c>
    </row>
    <row r="401" spans="1:13" x14ac:dyDescent="0.45">
      <c r="A401" s="1">
        <v>400</v>
      </c>
      <c r="B401" t="s">
        <v>644</v>
      </c>
      <c r="C401" t="s">
        <v>878</v>
      </c>
      <c r="D401" t="s">
        <v>901</v>
      </c>
      <c r="E401" t="s">
        <v>189</v>
      </c>
      <c r="F401" t="s">
        <v>217</v>
      </c>
      <c r="G401" t="s">
        <v>210</v>
      </c>
      <c r="H401" t="s">
        <v>341</v>
      </c>
      <c r="I401" t="s">
        <v>32</v>
      </c>
      <c r="J401" s="2">
        <v>1550</v>
      </c>
      <c r="K401" s="3">
        <f t="shared" si="6"/>
        <v>60062.5</v>
      </c>
      <c r="L401" t="s">
        <v>902</v>
      </c>
      <c r="M401" t="s">
        <v>9612</v>
      </c>
    </row>
    <row r="402" spans="1:13" x14ac:dyDescent="0.45">
      <c r="A402" s="1">
        <v>401</v>
      </c>
      <c r="B402" t="s">
        <v>644</v>
      </c>
      <c r="C402" t="s">
        <v>878</v>
      </c>
      <c r="D402" t="s">
        <v>903</v>
      </c>
      <c r="E402" t="s">
        <v>189</v>
      </c>
      <c r="F402" t="s">
        <v>118</v>
      </c>
      <c r="H402" t="s">
        <v>341</v>
      </c>
      <c r="I402" t="s">
        <v>32</v>
      </c>
      <c r="J402" s="2">
        <v>1550</v>
      </c>
      <c r="K402" s="3">
        <f t="shared" si="6"/>
        <v>60062.5</v>
      </c>
      <c r="L402" t="s">
        <v>904</v>
      </c>
      <c r="M402" t="s">
        <v>9613</v>
      </c>
    </row>
    <row r="403" spans="1:13" x14ac:dyDescent="0.45">
      <c r="A403" s="1">
        <v>402</v>
      </c>
      <c r="B403" t="s">
        <v>644</v>
      </c>
      <c r="C403" t="s">
        <v>878</v>
      </c>
      <c r="D403" t="s">
        <v>905</v>
      </c>
      <c r="E403" t="s">
        <v>189</v>
      </c>
      <c r="F403" t="s">
        <v>118</v>
      </c>
      <c r="H403" t="s">
        <v>341</v>
      </c>
      <c r="I403" t="s">
        <v>32</v>
      </c>
      <c r="J403" s="2">
        <v>1550</v>
      </c>
      <c r="K403" s="3">
        <f t="shared" si="6"/>
        <v>60062.5</v>
      </c>
      <c r="L403" t="s">
        <v>906</v>
      </c>
      <c r="M403" t="s">
        <v>9614</v>
      </c>
    </row>
    <row r="404" spans="1:13" x14ac:dyDescent="0.45">
      <c r="A404" s="1">
        <v>403</v>
      </c>
      <c r="B404" t="s">
        <v>644</v>
      </c>
      <c r="C404" t="s">
        <v>878</v>
      </c>
      <c r="D404" t="s">
        <v>907</v>
      </c>
      <c r="E404" t="s">
        <v>189</v>
      </c>
      <c r="F404" t="s">
        <v>217</v>
      </c>
      <c r="G404" t="s">
        <v>189</v>
      </c>
      <c r="H404" t="s">
        <v>63</v>
      </c>
      <c r="I404" t="s">
        <v>32</v>
      </c>
      <c r="J404" s="2">
        <v>3000</v>
      </c>
      <c r="K404" s="3">
        <f t="shared" si="6"/>
        <v>116250</v>
      </c>
      <c r="L404" t="s">
        <v>908</v>
      </c>
      <c r="M404" t="s">
        <v>9615</v>
      </c>
    </row>
    <row r="405" spans="1:13" x14ac:dyDescent="0.45">
      <c r="A405" s="1">
        <v>404</v>
      </c>
      <c r="B405" t="s">
        <v>644</v>
      </c>
      <c r="C405" t="s">
        <v>878</v>
      </c>
      <c r="D405" t="s">
        <v>909</v>
      </c>
      <c r="E405" t="s">
        <v>189</v>
      </c>
      <c r="F405" t="s">
        <v>217</v>
      </c>
      <c r="G405" t="s">
        <v>210</v>
      </c>
      <c r="H405" t="s">
        <v>63</v>
      </c>
      <c r="I405" t="s">
        <v>32</v>
      </c>
      <c r="J405" s="2">
        <v>2600</v>
      </c>
      <c r="K405" s="3">
        <f t="shared" si="6"/>
        <v>100750</v>
      </c>
      <c r="L405" t="s">
        <v>910</v>
      </c>
      <c r="M405" t="s">
        <v>9616</v>
      </c>
    </row>
    <row r="406" spans="1:13" x14ac:dyDescent="0.45">
      <c r="A406" s="1">
        <v>405</v>
      </c>
      <c r="B406" t="s">
        <v>644</v>
      </c>
      <c r="C406" t="s">
        <v>878</v>
      </c>
      <c r="D406" t="s">
        <v>911</v>
      </c>
      <c r="E406" t="s">
        <v>22</v>
      </c>
      <c r="F406" t="s">
        <v>340</v>
      </c>
      <c r="G406" t="s">
        <v>210</v>
      </c>
      <c r="H406" t="s">
        <v>63</v>
      </c>
      <c r="I406" t="s">
        <v>32</v>
      </c>
      <c r="J406" s="2">
        <v>5200</v>
      </c>
      <c r="K406" s="3">
        <f t="shared" si="6"/>
        <v>201500</v>
      </c>
      <c r="L406" t="s">
        <v>912</v>
      </c>
      <c r="M406" t="s">
        <v>9617</v>
      </c>
    </row>
    <row r="407" spans="1:13" x14ac:dyDescent="0.45">
      <c r="A407" s="1">
        <v>406</v>
      </c>
      <c r="B407" t="s">
        <v>644</v>
      </c>
      <c r="C407" t="s">
        <v>878</v>
      </c>
      <c r="D407" t="s">
        <v>913</v>
      </c>
      <c r="E407" t="s">
        <v>189</v>
      </c>
      <c r="F407" t="s">
        <v>217</v>
      </c>
      <c r="G407" t="s">
        <v>189</v>
      </c>
      <c r="H407" t="s">
        <v>63</v>
      </c>
      <c r="I407" t="s">
        <v>32</v>
      </c>
      <c r="J407" s="2">
        <v>2500</v>
      </c>
      <c r="K407" s="3">
        <f t="shared" si="6"/>
        <v>96875</v>
      </c>
      <c r="L407" t="s">
        <v>914</v>
      </c>
      <c r="M407" t="s">
        <v>9618</v>
      </c>
    </row>
    <row r="408" spans="1:13" x14ac:dyDescent="0.45">
      <c r="A408" s="1">
        <v>407</v>
      </c>
      <c r="B408" t="s">
        <v>644</v>
      </c>
      <c r="C408" t="s">
        <v>878</v>
      </c>
      <c r="D408" t="s">
        <v>915</v>
      </c>
      <c r="E408" t="s">
        <v>189</v>
      </c>
      <c r="F408" t="s">
        <v>118</v>
      </c>
      <c r="G408" t="s">
        <v>210</v>
      </c>
      <c r="H408" t="s">
        <v>341</v>
      </c>
      <c r="I408" t="s">
        <v>32</v>
      </c>
      <c r="J408" s="2">
        <v>1550</v>
      </c>
      <c r="K408" s="3">
        <f t="shared" si="6"/>
        <v>60062.5</v>
      </c>
      <c r="L408" t="s">
        <v>916</v>
      </c>
      <c r="M408" t="s">
        <v>9619</v>
      </c>
    </row>
    <row r="409" spans="1:13" x14ac:dyDescent="0.45">
      <c r="A409" s="1">
        <v>408</v>
      </c>
      <c r="B409" t="s">
        <v>644</v>
      </c>
      <c r="C409" t="s">
        <v>878</v>
      </c>
      <c r="D409" t="s">
        <v>917</v>
      </c>
      <c r="E409" t="s">
        <v>189</v>
      </c>
      <c r="F409" t="s">
        <v>118</v>
      </c>
      <c r="G409" t="s">
        <v>210</v>
      </c>
      <c r="H409" t="s">
        <v>341</v>
      </c>
      <c r="I409" t="s">
        <v>32</v>
      </c>
      <c r="J409" s="2">
        <v>1550</v>
      </c>
      <c r="K409" s="3">
        <f t="shared" si="6"/>
        <v>60062.5</v>
      </c>
      <c r="L409" t="s">
        <v>918</v>
      </c>
      <c r="M409" t="s">
        <v>9620</v>
      </c>
    </row>
    <row r="410" spans="1:13" x14ac:dyDescent="0.45">
      <c r="A410" s="1">
        <v>409</v>
      </c>
      <c r="B410" t="s">
        <v>644</v>
      </c>
      <c r="C410" t="s">
        <v>878</v>
      </c>
      <c r="D410" t="s">
        <v>919</v>
      </c>
      <c r="E410" t="s">
        <v>189</v>
      </c>
      <c r="F410" t="s">
        <v>217</v>
      </c>
      <c r="G410" t="s">
        <v>210</v>
      </c>
      <c r="H410" t="s">
        <v>341</v>
      </c>
      <c r="I410" t="s">
        <v>354</v>
      </c>
      <c r="J410" s="2">
        <v>1550</v>
      </c>
      <c r="K410" s="3">
        <f t="shared" si="6"/>
        <v>60062.5</v>
      </c>
      <c r="L410" t="s">
        <v>920</v>
      </c>
      <c r="M410" t="s">
        <v>9621</v>
      </c>
    </row>
    <row r="411" spans="1:13" x14ac:dyDescent="0.45">
      <c r="A411" s="1">
        <v>410</v>
      </c>
      <c r="B411" t="s">
        <v>644</v>
      </c>
      <c r="C411" t="s">
        <v>878</v>
      </c>
      <c r="D411" t="s">
        <v>921</v>
      </c>
      <c r="E411" t="s">
        <v>189</v>
      </c>
      <c r="F411" t="s">
        <v>340</v>
      </c>
      <c r="G411" t="s">
        <v>210</v>
      </c>
      <c r="H411" t="s">
        <v>341</v>
      </c>
      <c r="I411" t="s">
        <v>19</v>
      </c>
      <c r="J411" s="2">
        <v>1550</v>
      </c>
      <c r="K411" s="3">
        <f t="shared" si="6"/>
        <v>60062.5</v>
      </c>
      <c r="L411" t="s">
        <v>922</v>
      </c>
      <c r="M411" t="s">
        <v>9622</v>
      </c>
    </row>
    <row r="412" spans="1:13" x14ac:dyDescent="0.45">
      <c r="A412" s="1">
        <v>411</v>
      </c>
      <c r="B412" t="s">
        <v>644</v>
      </c>
      <c r="C412" t="s">
        <v>878</v>
      </c>
      <c r="D412" t="s">
        <v>923</v>
      </c>
      <c r="E412" t="s">
        <v>189</v>
      </c>
      <c r="F412" t="s">
        <v>340</v>
      </c>
      <c r="G412" t="s">
        <v>210</v>
      </c>
      <c r="H412" t="s">
        <v>341</v>
      </c>
      <c r="I412" t="s">
        <v>19</v>
      </c>
      <c r="J412" s="2">
        <v>1350</v>
      </c>
      <c r="K412" s="3">
        <f t="shared" si="6"/>
        <v>52312.5</v>
      </c>
      <c r="L412" t="s">
        <v>924</v>
      </c>
      <c r="M412" t="s">
        <v>9623</v>
      </c>
    </row>
    <row r="413" spans="1:13" x14ac:dyDescent="0.45">
      <c r="A413" s="1">
        <v>412</v>
      </c>
      <c r="B413" t="s">
        <v>644</v>
      </c>
      <c r="C413" t="s">
        <v>878</v>
      </c>
      <c r="D413" t="s">
        <v>925</v>
      </c>
      <c r="E413" t="s">
        <v>189</v>
      </c>
      <c r="F413" t="s">
        <v>340</v>
      </c>
      <c r="G413" t="s">
        <v>210</v>
      </c>
      <c r="H413" t="s">
        <v>341</v>
      </c>
      <c r="I413" t="s">
        <v>19</v>
      </c>
      <c r="J413" s="2">
        <v>1350</v>
      </c>
      <c r="K413" s="3">
        <f t="shared" si="6"/>
        <v>52312.5</v>
      </c>
      <c r="L413" t="s">
        <v>926</v>
      </c>
      <c r="M413" t="s">
        <v>9624</v>
      </c>
    </row>
    <row r="414" spans="1:13" x14ac:dyDescent="0.45">
      <c r="A414" s="1">
        <v>413</v>
      </c>
      <c r="B414" t="s">
        <v>644</v>
      </c>
      <c r="C414" t="s">
        <v>878</v>
      </c>
      <c r="D414" t="s">
        <v>927</v>
      </c>
      <c r="E414" t="s">
        <v>189</v>
      </c>
      <c r="F414" t="s">
        <v>92</v>
      </c>
      <c r="H414" t="s">
        <v>63</v>
      </c>
      <c r="I414" t="s">
        <v>32</v>
      </c>
      <c r="J414" s="2">
        <v>2100</v>
      </c>
      <c r="K414" s="3">
        <f t="shared" si="6"/>
        <v>81375</v>
      </c>
      <c r="L414" t="s">
        <v>928</v>
      </c>
      <c r="M414" t="s">
        <v>9625</v>
      </c>
    </row>
    <row r="415" spans="1:13" x14ac:dyDescent="0.45">
      <c r="A415" s="1">
        <v>414</v>
      </c>
      <c r="B415" t="s">
        <v>644</v>
      </c>
      <c r="C415" t="s">
        <v>878</v>
      </c>
      <c r="D415" t="s">
        <v>929</v>
      </c>
      <c r="F415" t="s">
        <v>92</v>
      </c>
      <c r="H415" t="s">
        <v>63</v>
      </c>
      <c r="I415" t="s">
        <v>32</v>
      </c>
      <c r="J415" s="2">
        <v>4150</v>
      </c>
      <c r="K415" s="3">
        <f t="shared" si="6"/>
        <v>160812.5</v>
      </c>
      <c r="L415" t="s">
        <v>930</v>
      </c>
      <c r="M415" t="s">
        <v>9626</v>
      </c>
    </row>
    <row r="416" spans="1:13" x14ac:dyDescent="0.45">
      <c r="A416" s="1">
        <v>415</v>
      </c>
      <c r="B416" t="s">
        <v>644</v>
      </c>
      <c r="C416" t="s">
        <v>878</v>
      </c>
      <c r="D416" t="s">
        <v>931</v>
      </c>
      <c r="E416" t="s">
        <v>189</v>
      </c>
      <c r="F416" t="s">
        <v>92</v>
      </c>
      <c r="H416" t="s">
        <v>341</v>
      </c>
      <c r="I416" t="s">
        <v>32</v>
      </c>
      <c r="J416" s="2">
        <v>1750</v>
      </c>
      <c r="K416" s="3">
        <f t="shared" si="6"/>
        <v>67812.5</v>
      </c>
      <c r="L416" t="s">
        <v>932</v>
      </c>
      <c r="M416" t="s">
        <v>9627</v>
      </c>
    </row>
    <row r="417" spans="1:13" x14ac:dyDescent="0.45">
      <c r="A417" s="1">
        <v>416</v>
      </c>
      <c r="B417" t="s">
        <v>644</v>
      </c>
      <c r="C417" t="s">
        <v>878</v>
      </c>
      <c r="D417" t="s">
        <v>933</v>
      </c>
      <c r="E417" t="s">
        <v>189</v>
      </c>
      <c r="F417" t="s">
        <v>92</v>
      </c>
      <c r="H417" t="s">
        <v>341</v>
      </c>
      <c r="I417" t="s">
        <v>32</v>
      </c>
      <c r="J417" s="2">
        <v>1750</v>
      </c>
      <c r="K417" s="3">
        <f t="shared" si="6"/>
        <v>67812.5</v>
      </c>
      <c r="L417" t="s">
        <v>934</v>
      </c>
      <c r="M417" t="s">
        <v>9628</v>
      </c>
    </row>
    <row r="418" spans="1:13" x14ac:dyDescent="0.45">
      <c r="A418" s="1">
        <v>417</v>
      </c>
      <c r="B418" t="s">
        <v>644</v>
      </c>
      <c r="C418" t="s">
        <v>878</v>
      </c>
      <c r="D418" t="s">
        <v>935</v>
      </c>
      <c r="E418" t="s">
        <v>189</v>
      </c>
      <c r="F418" t="s">
        <v>936</v>
      </c>
      <c r="G418" t="s">
        <v>189</v>
      </c>
      <c r="H418" t="s">
        <v>63</v>
      </c>
      <c r="I418" t="s">
        <v>19</v>
      </c>
      <c r="J418" s="2">
        <v>2500</v>
      </c>
      <c r="K418" s="3">
        <f t="shared" si="6"/>
        <v>96875</v>
      </c>
      <c r="L418" t="s">
        <v>937</v>
      </c>
      <c r="M418" t="s">
        <v>9629</v>
      </c>
    </row>
    <row r="419" spans="1:13" x14ac:dyDescent="0.45">
      <c r="A419" s="1">
        <v>418</v>
      </c>
      <c r="B419" t="s">
        <v>644</v>
      </c>
      <c r="C419" t="s">
        <v>878</v>
      </c>
      <c r="D419" t="s">
        <v>938</v>
      </c>
      <c r="E419" t="s">
        <v>189</v>
      </c>
      <c r="F419" t="s">
        <v>936</v>
      </c>
      <c r="G419" t="s">
        <v>189</v>
      </c>
      <c r="H419" t="s">
        <v>63</v>
      </c>
      <c r="I419" t="s">
        <v>354</v>
      </c>
      <c r="J419" s="2">
        <v>2800</v>
      </c>
      <c r="K419" s="3">
        <f t="shared" si="6"/>
        <v>108500</v>
      </c>
      <c r="L419" t="s">
        <v>939</v>
      </c>
      <c r="M419" t="s">
        <v>9630</v>
      </c>
    </row>
    <row r="420" spans="1:13" x14ac:dyDescent="0.45">
      <c r="A420" s="1">
        <v>419</v>
      </c>
      <c r="B420" t="s">
        <v>644</v>
      </c>
      <c r="C420" t="s">
        <v>878</v>
      </c>
      <c r="D420" t="s">
        <v>940</v>
      </c>
      <c r="F420" t="s">
        <v>936</v>
      </c>
      <c r="H420" t="s">
        <v>63</v>
      </c>
      <c r="I420" t="s">
        <v>354</v>
      </c>
      <c r="J420" s="2">
        <v>4700</v>
      </c>
      <c r="K420" s="3">
        <f t="shared" si="6"/>
        <v>182125</v>
      </c>
      <c r="L420" t="s">
        <v>941</v>
      </c>
      <c r="M420" t="s">
        <v>9631</v>
      </c>
    </row>
    <row r="421" spans="1:13" x14ac:dyDescent="0.45">
      <c r="A421" s="1">
        <v>420</v>
      </c>
      <c r="B421" t="s">
        <v>644</v>
      </c>
      <c r="C421" t="s">
        <v>878</v>
      </c>
      <c r="D421" t="s">
        <v>942</v>
      </c>
      <c r="F421" t="s">
        <v>936</v>
      </c>
      <c r="H421" t="s">
        <v>63</v>
      </c>
      <c r="I421" t="s">
        <v>354</v>
      </c>
      <c r="J421" s="2">
        <v>3850</v>
      </c>
      <c r="K421" s="3">
        <f t="shared" si="6"/>
        <v>149187.5</v>
      </c>
      <c r="L421" t="s">
        <v>943</v>
      </c>
      <c r="M421" t="s">
        <v>9632</v>
      </c>
    </row>
    <row r="422" spans="1:13" x14ac:dyDescent="0.45">
      <c r="A422" s="1">
        <v>421</v>
      </c>
      <c r="B422" t="s">
        <v>644</v>
      </c>
      <c r="C422" t="s">
        <v>878</v>
      </c>
      <c r="D422" t="s">
        <v>944</v>
      </c>
      <c r="E422" t="s">
        <v>189</v>
      </c>
      <c r="F422" t="s">
        <v>936</v>
      </c>
      <c r="G422" t="s">
        <v>210</v>
      </c>
      <c r="H422" t="s">
        <v>341</v>
      </c>
      <c r="I422" t="s">
        <v>354</v>
      </c>
      <c r="J422" s="2">
        <v>1700</v>
      </c>
      <c r="K422" s="3">
        <f t="shared" si="6"/>
        <v>65875</v>
      </c>
      <c r="L422" t="s">
        <v>945</v>
      </c>
      <c r="M422" t="s">
        <v>9633</v>
      </c>
    </row>
    <row r="423" spans="1:13" x14ac:dyDescent="0.45">
      <c r="A423" s="1">
        <v>422</v>
      </c>
      <c r="B423" t="s">
        <v>644</v>
      </c>
      <c r="C423" t="s">
        <v>878</v>
      </c>
      <c r="D423" t="s">
        <v>946</v>
      </c>
      <c r="E423" t="s">
        <v>189</v>
      </c>
      <c r="F423" t="s">
        <v>936</v>
      </c>
      <c r="G423" t="s">
        <v>189</v>
      </c>
      <c r="H423" t="s">
        <v>341</v>
      </c>
      <c r="I423" t="s">
        <v>354</v>
      </c>
      <c r="J423" s="2">
        <v>2100</v>
      </c>
      <c r="K423" s="3">
        <f t="shared" si="6"/>
        <v>81375</v>
      </c>
      <c r="L423" t="s">
        <v>947</v>
      </c>
      <c r="M423" t="s">
        <v>9634</v>
      </c>
    </row>
    <row r="424" spans="1:13" x14ac:dyDescent="0.45">
      <c r="A424" s="1">
        <v>423</v>
      </c>
      <c r="B424" t="s">
        <v>644</v>
      </c>
      <c r="C424" t="s">
        <v>878</v>
      </c>
      <c r="D424" t="s">
        <v>948</v>
      </c>
      <c r="E424" t="s">
        <v>189</v>
      </c>
      <c r="F424" t="s">
        <v>936</v>
      </c>
      <c r="G424" t="s">
        <v>210</v>
      </c>
      <c r="H424" t="s">
        <v>341</v>
      </c>
      <c r="I424" t="s">
        <v>354</v>
      </c>
      <c r="J424" s="2">
        <v>2100</v>
      </c>
      <c r="K424" s="3">
        <f t="shared" si="6"/>
        <v>81375</v>
      </c>
      <c r="L424" t="s">
        <v>949</v>
      </c>
      <c r="M424" t="s">
        <v>9635</v>
      </c>
    </row>
    <row r="425" spans="1:13" x14ac:dyDescent="0.45">
      <c r="A425" s="1">
        <v>424</v>
      </c>
      <c r="B425" t="s">
        <v>644</v>
      </c>
      <c r="C425" t="s">
        <v>878</v>
      </c>
      <c r="D425" t="s">
        <v>950</v>
      </c>
      <c r="E425" t="s">
        <v>189</v>
      </c>
      <c r="F425" t="s">
        <v>936</v>
      </c>
      <c r="G425" t="s">
        <v>189</v>
      </c>
      <c r="H425" t="s">
        <v>341</v>
      </c>
      <c r="I425" t="s">
        <v>354</v>
      </c>
      <c r="J425" s="2">
        <v>1800</v>
      </c>
      <c r="K425" s="3">
        <f t="shared" si="6"/>
        <v>69750</v>
      </c>
      <c r="L425" t="s">
        <v>951</v>
      </c>
      <c r="M425" t="s">
        <v>9636</v>
      </c>
    </row>
    <row r="426" spans="1:13" x14ac:dyDescent="0.45">
      <c r="A426" s="1">
        <v>425</v>
      </c>
      <c r="B426" t="s">
        <v>644</v>
      </c>
      <c r="C426" t="s">
        <v>878</v>
      </c>
      <c r="D426" t="s">
        <v>952</v>
      </c>
      <c r="E426" t="s">
        <v>189</v>
      </c>
      <c r="F426" t="s">
        <v>92</v>
      </c>
      <c r="H426" t="s">
        <v>63</v>
      </c>
      <c r="I426" t="s">
        <v>32</v>
      </c>
      <c r="J426" s="2">
        <v>2100</v>
      </c>
      <c r="K426" s="3">
        <f t="shared" si="6"/>
        <v>81375</v>
      </c>
      <c r="L426" t="s">
        <v>953</v>
      </c>
      <c r="M426" t="s">
        <v>9637</v>
      </c>
    </row>
    <row r="427" spans="1:13" x14ac:dyDescent="0.45">
      <c r="A427" s="1">
        <v>426</v>
      </c>
      <c r="B427" t="s">
        <v>644</v>
      </c>
      <c r="C427" t="s">
        <v>878</v>
      </c>
      <c r="D427" t="s">
        <v>954</v>
      </c>
      <c r="E427" t="s">
        <v>189</v>
      </c>
      <c r="F427" t="s">
        <v>217</v>
      </c>
      <c r="H427" t="s">
        <v>341</v>
      </c>
      <c r="I427" t="s">
        <v>32</v>
      </c>
      <c r="J427" s="2">
        <v>1550</v>
      </c>
      <c r="K427" s="3">
        <f t="shared" si="6"/>
        <v>60062.5</v>
      </c>
      <c r="L427" t="s">
        <v>955</v>
      </c>
      <c r="M427" t="s">
        <v>9638</v>
      </c>
    </row>
    <row r="428" spans="1:13" x14ac:dyDescent="0.45">
      <c r="A428" s="1">
        <v>427</v>
      </c>
      <c r="B428" t="s">
        <v>644</v>
      </c>
      <c r="C428" t="s">
        <v>878</v>
      </c>
      <c r="D428" t="s">
        <v>956</v>
      </c>
      <c r="E428" t="s">
        <v>698</v>
      </c>
      <c r="F428" t="s">
        <v>957</v>
      </c>
      <c r="H428" t="s">
        <v>63</v>
      </c>
      <c r="I428" t="s">
        <v>354</v>
      </c>
      <c r="J428" s="2">
        <v>4800</v>
      </c>
      <c r="K428" s="3">
        <f t="shared" si="6"/>
        <v>186000</v>
      </c>
      <c r="L428" t="s">
        <v>958</v>
      </c>
      <c r="M428" t="s">
        <v>9639</v>
      </c>
    </row>
    <row r="429" spans="1:13" x14ac:dyDescent="0.45">
      <c r="A429" s="1">
        <v>428</v>
      </c>
      <c r="B429" t="s">
        <v>644</v>
      </c>
      <c r="C429" t="s">
        <v>878</v>
      </c>
      <c r="D429" t="s">
        <v>959</v>
      </c>
      <c r="E429" t="s">
        <v>698</v>
      </c>
      <c r="F429" t="s">
        <v>118</v>
      </c>
      <c r="H429" t="s">
        <v>63</v>
      </c>
      <c r="I429" t="s">
        <v>32</v>
      </c>
      <c r="J429" s="2">
        <v>5450</v>
      </c>
      <c r="K429" s="3">
        <f t="shared" si="6"/>
        <v>211187.5</v>
      </c>
      <c r="L429" t="s">
        <v>960</v>
      </c>
      <c r="M429" t="s">
        <v>9640</v>
      </c>
    </row>
    <row r="430" spans="1:13" x14ac:dyDescent="0.45">
      <c r="A430" s="1">
        <v>429</v>
      </c>
      <c r="B430" t="s">
        <v>644</v>
      </c>
      <c r="C430" t="s">
        <v>878</v>
      </c>
      <c r="D430" t="s">
        <v>961</v>
      </c>
      <c r="E430" t="s">
        <v>189</v>
      </c>
      <c r="F430" t="s">
        <v>92</v>
      </c>
      <c r="H430" t="s">
        <v>63</v>
      </c>
      <c r="I430" t="s">
        <v>32</v>
      </c>
      <c r="J430" s="2">
        <v>2550</v>
      </c>
      <c r="K430" s="3">
        <f t="shared" si="6"/>
        <v>98812.5</v>
      </c>
      <c r="L430" t="s">
        <v>962</v>
      </c>
      <c r="M430" t="s">
        <v>9641</v>
      </c>
    </row>
    <row r="431" spans="1:13" x14ac:dyDescent="0.45">
      <c r="A431" s="1">
        <v>430</v>
      </c>
      <c r="B431" t="s">
        <v>644</v>
      </c>
      <c r="C431" t="s">
        <v>878</v>
      </c>
      <c r="D431" t="s">
        <v>963</v>
      </c>
      <c r="E431" t="s">
        <v>189</v>
      </c>
      <c r="F431" t="s">
        <v>92</v>
      </c>
      <c r="G431" t="s">
        <v>189</v>
      </c>
      <c r="H431" t="s">
        <v>63</v>
      </c>
      <c r="I431" t="s">
        <v>32</v>
      </c>
      <c r="J431" s="2">
        <v>2650</v>
      </c>
      <c r="K431" s="3">
        <f t="shared" si="6"/>
        <v>102687.5</v>
      </c>
      <c r="L431" t="s">
        <v>964</v>
      </c>
      <c r="M431" t="s">
        <v>9642</v>
      </c>
    </row>
    <row r="432" spans="1:13" x14ac:dyDescent="0.45">
      <c r="A432" s="1">
        <v>431</v>
      </c>
      <c r="B432" t="s">
        <v>644</v>
      </c>
      <c r="C432" t="s">
        <v>878</v>
      </c>
      <c r="D432" t="s">
        <v>965</v>
      </c>
      <c r="E432" t="s">
        <v>189</v>
      </c>
      <c r="F432" t="s">
        <v>92</v>
      </c>
      <c r="H432" t="s">
        <v>63</v>
      </c>
      <c r="I432" t="s">
        <v>32</v>
      </c>
      <c r="J432" s="2">
        <v>2950</v>
      </c>
      <c r="K432" s="3">
        <f t="shared" si="6"/>
        <v>114312.5</v>
      </c>
      <c r="L432" t="s">
        <v>966</v>
      </c>
      <c r="M432" t="s">
        <v>9643</v>
      </c>
    </row>
    <row r="433" spans="1:13" x14ac:dyDescent="0.45">
      <c r="A433" s="1">
        <v>432</v>
      </c>
      <c r="B433" t="s">
        <v>644</v>
      </c>
      <c r="C433" t="s">
        <v>878</v>
      </c>
      <c r="D433" t="s">
        <v>967</v>
      </c>
      <c r="E433" t="s">
        <v>189</v>
      </c>
      <c r="F433" t="s">
        <v>92</v>
      </c>
      <c r="G433" t="s">
        <v>189</v>
      </c>
      <c r="H433" t="s">
        <v>63</v>
      </c>
      <c r="I433" t="s">
        <v>32</v>
      </c>
      <c r="J433" s="2">
        <v>3050</v>
      </c>
      <c r="K433" s="3">
        <f t="shared" si="6"/>
        <v>118187.5</v>
      </c>
      <c r="L433" t="s">
        <v>968</v>
      </c>
      <c r="M433" t="s">
        <v>9644</v>
      </c>
    </row>
    <row r="434" spans="1:13" x14ac:dyDescent="0.45">
      <c r="A434" s="1">
        <v>433</v>
      </c>
      <c r="B434" t="s">
        <v>644</v>
      </c>
      <c r="C434" t="s">
        <v>969</v>
      </c>
      <c r="D434" t="s">
        <v>970</v>
      </c>
      <c r="E434" t="s">
        <v>189</v>
      </c>
      <c r="F434" t="s">
        <v>687</v>
      </c>
      <c r="G434" t="s">
        <v>189</v>
      </c>
      <c r="H434" t="s">
        <v>341</v>
      </c>
      <c r="I434" t="s">
        <v>354</v>
      </c>
      <c r="J434" s="2">
        <v>1990</v>
      </c>
      <c r="K434" s="3">
        <f t="shared" si="6"/>
        <v>77112.5</v>
      </c>
      <c r="L434" t="s">
        <v>971</v>
      </c>
      <c r="M434" t="s">
        <v>9645</v>
      </c>
    </row>
    <row r="435" spans="1:13" x14ac:dyDescent="0.45">
      <c r="A435" s="1">
        <v>434</v>
      </c>
      <c r="B435" t="s">
        <v>644</v>
      </c>
      <c r="C435" t="s">
        <v>969</v>
      </c>
      <c r="D435" t="s">
        <v>972</v>
      </c>
      <c r="E435" t="s">
        <v>189</v>
      </c>
      <c r="F435" t="s">
        <v>687</v>
      </c>
      <c r="G435" t="s">
        <v>189</v>
      </c>
      <c r="H435" t="s">
        <v>341</v>
      </c>
      <c r="I435" t="s">
        <v>354</v>
      </c>
      <c r="J435" s="2">
        <v>2600</v>
      </c>
      <c r="K435" s="3">
        <f t="shared" si="6"/>
        <v>100750</v>
      </c>
      <c r="L435" t="s">
        <v>973</v>
      </c>
      <c r="M435" t="s">
        <v>9646</v>
      </c>
    </row>
    <row r="436" spans="1:13" x14ac:dyDescent="0.45">
      <c r="A436" s="1">
        <v>435</v>
      </c>
      <c r="B436" t="s">
        <v>644</v>
      </c>
      <c r="C436" t="s">
        <v>969</v>
      </c>
      <c r="D436" t="s">
        <v>974</v>
      </c>
      <c r="F436" t="s">
        <v>687</v>
      </c>
      <c r="H436" t="s">
        <v>341</v>
      </c>
      <c r="I436" t="s">
        <v>354</v>
      </c>
      <c r="J436" s="2">
        <v>3500</v>
      </c>
      <c r="K436" s="3">
        <f t="shared" si="6"/>
        <v>135625</v>
      </c>
      <c r="L436" t="s">
        <v>975</v>
      </c>
      <c r="M436" t="s">
        <v>9647</v>
      </c>
    </row>
    <row r="437" spans="1:13" x14ac:dyDescent="0.45">
      <c r="A437" s="1">
        <v>436</v>
      </c>
      <c r="B437" t="s">
        <v>644</v>
      </c>
      <c r="C437" t="s">
        <v>969</v>
      </c>
      <c r="D437" t="s">
        <v>976</v>
      </c>
      <c r="F437" t="s">
        <v>687</v>
      </c>
      <c r="G437" t="s">
        <v>189</v>
      </c>
      <c r="H437" t="s">
        <v>341</v>
      </c>
      <c r="I437" t="s">
        <v>354</v>
      </c>
      <c r="J437" s="2">
        <v>3500</v>
      </c>
      <c r="K437" s="3">
        <f t="shared" si="6"/>
        <v>135625</v>
      </c>
      <c r="L437" t="s">
        <v>977</v>
      </c>
      <c r="M437" t="s">
        <v>9648</v>
      </c>
    </row>
    <row r="438" spans="1:13" x14ac:dyDescent="0.45">
      <c r="A438" s="1">
        <v>437</v>
      </c>
      <c r="B438" t="s">
        <v>644</v>
      </c>
      <c r="C438" t="s">
        <v>969</v>
      </c>
      <c r="D438" t="s">
        <v>978</v>
      </c>
      <c r="E438" t="s">
        <v>189</v>
      </c>
      <c r="F438" t="s">
        <v>979</v>
      </c>
      <c r="G438" t="s">
        <v>189</v>
      </c>
      <c r="H438" t="s">
        <v>63</v>
      </c>
      <c r="I438" t="s">
        <v>354</v>
      </c>
      <c r="J438" s="2">
        <v>3250</v>
      </c>
      <c r="K438" s="3">
        <f t="shared" si="6"/>
        <v>125937.5</v>
      </c>
      <c r="L438" t="s">
        <v>980</v>
      </c>
      <c r="M438" t="s">
        <v>9649</v>
      </c>
    </row>
    <row r="439" spans="1:13" x14ac:dyDescent="0.45">
      <c r="A439" s="1">
        <v>438</v>
      </c>
      <c r="B439" t="s">
        <v>644</v>
      </c>
      <c r="C439" t="s">
        <v>969</v>
      </c>
      <c r="D439" t="s">
        <v>981</v>
      </c>
      <c r="F439" t="s">
        <v>979</v>
      </c>
      <c r="H439" t="s">
        <v>341</v>
      </c>
      <c r="I439" t="s">
        <v>354</v>
      </c>
      <c r="J439" s="2">
        <v>6700</v>
      </c>
      <c r="K439" s="3">
        <f t="shared" si="6"/>
        <v>259625</v>
      </c>
      <c r="L439" t="s">
        <v>982</v>
      </c>
      <c r="M439" t="s">
        <v>9650</v>
      </c>
    </row>
    <row r="440" spans="1:13" x14ac:dyDescent="0.45">
      <c r="A440" s="1">
        <v>439</v>
      </c>
      <c r="B440" t="s">
        <v>644</v>
      </c>
      <c r="C440" t="s">
        <v>969</v>
      </c>
      <c r="D440" t="s">
        <v>983</v>
      </c>
      <c r="F440" t="s">
        <v>979</v>
      </c>
      <c r="H440" t="s">
        <v>341</v>
      </c>
      <c r="I440" t="s">
        <v>354</v>
      </c>
      <c r="J440" s="2">
        <v>6700</v>
      </c>
      <c r="K440" s="3">
        <f t="shared" si="6"/>
        <v>259625</v>
      </c>
      <c r="L440" t="s">
        <v>984</v>
      </c>
      <c r="M440" t="s">
        <v>9651</v>
      </c>
    </row>
    <row r="441" spans="1:13" x14ac:dyDescent="0.45">
      <c r="A441" s="1">
        <v>440</v>
      </c>
      <c r="B441" t="s">
        <v>644</v>
      </c>
      <c r="C441" t="s">
        <v>969</v>
      </c>
      <c r="D441" t="s">
        <v>985</v>
      </c>
      <c r="E441" t="s">
        <v>189</v>
      </c>
      <c r="F441" t="s">
        <v>979</v>
      </c>
      <c r="G441" t="s">
        <v>189</v>
      </c>
      <c r="H441" t="s">
        <v>341</v>
      </c>
      <c r="I441" t="s">
        <v>354</v>
      </c>
      <c r="J441" s="2">
        <v>2750</v>
      </c>
      <c r="K441" s="3">
        <f t="shared" si="6"/>
        <v>106562.5</v>
      </c>
      <c r="L441" t="s">
        <v>986</v>
      </c>
      <c r="M441" t="s">
        <v>9652</v>
      </c>
    </row>
    <row r="442" spans="1:13" x14ac:dyDescent="0.45">
      <c r="A442" s="1">
        <v>441</v>
      </c>
      <c r="B442" t="s">
        <v>644</v>
      </c>
      <c r="C442" t="s">
        <v>969</v>
      </c>
      <c r="D442" t="s">
        <v>987</v>
      </c>
      <c r="E442" t="s">
        <v>189</v>
      </c>
      <c r="F442" t="s">
        <v>687</v>
      </c>
      <c r="G442" t="s">
        <v>189</v>
      </c>
      <c r="H442" t="s">
        <v>63</v>
      </c>
      <c r="I442" t="s">
        <v>354</v>
      </c>
      <c r="J442" s="2">
        <v>2750</v>
      </c>
      <c r="K442" s="3">
        <f t="shared" si="6"/>
        <v>106562.5</v>
      </c>
      <c r="L442" t="s">
        <v>988</v>
      </c>
      <c r="M442" t="s">
        <v>9653</v>
      </c>
    </row>
    <row r="443" spans="1:13" x14ac:dyDescent="0.45">
      <c r="A443" s="1">
        <v>442</v>
      </c>
      <c r="B443" t="s">
        <v>644</v>
      </c>
      <c r="C443" t="s">
        <v>969</v>
      </c>
      <c r="D443" t="s">
        <v>989</v>
      </c>
      <c r="F443" t="s">
        <v>687</v>
      </c>
      <c r="H443" t="s">
        <v>63</v>
      </c>
      <c r="I443" t="s">
        <v>354</v>
      </c>
      <c r="J443" s="2">
        <v>4150</v>
      </c>
      <c r="K443" s="3">
        <f t="shared" si="6"/>
        <v>160812.5</v>
      </c>
      <c r="L443" t="s">
        <v>990</v>
      </c>
      <c r="M443" t="s">
        <v>9654</v>
      </c>
    </row>
    <row r="444" spans="1:13" x14ac:dyDescent="0.45">
      <c r="A444" s="1">
        <v>443</v>
      </c>
      <c r="B444" t="s">
        <v>644</v>
      </c>
      <c r="C444" t="s">
        <v>969</v>
      </c>
      <c r="D444" t="s">
        <v>991</v>
      </c>
      <c r="F444" t="s">
        <v>687</v>
      </c>
      <c r="G444" t="s">
        <v>189</v>
      </c>
      <c r="H444" t="s">
        <v>63</v>
      </c>
      <c r="I444" t="s">
        <v>354</v>
      </c>
      <c r="J444" s="2">
        <v>4150</v>
      </c>
      <c r="K444" s="3">
        <f t="shared" si="6"/>
        <v>160812.5</v>
      </c>
      <c r="L444" t="s">
        <v>992</v>
      </c>
      <c r="M444" t="s">
        <v>9655</v>
      </c>
    </row>
    <row r="445" spans="1:13" x14ac:dyDescent="0.45">
      <c r="A445" s="1">
        <v>444</v>
      </c>
      <c r="B445" t="s">
        <v>644</v>
      </c>
      <c r="C445" t="s">
        <v>969</v>
      </c>
      <c r="D445" t="s">
        <v>993</v>
      </c>
      <c r="E445" t="s">
        <v>189</v>
      </c>
      <c r="F445" t="s">
        <v>687</v>
      </c>
      <c r="G445" t="s">
        <v>210</v>
      </c>
      <c r="H445" t="s">
        <v>341</v>
      </c>
      <c r="I445" t="s">
        <v>354</v>
      </c>
      <c r="J445" s="2">
        <v>1700</v>
      </c>
      <c r="K445" s="3">
        <f t="shared" si="6"/>
        <v>65875</v>
      </c>
      <c r="L445" t="s">
        <v>994</v>
      </c>
      <c r="M445" t="s">
        <v>9656</v>
      </c>
    </row>
    <row r="446" spans="1:13" x14ac:dyDescent="0.45">
      <c r="A446" s="1">
        <v>445</v>
      </c>
      <c r="B446" t="s">
        <v>644</v>
      </c>
      <c r="C446" t="s">
        <v>969</v>
      </c>
      <c r="D446" t="s">
        <v>995</v>
      </c>
      <c r="E446" t="s">
        <v>189</v>
      </c>
      <c r="F446" t="s">
        <v>979</v>
      </c>
      <c r="H446" t="s">
        <v>63</v>
      </c>
      <c r="I446" t="s">
        <v>354</v>
      </c>
      <c r="J446" s="2">
        <v>2600</v>
      </c>
      <c r="K446" s="3">
        <f t="shared" si="6"/>
        <v>100750</v>
      </c>
      <c r="L446" t="s">
        <v>996</v>
      </c>
      <c r="M446" t="s">
        <v>9657</v>
      </c>
    </row>
    <row r="447" spans="1:13" x14ac:dyDescent="0.45">
      <c r="A447" s="1">
        <v>446</v>
      </c>
      <c r="B447" t="s">
        <v>644</v>
      </c>
      <c r="C447" t="s">
        <v>969</v>
      </c>
      <c r="D447" t="s">
        <v>997</v>
      </c>
      <c r="F447" t="s">
        <v>998</v>
      </c>
      <c r="G447" t="s">
        <v>210</v>
      </c>
      <c r="H447" t="s">
        <v>341</v>
      </c>
      <c r="I447" t="s">
        <v>354</v>
      </c>
      <c r="J447" s="2">
        <v>2450</v>
      </c>
      <c r="K447" s="3">
        <f t="shared" si="6"/>
        <v>94937.5</v>
      </c>
      <c r="L447" t="s">
        <v>999</v>
      </c>
      <c r="M447" t="s">
        <v>9658</v>
      </c>
    </row>
    <row r="448" spans="1:13" x14ac:dyDescent="0.45">
      <c r="A448" s="1">
        <v>447</v>
      </c>
      <c r="B448" t="s">
        <v>644</v>
      </c>
      <c r="C448" t="s">
        <v>969</v>
      </c>
      <c r="D448" t="s">
        <v>1000</v>
      </c>
      <c r="F448" t="s">
        <v>998</v>
      </c>
      <c r="G448" t="s">
        <v>189</v>
      </c>
      <c r="H448" t="s">
        <v>341</v>
      </c>
      <c r="I448" t="s">
        <v>354</v>
      </c>
      <c r="J448" s="2">
        <v>2750</v>
      </c>
      <c r="K448" s="3">
        <f t="shared" si="6"/>
        <v>106562.5</v>
      </c>
      <c r="L448" t="s">
        <v>1001</v>
      </c>
      <c r="M448" t="s">
        <v>9659</v>
      </c>
    </row>
    <row r="449" spans="1:13" x14ac:dyDescent="0.45">
      <c r="A449" s="1">
        <v>448</v>
      </c>
      <c r="B449" t="s">
        <v>644</v>
      </c>
      <c r="C449" t="s">
        <v>969</v>
      </c>
      <c r="D449" t="s">
        <v>1002</v>
      </c>
      <c r="F449" t="s">
        <v>998</v>
      </c>
      <c r="G449" t="s">
        <v>210</v>
      </c>
      <c r="H449" t="s">
        <v>341</v>
      </c>
      <c r="I449" t="s">
        <v>354</v>
      </c>
      <c r="J449" s="2">
        <v>3200</v>
      </c>
      <c r="K449" s="3">
        <f t="shared" si="6"/>
        <v>124000</v>
      </c>
      <c r="L449" t="s">
        <v>1003</v>
      </c>
      <c r="M449" t="s">
        <v>9660</v>
      </c>
    </row>
    <row r="450" spans="1:13" x14ac:dyDescent="0.45">
      <c r="A450" s="1">
        <v>449</v>
      </c>
      <c r="B450" t="s">
        <v>1004</v>
      </c>
      <c r="C450" t="s">
        <v>1005</v>
      </c>
      <c r="D450" t="s">
        <v>1006</v>
      </c>
      <c r="E450" t="s">
        <v>189</v>
      </c>
      <c r="F450" t="s">
        <v>543</v>
      </c>
      <c r="G450" t="s">
        <v>335</v>
      </c>
      <c r="H450" t="s">
        <v>63</v>
      </c>
      <c r="I450" t="s">
        <v>32</v>
      </c>
      <c r="J450" s="2">
        <v>2500</v>
      </c>
      <c r="K450" s="3">
        <f t="shared" si="6"/>
        <v>96875</v>
      </c>
      <c r="L450" t="s">
        <v>1007</v>
      </c>
      <c r="M450" t="s">
        <v>9661</v>
      </c>
    </row>
    <row r="451" spans="1:13" x14ac:dyDescent="0.45">
      <c r="A451" s="1">
        <v>450</v>
      </c>
      <c r="B451" t="s">
        <v>1004</v>
      </c>
      <c r="C451" t="s">
        <v>1005</v>
      </c>
      <c r="D451" t="s">
        <v>1008</v>
      </c>
      <c r="E451" t="s">
        <v>189</v>
      </c>
      <c r="F451" t="s">
        <v>543</v>
      </c>
      <c r="G451" t="s">
        <v>335</v>
      </c>
      <c r="H451" t="s">
        <v>63</v>
      </c>
      <c r="I451" t="s">
        <v>32</v>
      </c>
      <c r="J451" s="2">
        <v>2500</v>
      </c>
      <c r="K451" s="3">
        <f t="shared" ref="K451:K514" si="7">J451*38.75</f>
        <v>96875</v>
      </c>
      <c r="L451" t="s">
        <v>1009</v>
      </c>
      <c r="M451" t="s">
        <v>9662</v>
      </c>
    </row>
    <row r="452" spans="1:13" x14ac:dyDescent="0.45">
      <c r="A452" s="1">
        <v>451</v>
      </c>
      <c r="B452" t="s">
        <v>1004</v>
      </c>
      <c r="C452" t="s">
        <v>1005</v>
      </c>
      <c r="D452" t="s">
        <v>1010</v>
      </c>
      <c r="F452" t="s">
        <v>543</v>
      </c>
      <c r="H452" t="s">
        <v>63</v>
      </c>
      <c r="I452" t="s">
        <v>32</v>
      </c>
      <c r="J452" s="2"/>
      <c r="K452" s="3"/>
      <c r="L452" t="s">
        <v>1011</v>
      </c>
      <c r="M452" t="s">
        <v>9663</v>
      </c>
    </row>
    <row r="453" spans="1:13" x14ac:dyDescent="0.45">
      <c r="A453" s="1">
        <v>452</v>
      </c>
      <c r="B453" t="s">
        <v>1004</v>
      </c>
      <c r="C453" t="s">
        <v>1005</v>
      </c>
      <c r="D453" t="s">
        <v>1012</v>
      </c>
      <c r="E453" t="s">
        <v>189</v>
      </c>
      <c r="F453" t="s">
        <v>543</v>
      </c>
      <c r="G453" t="s">
        <v>335</v>
      </c>
      <c r="H453" t="s">
        <v>63</v>
      </c>
      <c r="I453" t="s">
        <v>32</v>
      </c>
      <c r="J453" s="2">
        <v>2800</v>
      </c>
      <c r="K453" s="3">
        <f t="shared" si="7"/>
        <v>108500</v>
      </c>
      <c r="L453" t="s">
        <v>1013</v>
      </c>
      <c r="M453" t="s">
        <v>9664</v>
      </c>
    </row>
    <row r="454" spans="1:13" x14ac:dyDescent="0.45">
      <c r="A454" s="1">
        <v>453</v>
      </c>
      <c r="B454" t="s">
        <v>1004</v>
      </c>
      <c r="C454" t="s">
        <v>1005</v>
      </c>
      <c r="D454" t="s">
        <v>1014</v>
      </c>
      <c r="E454" t="s">
        <v>189</v>
      </c>
      <c r="F454" t="s">
        <v>543</v>
      </c>
      <c r="G454" t="s">
        <v>335</v>
      </c>
      <c r="H454" t="s">
        <v>63</v>
      </c>
      <c r="I454" t="s">
        <v>32</v>
      </c>
      <c r="J454" s="2">
        <v>3300</v>
      </c>
      <c r="K454" s="3">
        <f t="shared" si="7"/>
        <v>127875</v>
      </c>
      <c r="L454" t="s">
        <v>1015</v>
      </c>
      <c r="M454" t="s">
        <v>9665</v>
      </c>
    </row>
    <row r="455" spans="1:13" x14ac:dyDescent="0.45">
      <c r="A455" s="1">
        <v>454</v>
      </c>
      <c r="B455" t="s">
        <v>1004</v>
      </c>
      <c r="C455" t="s">
        <v>1005</v>
      </c>
      <c r="D455" t="s">
        <v>1016</v>
      </c>
      <c r="E455" t="s">
        <v>189</v>
      </c>
      <c r="F455" t="s">
        <v>543</v>
      </c>
      <c r="G455" t="s">
        <v>335</v>
      </c>
      <c r="H455" t="s">
        <v>63</v>
      </c>
      <c r="I455" t="s">
        <v>32</v>
      </c>
      <c r="J455" s="2">
        <v>3300</v>
      </c>
      <c r="K455" s="3">
        <f t="shared" si="7"/>
        <v>127875</v>
      </c>
      <c r="L455" t="s">
        <v>1017</v>
      </c>
      <c r="M455" t="s">
        <v>9666</v>
      </c>
    </row>
    <row r="456" spans="1:13" x14ac:dyDescent="0.45">
      <c r="A456" s="1">
        <v>455</v>
      </c>
      <c r="B456" t="s">
        <v>1004</v>
      </c>
      <c r="C456" t="s">
        <v>1005</v>
      </c>
      <c r="D456" t="s">
        <v>1018</v>
      </c>
      <c r="E456" t="s">
        <v>189</v>
      </c>
      <c r="F456" t="s">
        <v>543</v>
      </c>
      <c r="G456" t="s">
        <v>335</v>
      </c>
      <c r="H456" t="s">
        <v>63</v>
      </c>
      <c r="I456" t="s">
        <v>32</v>
      </c>
      <c r="J456" s="2">
        <v>3300</v>
      </c>
      <c r="K456" s="3">
        <f t="shared" si="7"/>
        <v>127875</v>
      </c>
      <c r="L456" t="s">
        <v>1019</v>
      </c>
      <c r="M456" t="s">
        <v>9667</v>
      </c>
    </row>
    <row r="457" spans="1:13" x14ac:dyDescent="0.45">
      <c r="A457" s="1">
        <v>456</v>
      </c>
      <c r="B457" t="s">
        <v>1004</v>
      </c>
      <c r="C457" t="s">
        <v>1005</v>
      </c>
      <c r="D457" t="s">
        <v>1020</v>
      </c>
      <c r="E457" t="s">
        <v>189</v>
      </c>
      <c r="F457" t="s">
        <v>543</v>
      </c>
      <c r="G457" t="s">
        <v>335</v>
      </c>
      <c r="H457" t="s">
        <v>63</v>
      </c>
      <c r="I457" t="s">
        <v>32</v>
      </c>
      <c r="J457" s="2">
        <v>3300</v>
      </c>
      <c r="K457" s="3">
        <f t="shared" si="7"/>
        <v>127875</v>
      </c>
      <c r="L457" t="s">
        <v>1021</v>
      </c>
      <c r="M457" t="s">
        <v>9668</v>
      </c>
    </row>
    <row r="458" spans="1:13" x14ac:dyDescent="0.45">
      <c r="A458" s="1">
        <v>457</v>
      </c>
      <c r="B458" t="s">
        <v>1004</v>
      </c>
      <c r="C458" t="s">
        <v>1005</v>
      </c>
      <c r="D458" t="s">
        <v>1022</v>
      </c>
      <c r="E458" t="s">
        <v>189</v>
      </c>
      <c r="F458" t="s">
        <v>543</v>
      </c>
      <c r="G458" t="s">
        <v>335</v>
      </c>
      <c r="H458" t="s">
        <v>63</v>
      </c>
      <c r="I458" t="s">
        <v>32</v>
      </c>
      <c r="J458" s="2">
        <v>3300</v>
      </c>
      <c r="K458" s="3">
        <f t="shared" si="7"/>
        <v>127875</v>
      </c>
      <c r="L458" t="s">
        <v>1023</v>
      </c>
      <c r="M458" t="s">
        <v>9669</v>
      </c>
    </row>
    <row r="459" spans="1:13" x14ac:dyDescent="0.45">
      <c r="A459" s="1">
        <v>458</v>
      </c>
      <c r="B459" t="s">
        <v>1004</v>
      </c>
      <c r="C459" t="s">
        <v>1005</v>
      </c>
      <c r="D459" t="s">
        <v>1024</v>
      </c>
      <c r="E459" t="s">
        <v>22</v>
      </c>
      <c r="F459" t="s">
        <v>543</v>
      </c>
      <c r="G459" t="s">
        <v>335</v>
      </c>
      <c r="H459" t="s">
        <v>63</v>
      </c>
      <c r="I459" t="s">
        <v>32</v>
      </c>
      <c r="J459" s="2">
        <v>6900</v>
      </c>
      <c r="K459" s="3">
        <f t="shared" si="7"/>
        <v>267375</v>
      </c>
      <c r="L459" t="s">
        <v>1025</v>
      </c>
      <c r="M459" t="s">
        <v>9670</v>
      </c>
    </row>
    <row r="460" spans="1:13" x14ac:dyDescent="0.45">
      <c r="A460" s="1">
        <v>459</v>
      </c>
      <c r="B460" t="s">
        <v>1004</v>
      </c>
      <c r="C460" t="s">
        <v>1005</v>
      </c>
      <c r="D460" t="s">
        <v>1026</v>
      </c>
      <c r="E460" t="s">
        <v>22</v>
      </c>
      <c r="F460" t="s">
        <v>543</v>
      </c>
      <c r="G460" t="s">
        <v>17</v>
      </c>
      <c r="H460" t="s">
        <v>63</v>
      </c>
      <c r="I460" t="s">
        <v>32</v>
      </c>
      <c r="J460" s="2"/>
      <c r="K460" s="3"/>
      <c r="L460" t="s">
        <v>1027</v>
      </c>
      <c r="M460" t="s">
        <v>9671</v>
      </c>
    </row>
    <row r="461" spans="1:13" x14ac:dyDescent="0.45">
      <c r="A461" s="1">
        <v>460</v>
      </c>
      <c r="B461" t="s">
        <v>1004</v>
      </c>
      <c r="C461" t="s">
        <v>1005</v>
      </c>
      <c r="D461" t="s">
        <v>1028</v>
      </c>
      <c r="E461" t="s">
        <v>189</v>
      </c>
      <c r="F461" t="s">
        <v>543</v>
      </c>
      <c r="G461" t="s">
        <v>335</v>
      </c>
      <c r="H461" t="s">
        <v>63</v>
      </c>
      <c r="I461" t="s">
        <v>32</v>
      </c>
      <c r="J461" s="2">
        <v>7700</v>
      </c>
      <c r="K461" s="3">
        <f t="shared" si="7"/>
        <v>298375</v>
      </c>
      <c r="L461" t="s">
        <v>1029</v>
      </c>
      <c r="M461" t="s">
        <v>9672</v>
      </c>
    </row>
    <row r="462" spans="1:13" x14ac:dyDescent="0.45">
      <c r="A462" s="1">
        <v>461</v>
      </c>
      <c r="B462" t="s">
        <v>1004</v>
      </c>
      <c r="C462" t="s">
        <v>1005</v>
      </c>
      <c r="D462" t="s">
        <v>1030</v>
      </c>
      <c r="E462" t="s">
        <v>189</v>
      </c>
      <c r="F462" t="s">
        <v>543</v>
      </c>
      <c r="G462" t="s">
        <v>335</v>
      </c>
      <c r="H462" t="s">
        <v>63</v>
      </c>
      <c r="I462" t="s">
        <v>32</v>
      </c>
      <c r="J462" s="2">
        <v>7900</v>
      </c>
      <c r="K462" s="3">
        <f t="shared" si="7"/>
        <v>306125</v>
      </c>
      <c r="L462" t="s">
        <v>1031</v>
      </c>
      <c r="M462" t="s">
        <v>9673</v>
      </c>
    </row>
    <row r="463" spans="1:13" x14ac:dyDescent="0.45">
      <c r="A463" s="1">
        <v>462</v>
      </c>
      <c r="B463" t="s">
        <v>1004</v>
      </c>
      <c r="C463" t="s">
        <v>1005</v>
      </c>
      <c r="D463" t="s">
        <v>1032</v>
      </c>
      <c r="E463" t="s">
        <v>189</v>
      </c>
      <c r="F463" t="s">
        <v>543</v>
      </c>
      <c r="G463" t="s">
        <v>17</v>
      </c>
      <c r="H463" t="s">
        <v>63</v>
      </c>
      <c r="I463" t="s">
        <v>32</v>
      </c>
      <c r="J463" s="2">
        <v>7700</v>
      </c>
      <c r="K463" s="3">
        <f t="shared" si="7"/>
        <v>298375</v>
      </c>
      <c r="L463" t="s">
        <v>1033</v>
      </c>
      <c r="M463" t="s">
        <v>9674</v>
      </c>
    </row>
    <row r="464" spans="1:13" x14ac:dyDescent="0.45">
      <c r="A464" s="1">
        <v>463</v>
      </c>
      <c r="B464" t="s">
        <v>1004</v>
      </c>
      <c r="C464" t="s">
        <v>1005</v>
      </c>
      <c r="D464" t="s">
        <v>1034</v>
      </c>
      <c r="F464" t="s">
        <v>543</v>
      </c>
      <c r="G464" t="s">
        <v>17</v>
      </c>
      <c r="H464" t="s">
        <v>63</v>
      </c>
      <c r="I464" t="s">
        <v>32</v>
      </c>
      <c r="J464" s="2">
        <v>3900</v>
      </c>
      <c r="K464" s="3">
        <f t="shared" si="7"/>
        <v>151125</v>
      </c>
      <c r="L464" t="s">
        <v>1035</v>
      </c>
      <c r="M464" t="s">
        <v>9675</v>
      </c>
    </row>
    <row r="465" spans="1:13" x14ac:dyDescent="0.45">
      <c r="A465" s="1">
        <v>464</v>
      </c>
      <c r="B465" t="s">
        <v>1004</v>
      </c>
      <c r="C465" t="s">
        <v>1005</v>
      </c>
      <c r="D465" t="s">
        <v>1036</v>
      </c>
      <c r="E465" t="s">
        <v>189</v>
      </c>
      <c r="F465" t="s">
        <v>543</v>
      </c>
      <c r="G465" t="s">
        <v>335</v>
      </c>
      <c r="H465" t="s">
        <v>1037</v>
      </c>
      <c r="I465" t="s">
        <v>32</v>
      </c>
      <c r="J465" s="2"/>
      <c r="K465" s="3"/>
      <c r="L465" t="s">
        <v>1038</v>
      </c>
      <c r="M465" t="s">
        <v>9676</v>
      </c>
    </row>
    <row r="466" spans="1:13" x14ac:dyDescent="0.45">
      <c r="A466" s="1">
        <v>465</v>
      </c>
      <c r="B466" t="s">
        <v>1004</v>
      </c>
      <c r="C466" t="s">
        <v>1005</v>
      </c>
      <c r="D466" t="s">
        <v>1039</v>
      </c>
      <c r="E466" t="s">
        <v>189</v>
      </c>
      <c r="F466" t="s">
        <v>543</v>
      </c>
      <c r="G466" t="s">
        <v>335</v>
      </c>
      <c r="H466" t="s">
        <v>63</v>
      </c>
      <c r="I466" t="s">
        <v>32</v>
      </c>
      <c r="J466" s="2">
        <v>4200</v>
      </c>
      <c r="K466" s="3">
        <f t="shared" si="7"/>
        <v>162750</v>
      </c>
      <c r="L466" t="s">
        <v>1040</v>
      </c>
      <c r="M466" t="s">
        <v>9677</v>
      </c>
    </row>
    <row r="467" spans="1:13" x14ac:dyDescent="0.45">
      <c r="A467" s="1">
        <v>466</v>
      </c>
      <c r="B467" t="s">
        <v>1004</v>
      </c>
      <c r="C467" t="s">
        <v>1005</v>
      </c>
      <c r="D467" t="s">
        <v>1041</v>
      </c>
      <c r="E467" t="s">
        <v>189</v>
      </c>
      <c r="F467" t="s">
        <v>543</v>
      </c>
      <c r="G467" t="s">
        <v>335</v>
      </c>
      <c r="H467" t="s">
        <v>63</v>
      </c>
      <c r="I467" t="s">
        <v>32</v>
      </c>
      <c r="J467" s="2">
        <v>4700</v>
      </c>
      <c r="K467" s="3">
        <f t="shared" si="7"/>
        <v>182125</v>
      </c>
      <c r="L467" t="s">
        <v>1042</v>
      </c>
      <c r="M467" t="s">
        <v>9678</v>
      </c>
    </row>
    <row r="468" spans="1:13" x14ac:dyDescent="0.45">
      <c r="A468" s="1">
        <v>467</v>
      </c>
      <c r="B468" t="s">
        <v>1004</v>
      </c>
      <c r="C468" t="s">
        <v>1005</v>
      </c>
      <c r="D468" t="s">
        <v>1043</v>
      </c>
      <c r="E468" t="s">
        <v>189</v>
      </c>
      <c r="F468" t="s">
        <v>543</v>
      </c>
      <c r="G468" t="s">
        <v>335</v>
      </c>
      <c r="H468" t="s">
        <v>63</v>
      </c>
      <c r="I468" t="s">
        <v>32</v>
      </c>
      <c r="J468" s="2"/>
      <c r="K468" s="3"/>
      <c r="L468" t="s">
        <v>1044</v>
      </c>
      <c r="M468" t="s">
        <v>9679</v>
      </c>
    </row>
    <row r="469" spans="1:13" x14ac:dyDescent="0.45">
      <c r="A469" s="1">
        <v>468</v>
      </c>
      <c r="B469" t="s">
        <v>1004</v>
      </c>
      <c r="C469" t="s">
        <v>1005</v>
      </c>
      <c r="D469" t="s">
        <v>1045</v>
      </c>
      <c r="E469" t="s">
        <v>189</v>
      </c>
      <c r="F469" t="s">
        <v>543</v>
      </c>
      <c r="G469" t="s">
        <v>335</v>
      </c>
      <c r="H469" t="s">
        <v>63</v>
      </c>
      <c r="I469" t="s">
        <v>32</v>
      </c>
      <c r="J469" s="2">
        <v>4700</v>
      </c>
      <c r="K469" s="3">
        <f t="shared" si="7"/>
        <v>182125</v>
      </c>
      <c r="L469" t="s">
        <v>1046</v>
      </c>
      <c r="M469" t="s">
        <v>9680</v>
      </c>
    </row>
    <row r="470" spans="1:13" x14ac:dyDescent="0.45">
      <c r="A470" s="1">
        <v>469</v>
      </c>
      <c r="B470" t="s">
        <v>1004</v>
      </c>
      <c r="C470" t="s">
        <v>1005</v>
      </c>
      <c r="D470" t="s">
        <v>1047</v>
      </c>
      <c r="E470" t="s">
        <v>189</v>
      </c>
      <c r="F470" t="s">
        <v>543</v>
      </c>
      <c r="G470" t="s">
        <v>335</v>
      </c>
      <c r="H470" t="s">
        <v>63</v>
      </c>
      <c r="I470" t="s">
        <v>32</v>
      </c>
      <c r="J470" s="2">
        <v>4700</v>
      </c>
      <c r="K470" s="3">
        <f t="shared" si="7"/>
        <v>182125</v>
      </c>
      <c r="L470" t="s">
        <v>1048</v>
      </c>
      <c r="M470" t="s">
        <v>9681</v>
      </c>
    </row>
    <row r="471" spans="1:13" x14ac:dyDescent="0.45">
      <c r="A471" s="1">
        <v>470</v>
      </c>
      <c r="B471" t="s">
        <v>1004</v>
      </c>
      <c r="C471" t="s">
        <v>1005</v>
      </c>
      <c r="D471" t="s">
        <v>1049</v>
      </c>
      <c r="E471" t="s">
        <v>189</v>
      </c>
      <c r="F471" t="s">
        <v>543</v>
      </c>
      <c r="G471" t="s">
        <v>335</v>
      </c>
      <c r="H471" t="s">
        <v>63</v>
      </c>
      <c r="I471" t="s">
        <v>32</v>
      </c>
      <c r="J471" s="2">
        <v>4700</v>
      </c>
      <c r="K471" s="3">
        <f t="shared" si="7"/>
        <v>182125</v>
      </c>
      <c r="L471" t="s">
        <v>1050</v>
      </c>
      <c r="M471" t="s">
        <v>9682</v>
      </c>
    </row>
    <row r="472" spans="1:13" x14ac:dyDescent="0.45">
      <c r="A472" s="1">
        <v>471</v>
      </c>
      <c r="B472" t="s">
        <v>1004</v>
      </c>
      <c r="C472" t="s">
        <v>1005</v>
      </c>
      <c r="D472" t="s">
        <v>1051</v>
      </c>
      <c r="E472" t="s">
        <v>189</v>
      </c>
      <c r="F472" t="s">
        <v>543</v>
      </c>
      <c r="G472" t="s">
        <v>335</v>
      </c>
      <c r="H472" t="s">
        <v>63</v>
      </c>
      <c r="I472" t="s">
        <v>32</v>
      </c>
      <c r="J472" s="2">
        <v>3900</v>
      </c>
      <c r="K472" s="3">
        <f t="shared" si="7"/>
        <v>151125</v>
      </c>
      <c r="L472" t="s">
        <v>1052</v>
      </c>
      <c r="M472" t="s">
        <v>9683</v>
      </c>
    </row>
    <row r="473" spans="1:13" x14ac:dyDescent="0.45">
      <c r="A473" s="1">
        <v>472</v>
      </c>
      <c r="B473" t="s">
        <v>1004</v>
      </c>
      <c r="C473" t="s">
        <v>1005</v>
      </c>
      <c r="D473" t="s">
        <v>1053</v>
      </c>
      <c r="E473" t="s">
        <v>189</v>
      </c>
      <c r="F473" t="s">
        <v>543</v>
      </c>
      <c r="G473" t="s">
        <v>335</v>
      </c>
      <c r="H473" t="s">
        <v>63</v>
      </c>
      <c r="I473" t="s">
        <v>32</v>
      </c>
      <c r="J473" s="2">
        <v>3900</v>
      </c>
      <c r="K473" s="3">
        <f t="shared" si="7"/>
        <v>151125</v>
      </c>
      <c r="L473" t="s">
        <v>1054</v>
      </c>
      <c r="M473" t="s">
        <v>9684</v>
      </c>
    </row>
    <row r="474" spans="1:13" x14ac:dyDescent="0.45">
      <c r="A474" s="1">
        <v>473</v>
      </c>
      <c r="B474" t="s">
        <v>1004</v>
      </c>
      <c r="C474" t="s">
        <v>1005</v>
      </c>
      <c r="D474" t="s">
        <v>1055</v>
      </c>
      <c r="E474" t="s">
        <v>293</v>
      </c>
      <c r="F474" t="s">
        <v>543</v>
      </c>
      <c r="G474" t="s">
        <v>335</v>
      </c>
      <c r="H474" t="s">
        <v>63</v>
      </c>
      <c r="I474" t="s">
        <v>32</v>
      </c>
      <c r="J474" s="2"/>
      <c r="K474" s="3"/>
      <c r="L474" t="s">
        <v>1056</v>
      </c>
      <c r="M474" t="s">
        <v>9685</v>
      </c>
    </row>
    <row r="475" spans="1:13" x14ac:dyDescent="0.45">
      <c r="A475" s="1">
        <v>474</v>
      </c>
      <c r="B475" t="s">
        <v>1004</v>
      </c>
      <c r="C475" t="s">
        <v>1005</v>
      </c>
      <c r="D475" t="s">
        <v>1057</v>
      </c>
      <c r="E475" t="s">
        <v>293</v>
      </c>
      <c r="F475" t="s">
        <v>543</v>
      </c>
      <c r="G475" t="s">
        <v>335</v>
      </c>
      <c r="H475" t="s">
        <v>63</v>
      </c>
      <c r="I475" t="s">
        <v>32</v>
      </c>
      <c r="J475" s="2">
        <v>4900</v>
      </c>
      <c r="K475" s="3">
        <f t="shared" si="7"/>
        <v>189875</v>
      </c>
      <c r="L475" t="s">
        <v>1058</v>
      </c>
      <c r="M475" t="s">
        <v>9686</v>
      </c>
    </row>
    <row r="476" spans="1:13" x14ac:dyDescent="0.45">
      <c r="A476" s="1">
        <v>475</v>
      </c>
      <c r="B476" t="s">
        <v>1004</v>
      </c>
      <c r="C476" t="s">
        <v>1005</v>
      </c>
      <c r="D476" t="s">
        <v>1059</v>
      </c>
      <c r="E476" t="s">
        <v>293</v>
      </c>
      <c r="F476" t="s">
        <v>543</v>
      </c>
      <c r="G476" t="s">
        <v>335</v>
      </c>
      <c r="H476" t="s">
        <v>63</v>
      </c>
      <c r="I476" t="s">
        <v>32</v>
      </c>
      <c r="J476" s="2">
        <v>5300</v>
      </c>
      <c r="K476" s="3">
        <f t="shared" si="7"/>
        <v>205375</v>
      </c>
      <c r="L476" t="s">
        <v>1060</v>
      </c>
      <c r="M476" t="s">
        <v>9687</v>
      </c>
    </row>
    <row r="477" spans="1:13" x14ac:dyDescent="0.45">
      <c r="A477" s="1">
        <v>476</v>
      </c>
      <c r="B477" t="s">
        <v>1004</v>
      </c>
      <c r="C477" t="s">
        <v>1005</v>
      </c>
      <c r="D477" t="s">
        <v>1061</v>
      </c>
      <c r="E477" t="s">
        <v>1062</v>
      </c>
      <c r="F477" t="s">
        <v>543</v>
      </c>
      <c r="G477" t="s">
        <v>335</v>
      </c>
      <c r="H477" t="s">
        <v>63</v>
      </c>
      <c r="I477" t="s">
        <v>32</v>
      </c>
      <c r="J477" s="2">
        <v>8300</v>
      </c>
      <c r="K477" s="3">
        <f t="shared" si="7"/>
        <v>321625</v>
      </c>
      <c r="L477" t="s">
        <v>1063</v>
      </c>
      <c r="M477" t="s">
        <v>9688</v>
      </c>
    </row>
    <row r="478" spans="1:13" x14ac:dyDescent="0.45">
      <c r="A478" s="1">
        <v>477</v>
      </c>
      <c r="B478" t="s">
        <v>1004</v>
      </c>
      <c r="C478" t="s">
        <v>1005</v>
      </c>
      <c r="D478" t="s">
        <v>1064</v>
      </c>
      <c r="E478" t="s">
        <v>189</v>
      </c>
      <c r="F478" t="s">
        <v>543</v>
      </c>
      <c r="G478" t="s">
        <v>335</v>
      </c>
      <c r="H478" t="s">
        <v>63</v>
      </c>
      <c r="I478" t="s">
        <v>32</v>
      </c>
      <c r="J478" s="2">
        <v>9000</v>
      </c>
      <c r="K478" s="3">
        <f t="shared" si="7"/>
        <v>348750</v>
      </c>
      <c r="L478" t="s">
        <v>1065</v>
      </c>
      <c r="M478" t="s">
        <v>9689</v>
      </c>
    </row>
    <row r="479" spans="1:13" x14ac:dyDescent="0.45">
      <c r="A479" s="1">
        <v>478</v>
      </c>
      <c r="B479" t="s">
        <v>1004</v>
      </c>
      <c r="C479" t="s">
        <v>1005</v>
      </c>
      <c r="D479" t="s">
        <v>1066</v>
      </c>
      <c r="E479" t="s">
        <v>189</v>
      </c>
      <c r="F479" t="s">
        <v>543</v>
      </c>
      <c r="G479" t="s">
        <v>335</v>
      </c>
      <c r="H479" t="s">
        <v>63</v>
      </c>
      <c r="I479" t="s">
        <v>32</v>
      </c>
      <c r="J479" s="2">
        <v>8800</v>
      </c>
      <c r="K479" s="3">
        <f t="shared" si="7"/>
        <v>341000</v>
      </c>
      <c r="L479" t="s">
        <v>1067</v>
      </c>
      <c r="M479" t="s">
        <v>9690</v>
      </c>
    </row>
    <row r="480" spans="1:13" x14ac:dyDescent="0.45">
      <c r="A480" s="1">
        <v>479</v>
      </c>
      <c r="B480" t="s">
        <v>1004</v>
      </c>
      <c r="C480" t="s">
        <v>1005</v>
      </c>
      <c r="D480" t="s">
        <v>1068</v>
      </c>
      <c r="E480" t="s">
        <v>189</v>
      </c>
      <c r="F480" t="s">
        <v>543</v>
      </c>
      <c r="G480" t="s">
        <v>17</v>
      </c>
      <c r="H480" t="s">
        <v>63</v>
      </c>
      <c r="I480" t="s">
        <v>32</v>
      </c>
      <c r="J480" s="2">
        <v>8800</v>
      </c>
      <c r="K480" s="3">
        <f t="shared" si="7"/>
        <v>341000</v>
      </c>
      <c r="L480" t="s">
        <v>1069</v>
      </c>
      <c r="M480" t="s">
        <v>9691</v>
      </c>
    </row>
    <row r="481" spans="1:13" x14ac:dyDescent="0.45">
      <c r="A481" s="1">
        <v>480</v>
      </c>
      <c r="B481" t="s">
        <v>1004</v>
      </c>
      <c r="C481" t="s">
        <v>1005</v>
      </c>
      <c r="D481" t="s">
        <v>1070</v>
      </c>
      <c r="E481" t="s">
        <v>276</v>
      </c>
      <c r="F481" t="s">
        <v>543</v>
      </c>
      <c r="G481" t="s">
        <v>17</v>
      </c>
      <c r="H481" t="s">
        <v>63</v>
      </c>
      <c r="I481" t="s">
        <v>19</v>
      </c>
      <c r="J481" s="2">
        <v>19900</v>
      </c>
      <c r="K481" s="3">
        <f t="shared" si="7"/>
        <v>771125</v>
      </c>
      <c r="L481" t="s">
        <v>1071</v>
      </c>
      <c r="M481" t="s">
        <v>9692</v>
      </c>
    </row>
    <row r="482" spans="1:13" x14ac:dyDescent="0.45">
      <c r="A482" s="1">
        <v>481</v>
      </c>
      <c r="B482" t="s">
        <v>1004</v>
      </c>
      <c r="C482" t="s">
        <v>1005</v>
      </c>
      <c r="D482" t="s">
        <v>1072</v>
      </c>
      <c r="E482" t="s">
        <v>189</v>
      </c>
      <c r="F482" t="s">
        <v>543</v>
      </c>
      <c r="G482" t="s">
        <v>335</v>
      </c>
      <c r="H482" t="s">
        <v>63</v>
      </c>
      <c r="I482" t="s">
        <v>32</v>
      </c>
      <c r="J482" s="2"/>
      <c r="K482" s="3"/>
      <c r="L482" t="s">
        <v>1073</v>
      </c>
      <c r="M482" t="s">
        <v>9693</v>
      </c>
    </row>
    <row r="483" spans="1:13" x14ac:dyDescent="0.45">
      <c r="A483" s="1">
        <v>482</v>
      </c>
      <c r="B483" t="s">
        <v>1004</v>
      </c>
      <c r="C483" t="s">
        <v>1005</v>
      </c>
      <c r="D483" t="s">
        <v>1074</v>
      </c>
      <c r="E483" t="s">
        <v>189</v>
      </c>
      <c r="F483" t="s">
        <v>543</v>
      </c>
      <c r="G483" t="s">
        <v>335</v>
      </c>
      <c r="H483" t="s">
        <v>63</v>
      </c>
      <c r="I483" t="s">
        <v>32</v>
      </c>
      <c r="J483" s="2">
        <v>3500</v>
      </c>
      <c r="K483" s="3">
        <f t="shared" si="7"/>
        <v>135625</v>
      </c>
      <c r="L483" t="s">
        <v>1075</v>
      </c>
      <c r="M483" t="s">
        <v>9694</v>
      </c>
    </row>
    <row r="484" spans="1:13" x14ac:dyDescent="0.45">
      <c r="A484" s="1">
        <v>483</v>
      </c>
      <c r="B484" t="s">
        <v>1004</v>
      </c>
      <c r="C484" t="s">
        <v>1005</v>
      </c>
      <c r="D484" t="s">
        <v>1076</v>
      </c>
      <c r="E484" t="s">
        <v>189</v>
      </c>
      <c r="F484" t="s">
        <v>543</v>
      </c>
      <c r="G484" t="s">
        <v>335</v>
      </c>
      <c r="H484" t="s">
        <v>63</v>
      </c>
      <c r="I484" t="s">
        <v>32</v>
      </c>
      <c r="J484" s="2">
        <v>2700</v>
      </c>
      <c r="K484" s="3">
        <f t="shared" si="7"/>
        <v>104625</v>
      </c>
      <c r="L484" t="s">
        <v>1077</v>
      </c>
      <c r="M484" t="s">
        <v>9695</v>
      </c>
    </row>
    <row r="485" spans="1:13" x14ac:dyDescent="0.45">
      <c r="A485" s="1">
        <v>484</v>
      </c>
      <c r="B485" t="s">
        <v>1004</v>
      </c>
      <c r="C485" t="s">
        <v>1005</v>
      </c>
      <c r="D485" t="s">
        <v>1078</v>
      </c>
      <c r="E485" t="s">
        <v>189</v>
      </c>
      <c r="F485" t="s">
        <v>543</v>
      </c>
      <c r="G485" t="s">
        <v>335</v>
      </c>
      <c r="H485" t="s">
        <v>63</v>
      </c>
      <c r="I485" t="s">
        <v>32</v>
      </c>
      <c r="J485" s="2">
        <v>2700</v>
      </c>
      <c r="K485" s="3">
        <f t="shared" si="7"/>
        <v>104625</v>
      </c>
      <c r="L485" t="s">
        <v>1079</v>
      </c>
      <c r="M485" t="s">
        <v>9696</v>
      </c>
    </row>
    <row r="486" spans="1:13" x14ac:dyDescent="0.45">
      <c r="A486" s="1">
        <v>485</v>
      </c>
      <c r="B486" t="s">
        <v>1004</v>
      </c>
      <c r="C486" t="s">
        <v>1005</v>
      </c>
      <c r="D486" t="s">
        <v>1080</v>
      </c>
      <c r="E486" t="s">
        <v>276</v>
      </c>
      <c r="F486" t="s">
        <v>543</v>
      </c>
      <c r="G486" t="s">
        <v>17</v>
      </c>
      <c r="H486" t="s">
        <v>63</v>
      </c>
      <c r="I486" t="s">
        <v>32</v>
      </c>
      <c r="J486" s="2">
        <v>8000</v>
      </c>
      <c r="K486" s="3">
        <f t="shared" si="7"/>
        <v>310000</v>
      </c>
      <c r="L486" t="s">
        <v>1081</v>
      </c>
      <c r="M486" t="s">
        <v>9697</v>
      </c>
    </row>
    <row r="487" spans="1:13" x14ac:dyDescent="0.45">
      <c r="A487" s="1">
        <v>486</v>
      </c>
      <c r="B487" t="s">
        <v>1004</v>
      </c>
      <c r="C487" t="s">
        <v>1005</v>
      </c>
      <c r="D487" t="s">
        <v>1082</v>
      </c>
      <c r="E487" t="s">
        <v>276</v>
      </c>
      <c r="F487" t="s">
        <v>543</v>
      </c>
      <c r="G487" t="s">
        <v>17</v>
      </c>
      <c r="H487" t="s">
        <v>63</v>
      </c>
      <c r="I487" t="s">
        <v>32</v>
      </c>
      <c r="J487" s="2">
        <v>8000</v>
      </c>
      <c r="K487" s="3">
        <f t="shared" si="7"/>
        <v>310000</v>
      </c>
      <c r="L487" t="s">
        <v>1083</v>
      </c>
      <c r="M487" t="s">
        <v>9698</v>
      </c>
    </row>
    <row r="488" spans="1:13" x14ac:dyDescent="0.45">
      <c r="A488" s="1">
        <v>487</v>
      </c>
      <c r="B488" t="s">
        <v>1004</v>
      </c>
      <c r="C488" t="s">
        <v>1005</v>
      </c>
      <c r="D488" t="s">
        <v>1084</v>
      </c>
      <c r="E488" t="s">
        <v>189</v>
      </c>
      <c r="F488" t="s">
        <v>543</v>
      </c>
      <c r="G488" t="s">
        <v>335</v>
      </c>
      <c r="H488" t="s">
        <v>63</v>
      </c>
      <c r="I488" t="s">
        <v>32</v>
      </c>
      <c r="J488" s="2"/>
      <c r="K488" s="3"/>
      <c r="L488" t="s">
        <v>1085</v>
      </c>
      <c r="M488" t="s">
        <v>9699</v>
      </c>
    </row>
    <row r="489" spans="1:13" x14ac:dyDescent="0.45">
      <c r="A489" s="1">
        <v>488</v>
      </c>
      <c r="B489" t="s">
        <v>1004</v>
      </c>
      <c r="C489" t="s">
        <v>1005</v>
      </c>
      <c r="D489" t="s">
        <v>1086</v>
      </c>
      <c r="E489" t="s">
        <v>189</v>
      </c>
      <c r="F489" t="s">
        <v>543</v>
      </c>
      <c r="G489" t="s">
        <v>335</v>
      </c>
      <c r="H489" t="s">
        <v>63</v>
      </c>
      <c r="I489" t="s">
        <v>32</v>
      </c>
      <c r="J489" s="2">
        <v>3700</v>
      </c>
      <c r="K489" s="3">
        <f t="shared" si="7"/>
        <v>143375</v>
      </c>
      <c r="L489" t="s">
        <v>1087</v>
      </c>
      <c r="M489" t="s">
        <v>9700</v>
      </c>
    </row>
    <row r="490" spans="1:13" x14ac:dyDescent="0.45">
      <c r="A490" s="1">
        <v>489</v>
      </c>
      <c r="B490" t="s">
        <v>1004</v>
      </c>
      <c r="C490" t="s">
        <v>1005</v>
      </c>
      <c r="D490" t="s">
        <v>1088</v>
      </c>
      <c r="E490" t="s">
        <v>22</v>
      </c>
      <c r="F490" t="s">
        <v>543</v>
      </c>
      <c r="G490" t="s">
        <v>17</v>
      </c>
      <c r="H490" t="s">
        <v>63</v>
      </c>
      <c r="I490" t="s">
        <v>32</v>
      </c>
      <c r="J490" s="2">
        <v>15900</v>
      </c>
      <c r="K490" s="3">
        <f t="shared" si="7"/>
        <v>616125</v>
      </c>
      <c r="L490" t="s">
        <v>1089</v>
      </c>
      <c r="M490" t="s">
        <v>9701</v>
      </c>
    </row>
    <row r="491" spans="1:13" x14ac:dyDescent="0.45">
      <c r="A491" s="1">
        <v>490</v>
      </c>
      <c r="B491" t="s">
        <v>1004</v>
      </c>
      <c r="C491" t="s">
        <v>1005</v>
      </c>
      <c r="D491" t="s">
        <v>1090</v>
      </c>
      <c r="E491" t="s">
        <v>189</v>
      </c>
      <c r="F491" t="s">
        <v>543</v>
      </c>
      <c r="G491" t="s">
        <v>335</v>
      </c>
      <c r="H491" t="s">
        <v>63</v>
      </c>
      <c r="I491" t="s">
        <v>32</v>
      </c>
      <c r="J491" s="2">
        <v>2900</v>
      </c>
      <c r="K491" s="3">
        <f t="shared" si="7"/>
        <v>112375</v>
      </c>
      <c r="L491" t="s">
        <v>1091</v>
      </c>
      <c r="M491" t="s">
        <v>9702</v>
      </c>
    </row>
    <row r="492" spans="1:13" x14ac:dyDescent="0.45">
      <c r="A492" s="1">
        <v>491</v>
      </c>
      <c r="B492" t="s">
        <v>1004</v>
      </c>
      <c r="C492" t="s">
        <v>1005</v>
      </c>
      <c r="D492" t="s">
        <v>1092</v>
      </c>
      <c r="E492" t="s">
        <v>189</v>
      </c>
      <c r="F492" t="s">
        <v>543</v>
      </c>
      <c r="G492" t="s">
        <v>335</v>
      </c>
      <c r="H492" t="s">
        <v>63</v>
      </c>
      <c r="I492" t="s">
        <v>32</v>
      </c>
      <c r="J492" s="2">
        <v>2900</v>
      </c>
      <c r="K492" s="3">
        <f t="shared" si="7"/>
        <v>112375</v>
      </c>
      <c r="L492" t="s">
        <v>1093</v>
      </c>
      <c r="M492" t="s">
        <v>9703</v>
      </c>
    </row>
    <row r="493" spans="1:13" x14ac:dyDescent="0.45">
      <c r="A493" s="1">
        <v>492</v>
      </c>
      <c r="B493" t="s">
        <v>1004</v>
      </c>
      <c r="C493" t="s">
        <v>1005</v>
      </c>
      <c r="D493" t="s">
        <v>1094</v>
      </c>
      <c r="E493" t="s">
        <v>276</v>
      </c>
      <c r="F493" t="s">
        <v>543</v>
      </c>
      <c r="G493" t="s">
        <v>17</v>
      </c>
      <c r="H493" t="s">
        <v>63</v>
      </c>
      <c r="I493" t="s">
        <v>32</v>
      </c>
      <c r="J493" s="2">
        <v>8200</v>
      </c>
      <c r="K493" s="3">
        <f t="shared" si="7"/>
        <v>317750</v>
      </c>
      <c r="L493" t="s">
        <v>1095</v>
      </c>
      <c r="M493" t="s">
        <v>9704</v>
      </c>
    </row>
    <row r="494" spans="1:13" x14ac:dyDescent="0.45">
      <c r="A494" s="1">
        <v>493</v>
      </c>
      <c r="B494" t="s">
        <v>1004</v>
      </c>
      <c r="C494" t="s">
        <v>1005</v>
      </c>
      <c r="D494" t="s">
        <v>1096</v>
      </c>
      <c r="E494" t="s">
        <v>276</v>
      </c>
      <c r="F494" t="s">
        <v>543</v>
      </c>
      <c r="G494" t="s">
        <v>17</v>
      </c>
      <c r="H494" t="s">
        <v>63</v>
      </c>
      <c r="I494" t="s">
        <v>32</v>
      </c>
      <c r="J494" s="2">
        <v>8200</v>
      </c>
      <c r="K494" s="3">
        <f t="shared" si="7"/>
        <v>317750</v>
      </c>
      <c r="L494" t="s">
        <v>1097</v>
      </c>
      <c r="M494" t="s">
        <v>9705</v>
      </c>
    </row>
    <row r="495" spans="1:13" x14ac:dyDescent="0.45">
      <c r="A495" s="1">
        <v>494</v>
      </c>
      <c r="B495" t="s">
        <v>1004</v>
      </c>
      <c r="C495" t="s">
        <v>1005</v>
      </c>
      <c r="D495" t="s">
        <v>1098</v>
      </c>
      <c r="E495" t="s">
        <v>276</v>
      </c>
      <c r="F495" t="s">
        <v>543</v>
      </c>
      <c r="G495" t="s">
        <v>17</v>
      </c>
      <c r="H495" t="s">
        <v>63</v>
      </c>
      <c r="I495" t="s">
        <v>32</v>
      </c>
      <c r="J495" s="2">
        <v>24000</v>
      </c>
      <c r="K495" s="3">
        <f t="shared" si="7"/>
        <v>930000</v>
      </c>
      <c r="L495" t="s">
        <v>1099</v>
      </c>
      <c r="M495" t="s">
        <v>9706</v>
      </c>
    </row>
    <row r="496" spans="1:13" x14ac:dyDescent="0.45">
      <c r="A496" s="1">
        <v>495</v>
      </c>
      <c r="B496" t="s">
        <v>1004</v>
      </c>
      <c r="C496" t="s">
        <v>1005</v>
      </c>
      <c r="D496" t="s">
        <v>1100</v>
      </c>
      <c r="E496" t="s">
        <v>293</v>
      </c>
      <c r="F496" t="s">
        <v>543</v>
      </c>
      <c r="G496" t="s">
        <v>335</v>
      </c>
      <c r="H496" t="s">
        <v>18</v>
      </c>
      <c r="I496" t="s">
        <v>32</v>
      </c>
      <c r="J496" s="2">
        <v>113000</v>
      </c>
      <c r="K496" s="3">
        <f t="shared" si="7"/>
        <v>4378750</v>
      </c>
      <c r="L496" t="s">
        <v>1101</v>
      </c>
      <c r="M496" t="s">
        <v>9707</v>
      </c>
    </row>
    <row r="497" spans="1:13" x14ac:dyDescent="0.45">
      <c r="A497" s="1">
        <v>496</v>
      </c>
      <c r="B497" t="s">
        <v>1004</v>
      </c>
      <c r="C497" t="s">
        <v>1005</v>
      </c>
      <c r="D497" t="s">
        <v>1102</v>
      </c>
      <c r="E497" t="s">
        <v>293</v>
      </c>
      <c r="F497" t="s">
        <v>543</v>
      </c>
      <c r="G497" t="s">
        <v>335</v>
      </c>
      <c r="H497" t="s">
        <v>18</v>
      </c>
      <c r="I497" t="s">
        <v>32</v>
      </c>
      <c r="J497" s="2">
        <v>100000</v>
      </c>
      <c r="K497" s="3">
        <f t="shared" si="7"/>
        <v>3875000</v>
      </c>
      <c r="L497" t="s">
        <v>1103</v>
      </c>
      <c r="M497" t="s">
        <v>9708</v>
      </c>
    </row>
    <row r="498" spans="1:13" x14ac:dyDescent="0.45">
      <c r="A498" s="1">
        <v>497</v>
      </c>
      <c r="B498" t="s">
        <v>1004</v>
      </c>
      <c r="C498" t="s">
        <v>1005</v>
      </c>
      <c r="D498" t="s">
        <v>1104</v>
      </c>
      <c r="E498" t="s">
        <v>22</v>
      </c>
      <c r="F498" t="s">
        <v>543</v>
      </c>
      <c r="G498" t="s">
        <v>17</v>
      </c>
      <c r="H498" t="s">
        <v>18</v>
      </c>
      <c r="I498" t="s">
        <v>32</v>
      </c>
      <c r="J498" s="2"/>
      <c r="K498" s="3"/>
      <c r="L498" t="s">
        <v>1105</v>
      </c>
      <c r="M498" t="s">
        <v>9709</v>
      </c>
    </row>
    <row r="499" spans="1:13" x14ac:dyDescent="0.45">
      <c r="A499" s="1">
        <v>498</v>
      </c>
      <c r="B499" t="s">
        <v>1004</v>
      </c>
      <c r="C499" t="s">
        <v>1005</v>
      </c>
      <c r="D499" t="s">
        <v>1106</v>
      </c>
      <c r="E499" t="s">
        <v>22</v>
      </c>
      <c r="F499" t="s">
        <v>543</v>
      </c>
      <c r="G499" t="s">
        <v>17</v>
      </c>
      <c r="H499" t="s">
        <v>18</v>
      </c>
      <c r="I499" t="s">
        <v>32</v>
      </c>
      <c r="J499" s="2"/>
      <c r="K499" s="3"/>
      <c r="L499" t="s">
        <v>1107</v>
      </c>
      <c r="M499" t="s">
        <v>9710</v>
      </c>
    </row>
    <row r="500" spans="1:13" x14ac:dyDescent="0.45">
      <c r="A500" s="1">
        <v>499</v>
      </c>
      <c r="B500" t="s">
        <v>1004</v>
      </c>
      <c r="C500" t="s">
        <v>1005</v>
      </c>
      <c r="D500" t="s">
        <v>1108</v>
      </c>
      <c r="F500" t="s">
        <v>543</v>
      </c>
      <c r="G500" t="s">
        <v>17</v>
      </c>
      <c r="H500" t="s">
        <v>18</v>
      </c>
      <c r="I500" t="s">
        <v>32</v>
      </c>
      <c r="J500" s="2"/>
      <c r="K500" s="3"/>
      <c r="L500" t="s">
        <v>1109</v>
      </c>
      <c r="M500" t="s">
        <v>9711</v>
      </c>
    </row>
    <row r="501" spans="1:13" x14ac:dyDescent="0.45">
      <c r="A501" s="1">
        <v>500</v>
      </c>
      <c r="B501" t="s">
        <v>1004</v>
      </c>
      <c r="C501" t="s">
        <v>1005</v>
      </c>
      <c r="D501" t="s">
        <v>1110</v>
      </c>
      <c r="E501" t="s">
        <v>22</v>
      </c>
      <c r="F501" t="s">
        <v>1111</v>
      </c>
      <c r="G501" t="s">
        <v>335</v>
      </c>
      <c r="H501" t="s">
        <v>18</v>
      </c>
      <c r="I501" t="s">
        <v>32</v>
      </c>
      <c r="J501" s="2"/>
      <c r="K501" s="3"/>
      <c r="L501" t="s">
        <v>1112</v>
      </c>
      <c r="M501" t="s">
        <v>9712</v>
      </c>
    </row>
    <row r="502" spans="1:13" x14ac:dyDescent="0.45">
      <c r="A502" s="1">
        <v>501</v>
      </c>
      <c r="B502" t="s">
        <v>1004</v>
      </c>
      <c r="C502" t="s">
        <v>1113</v>
      </c>
      <c r="D502" t="s">
        <v>1114</v>
      </c>
      <c r="E502" t="s">
        <v>189</v>
      </c>
      <c r="F502" t="s">
        <v>285</v>
      </c>
      <c r="G502" t="s">
        <v>335</v>
      </c>
      <c r="H502" t="s">
        <v>1037</v>
      </c>
      <c r="I502" t="s">
        <v>32</v>
      </c>
      <c r="J502" s="2">
        <v>3500</v>
      </c>
      <c r="K502" s="3">
        <f t="shared" si="7"/>
        <v>135625</v>
      </c>
      <c r="L502" t="s">
        <v>1115</v>
      </c>
      <c r="M502" t="s">
        <v>9713</v>
      </c>
    </row>
    <row r="503" spans="1:13" x14ac:dyDescent="0.45">
      <c r="A503" s="1">
        <v>502</v>
      </c>
      <c r="B503" t="s">
        <v>1004</v>
      </c>
      <c r="C503" t="s">
        <v>1113</v>
      </c>
      <c r="D503" t="s">
        <v>1116</v>
      </c>
      <c r="E503" t="s">
        <v>189</v>
      </c>
      <c r="F503" t="s">
        <v>285</v>
      </c>
      <c r="G503" t="s">
        <v>335</v>
      </c>
      <c r="H503" t="s">
        <v>1037</v>
      </c>
      <c r="I503" t="s">
        <v>32</v>
      </c>
      <c r="J503" s="2">
        <v>3000</v>
      </c>
      <c r="K503" s="3">
        <f t="shared" si="7"/>
        <v>116250</v>
      </c>
      <c r="L503" t="s">
        <v>1117</v>
      </c>
      <c r="M503" t="s">
        <v>9714</v>
      </c>
    </row>
    <row r="504" spans="1:13" x14ac:dyDescent="0.45">
      <c r="A504" s="1">
        <v>503</v>
      </c>
      <c r="B504" t="s">
        <v>1004</v>
      </c>
      <c r="C504" t="s">
        <v>1113</v>
      </c>
      <c r="D504" t="s">
        <v>1118</v>
      </c>
      <c r="E504" t="s">
        <v>189</v>
      </c>
      <c r="F504" t="s">
        <v>285</v>
      </c>
      <c r="G504" t="s">
        <v>335</v>
      </c>
      <c r="H504" t="s">
        <v>63</v>
      </c>
      <c r="I504" t="s">
        <v>32</v>
      </c>
      <c r="J504" s="2">
        <v>3500</v>
      </c>
      <c r="K504" s="3">
        <f t="shared" si="7"/>
        <v>135625</v>
      </c>
      <c r="L504" t="s">
        <v>1119</v>
      </c>
      <c r="M504" t="s">
        <v>9715</v>
      </c>
    </row>
    <row r="505" spans="1:13" x14ac:dyDescent="0.45">
      <c r="A505" s="1">
        <v>504</v>
      </c>
      <c r="B505" t="s">
        <v>1004</v>
      </c>
      <c r="C505" t="s">
        <v>1113</v>
      </c>
      <c r="D505" t="s">
        <v>1120</v>
      </c>
      <c r="E505" t="s">
        <v>189</v>
      </c>
      <c r="F505" t="s">
        <v>285</v>
      </c>
      <c r="G505" t="s">
        <v>335</v>
      </c>
      <c r="H505" t="s">
        <v>63</v>
      </c>
      <c r="I505" t="s">
        <v>32</v>
      </c>
      <c r="J505" s="2">
        <v>3500</v>
      </c>
      <c r="K505" s="3">
        <f t="shared" si="7"/>
        <v>135625</v>
      </c>
      <c r="L505" t="s">
        <v>1121</v>
      </c>
      <c r="M505" t="s">
        <v>9716</v>
      </c>
    </row>
    <row r="506" spans="1:13" x14ac:dyDescent="0.45">
      <c r="A506" s="1">
        <v>505</v>
      </c>
      <c r="B506" t="s">
        <v>1004</v>
      </c>
      <c r="C506" t="s">
        <v>1113</v>
      </c>
      <c r="D506" t="s">
        <v>1122</v>
      </c>
      <c r="E506" t="s">
        <v>189</v>
      </c>
      <c r="F506" t="s">
        <v>285</v>
      </c>
      <c r="G506" t="s">
        <v>335</v>
      </c>
      <c r="H506" t="s">
        <v>1037</v>
      </c>
      <c r="I506" t="s">
        <v>32</v>
      </c>
      <c r="J506" s="2">
        <v>3000</v>
      </c>
      <c r="K506" s="3">
        <f t="shared" si="7"/>
        <v>116250</v>
      </c>
      <c r="L506" t="s">
        <v>1123</v>
      </c>
      <c r="M506" t="s">
        <v>9717</v>
      </c>
    </row>
    <row r="507" spans="1:13" x14ac:dyDescent="0.45">
      <c r="A507" s="1">
        <v>506</v>
      </c>
      <c r="B507" t="s">
        <v>1004</v>
      </c>
      <c r="C507" t="s">
        <v>1113</v>
      </c>
      <c r="D507" t="s">
        <v>1124</v>
      </c>
      <c r="E507" t="s">
        <v>189</v>
      </c>
      <c r="F507" t="s">
        <v>285</v>
      </c>
      <c r="G507" t="s">
        <v>335</v>
      </c>
      <c r="H507" t="s">
        <v>1037</v>
      </c>
      <c r="I507" t="s">
        <v>32</v>
      </c>
      <c r="J507" s="2">
        <v>3000</v>
      </c>
      <c r="K507" s="3">
        <f t="shared" si="7"/>
        <v>116250</v>
      </c>
      <c r="L507" t="s">
        <v>1125</v>
      </c>
      <c r="M507" t="s">
        <v>9718</v>
      </c>
    </row>
    <row r="508" spans="1:13" x14ac:dyDescent="0.45">
      <c r="A508" s="1">
        <v>507</v>
      </c>
      <c r="B508" t="s">
        <v>1004</v>
      </c>
      <c r="C508" t="s">
        <v>1113</v>
      </c>
      <c r="D508" t="s">
        <v>1126</v>
      </c>
      <c r="E508" t="s">
        <v>1062</v>
      </c>
      <c r="F508" t="s">
        <v>285</v>
      </c>
      <c r="G508" t="s">
        <v>335</v>
      </c>
      <c r="H508" t="s">
        <v>1037</v>
      </c>
      <c r="I508" t="s">
        <v>32</v>
      </c>
      <c r="J508" s="2">
        <v>6900</v>
      </c>
      <c r="K508" s="3">
        <f t="shared" si="7"/>
        <v>267375</v>
      </c>
      <c r="L508" t="s">
        <v>1127</v>
      </c>
      <c r="M508" t="s">
        <v>9719</v>
      </c>
    </row>
    <row r="509" spans="1:13" x14ac:dyDescent="0.45">
      <c r="A509" s="1">
        <v>508</v>
      </c>
      <c r="B509" t="s">
        <v>1004</v>
      </c>
      <c r="C509" t="s">
        <v>1113</v>
      </c>
      <c r="D509" t="s">
        <v>1128</v>
      </c>
      <c r="E509" t="s">
        <v>22</v>
      </c>
      <c r="F509" t="s">
        <v>285</v>
      </c>
      <c r="G509" t="s">
        <v>335</v>
      </c>
      <c r="H509" t="s">
        <v>1037</v>
      </c>
      <c r="I509" t="s">
        <v>32</v>
      </c>
      <c r="J509" s="2">
        <v>15900</v>
      </c>
      <c r="K509" s="3">
        <f t="shared" si="7"/>
        <v>616125</v>
      </c>
      <c r="L509" t="s">
        <v>1129</v>
      </c>
      <c r="M509" t="s">
        <v>9720</v>
      </c>
    </row>
    <row r="510" spans="1:13" x14ac:dyDescent="0.45">
      <c r="A510" s="1">
        <v>509</v>
      </c>
      <c r="B510" t="s">
        <v>1004</v>
      </c>
      <c r="C510" t="s">
        <v>1113</v>
      </c>
      <c r="D510" t="s">
        <v>1130</v>
      </c>
      <c r="E510" t="s">
        <v>189</v>
      </c>
      <c r="F510" t="s">
        <v>285</v>
      </c>
      <c r="G510" t="s">
        <v>335</v>
      </c>
      <c r="H510" t="s">
        <v>1037</v>
      </c>
      <c r="I510" t="s">
        <v>32</v>
      </c>
      <c r="J510" s="2">
        <v>4700</v>
      </c>
      <c r="K510" s="3">
        <f t="shared" si="7"/>
        <v>182125</v>
      </c>
      <c r="L510" t="s">
        <v>1131</v>
      </c>
      <c r="M510" t="s">
        <v>9721</v>
      </c>
    </row>
    <row r="511" spans="1:13" x14ac:dyDescent="0.45">
      <c r="A511" s="1">
        <v>510</v>
      </c>
      <c r="B511" t="s">
        <v>1004</v>
      </c>
      <c r="C511" t="s">
        <v>1113</v>
      </c>
      <c r="D511" t="s">
        <v>1132</v>
      </c>
      <c r="E511" t="s">
        <v>189</v>
      </c>
      <c r="F511" t="s">
        <v>285</v>
      </c>
      <c r="G511" t="s">
        <v>335</v>
      </c>
      <c r="H511" t="s">
        <v>1037</v>
      </c>
      <c r="I511" t="s">
        <v>32</v>
      </c>
      <c r="J511" s="2">
        <v>4400</v>
      </c>
      <c r="K511" s="3">
        <f t="shared" si="7"/>
        <v>170500</v>
      </c>
      <c r="L511" t="s">
        <v>1133</v>
      </c>
      <c r="M511" t="s">
        <v>9722</v>
      </c>
    </row>
    <row r="512" spans="1:13" x14ac:dyDescent="0.45">
      <c r="A512" s="1">
        <v>511</v>
      </c>
      <c r="B512" t="s">
        <v>1004</v>
      </c>
      <c r="C512" t="s">
        <v>1113</v>
      </c>
      <c r="D512" t="s">
        <v>1134</v>
      </c>
      <c r="E512" t="s">
        <v>22</v>
      </c>
      <c r="F512" t="s">
        <v>285</v>
      </c>
      <c r="G512" t="s">
        <v>335</v>
      </c>
      <c r="H512" t="s">
        <v>1037</v>
      </c>
      <c r="I512" t="s">
        <v>32</v>
      </c>
      <c r="J512" s="2">
        <v>8900</v>
      </c>
      <c r="K512" s="3">
        <f t="shared" si="7"/>
        <v>344875</v>
      </c>
      <c r="L512" t="s">
        <v>1135</v>
      </c>
      <c r="M512" t="s">
        <v>9723</v>
      </c>
    </row>
    <row r="513" spans="1:13" x14ac:dyDescent="0.45">
      <c r="A513" s="1">
        <v>512</v>
      </c>
      <c r="B513" t="s">
        <v>1004</v>
      </c>
      <c r="C513" t="s">
        <v>1136</v>
      </c>
      <c r="D513" t="s">
        <v>1137</v>
      </c>
      <c r="E513" t="s">
        <v>293</v>
      </c>
      <c r="F513" t="s">
        <v>217</v>
      </c>
      <c r="G513" t="s">
        <v>335</v>
      </c>
      <c r="H513" t="s">
        <v>1037</v>
      </c>
      <c r="I513" t="s">
        <v>32</v>
      </c>
      <c r="J513" s="2">
        <v>3700</v>
      </c>
      <c r="K513" s="3">
        <f t="shared" si="7"/>
        <v>143375</v>
      </c>
      <c r="L513" t="s">
        <v>1138</v>
      </c>
      <c r="M513" t="s">
        <v>9724</v>
      </c>
    </row>
    <row r="514" spans="1:13" x14ac:dyDescent="0.45">
      <c r="A514" s="1">
        <v>513</v>
      </c>
      <c r="B514" t="s">
        <v>1004</v>
      </c>
      <c r="C514" t="s">
        <v>1136</v>
      </c>
      <c r="D514" t="s">
        <v>1139</v>
      </c>
      <c r="E514" t="s">
        <v>189</v>
      </c>
      <c r="F514" t="s">
        <v>217</v>
      </c>
      <c r="G514" t="s">
        <v>335</v>
      </c>
      <c r="H514" t="s">
        <v>63</v>
      </c>
      <c r="I514" t="s">
        <v>32</v>
      </c>
      <c r="J514" s="2">
        <v>2500</v>
      </c>
      <c r="K514" s="3">
        <f t="shared" si="7"/>
        <v>96875</v>
      </c>
      <c r="L514" t="s">
        <v>1140</v>
      </c>
      <c r="M514" t="s">
        <v>9725</v>
      </c>
    </row>
    <row r="515" spans="1:13" x14ac:dyDescent="0.45">
      <c r="A515" s="1">
        <v>514</v>
      </c>
      <c r="B515" t="s">
        <v>1004</v>
      </c>
      <c r="C515" t="s">
        <v>1136</v>
      </c>
      <c r="D515" t="s">
        <v>1141</v>
      </c>
      <c r="E515" t="s">
        <v>189</v>
      </c>
      <c r="F515" t="s">
        <v>217</v>
      </c>
      <c r="G515" t="s">
        <v>335</v>
      </c>
      <c r="H515" t="s">
        <v>1037</v>
      </c>
      <c r="I515" t="s">
        <v>32</v>
      </c>
      <c r="J515" s="2">
        <v>2600</v>
      </c>
      <c r="K515" s="3">
        <f t="shared" ref="K515:K578" si="8">J515*38.75</f>
        <v>100750</v>
      </c>
      <c r="L515" t="s">
        <v>1142</v>
      </c>
      <c r="M515" t="s">
        <v>9726</v>
      </c>
    </row>
    <row r="516" spans="1:13" x14ac:dyDescent="0.45">
      <c r="A516" s="1">
        <v>515</v>
      </c>
      <c r="B516" t="s">
        <v>1004</v>
      </c>
      <c r="C516" t="s">
        <v>1136</v>
      </c>
      <c r="D516" t="s">
        <v>1143</v>
      </c>
      <c r="E516" t="s">
        <v>189</v>
      </c>
      <c r="F516" t="s">
        <v>217</v>
      </c>
      <c r="G516" t="s">
        <v>335</v>
      </c>
      <c r="H516" t="s">
        <v>63</v>
      </c>
      <c r="I516" t="s">
        <v>32</v>
      </c>
      <c r="J516" s="2">
        <v>2600</v>
      </c>
      <c r="K516" s="3">
        <f t="shared" si="8"/>
        <v>100750</v>
      </c>
      <c r="L516" t="s">
        <v>1144</v>
      </c>
      <c r="M516" t="s">
        <v>9727</v>
      </c>
    </row>
    <row r="517" spans="1:13" x14ac:dyDescent="0.45">
      <c r="A517" s="1">
        <v>516</v>
      </c>
      <c r="B517" t="s">
        <v>1004</v>
      </c>
      <c r="C517" t="s">
        <v>1136</v>
      </c>
      <c r="D517" t="s">
        <v>1145</v>
      </c>
      <c r="E517" t="s">
        <v>189</v>
      </c>
      <c r="F517" t="s">
        <v>217</v>
      </c>
      <c r="H517" t="s">
        <v>63</v>
      </c>
      <c r="I517" t="s">
        <v>32</v>
      </c>
      <c r="J517" s="2">
        <v>2600</v>
      </c>
      <c r="K517" s="3">
        <f t="shared" si="8"/>
        <v>100750</v>
      </c>
      <c r="L517" t="s">
        <v>1146</v>
      </c>
      <c r="M517" t="s">
        <v>9728</v>
      </c>
    </row>
    <row r="518" spans="1:13" x14ac:dyDescent="0.45">
      <c r="A518" s="1">
        <v>517</v>
      </c>
      <c r="B518" t="s">
        <v>1004</v>
      </c>
      <c r="C518" t="s">
        <v>1136</v>
      </c>
      <c r="D518" t="s">
        <v>1147</v>
      </c>
      <c r="E518" t="s">
        <v>189</v>
      </c>
      <c r="F518" t="s">
        <v>217</v>
      </c>
      <c r="G518" t="s">
        <v>335</v>
      </c>
      <c r="H518" t="s">
        <v>63</v>
      </c>
      <c r="I518" t="s">
        <v>32</v>
      </c>
      <c r="J518" s="2">
        <v>2200</v>
      </c>
      <c r="K518" s="3">
        <f t="shared" si="8"/>
        <v>85250</v>
      </c>
      <c r="L518" t="s">
        <v>1148</v>
      </c>
      <c r="M518" t="s">
        <v>9729</v>
      </c>
    </row>
    <row r="519" spans="1:13" x14ac:dyDescent="0.45">
      <c r="A519" s="1">
        <v>518</v>
      </c>
      <c r="B519" t="s">
        <v>1004</v>
      </c>
      <c r="C519" t="s">
        <v>1136</v>
      </c>
      <c r="D519" t="s">
        <v>1149</v>
      </c>
      <c r="E519" t="s">
        <v>452</v>
      </c>
      <c r="F519" t="s">
        <v>217</v>
      </c>
      <c r="H519" t="s">
        <v>1037</v>
      </c>
      <c r="I519" t="s">
        <v>32</v>
      </c>
      <c r="J519" s="2">
        <v>2900</v>
      </c>
      <c r="K519" s="3">
        <f t="shared" si="8"/>
        <v>112375</v>
      </c>
      <c r="L519" t="s">
        <v>1150</v>
      </c>
      <c r="M519" t="s">
        <v>9730</v>
      </c>
    </row>
    <row r="520" spans="1:13" x14ac:dyDescent="0.45">
      <c r="A520" s="1">
        <v>519</v>
      </c>
      <c r="B520" t="s">
        <v>1004</v>
      </c>
      <c r="C520" t="s">
        <v>1136</v>
      </c>
      <c r="D520" t="s">
        <v>1151</v>
      </c>
      <c r="E520" t="s">
        <v>452</v>
      </c>
      <c r="F520" t="s">
        <v>217</v>
      </c>
      <c r="H520" t="s">
        <v>1037</v>
      </c>
      <c r="I520" t="s">
        <v>32</v>
      </c>
      <c r="J520" s="2">
        <v>5000</v>
      </c>
      <c r="K520" s="3">
        <f t="shared" si="8"/>
        <v>193750</v>
      </c>
      <c r="L520" t="s">
        <v>1152</v>
      </c>
      <c r="M520" t="s">
        <v>9731</v>
      </c>
    </row>
    <row r="521" spans="1:13" x14ac:dyDescent="0.45">
      <c r="A521" s="1">
        <v>520</v>
      </c>
      <c r="B521" t="s">
        <v>1004</v>
      </c>
      <c r="C521" t="s">
        <v>1136</v>
      </c>
      <c r="D521" t="s">
        <v>1153</v>
      </c>
      <c r="E521" t="s">
        <v>189</v>
      </c>
      <c r="F521" t="s">
        <v>217</v>
      </c>
      <c r="G521" t="s">
        <v>335</v>
      </c>
      <c r="H521" t="s">
        <v>63</v>
      </c>
      <c r="I521" t="s">
        <v>32</v>
      </c>
      <c r="J521" s="2">
        <v>3900</v>
      </c>
      <c r="K521" s="3">
        <f t="shared" si="8"/>
        <v>151125</v>
      </c>
      <c r="L521" t="s">
        <v>1154</v>
      </c>
      <c r="M521" t="s">
        <v>9732</v>
      </c>
    </row>
    <row r="522" spans="1:13" x14ac:dyDescent="0.45">
      <c r="A522" s="1">
        <v>521</v>
      </c>
      <c r="B522" t="s">
        <v>1004</v>
      </c>
      <c r="C522" t="s">
        <v>1136</v>
      </c>
      <c r="D522" t="s">
        <v>1155</v>
      </c>
      <c r="E522" t="s">
        <v>189</v>
      </c>
      <c r="F522" t="s">
        <v>217</v>
      </c>
      <c r="G522" t="s">
        <v>335</v>
      </c>
      <c r="H522" t="s">
        <v>1037</v>
      </c>
      <c r="I522" t="s">
        <v>32</v>
      </c>
      <c r="J522" s="2">
        <v>3900</v>
      </c>
      <c r="K522" s="3">
        <f t="shared" si="8"/>
        <v>151125</v>
      </c>
      <c r="L522" t="s">
        <v>1156</v>
      </c>
      <c r="M522" t="s">
        <v>9733</v>
      </c>
    </row>
    <row r="523" spans="1:13" x14ac:dyDescent="0.45">
      <c r="A523" s="1">
        <v>522</v>
      </c>
      <c r="B523" t="s">
        <v>1004</v>
      </c>
      <c r="C523" t="s">
        <v>1136</v>
      </c>
      <c r="D523" t="s">
        <v>1157</v>
      </c>
      <c r="E523" t="s">
        <v>189</v>
      </c>
      <c r="F523" t="s">
        <v>217</v>
      </c>
      <c r="G523" t="s">
        <v>335</v>
      </c>
      <c r="H523" t="s">
        <v>63</v>
      </c>
      <c r="I523" t="s">
        <v>32</v>
      </c>
      <c r="J523" s="2">
        <v>3600</v>
      </c>
      <c r="K523" s="3">
        <f t="shared" si="8"/>
        <v>139500</v>
      </c>
      <c r="L523" t="s">
        <v>1158</v>
      </c>
      <c r="M523" t="s">
        <v>9734</v>
      </c>
    </row>
    <row r="524" spans="1:13" x14ac:dyDescent="0.45">
      <c r="A524" s="1">
        <v>523</v>
      </c>
      <c r="B524" t="s">
        <v>1004</v>
      </c>
      <c r="C524" t="s">
        <v>1159</v>
      </c>
      <c r="D524" t="s">
        <v>1160</v>
      </c>
      <c r="E524" t="s">
        <v>452</v>
      </c>
      <c r="F524" t="s">
        <v>118</v>
      </c>
      <c r="G524" t="s">
        <v>210</v>
      </c>
      <c r="H524" t="s">
        <v>341</v>
      </c>
      <c r="I524" t="s">
        <v>32</v>
      </c>
      <c r="J524" s="2">
        <v>1900</v>
      </c>
      <c r="K524" s="3">
        <f t="shared" si="8"/>
        <v>73625</v>
      </c>
      <c r="L524" t="s">
        <v>1161</v>
      </c>
      <c r="M524" t="s">
        <v>9735</v>
      </c>
    </row>
    <row r="525" spans="1:13" x14ac:dyDescent="0.45">
      <c r="A525" s="1">
        <v>524</v>
      </c>
      <c r="B525" t="s">
        <v>1004</v>
      </c>
      <c r="C525" t="s">
        <v>1159</v>
      </c>
      <c r="D525" t="s">
        <v>1162</v>
      </c>
      <c r="E525" t="s">
        <v>452</v>
      </c>
      <c r="F525" t="s">
        <v>118</v>
      </c>
      <c r="G525" t="s">
        <v>210</v>
      </c>
      <c r="H525" t="s">
        <v>341</v>
      </c>
      <c r="I525" t="s">
        <v>19</v>
      </c>
      <c r="J525" s="2">
        <v>1900</v>
      </c>
      <c r="K525" s="3">
        <f t="shared" si="8"/>
        <v>73625</v>
      </c>
      <c r="L525" t="s">
        <v>1163</v>
      </c>
      <c r="M525" t="s">
        <v>9736</v>
      </c>
    </row>
    <row r="526" spans="1:13" x14ac:dyDescent="0.45">
      <c r="A526" s="1">
        <v>525</v>
      </c>
      <c r="B526" t="s">
        <v>1004</v>
      </c>
      <c r="C526" t="s">
        <v>1159</v>
      </c>
      <c r="D526" t="s">
        <v>1164</v>
      </c>
      <c r="E526" t="s">
        <v>452</v>
      </c>
      <c r="F526" t="s">
        <v>118</v>
      </c>
      <c r="G526" t="s">
        <v>210</v>
      </c>
      <c r="H526" t="s">
        <v>341</v>
      </c>
      <c r="I526" t="s">
        <v>19</v>
      </c>
      <c r="J526" s="2">
        <v>2900</v>
      </c>
      <c r="K526" s="3">
        <f t="shared" si="8"/>
        <v>112375</v>
      </c>
      <c r="L526" t="s">
        <v>1165</v>
      </c>
      <c r="M526" t="s">
        <v>9737</v>
      </c>
    </row>
    <row r="527" spans="1:13" x14ac:dyDescent="0.45">
      <c r="A527" s="1">
        <v>526</v>
      </c>
      <c r="B527" t="s">
        <v>1004</v>
      </c>
      <c r="C527" t="s">
        <v>1159</v>
      </c>
      <c r="D527" t="s">
        <v>1166</v>
      </c>
      <c r="E527" t="s">
        <v>452</v>
      </c>
      <c r="F527" t="s">
        <v>118</v>
      </c>
      <c r="G527" t="s">
        <v>210</v>
      </c>
      <c r="H527" t="s">
        <v>341</v>
      </c>
      <c r="I527" t="s">
        <v>19</v>
      </c>
      <c r="J527" s="2">
        <v>2900</v>
      </c>
      <c r="K527" s="3">
        <f t="shared" si="8"/>
        <v>112375</v>
      </c>
      <c r="L527" t="s">
        <v>1167</v>
      </c>
      <c r="M527" t="s">
        <v>9738</v>
      </c>
    </row>
    <row r="528" spans="1:13" x14ac:dyDescent="0.45">
      <c r="A528" s="1">
        <v>527</v>
      </c>
      <c r="B528" t="s">
        <v>1004</v>
      </c>
      <c r="C528" t="s">
        <v>1159</v>
      </c>
      <c r="D528" t="s">
        <v>1168</v>
      </c>
      <c r="E528" t="s">
        <v>1169</v>
      </c>
      <c r="F528" t="s">
        <v>118</v>
      </c>
      <c r="G528" t="s">
        <v>210</v>
      </c>
      <c r="H528" t="s">
        <v>341</v>
      </c>
      <c r="I528" t="s">
        <v>19</v>
      </c>
      <c r="J528" s="2">
        <v>4900</v>
      </c>
      <c r="K528" s="3">
        <f t="shared" si="8"/>
        <v>189875</v>
      </c>
      <c r="L528" t="s">
        <v>1170</v>
      </c>
      <c r="M528" t="s">
        <v>9739</v>
      </c>
    </row>
    <row r="529" spans="1:13" x14ac:dyDescent="0.45">
      <c r="A529" s="1">
        <v>528</v>
      </c>
      <c r="B529" t="s">
        <v>1004</v>
      </c>
      <c r="C529" t="s">
        <v>1171</v>
      </c>
      <c r="D529" t="s">
        <v>1172</v>
      </c>
      <c r="E529" t="s">
        <v>189</v>
      </c>
      <c r="F529" t="s">
        <v>296</v>
      </c>
      <c r="G529" t="s">
        <v>335</v>
      </c>
      <c r="H529" t="s">
        <v>63</v>
      </c>
      <c r="I529" t="s">
        <v>32</v>
      </c>
      <c r="J529" s="2">
        <v>2060</v>
      </c>
      <c r="K529" s="3">
        <f t="shared" si="8"/>
        <v>79825</v>
      </c>
      <c r="L529" t="s">
        <v>1173</v>
      </c>
      <c r="M529" t="s">
        <v>9740</v>
      </c>
    </row>
    <row r="530" spans="1:13" x14ac:dyDescent="0.45">
      <c r="A530" s="1">
        <v>529</v>
      </c>
      <c r="B530" t="s">
        <v>1004</v>
      </c>
      <c r="C530" t="s">
        <v>1171</v>
      </c>
      <c r="D530" t="s">
        <v>1174</v>
      </c>
      <c r="E530" t="s">
        <v>293</v>
      </c>
      <c r="F530" t="s">
        <v>296</v>
      </c>
      <c r="G530" t="s">
        <v>335</v>
      </c>
      <c r="H530" t="s">
        <v>63</v>
      </c>
      <c r="I530" t="s">
        <v>32</v>
      </c>
      <c r="J530" s="2">
        <v>2280</v>
      </c>
      <c r="K530" s="3">
        <f t="shared" si="8"/>
        <v>88350</v>
      </c>
      <c r="L530" t="s">
        <v>1175</v>
      </c>
      <c r="M530" t="s">
        <v>9741</v>
      </c>
    </row>
    <row r="531" spans="1:13" x14ac:dyDescent="0.45">
      <c r="A531" s="1">
        <v>530</v>
      </c>
      <c r="B531" t="s">
        <v>1004</v>
      </c>
      <c r="C531" t="s">
        <v>1171</v>
      </c>
      <c r="D531" t="s">
        <v>1176</v>
      </c>
      <c r="E531" t="s">
        <v>189</v>
      </c>
      <c r="F531" t="s">
        <v>296</v>
      </c>
      <c r="G531" t="s">
        <v>189</v>
      </c>
      <c r="H531" t="s">
        <v>1037</v>
      </c>
      <c r="I531" t="s">
        <v>32</v>
      </c>
      <c r="J531" s="2"/>
      <c r="K531" s="3"/>
      <c r="L531" t="s">
        <v>1177</v>
      </c>
      <c r="M531" t="s">
        <v>9742</v>
      </c>
    </row>
    <row r="532" spans="1:13" x14ac:dyDescent="0.45">
      <c r="A532" s="1">
        <v>531</v>
      </c>
      <c r="B532" t="s">
        <v>1004</v>
      </c>
      <c r="C532" t="s">
        <v>1171</v>
      </c>
      <c r="D532" t="s">
        <v>1178</v>
      </c>
      <c r="E532" t="s">
        <v>189</v>
      </c>
      <c r="F532" t="s">
        <v>296</v>
      </c>
      <c r="G532" t="s">
        <v>189</v>
      </c>
      <c r="H532" t="s">
        <v>1037</v>
      </c>
      <c r="I532" t="s">
        <v>32</v>
      </c>
      <c r="J532" s="2"/>
      <c r="K532" s="3"/>
      <c r="L532" t="s">
        <v>1179</v>
      </c>
      <c r="M532" t="s">
        <v>9743</v>
      </c>
    </row>
    <row r="533" spans="1:13" x14ac:dyDescent="0.45">
      <c r="A533" s="1">
        <v>532</v>
      </c>
      <c r="B533" t="s">
        <v>1004</v>
      </c>
      <c r="C533" t="s">
        <v>1171</v>
      </c>
      <c r="D533" t="s">
        <v>1180</v>
      </c>
      <c r="E533" t="s">
        <v>189</v>
      </c>
      <c r="F533" t="s">
        <v>296</v>
      </c>
      <c r="G533" t="s">
        <v>189</v>
      </c>
      <c r="H533" t="s">
        <v>341</v>
      </c>
      <c r="I533" t="s">
        <v>32</v>
      </c>
      <c r="J533" s="2">
        <v>2300</v>
      </c>
      <c r="K533" s="3">
        <f t="shared" si="8"/>
        <v>89125</v>
      </c>
      <c r="L533" t="s">
        <v>1181</v>
      </c>
      <c r="M533" t="s">
        <v>9744</v>
      </c>
    </row>
    <row r="534" spans="1:13" x14ac:dyDescent="0.45">
      <c r="A534" s="1">
        <v>533</v>
      </c>
      <c r="B534" t="s">
        <v>1004</v>
      </c>
      <c r="C534" t="s">
        <v>1171</v>
      </c>
      <c r="D534" t="s">
        <v>1182</v>
      </c>
      <c r="E534" t="s">
        <v>189</v>
      </c>
      <c r="F534" t="s">
        <v>296</v>
      </c>
      <c r="G534" t="s">
        <v>189</v>
      </c>
      <c r="H534" t="s">
        <v>341</v>
      </c>
      <c r="I534" t="s">
        <v>32</v>
      </c>
      <c r="J534" s="2">
        <v>2300</v>
      </c>
      <c r="K534" s="3">
        <f t="shared" si="8"/>
        <v>89125</v>
      </c>
      <c r="L534" t="s">
        <v>1183</v>
      </c>
      <c r="M534" t="s">
        <v>9745</v>
      </c>
    </row>
    <row r="535" spans="1:13" x14ac:dyDescent="0.45">
      <c r="A535" s="1">
        <v>534</v>
      </c>
      <c r="B535" t="s">
        <v>1004</v>
      </c>
      <c r="C535" t="s">
        <v>1171</v>
      </c>
      <c r="D535" t="s">
        <v>1184</v>
      </c>
      <c r="E535" t="s">
        <v>189</v>
      </c>
      <c r="F535" t="s">
        <v>296</v>
      </c>
      <c r="G535" t="s">
        <v>189</v>
      </c>
      <c r="H535" t="s">
        <v>341</v>
      </c>
      <c r="I535" t="s">
        <v>32</v>
      </c>
      <c r="J535" s="2">
        <v>1100</v>
      </c>
      <c r="K535" s="3">
        <f t="shared" si="8"/>
        <v>42625</v>
      </c>
      <c r="L535" t="s">
        <v>1185</v>
      </c>
      <c r="M535" t="s">
        <v>9746</v>
      </c>
    </row>
    <row r="536" spans="1:13" x14ac:dyDescent="0.45">
      <c r="A536" s="1">
        <v>535</v>
      </c>
      <c r="B536" t="s">
        <v>1004</v>
      </c>
      <c r="C536" t="s">
        <v>1171</v>
      </c>
      <c r="D536" t="s">
        <v>1186</v>
      </c>
      <c r="E536" t="s">
        <v>189</v>
      </c>
      <c r="F536" t="s">
        <v>296</v>
      </c>
      <c r="G536" t="s">
        <v>189</v>
      </c>
      <c r="H536" t="s">
        <v>341</v>
      </c>
      <c r="I536" t="s">
        <v>32</v>
      </c>
      <c r="J536" s="2">
        <v>1100</v>
      </c>
      <c r="K536" s="3">
        <f t="shared" si="8"/>
        <v>42625</v>
      </c>
      <c r="L536" t="s">
        <v>1187</v>
      </c>
      <c r="M536" t="s">
        <v>9747</v>
      </c>
    </row>
    <row r="537" spans="1:13" x14ac:dyDescent="0.45">
      <c r="A537" s="1">
        <v>536</v>
      </c>
      <c r="B537" t="s">
        <v>1004</v>
      </c>
      <c r="C537" t="s">
        <v>1171</v>
      </c>
      <c r="D537" t="s">
        <v>1188</v>
      </c>
      <c r="E537" t="s">
        <v>189</v>
      </c>
      <c r="F537" t="s">
        <v>296</v>
      </c>
      <c r="G537" t="s">
        <v>189</v>
      </c>
      <c r="H537" t="s">
        <v>341</v>
      </c>
      <c r="I537" t="s">
        <v>32</v>
      </c>
      <c r="J537" s="2">
        <v>1100</v>
      </c>
      <c r="K537" s="3">
        <f t="shared" si="8"/>
        <v>42625</v>
      </c>
      <c r="L537" t="s">
        <v>1189</v>
      </c>
      <c r="M537" t="s">
        <v>9748</v>
      </c>
    </row>
    <row r="538" spans="1:13" x14ac:dyDescent="0.45">
      <c r="A538" s="1">
        <v>537</v>
      </c>
      <c r="B538" t="s">
        <v>1004</v>
      </c>
      <c r="C538" t="s">
        <v>1171</v>
      </c>
      <c r="D538" t="s">
        <v>1190</v>
      </c>
      <c r="E538" t="s">
        <v>189</v>
      </c>
      <c r="F538" t="s">
        <v>296</v>
      </c>
      <c r="G538" t="s">
        <v>189</v>
      </c>
      <c r="H538" t="s">
        <v>341</v>
      </c>
      <c r="I538" t="s">
        <v>32</v>
      </c>
      <c r="J538" s="2">
        <v>1100</v>
      </c>
      <c r="K538" s="3">
        <f t="shared" si="8"/>
        <v>42625</v>
      </c>
      <c r="L538" t="s">
        <v>1191</v>
      </c>
      <c r="M538" t="s">
        <v>9749</v>
      </c>
    </row>
    <row r="539" spans="1:13" x14ac:dyDescent="0.45">
      <c r="A539" s="1">
        <v>538</v>
      </c>
      <c r="B539" t="s">
        <v>1004</v>
      </c>
      <c r="C539" t="s">
        <v>1192</v>
      </c>
      <c r="D539" t="s">
        <v>1193</v>
      </c>
      <c r="E539" t="s">
        <v>189</v>
      </c>
      <c r="F539" t="s">
        <v>296</v>
      </c>
      <c r="G539" t="s">
        <v>189</v>
      </c>
      <c r="H539" t="s">
        <v>63</v>
      </c>
      <c r="I539" t="s">
        <v>32</v>
      </c>
      <c r="J539" s="2"/>
      <c r="K539" s="3"/>
      <c r="L539" t="s">
        <v>1194</v>
      </c>
      <c r="M539" t="s">
        <v>9750</v>
      </c>
    </row>
    <row r="540" spans="1:13" x14ac:dyDescent="0.45">
      <c r="A540" s="1">
        <v>539</v>
      </c>
      <c r="B540" t="s">
        <v>1004</v>
      </c>
      <c r="C540" t="s">
        <v>1192</v>
      </c>
      <c r="D540" t="s">
        <v>1195</v>
      </c>
      <c r="E540" t="s">
        <v>189</v>
      </c>
      <c r="F540" t="s">
        <v>296</v>
      </c>
      <c r="G540" t="s">
        <v>189</v>
      </c>
      <c r="H540" t="s">
        <v>63</v>
      </c>
      <c r="I540" t="s">
        <v>32</v>
      </c>
      <c r="J540" s="2"/>
      <c r="K540" s="3"/>
      <c r="L540" t="s">
        <v>1196</v>
      </c>
      <c r="M540" t="s">
        <v>9751</v>
      </c>
    </row>
    <row r="541" spans="1:13" x14ac:dyDescent="0.45">
      <c r="A541" s="1">
        <v>540</v>
      </c>
      <c r="B541" t="s">
        <v>1004</v>
      </c>
      <c r="C541" t="s">
        <v>1192</v>
      </c>
      <c r="D541" t="s">
        <v>1197</v>
      </c>
      <c r="E541" t="s">
        <v>189</v>
      </c>
      <c r="F541" t="s">
        <v>296</v>
      </c>
      <c r="G541" t="s">
        <v>189</v>
      </c>
      <c r="H541" t="s">
        <v>63</v>
      </c>
      <c r="I541" t="s">
        <v>32</v>
      </c>
      <c r="J541" s="2"/>
      <c r="K541" s="3"/>
      <c r="L541" t="s">
        <v>1198</v>
      </c>
      <c r="M541" t="s">
        <v>9752</v>
      </c>
    </row>
    <row r="542" spans="1:13" x14ac:dyDescent="0.45">
      <c r="A542" s="1">
        <v>541</v>
      </c>
      <c r="B542" t="s">
        <v>1004</v>
      </c>
      <c r="C542" t="s">
        <v>1192</v>
      </c>
      <c r="D542" t="s">
        <v>1199</v>
      </c>
      <c r="E542" t="s">
        <v>189</v>
      </c>
      <c r="F542" t="s">
        <v>296</v>
      </c>
      <c r="G542" t="s">
        <v>189</v>
      </c>
      <c r="H542" t="s">
        <v>63</v>
      </c>
      <c r="I542" t="s">
        <v>32</v>
      </c>
      <c r="J542" s="2"/>
      <c r="K542" s="3"/>
      <c r="L542" t="s">
        <v>1200</v>
      </c>
      <c r="M542" t="s">
        <v>9753</v>
      </c>
    </row>
    <row r="543" spans="1:13" x14ac:dyDescent="0.45">
      <c r="A543" s="1">
        <v>542</v>
      </c>
      <c r="B543" t="s">
        <v>1004</v>
      </c>
      <c r="C543" t="s">
        <v>1192</v>
      </c>
      <c r="D543" t="s">
        <v>1201</v>
      </c>
      <c r="E543" t="s">
        <v>189</v>
      </c>
      <c r="F543" t="s">
        <v>296</v>
      </c>
      <c r="G543" t="s">
        <v>189</v>
      </c>
      <c r="H543" t="s">
        <v>63</v>
      </c>
      <c r="I543" t="s">
        <v>32</v>
      </c>
      <c r="J543" s="2"/>
      <c r="K543" s="3"/>
      <c r="L543" t="s">
        <v>1202</v>
      </c>
      <c r="M543" t="s">
        <v>9754</v>
      </c>
    </row>
    <row r="544" spans="1:13" x14ac:dyDescent="0.45">
      <c r="A544" s="1">
        <v>543</v>
      </c>
      <c r="B544" t="s">
        <v>1004</v>
      </c>
      <c r="C544" t="s">
        <v>1203</v>
      </c>
      <c r="D544" t="s">
        <v>1204</v>
      </c>
      <c r="E544" t="s">
        <v>189</v>
      </c>
      <c r="F544" t="s">
        <v>296</v>
      </c>
      <c r="G544" t="s">
        <v>189</v>
      </c>
      <c r="H544" t="s">
        <v>341</v>
      </c>
      <c r="I544" t="s">
        <v>32</v>
      </c>
      <c r="J544" s="2">
        <v>1950</v>
      </c>
      <c r="K544" s="3">
        <f t="shared" si="8"/>
        <v>75562.5</v>
      </c>
      <c r="L544" t="s">
        <v>1205</v>
      </c>
      <c r="M544" t="s">
        <v>9755</v>
      </c>
    </row>
    <row r="545" spans="1:13" x14ac:dyDescent="0.45">
      <c r="A545" s="1">
        <v>544</v>
      </c>
      <c r="B545" t="s">
        <v>1004</v>
      </c>
      <c r="C545" t="s">
        <v>1203</v>
      </c>
      <c r="D545" t="s">
        <v>1206</v>
      </c>
      <c r="E545" t="s">
        <v>189</v>
      </c>
      <c r="F545" t="s">
        <v>296</v>
      </c>
      <c r="G545" t="s">
        <v>189</v>
      </c>
      <c r="H545" t="s">
        <v>341</v>
      </c>
      <c r="I545" t="s">
        <v>32</v>
      </c>
      <c r="J545" s="2">
        <v>1950</v>
      </c>
      <c r="K545" s="3">
        <f t="shared" si="8"/>
        <v>75562.5</v>
      </c>
      <c r="L545" t="s">
        <v>1207</v>
      </c>
      <c r="M545" t="s">
        <v>9756</v>
      </c>
    </row>
    <row r="546" spans="1:13" x14ac:dyDescent="0.45">
      <c r="A546" s="1">
        <v>545</v>
      </c>
      <c r="B546" t="s">
        <v>1004</v>
      </c>
      <c r="C546" t="s">
        <v>1203</v>
      </c>
      <c r="D546" t="s">
        <v>1208</v>
      </c>
      <c r="E546" t="s">
        <v>189</v>
      </c>
      <c r="F546" t="s">
        <v>296</v>
      </c>
      <c r="G546" t="s">
        <v>189</v>
      </c>
      <c r="H546" t="s">
        <v>341</v>
      </c>
      <c r="I546" t="s">
        <v>32</v>
      </c>
      <c r="J546" s="2">
        <v>1950</v>
      </c>
      <c r="K546" s="3">
        <f t="shared" si="8"/>
        <v>75562.5</v>
      </c>
      <c r="L546" t="s">
        <v>1209</v>
      </c>
      <c r="M546" t="s">
        <v>9757</v>
      </c>
    </row>
    <row r="547" spans="1:13" x14ac:dyDescent="0.45">
      <c r="A547" s="1">
        <v>546</v>
      </c>
      <c r="B547" t="s">
        <v>1004</v>
      </c>
      <c r="C547" t="s">
        <v>1203</v>
      </c>
      <c r="D547" t="s">
        <v>1210</v>
      </c>
      <c r="E547" t="s">
        <v>189</v>
      </c>
      <c r="F547" t="s">
        <v>296</v>
      </c>
      <c r="G547" t="s">
        <v>189</v>
      </c>
      <c r="H547" t="s">
        <v>341</v>
      </c>
      <c r="I547" t="s">
        <v>32</v>
      </c>
      <c r="J547" s="2">
        <v>1950</v>
      </c>
      <c r="K547" s="3">
        <f t="shared" si="8"/>
        <v>75562.5</v>
      </c>
      <c r="L547" t="s">
        <v>1211</v>
      </c>
      <c r="M547" t="s">
        <v>9758</v>
      </c>
    </row>
    <row r="548" spans="1:13" x14ac:dyDescent="0.45">
      <c r="A548" s="1">
        <v>547</v>
      </c>
      <c r="B548" t="s">
        <v>1004</v>
      </c>
      <c r="C548" t="s">
        <v>1203</v>
      </c>
      <c r="D548" t="s">
        <v>1212</v>
      </c>
      <c r="E548" t="s">
        <v>189</v>
      </c>
      <c r="F548" t="s">
        <v>1213</v>
      </c>
      <c r="G548" t="s">
        <v>189</v>
      </c>
      <c r="H548" t="s">
        <v>18</v>
      </c>
      <c r="I548" t="s">
        <v>32</v>
      </c>
      <c r="J548" s="2">
        <v>3050</v>
      </c>
      <c r="K548" s="3">
        <f t="shared" si="8"/>
        <v>118187.5</v>
      </c>
      <c r="L548" t="s">
        <v>1214</v>
      </c>
      <c r="M548" t="s">
        <v>9759</v>
      </c>
    </row>
    <row r="549" spans="1:13" x14ac:dyDescent="0.45">
      <c r="A549" s="1">
        <v>548</v>
      </c>
      <c r="B549" t="s">
        <v>1004</v>
      </c>
      <c r="C549" t="s">
        <v>1203</v>
      </c>
      <c r="D549" t="s">
        <v>1215</v>
      </c>
      <c r="E549" t="s">
        <v>189</v>
      </c>
      <c r="F549" t="s">
        <v>1213</v>
      </c>
      <c r="G549" t="s">
        <v>189</v>
      </c>
      <c r="H549" t="s">
        <v>1037</v>
      </c>
      <c r="I549" t="s">
        <v>32</v>
      </c>
      <c r="J549" s="2">
        <v>3050</v>
      </c>
      <c r="K549" s="3">
        <f t="shared" si="8"/>
        <v>118187.5</v>
      </c>
      <c r="L549" t="s">
        <v>1216</v>
      </c>
      <c r="M549" t="s">
        <v>9760</v>
      </c>
    </row>
    <row r="550" spans="1:13" x14ac:dyDescent="0.45">
      <c r="A550" s="1">
        <v>549</v>
      </c>
      <c r="B550" t="s">
        <v>1004</v>
      </c>
      <c r="C550" t="s">
        <v>1203</v>
      </c>
      <c r="D550" t="s">
        <v>1217</v>
      </c>
      <c r="E550" t="s">
        <v>189</v>
      </c>
      <c r="F550" t="s">
        <v>1213</v>
      </c>
      <c r="G550" t="s">
        <v>189</v>
      </c>
      <c r="H550" t="s">
        <v>1037</v>
      </c>
      <c r="I550" t="s">
        <v>32</v>
      </c>
      <c r="J550" s="2">
        <v>3050</v>
      </c>
      <c r="K550" s="3">
        <f t="shared" si="8"/>
        <v>118187.5</v>
      </c>
      <c r="L550" t="s">
        <v>1218</v>
      </c>
      <c r="M550" t="s">
        <v>9761</v>
      </c>
    </row>
    <row r="551" spans="1:13" x14ac:dyDescent="0.45">
      <c r="A551" s="1">
        <v>550</v>
      </c>
      <c r="B551" t="s">
        <v>1004</v>
      </c>
      <c r="C551" t="s">
        <v>1203</v>
      </c>
      <c r="D551" t="s">
        <v>1219</v>
      </c>
      <c r="E551" t="s">
        <v>189</v>
      </c>
      <c r="F551" t="s">
        <v>1213</v>
      </c>
      <c r="G551" t="s">
        <v>210</v>
      </c>
      <c r="H551" t="s">
        <v>1037</v>
      </c>
      <c r="I551" t="s">
        <v>32</v>
      </c>
      <c r="J551" s="2">
        <v>2600</v>
      </c>
      <c r="K551" s="3">
        <f t="shared" si="8"/>
        <v>100750</v>
      </c>
      <c r="L551" t="s">
        <v>1220</v>
      </c>
      <c r="M551" t="s">
        <v>9762</v>
      </c>
    </row>
    <row r="552" spans="1:13" x14ac:dyDescent="0.45">
      <c r="A552" s="1">
        <v>551</v>
      </c>
      <c r="B552" t="s">
        <v>1004</v>
      </c>
      <c r="C552" t="s">
        <v>1203</v>
      </c>
      <c r="D552" t="s">
        <v>1221</v>
      </c>
      <c r="E552" t="s">
        <v>22</v>
      </c>
      <c r="F552" t="s">
        <v>1213</v>
      </c>
      <c r="G552" t="s">
        <v>17</v>
      </c>
      <c r="H552" t="s">
        <v>1037</v>
      </c>
      <c r="I552" t="s">
        <v>32</v>
      </c>
      <c r="J552" s="2">
        <v>11900</v>
      </c>
      <c r="K552" s="3">
        <f t="shared" si="8"/>
        <v>461125</v>
      </c>
      <c r="L552" t="s">
        <v>1222</v>
      </c>
      <c r="M552" t="s">
        <v>9763</v>
      </c>
    </row>
    <row r="553" spans="1:13" x14ac:dyDescent="0.45">
      <c r="A553" s="1">
        <v>552</v>
      </c>
      <c r="B553" t="s">
        <v>1004</v>
      </c>
      <c r="C553" t="s">
        <v>1203</v>
      </c>
      <c r="D553" t="s">
        <v>1223</v>
      </c>
      <c r="E553" t="s">
        <v>189</v>
      </c>
      <c r="F553" t="s">
        <v>296</v>
      </c>
      <c r="G553" t="s">
        <v>189</v>
      </c>
      <c r="H553" t="s">
        <v>63</v>
      </c>
      <c r="I553" t="s">
        <v>32</v>
      </c>
      <c r="J553" s="2">
        <v>2850</v>
      </c>
      <c r="K553" s="3">
        <f t="shared" si="8"/>
        <v>110437.5</v>
      </c>
      <c r="L553" t="s">
        <v>1224</v>
      </c>
      <c r="M553" t="s">
        <v>9764</v>
      </c>
    </row>
    <row r="554" spans="1:13" x14ac:dyDescent="0.45">
      <c r="A554" s="1">
        <v>553</v>
      </c>
      <c r="B554" t="s">
        <v>1004</v>
      </c>
      <c r="C554" t="s">
        <v>1203</v>
      </c>
      <c r="D554" t="s">
        <v>1225</v>
      </c>
      <c r="E554" t="s">
        <v>189</v>
      </c>
      <c r="F554" t="s">
        <v>296</v>
      </c>
      <c r="G554" t="s">
        <v>189</v>
      </c>
      <c r="H554" t="s">
        <v>63</v>
      </c>
      <c r="I554" t="s">
        <v>32</v>
      </c>
      <c r="J554" s="2">
        <v>2850</v>
      </c>
      <c r="K554" s="3">
        <f t="shared" si="8"/>
        <v>110437.5</v>
      </c>
      <c r="L554" t="s">
        <v>1226</v>
      </c>
      <c r="M554" t="s">
        <v>9765</v>
      </c>
    </row>
    <row r="555" spans="1:13" x14ac:dyDescent="0.45">
      <c r="A555" s="1">
        <v>554</v>
      </c>
      <c r="B555" t="s">
        <v>1004</v>
      </c>
      <c r="C555" t="s">
        <v>1203</v>
      </c>
      <c r="D555" t="s">
        <v>1227</v>
      </c>
      <c r="E555" t="s">
        <v>189</v>
      </c>
      <c r="F555" t="s">
        <v>296</v>
      </c>
      <c r="G555" t="s">
        <v>210</v>
      </c>
      <c r="H555" t="s">
        <v>1037</v>
      </c>
      <c r="I555" t="s">
        <v>32</v>
      </c>
      <c r="J555" s="2">
        <v>2500</v>
      </c>
      <c r="K555" s="3">
        <f t="shared" si="8"/>
        <v>96875</v>
      </c>
      <c r="L555" t="s">
        <v>1228</v>
      </c>
      <c r="M555" t="s">
        <v>9766</v>
      </c>
    </row>
    <row r="556" spans="1:13" x14ac:dyDescent="0.45">
      <c r="A556" s="1">
        <v>555</v>
      </c>
      <c r="B556" t="s">
        <v>1004</v>
      </c>
      <c r="C556" t="s">
        <v>1203</v>
      </c>
      <c r="D556" t="s">
        <v>1229</v>
      </c>
      <c r="E556" t="s">
        <v>189</v>
      </c>
      <c r="F556" t="s">
        <v>296</v>
      </c>
      <c r="G556" t="s">
        <v>189</v>
      </c>
      <c r="H556" t="s">
        <v>1037</v>
      </c>
      <c r="I556" t="s">
        <v>32</v>
      </c>
      <c r="J556" s="2">
        <v>2950</v>
      </c>
      <c r="K556" s="3">
        <f t="shared" si="8"/>
        <v>114312.5</v>
      </c>
      <c r="L556" t="s">
        <v>1230</v>
      </c>
      <c r="M556" t="s">
        <v>9767</v>
      </c>
    </row>
    <row r="557" spans="1:13" x14ac:dyDescent="0.45">
      <c r="A557" s="1">
        <v>556</v>
      </c>
      <c r="B557" t="s">
        <v>1004</v>
      </c>
      <c r="C557" t="s">
        <v>1203</v>
      </c>
      <c r="D557" t="s">
        <v>1231</v>
      </c>
      <c r="E557" t="s">
        <v>189</v>
      </c>
      <c r="F557" t="s">
        <v>296</v>
      </c>
      <c r="G557" t="s">
        <v>189</v>
      </c>
      <c r="H557" t="s">
        <v>1037</v>
      </c>
      <c r="I557" t="s">
        <v>32</v>
      </c>
      <c r="J557" s="2">
        <v>2950</v>
      </c>
      <c r="K557" s="3">
        <f t="shared" si="8"/>
        <v>114312.5</v>
      </c>
      <c r="L557" t="s">
        <v>1232</v>
      </c>
      <c r="M557" t="s">
        <v>9768</v>
      </c>
    </row>
    <row r="558" spans="1:13" x14ac:dyDescent="0.45">
      <c r="A558" s="1">
        <v>557</v>
      </c>
      <c r="B558" t="s">
        <v>1004</v>
      </c>
      <c r="C558" t="s">
        <v>1203</v>
      </c>
      <c r="D558" t="s">
        <v>1233</v>
      </c>
      <c r="E558" t="s">
        <v>22</v>
      </c>
      <c r="F558" t="s">
        <v>296</v>
      </c>
      <c r="G558" t="s">
        <v>17</v>
      </c>
      <c r="H558" t="s">
        <v>1037</v>
      </c>
      <c r="I558" t="s">
        <v>32</v>
      </c>
      <c r="J558" s="2">
        <v>7200</v>
      </c>
      <c r="K558" s="3">
        <f t="shared" si="8"/>
        <v>279000</v>
      </c>
      <c r="L558" t="s">
        <v>1234</v>
      </c>
      <c r="M558" t="s">
        <v>9769</v>
      </c>
    </row>
    <row r="559" spans="1:13" x14ac:dyDescent="0.45">
      <c r="A559" s="1">
        <v>558</v>
      </c>
      <c r="B559" t="s">
        <v>1004</v>
      </c>
      <c r="C559" t="s">
        <v>1203</v>
      </c>
      <c r="D559" t="s">
        <v>1235</v>
      </c>
      <c r="E559" t="s">
        <v>15</v>
      </c>
      <c r="F559" t="s">
        <v>296</v>
      </c>
      <c r="G559" t="s">
        <v>17</v>
      </c>
      <c r="H559" t="s">
        <v>1037</v>
      </c>
      <c r="I559" t="s">
        <v>32</v>
      </c>
      <c r="J559" s="2">
        <v>7200</v>
      </c>
      <c r="K559" s="3">
        <f t="shared" si="8"/>
        <v>279000</v>
      </c>
      <c r="L559" t="s">
        <v>1236</v>
      </c>
      <c r="M559" t="s">
        <v>9770</v>
      </c>
    </row>
    <row r="560" spans="1:13" x14ac:dyDescent="0.45">
      <c r="A560" s="1">
        <v>559</v>
      </c>
      <c r="B560" t="s">
        <v>1004</v>
      </c>
      <c r="C560" t="s">
        <v>1203</v>
      </c>
      <c r="D560" t="s">
        <v>1237</v>
      </c>
      <c r="E560" t="s">
        <v>15</v>
      </c>
      <c r="F560" t="s">
        <v>296</v>
      </c>
      <c r="G560" t="s">
        <v>17</v>
      </c>
      <c r="H560" t="s">
        <v>1037</v>
      </c>
      <c r="I560" t="s">
        <v>32</v>
      </c>
      <c r="J560" s="2">
        <v>7200</v>
      </c>
      <c r="K560" s="3">
        <f t="shared" si="8"/>
        <v>279000</v>
      </c>
      <c r="L560" t="s">
        <v>1238</v>
      </c>
      <c r="M560" t="s">
        <v>9771</v>
      </c>
    </row>
    <row r="561" spans="1:13" x14ac:dyDescent="0.45">
      <c r="A561" s="1">
        <v>560</v>
      </c>
      <c r="B561" t="s">
        <v>1004</v>
      </c>
      <c r="C561" t="s">
        <v>1203</v>
      </c>
      <c r="D561" t="s">
        <v>1239</v>
      </c>
      <c r="E561" t="s">
        <v>1240</v>
      </c>
      <c r="F561" t="s">
        <v>296</v>
      </c>
      <c r="G561" t="s">
        <v>17</v>
      </c>
      <c r="H561" t="s">
        <v>1037</v>
      </c>
      <c r="I561" t="s">
        <v>32</v>
      </c>
      <c r="J561" s="2">
        <v>7900</v>
      </c>
      <c r="K561" s="3">
        <f t="shared" si="8"/>
        <v>306125</v>
      </c>
      <c r="L561" t="s">
        <v>1241</v>
      </c>
      <c r="M561" t="s">
        <v>9772</v>
      </c>
    </row>
    <row r="562" spans="1:13" x14ac:dyDescent="0.45">
      <c r="A562" s="1">
        <v>561</v>
      </c>
      <c r="B562" t="s">
        <v>1004</v>
      </c>
      <c r="C562" t="s">
        <v>1203</v>
      </c>
      <c r="D562" t="s">
        <v>1242</v>
      </c>
      <c r="E562" t="s">
        <v>25</v>
      </c>
      <c r="F562" t="s">
        <v>296</v>
      </c>
      <c r="G562" t="s">
        <v>17</v>
      </c>
      <c r="H562" t="s">
        <v>1037</v>
      </c>
      <c r="I562" t="s">
        <v>32</v>
      </c>
      <c r="J562" s="2">
        <v>21300</v>
      </c>
      <c r="K562" s="3">
        <f t="shared" si="8"/>
        <v>825375</v>
      </c>
      <c r="L562" t="s">
        <v>1243</v>
      </c>
      <c r="M562" t="s">
        <v>9773</v>
      </c>
    </row>
    <row r="563" spans="1:13" x14ac:dyDescent="0.45">
      <c r="A563" s="1">
        <v>562</v>
      </c>
      <c r="B563" t="s">
        <v>1004</v>
      </c>
      <c r="C563" t="s">
        <v>1203</v>
      </c>
      <c r="D563" t="s">
        <v>1244</v>
      </c>
      <c r="E563" t="s">
        <v>189</v>
      </c>
      <c r="F563" t="s">
        <v>296</v>
      </c>
      <c r="G563" t="s">
        <v>189</v>
      </c>
      <c r="H563" t="s">
        <v>1037</v>
      </c>
      <c r="I563" t="s">
        <v>32</v>
      </c>
      <c r="J563" s="2">
        <v>1850</v>
      </c>
      <c r="K563" s="3">
        <f t="shared" si="8"/>
        <v>71687.5</v>
      </c>
      <c r="L563" t="s">
        <v>1245</v>
      </c>
      <c r="M563" t="s">
        <v>9774</v>
      </c>
    </row>
    <row r="564" spans="1:13" x14ac:dyDescent="0.45">
      <c r="A564" s="1">
        <v>563</v>
      </c>
      <c r="B564" t="s">
        <v>1004</v>
      </c>
      <c r="C564" t="s">
        <v>1203</v>
      </c>
      <c r="D564" t="s">
        <v>1246</v>
      </c>
      <c r="E564" t="s">
        <v>189</v>
      </c>
      <c r="F564" t="s">
        <v>296</v>
      </c>
      <c r="G564" t="s">
        <v>189</v>
      </c>
      <c r="H564" t="s">
        <v>1037</v>
      </c>
      <c r="I564" t="s">
        <v>32</v>
      </c>
      <c r="J564" s="2">
        <v>1850</v>
      </c>
      <c r="K564" s="3">
        <f t="shared" si="8"/>
        <v>71687.5</v>
      </c>
      <c r="L564" t="s">
        <v>1247</v>
      </c>
      <c r="M564" t="s">
        <v>9775</v>
      </c>
    </row>
    <row r="565" spans="1:13" x14ac:dyDescent="0.45">
      <c r="A565" s="1">
        <v>564</v>
      </c>
      <c r="B565" t="s">
        <v>1004</v>
      </c>
      <c r="C565" t="s">
        <v>1203</v>
      </c>
      <c r="D565" t="s">
        <v>1248</v>
      </c>
      <c r="E565" t="s">
        <v>189</v>
      </c>
      <c r="F565" t="s">
        <v>296</v>
      </c>
      <c r="G565" t="s">
        <v>210</v>
      </c>
      <c r="H565" t="s">
        <v>1037</v>
      </c>
      <c r="I565" t="s">
        <v>32</v>
      </c>
      <c r="J565" s="2">
        <v>1500</v>
      </c>
      <c r="K565" s="3">
        <f t="shared" si="8"/>
        <v>58125</v>
      </c>
      <c r="L565" t="s">
        <v>1249</v>
      </c>
      <c r="M565" t="s">
        <v>9776</v>
      </c>
    </row>
    <row r="566" spans="1:13" x14ac:dyDescent="0.45">
      <c r="A566" s="1">
        <v>565</v>
      </c>
      <c r="B566" t="s">
        <v>1004</v>
      </c>
      <c r="C566" t="s">
        <v>1203</v>
      </c>
      <c r="D566" t="s">
        <v>1250</v>
      </c>
      <c r="E566" t="s">
        <v>189</v>
      </c>
      <c r="F566" t="s">
        <v>296</v>
      </c>
      <c r="G566" t="s">
        <v>210</v>
      </c>
      <c r="H566" t="s">
        <v>1037</v>
      </c>
      <c r="I566" t="s">
        <v>32</v>
      </c>
      <c r="J566" s="2">
        <v>1500</v>
      </c>
      <c r="K566" s="3">
        <f t="shared" si="8"/>
        <v>58125</v>
      </c>
      <c r="L566" t="s">
        <v>1251</v>
      </c>
      <c r="M566" t="s">
        <v>9777</v>
      </c>
    </row>
    <row r="567" spans="1:13" x14ac:dyDescent="0.45">
      <c r="A567" s="1">
        <v>566</v>
      </c>
      <c r="B567" t="s">
        <v>1004</v>
      </c>
      <c r="C567" t="s">
        <v>1203</v>
      </c>
      <c r="D567" t="s">
        <v>1252</v>
      </c>
      <c r="E567" t="s">
        <v>189</v>
      </c>
      <c r="F567" t="s">
        <v>296</v>
      </c>
      <c r="G567" t="s">
        <v>189</v>
      </c>
      <c r="H567" t="s">
        <v>1037</v>
      </c>
      <c r="I567" t="s">
        <v>32</v>
      </c>
      <c r="J567" s="2">
        <v>1950</v>
      </c>
      <c r="K567" s="3">
        <f t="shared" si="8"/>
        <v>75562.5</v>
      </c>
      <c r="L567" t="s">
        <v>1253</v>
      </c>
      <c r="M567" t="s">
        <v>9778</v>
      </c>
    </row>
    <row r="568" spans="1:13" x14ac:dyDescent="0.45">
      <c r="A568" s="1">
        <v>567</v>
      </c>
      <c r="B568" t="s">
        <v>1004</v>
      </c>
      <c r="C568" t="s">
        <v>1203</v>
      </c>
      <c r="D568" t="s">
        <v>1254</v>
      </c>
      <c r="E568" t="s">
        <v>189</v>
      </c>
      <c r="F568" t="s">
        <v>296</v>
      </c>
      <c r="G568" t="s">
        <v>189</v>
      </c>
      <c r="H568" t="s">
        <v>1037</v>
      </c>
      <c r="I568" t="s">
        <v>32</v>
      </c>
      <c r="J568" s="2">
        <v>1950</v>
      </c>
      <c r="K568" s="3">
        <f t="shared" si="8"/>
        <v>75562.5</v>
      </c>
      <c r="L568" t="s">
        <v>1255</v>
      </c>
      <c r="M568" t="s">
        <v>9779</v>
      </c>
    </row>
    <row r="569" spans="1:13" x14ac:dyDescent="0.45">
      <c r="A569" s="1">
        <v>568</v>
      </c>
      <c r="B569" t="s">
        <v>1004</v>
      </c>
      <c r="C569" t="s">
        <v>1203</v>
      </c>
      <c r="D569" t="s">
        <v>1256</v>
      </c>
      <c r="E569" t="s">
        <v>15</v>
      </c>
      <c r="F569" t="s">
        <v>296</v>
      </c>
      <c r="G569" t="s">
        <v>17</v>
      </c>
      <c r="H569" t="s">
        <v>1037</v>
      </c>
      <c r="I569" t="s">
        <v>32</v>
      </c>
      <c r="J569" s="2">
        <v>5700</v>
      </c>
      <c r="K569" s="3">
        <f t="shared" si="8"/>
        <v>220875</v>
      </c>
      <c r="L569" t="s">
        <v>1257</v>
      </c>
      <c r="M569" t="s">
        <v>9780</v>
      </c>
    </row>
    <row r="570" spans="1:13" x14ac:dyDescent="0.45">
      <c r="A570" s="1">
        <v>569</v>
      </c>
      <c r="B570" t="s">
        <v>1004</v>
      </c>
      <c r="C570" t="s">
        <v>1203</v>
      </c>
      <c r="D570" t="s">
        <v>1258</v>
      </c>
      <c r="E570" t="s">
        <v>15</v>
      </c>
      <c r="F570" t="s">
        <v>296</v>
      </c>
      <c r="G570" t="s">
        <v>17</v>
      </c>
      <c r="H570" t="s">
        <v>1037</v>
      </c>
      <c r="I570" t="s">
        <v>32</v>
      </c>
      <c r="J570" s="2">
        <v>5700</v>
      </c>
      <c r="K570" s="3">
        <f t="shared" si="8"/>
        <v>220875</v>
      </c>
      <c r="L570" t="s">
        <v>1259</v>
      </c>
      <c r="M570" t="s">
        <v>9781</v>
      </c>
    </row>
    <row r="571" spans="1:13" x14ac:dyDescent="0.45">
      <c r="A571" s="1">
        <v>570</v>
      </c>
      <c r="B571" t="s">
        <v>1004</v>
      </c>
      <c r="C571" t="s">
        <v>1203</v>
      </c>
      <c r="D571" t="s">
        <v>1260</v>
      </c>
      <c r="E571" t="s">
        <v>1240</v>
      </c>
      <c r="F571" t="s">
        <v>296</v>
      </c>
      <c r="G571" t="s">
        <v>17</v>
      </c>
      <c r="H571" t="s">
        <v>1037</v>
      </c>
      <c r="I571" t="s">
        <v>32</v>
      </c>
      <c r="J571" s="2">
        <v>6400</v>
      </c>
      <c r="K571" s="3">
        <f t="shared" si="8"/>
        <v>248000</v>
      </c>
      <c r="L571" t="s">
        <v>1261</v>
      </c>
      <c r="M571" t="s">
        <v>9782</v>
      </c>
    </row>
    <row r="572" spans="1:13" x14ac:dyDescent="0.45">
      <c r="A572" s="1">
        <v>571</v>
      </c>
      <c r="B572" t="s">
        <v>1004</v>
      </c>
      <c r="C572" t="s">
        <v>1203</v>
      </c>
      <c r="D572" t="s">
        <v>1262</v>
      </c>
      <c r="E572" t="s">
        <v>25</v>
      </c>
      <c r="F572" t="s">
        <v>296</v>
      </c>
      <c r="G572" t="s">
        <v>17</v>
      </c>
      <c r="H572" t="s">
        <v>1037</v>
      </c>
      <c r="I572" t="s">
        <v>32</v>
      </c>
      <c r="J572" s="2">
        <v>19900</v>
      </c>
      <c r="K572" s="3">
        <f t="shared" si="8"/>
        <v>771125</v>
      </c>
      <c r="L572" t="s">
        <v>1263</v>
      </c>
      <c r="M572" t="s">
        <v>9783</v>
      </c>
    </row>
    <row r="573" spans="1:13" x14ac:dyDescent="0.45">
      <c r="A573" s="1">
        <v>572</v>
      </c>
      <c r="B573" t="s">
        <v>1004</v>
      </c>
      <c r="C573" t="s">
        <v>1203</v>
      </c>
      <c r="D573" t="s">
        <v>1264</v>
      </c>
      <c r="E573" t="s">
        <v>25</v>
      </c>
      <c r="F573" t="s">
        <v>296</v>
      </c>
      <c r="G573" t="s">
        <v>17</v>
      </c>
      <c r="H573" t="s">
        <v>1037</v>
      </c>
      <c r="I573" t="s">
        <v>32</v>
      </c>
      <c r="J573" s="2">
        <v>19900</v>
      </c>
      <c r="K573" s="3">
        <f t="shared" si="8"/>
        <v>771125</v>
      </c>
      <c r="L573" t="s">
        <v>1265</v>
      </c>
      <c r="M573" t="s">
        <v>9784</v>
      </c>
    </row>
    <row r="574" spans="1:13" x14ac:dyDescent="0.45">
      <c r="A574" s="1">
        <v>573</v>
      </c>
      <c r="B574" t="s">
        <v>1004</v>
      </c>
      <c r="C574" t="s">
        <v>1203</v>
      </c>
      <c r="D574" t="s">
        <v>1266</v>
      </c>
      <c r="E574" t="s">
        <v>189</v>
      </c>
      <c r="F574" t="s">
        <v>296</v>
      </c>
      <c r="G574" t="s">
        <v>189</v>
      </c>
      <c r="H574" t="s">
        <v>341</v>
      </c>
      <c r="I574" t="s">
        <v>32</v>
      </c>
      <c r="J574" s="2">
        <v>1690</v>
      </c>
      <c r="K574" s="3">
        <f t="shared" si="8"/>
        <v>65487.5</v>
      </c>
      <c r="L574" t="s">
        <v>1267</v>
      </c>
      <c r="M574" t="s">
        <v>9785</v>
      </c>
    </row>
    <row r="575" spans="1:13" x14ac:dyDescent="0.45">
      <c r="A575" s="1">
        <v>574</v>
      </c>
      <c r="B575" t="s">
        <v>1004</v>
      </c>
      <c r="C575" t="s">
        <v>1203</v>
      </c>
      <c r="D575" t="s">
        <v>1268</v>
      </c>
      <c r="E575" t="s">
        <v>189</v>
      </c>
      <c r="F575" t="s">
        <v>296</v>
      </c>
      <c r="G575" t="s">
        <v>189</v>
      </c>
      <c r="H575" t="s">
        <v>341</v>
      </c>
      <c r="I575" t="s">
        <v>32</v>
      </c>
      <c r="J575" s="2">
        <v>1690</v>
      </c>
      <c r="K575" s="3">
        <f t="shared" si="8"/>
        <v>65487.5</v>
      </c>
      <c r="L575" t="s">
        <v>1269</v>
      </c>
      <c r="M575" t="s">
        <v>9786</v>
      </c>
    </row>
    <row r="576" spans="1:13" x14ac:dyDescent="0.45">
      <c r="A576" s="1">
        <v>575</v>
      </c>
      <c r="B576" t="s">
        <v>1004</v>
      </c>
      <c r="C576" t="s">
        <v>1203</v>
      </c>
      <c r="D576" t="s">
        <v>1270</v>
      </c>
      <c r="E576" t="s">
        <v>15</v>
      </c>
      <c r="F576" t="s">
        <v>296</v>
      </c>
      <c r="G576" t="s">
        <v>17</v>
      </c>
      <c r="H576" t="s">
        <v>341</v>
      </c>
      <c r="I576" t="s">
        <v>32</v>
      </c>
      <c r="J576" s="2">
        <v>5000</v>
      </c>
      <c r="K576" s="3">
        <f t="shared" si="8"/>
        <v>193750</v>
      </c>
      <c r="L576" t="s">
        <v>1271</v>
      </c>
      <c r="M576" t="s">
        <v>9787</v>
      </c>
    </row>
    <row r="577" spans="1:13" x14ac:dyDescent="0.45">
      <c r="A577" s="1">
        <v>576</v>
      </c>
      <c r="B577" t="s">
        <v>1004</v>
      </c>
      <c r="C577" t="s">
        <v>1203</v>
      </c>
      <c r="D577" t="s">
        <v>1272</v>
      </c>
      <c r="E577" t="s">
        <v>15</v>
      </c>
      <c r="F577" t="s">
        <v>296</v>
      </c>
      <c r="G577" t="s">
        <v>17</v>
      </c>
      <c r="H577" t="s">
        <v>341</v>
      </c>
      <c r="I577" t="s">
        <v>32</v>
      </c>
      <c r="J577" s="2">
        <v>5000</v>
      </c>
      <c r="K577" s="3">
        <f t="shared" si="8"/>
        <v>193750</v>
      </c>
      <c r="L577" t="s">
        <v>1273</v>
      </c>
      <c r="M577" t="s">
        <v>9788</v>
      </c>
    </row>
    <row r="578" spans="1:13" x14ac:dyDescent="0.45">
      <c r="A578" s="1">
        <v>577</v>
      </c>
      <c r="B578" t="s">
        <v>1004</v>
      </c>
      <c r="C578" t="s">
        <v>1203</v>
      </c>
      <c r="D578" t="s">
        <v>1274</v>
      </c>
      <c r="E578" t="s">
        <v>189</v>
      </c>
      <c r="F578" t="s">
        <v>296</v>
      </c>
      <c r="G578" t="s">
        <v>189</v>
      </c>
      <c r="H578" t="s">
        <v>1037</v>
      </c>
      <c r="I578" t="s">
        <v>32</v>
      </c>
      <c r="J578" s="2">
        <v>2470</v>
      </c>
      <c r="K578" s="3">
        <f t="shared" si="8"/>
        <v>95712.5</v>
      </c>
      <c r="L578" t="s">
        <v>1275</v>
      </c>
      <c r="M578" t="s">
        <v>9789</v>
      </c>
    </row>
    <row r="579" spans="1:13" x14ac:dyDescent="0.45">
      <c r="A579" s="1">
        <v>578</v>
      </c>
      <c r="B579" t="s">
        <v>1004</v>
      </c>
      <c r="C579" t="s">
        <v>1203</v>
      </c>
      <c r="D579" t="s">
        <v>1276</v>
      </c>
      <c r="F579" t="s">
        <v>296</v>
      </c>
      <c r="G579" t="s">
        <v>189</v>
      </c>
      <c r="H579" t="s">
        <v>1037</v>
      </c>
      <c r="I579" t="s">
        <v>32</v>
      </c>
      <c r="J579" s="2">
        <v>6970</v>
      </c>
      <c r="K579" s="3">
        <f t="shared" ref="K579:K642" si="9">J579*38.75</f>
        <v>270087.5</v>
      </c>
      <c r="L579" t="s">
        <v>1277</v>
      </c>
      <c r="M579" t="s">
        <v>9790</v>
      </c>
    </row>
    <row r="580" spans="1:13" x14ac:dyDescent="0.45">
      <c r="A580" s="1">
        <v>579</v>
      </c>
      <c r="B580" t="s">
        <v>1004</v>
      </c>
      <c r="C580" t="s">
        <v>1203</v>
      </c>
      <c r="D580" t="s">
        <v>1278</v>
      </c>
      <c r="E580" t="s">
        <v>189</v>
      </c>
      <c r="F580" t="s">
        <v>296</v>
      </c>
      <c r="G580" t="s">
        <v>189</v>
      </c>
      <c r="H580" t="s">
        <v>1037</v>
      </c>
      <c r="I580" t="s">
        <v>32</v>
      </c>
      <c r="J580" s="2">
        <v>4970</v>
      </c>
      <c r="K580" s="3">
        <f t="shared" si="9"/>
        <v>192587.5</v>
      </c>
      <c r="L580" t="s">
        <v>1279</v>
      </c>
      <c r="M580" t="s">
        <v>9791</v>
      </c>
    </row>
    <row r="581" spans="1:13" x14ac:dyDescent="0.45">
      <c r="A581" s="1">
        <v>580</v>
      </c>
      <c r="B581" t="s">
        <v>1004</v>
      </c>
      <c r="C581" t="s">
        <v>1203</v>
      </c>
      <c r="D581" t="s">
        <v>1280</v>
      </c>
      <c r="E581" t="s">
        <v>189</v>
      </c>
      <c r="F581" t="s">
        <v>296</v>
      </c>
      <c r="G581" t="s">
        <v>189</v>
      </c>
      <c r="H581" t="s">
        <v>1037</v>
      </c>
      <c r="I581" t="s">
        <v>32</v>
      </c>
      <c r="J581" s="2">
        <v>2470</v>
      </c>
      <c r="K581" s="3">
        <f t="shared" si="9"/>
        <v>95712.5</v>
      </c>
      <c r="L581" t="s">
        <v>1281</v>
      </c>
      <c r="M581" t="s">
        <v>9792</v>
      </c>
    </row>
    <row r="582" spans="1:13" x14ac:dyDescent="0.45">
      <c r="A582" s="1">
        <v>581</v>
      </c>
      <c r="B582" t="s">
        <v>1004</v>
      </c>
      <c r="C582" t="s">
        <v>1203</v>
      </c>
      <c r="D582" t="s">
        <v>1282</v>
      </c>
      <c r="E582" t="s">
        <v>189</v>
      </c>
      <c r="F582" t="s">
        <v>296</v>
      </c>
      <c r="G582" t="s">
        <v>189</v>
      </c>
      <c r="H582" t="s">
        <v>1037</v>
      </c>
      <c r="I582" t="s">
        <v>32</v>
      </c>
      <c r="J582" s="2">
        <v>6970</v>
      </c>
      <c r="K582" s="3">
        <f t="shared" si="9"/>
        <v>270087.5</v>
      </c>
      <c r="L582" t="s">
        <v>1283</v>
      </c>
      <c r="M582" t="s">
        <v>9793</v>
      </c>
    </row>
    <row r="583" spans="1:13" x14ac:dyDescent="0.45">
      <c r="A583" s="1">
        <v>582</v>
      </c>
      <c r="B583" t="s">
        <v>1004</v>
      </c>
      <c r="C583" t="s">
        <v>1203</v>
      </c>
      <c r="D583" t="s">
        <v>1284</v>
      </c>
      <c r="E583" t="s">
        <v>189</v>
      </c>
      <c r="F583" t="s">
        <v>296</v>
      </c>
      <c r="G583" t="s">
        <v>189</v>
      </c>
      <c r="H583" t="s">
        <v>1037</v>
      </c>
      <c r="I583" t="s">
        <v>32</v>
      </c>
      <c r="J583" s="2">
        <v>4970</v>
      </c>
      <c r="K583" s="3">
        <f t="shared" si="9"/>
        <v>192587.5</v>
      </c>
      <c r="L583" t="s">
        <v>1285</v>
      </c>
      <c r="M583" t="s">
        <v>9794</v>
      </c>
    </row>
    <row r="584" spans="1:13" x14ac:dyDescent="0.45">
      <c r="A584" s="1">
        <v>583</v>
      </c>
      <c r="B584" t="s">
        <v>1004</v>
      </c>
      <c r="C584" t="s">
        <v>1203</v>
      </c>
      <c r="D584" t="s">
        <v>1286</v>
      </c>
      <c r="E584" t="s">
        <v>15</v>
      </c>
      <c r="F584" t="s">
        <v>296</v>
      </c>
      <c r="G584" t="s">
        <v>17</v>
      </c>
      <c r="H584" t="s">
        <v>1037</v>
      </c>
      <c r="I584" t="s">
        <v>32</v>
      </c>
      <c r="J584" s="2">
        <v>9900</v>
      </c>
      <c r="K584" s="3">
        <f t="shared" si="9"/>
        <v>383625</v>
      </c>
      <c r="L584" t="s">
        <v>1287</v>
      </c>
      <c r="M584" t="s">
        <v>9795</v>
      </c>
    </row>
    <row r="585" spans="1:13" x14ac:dyDescent="0.45">
      <c r="A585" s="1">
        <v>584</v>
      </c>
      <c r="B585" t="s">
        <v>1004</v>
      </c>
      <c r="C585" t="s">
        <v>1203</v>
      </c>
      <c r="D585" t="s">
        <v>1288</v>
      </c>
      <c r="E585" t="s">
        <v>1240</v>
      </c>
      <c r="F585" t="s">
        <v>296</v>
      </c>
      <c r="G585" t="s">
        <v>17</v>
      </c>
      <c r="H585" t="s">
        <v>1037</v>
      </c>
      <c r="I585" t="s">
        <v>32</v>
      </c>
      <c r="J585" s="2">
        <v>10900</v>
      </c>
      <c r="K585" s="3">
        <f t="shared" si="9"/>
        <v>422375</v>
      </c>
      <c r="L585" t="s">
        <v>1289</v>
      </c>
      <c r="M585" t="s">
        <v>9796</v>
      </c>
    </row>
    <row r="586" spans="1:13" x14ac:dyDescent="0.45">
      <c r="A586" s="1">
        <v>585</v>
      </c>
      <c r="B586" t="s">
        <v>1290</v>
      </c>
      <c r="C586" t="s">
        <v>1291</v>
      </c>
      <c r="D586" t="s">
        <v>1292</v>
      </c>
      <c r="E586" t="s">
        <v>189</v>
      </c>
      <c r="F586" t="s">
        <v>1293</v>
      </c>
      <c r="G586" t="s">
        <v>17</v>
      </c>
      <c r="H586" t="s">
        <v>18</v>
      </c>
      <c r="I586" t="s">
        <v>19</v>
      </c>
      <c r="J586" s="2">
        <v>5390</v>
      </c>
      <c r="K586" s="3">
        <f t="shared" si="9"/>
        <v>208862.5</v>
      </c>
      <c r="L586" t="s">
        <v>1294</v>
      </c>
      <c r="M586" t="s">
        <v>9797</v>
      </c>
    </row>
    <row r="587" spans="1:13" x14ac:dyDescent="0.45">
      <c r="A587" s="1">
        <v>586</v>
      </c>
      <c r="B587" t="s">
        <v>1290</v>
      </c>
      <c r="C587" t="s">
        <v>1291</v>
      </c>
      <c r="D587" t="s">
        <v>1295</v>
      </c>
      <c r="E587" t="s">
        <v>1240</v>
      </c>
      <c r="F587" t="s">
        <v>92</v>
      </c>
      <c r="G587" t="s">
        <v>17</v>
      </c>
      <c r="H587" t="s">
        <v>63</v>
      </c>
      <c r="I587" t="s">
        <v>32</v>
      </c>
      <c r="J587" s="2">
        <v>12030</v>
      </c>
      <c r="K587" s="3">
        <f t="shared" si="9"/>
        <v>466162.5</v>
      </c>
      <c r="L587" t="s">
        <v>1296</v>
      </c>
      <c r="M587" t="s">
        <v>9798</v>
      </c>
    </row>
    <row r="588" spans="1:13" x14ac:dyDescent="0.45">
      <c r="A588" s="1">
        <v>587</v>
      </c>
      <c r="B588" t="s">
        <v>1290</v>
      </c>
      <c r="C588" t="s">
        <v>1291</v>
      </c>
      <c r="D588" t="s">
        <v>1297</v>
      </c>
      <c r="E588" t="s">
        <v>698</v>
      </c>
      <c r="F588" t="s">
        <v>92</v>
      </c>
      <c r="G588" t="s">
        <v>17</v>
      </c>
      <c r="H588" t="s">
        <v>63</v>
      </c>
      <c r="I588" t="s">
        <v>32</v>
      </c>
      <c r="J588" s="2">
        <v>10200</v>
      </c>
      <c r="K588" s="3">
        <f t="shared" si="9"/>
        <v>395250</v>
      </c>
      <c r="L588" t="s">
        <v>1298</v>
      </c>
      <c r="M588" t="s">
        <v>9799</v>
      </c>
    </row>
    <row r="589" spans="1:13" x14ac:dyDescent="0.45">
      <c r="A589" s="1">
        <v>588</v>
      </c>
      <c r="B589" t="s">
        <v>1290</v>
      </c>
      <c r="C589" t="s">
        <v>1291</v>
      </c>
      <c r="D589" t="s">
        <v>1299</v>
      </c>
      <c r="E589" t="s">
        <v>189</v>
      </c>
      <c r="F589" t="s">
        <v>1300</v>
      </c>
      <c r="G589" t="s">
        <v>17</v>
      </c>
      <c r="H589" t="s">
        <v>63</v>
      </c>
      <c r="I589" t="s">
        <v>354</v>
      </c>
      <c r="J589" s="2">
        <v>8820</v>
      </c>
      <c r="K589" s="3">
        <f t="shared" si="9"/>
        <v>341775</v>
      </c>
      <c r="L589" t="s">
        <v>1301</v>
      </c>
      <c r="M589" t="s">
        <v>9800</v>
      </c>
    </row>
    <row r="590" spans="1:13" x14ac:dyDescent="0.45">
      <c r="A590" s="1">
        <v>589</v>
      </c>
      <c r="B590" t="s">
        <v>1290</v>
      </c>
      <c r="C590" t="s">
        <v>1291</v>
      </c>
      <c r="D590" t="s">
        <v>1302</v>
      </c>
      <c r="E590" t="s">
        <v>698</v>
      </c>
      <c r="F590" t="s">
        <v>1300</v>
      </c>
      <c r="G590" t="s">
        <v>17</v>
      </c>
      <c r="H590" t="s">
        <v>63</v>
      </c>
      <c r="I590" t="s">
        <v>354</v>
      </c>
      <c r="J590" s="2">
        <v>10420</v>
      </c>
      <c r="K590" s="3">
        <f t="shared" si="9"/>
        <v>403775</v>
      </c>
      <c r="L590" t="s">
        <v>1303</v>
      </c>
      <c r="M590" t="s">
        <v>9801</v>
      </c>
    </row>
    <row r="591" spans="1:13" x14ac:dyDescent="0.45">
      <c r="A591" s="1">
        <v>590</v>
      </c>
      <c r="B591" t="s">
        <v>1290</v>
      </c>
      <c r="C591" t="s">
        <v>1291</v>
      </c>
      <c r="D591" t="s">
        <v>1304</v>
      </c>
      <c r="E591" t="s">
        <v>698</v>
      </c>
      <c r="F591" t="s">
        <v>1300</v>
      </c>
      <c r="G591" t="s">
        <v>17</v>
      </c>
      <c r="H591" t="s">
        <v>63</v>
      </c>
      <c r="I591" t="s">
        <v>354</v>
      </c>
      <c r="J591" s="2">
        <v>6850</v>
      </c>
      <c r="K591" s="3">
        <f t="shared" si="9"/>
        <v>265437.5</v>
      </c>
      <c r="L591" t="s">
        <v>1305</v>
      </c>
      <c r="M591" t="s">
        <v>9802</v>
      </c>
    </row>
    <row r="592" spans="1:13" x14ac:dyDescent="0.45">
      <c r="A592" s="1">
        <v>591</v>
      </c>
      <c r="B592" t="s">
        <v>1290</v>
      </c>
      <c r="C592" t="s">
        <v>1291</v>
      </c>
      <c r="D592" t="s">
        <v>1306</v>
      </c>
      <c r="E592" t="s">
        <v>1240</v>
      </c>
      <c r="F592" t="s">
        <v>92</v>
      </c>
      <c r="G592" t="s">
        <v>17</v>
      </c>
      <c r="H592" t="s">
        <v>63</v>
      </c>
      <c r="I592" t="s">
        <v>32</v>
      </c>
      <c r="J592" s="2">
        <v>13700</v>
      </c>
      <c r="K592" s="3">
        <f t="shared" si="9"/>
        <v>530875</v>
      </c>
      <c r="L592" t="s">
        <v>1307</v>
      </c>
      <c r="M592" t="s">
        <v>9803</v>
      </c>
    </row>
    <row r="593" spans="1:13" x14ac:dyDescent="0.45">
      <c r="A593" s="1">
        <v>592</v>
      </c>
      <c r="B593" t="s">
        <v>1290</v>
      </c>
      <c r="C593" t="s">
        <v>1291</v>
      </c>
      <c r="D593" t="s">
        <v>1308</v>
      </c>
      <c r="E593" t="s">
        <v>698</v>
      </c>
      <c r="F593" t="s">
        <v>92</v>
      </c>
      <c r="G593" t="s">
        <v>17</v>
      </c>
      <c r="H593" t="s">
        <v>63</v>
      </c>
      <c r="I593" t="s">
        <v>32</v>
      </c>
      <c r="J593" s="2">
        <v>12030</v>
      </c>
      <c r="K593" s="3">
        <f t="shared" si="9"/>
        <v>466162.5</v>
      </c>
      <c r="L593" t="s">
        <v>1309</v>
      </c>
      <c r="M593" t="s">
        <v>9804</v>
      </c>
    </row>
    <row r="594" spans="1:13" x14ac:dyDescent="0.45">
      <c r="A594" s="1">
        <v>593</v>
      </c>
      <c r="B594" t="s">
        <v>1290</v>
      </c>
      <c r="C594" t="s">
        <v>1291</v>
      </c>
      <c r="D594" t="s">
        <v>1310</v>
      </c>
      <c r="E594" t="s">
        <v>189</v>
      </c>
      <c r="F594" t="s">
        <v>1311</v>
      </c>
      <c r="G594" t="s">
        <v>17</v>
      </c>
      <c r="H594" t="s">
        <v>63</v>
      </c>
      <c r="I594" t="s">
        <v>32</v>
      </c>
      <c r="J594" s="2">
        <v>5170</v>
      </c>
      <c r="K594" s="3">
        <f t="shared" si="9"/>
        <v>200337.5</v>
      </c>
      <c r="L594" t="s">
        <v>1312</v>
      </c>
      <c r="M594" t="s">
        <v>9805</v>
      </c>
    </row>
    <row r="595" spans="1:13" x14ac:dyDescent="0.45">
      <c r="A595" s="1">
        <v>594</v>
      </c>
      <c r="B595" t="s">
        <v>1290</v>
      </c>
      <c r="C595" t="s">
        <v>1291</v>
      </c>
      <c r="D595" t="s">
        <v>1313</v>
      </c>
      <c r="E595" t="s">
        <v>698</v>
      </c>
      <c r="F595" t="s">
        <v>1311</v>
      </c>
      <c r="G595" t="s">
        <v>17</v>
      </c>
      <c r="H595" t="s">
        <v>63</v>
      </c>
      <c r="I595" t="s">
        <v>32</v>
      </c>
      <c r="J595" s="2">
        <v>9110</v>
      </c>
      <c r="K595" s="3">
        <f t="shared" si="9"/>
        <v>353012.5</v>
      </c>
      <c r="L595" t="s">
        <v>1314</v>
      </c>
      <c r="M595" t="s">
        <v>9806</v>
      </c>
    </row>
    <row r="596" spans="1:13" x14ac:dyDescent="0.45">
      <c r="A596" s="1">
        <v>595</v>
      </c>
      <c r="B596" t="s">
        <v>1290</v>
      </c>
      <c r="C596" t="s">
        <v>1291</v>
      </c>
      <c r="D596" t="s">
        <v>1315</v>
      </c>
      <c r="E596" t="s">
        <v>1240</v>
      </c>
      <c r="F596" t="s">
        <v>1311</v>
      </c>
      <c r="G596" t="s">
        <v>17</v>
      </c>
      <c r="H596" t="s">
        <v>63</v>
      </c>
      <c r="I596" t="s">
        <v>32</v>
      </c>
      <c r="J596" s="2">
        <v>10200</v>
      </c>
      <c r="K596" s="3">
        <f t="shared" si="9"/>
        <v>395250</v>
      </c>
      <c r="L596" t="s">
        <v>1316</v>
      </c>
      <c r="M596" t="s">
        <v>9807</v>
      </c>
    </row>
    <row r="597" spans="1:13" x14ac:dyDescent="0.45">
      <c r="A597" s="1">
        <v>596</v>
      </c>
      <c r="B597" t="s">
        <v>1290</v>
      </c>
      <c r="C597" t="s">
        <v>1291</v>
      </c>
      <c r="D597" t="s">
        <v>1317</v>
      </c>
      <c r="E597" t="s">
        <v>1240</v>
      </c>
      <c r="F597" t="s">
        <v>92</v>
      </c>
      <c r="G597" t="s">
        <v>17</v>
      </c>
      <c r="H597" t="s">
        <v>63</v>
      </c>
      <c r="I597" t="s">
        <v>32</v>
      </c>
      <c r="J597" s="2">
        <v>12750</v>
      </c>
      <c r="K597" s="3">
        <f t="shared" si="9"/>
        <v>494062.5</v>
      </c>
      <c r="L597" t="s">
        <v>1318</v>
      </c>
      <c r="M597" t="s">
        <v>9808</v>
      </c>
    </row>
    <row r="598" spans="1:13" x14ac:dyDescent="0.45">
      <c r="A598" s="1">
        <v>597</v>
      </c>
      <c r="B598" t="s">
        <v>1290</v>
      </c>
      <c r="C598" t="s">
        <v>1291</v>
      </c>
      <c r="D598" t="s">
        <v>1319</v>
      </c>
      <c r="E598" t="s">
        <v>698</v>
      </c>
      <c r="F598" t="s">
        <v>92</v>
      </c>
      <c r="G598" t="s">
        <v>17</v>
      </c>
      <c r="H598" t="s">
        <v>63</v>
      </c>
      <c r="I598" t="s">
        <v>32</v>
      </c>
      <c r="J598" s="2">
        <v>11080</v>
      </c>
      <c r="K598" s="3">
        <f t="shared" si="9"/>
        <v>429350</v>
      </c>
      <c r="L598" t="s">
        <v>1320</v>
      </c>
      <c r="M598" t="s">
        <v>9809</v>
      </c>
    </row>
    <row r="599" spans="1:13" x14ac:dyDescent="0.45">
      <c r="A599" s="1">
        <v>598</v>
      </c>
      <c r="B599" t="s">
        <v>1290</v>
      </c>
      <c r="C599" t="s">
        <v>1291</v>
      </c>
      <c r="D599" t="s">
        <v>1321</v>
      </c>
      <c r="E599" t="s">
        <v>698</v>
      </c>
      <c r="F599" t="s">
        <v>1311</v>
      </c>
      <c r="G599" t="s">
        <v>17</v>
      </c>
      <c r="H599" t="s">
        <v>63</v>
      </c>
      <c r="I599" t="s">
        <v>32</v>
      </c>
      <c r="J599" s="2">
        <v>12750</v>
      </c>
      <c r="K599" s="3">
        <f t="shared" si="9"/>
        <v>494062.5</v>
      </c>
      <c r="L599" t="s">
        <v>1322</v>
      </c>
      <c r="M599" t="s">
        <v>9810</v>
      </c>
    </row>
    <row r="600" spans="1:13" x14ac:dyDescent="0.45">
      <c r="A600" s="1">
        <v>599</v>
      </c>
      <c r="B600" t="s">
        <v>1290</v>
      </c>
      <c r="C600" t="s">
        <v>1291</v>
      </c>
      <c r="D600" t="s">
        <v>1323</v>
      </c>
      <c r="E600" t="s">
        <v>189</v>
      </c>
      <c r="F600" t="s">
        <v>1311</v>
      </c>
      <c r="G600" t="s">
        <v>17</v>
      </c>
      <c r="H600" t="s">
        <v>63</v>
      </c>
      <c r="I600" t="s">
        <v>32</v>
      </c>
      <c r="J600" s="2">
        <v>7650</v>
      </c>
      <c r="K600" s="3">
        <f t="shared" si="9"/>
        <v>296437.5</v>
      </c>
      <c r="L600" t="s">
        <v>1324</v>
      </c>
      <c r="M600" t="s">
        <v>9811</v>
      </c>
    </row>
    <row r="601" spans="1:13" x14ac:dyDescent="0.45">
      <c r="A601" s="1">
        <v>600</v>
      </c>
      <c r="B601" t="s">
        <v>1290</v>
      </c>
      <c r="C601" t="s">
        <v>1291</v>
      </c>
      <c r="D601" t="s">
        <v>1325</v>
      </c>
      <c r="E601" t="s">
        <v>1240</v>
      </c>
      <c r="F601" t="s">
        <v>1311</v>
      </c>
      <c r="G601" t="s">
        <v>17</v>
      </c>
      <c r="H601" t="s">
        <v>63</v>
      </c>
      <c r="I601" t="s">
        <v>32</v>
      </c>
      <c r="J601" s="2">
        <v>13630</v>
      </c>
      <c r="K601" s="3">
        <f t="shared" si="9"/>
        <v>528162.5</v>
      </c>
      <c r="L601" t="s">
        <v>1326</v>
      </c>
      <c r="M601" t="s">
        <v>9812</v>
      </c>
    </row>
    <row r="602" spans="1:13" x14ac:dyDescent="0.45">
      <c r="A602" s="1">
        <v>601</v>
      </c>
      <c r="B602" t="s">
        <v>1290</v>
      </c>
      <c r="C602" t="s">
        <v>1291</v>
      </c>
      <c r="D602" t="s">
        <v>1327</v>
      </c>
      <c r="E602" t="s">
        <v>698</v>
      </c>
      <c r="F602" t="s">
        <v>1311</v>
      </c>
      <c r="G602" t="s">
        <v>17</v>
      </c>
      <c r="H602" t="s">
        <v>63</v>
      </c>
      <c r="I602" t="s">
        <v>32</v>
      </c>
      <c r="J602" s="2">
        <v>13340</v>
      </c>
      <c r="K602" s="3">
        <f t="shared" si="9"/>
        <v>516925</v>
      </c>
      <c r="L602" t="s">
        <v>1328</v>
      </c>
      <c r="M602" t="s">
        <v>9813</v>
      </c>
    </row>
    <row r="603" spans="1:13" x14ac:dyDescent="0.45">
      <c r="A603" s="1">
        <v>602</v>
      </c>
      <c r="B603" t="s">
        <v>1290</v>
      </c>
      <c r="C603" t="s">
        <v>1291</v>
      </c>
      <c r="D603" t="s">
        <v>1329</v>
      </c>
      <c r="E603" t="s">
        <v>1240</v>
      </c>
      <c r="F603" t="s">
        <v>1311</v>
      </c>
      <c r="G603" t="s">
        <v>17</v>
      </c>
      <c r="H603" t="s">
        <v>63</v>
      </c>
      <c r="I603" t="s">
        <v>32</v>
      </c>
      <c r="J603" s="2">
        <v>14070</v>
      </c>
      <c r="K603" s="3">
        <f t="shared" si="9"/>
        <v>545212.5</v>
      </c>
      <c r="L603" t="s">
        <v>1330</v>
      </c>
      <c r="M603" t="s">
        <v>9814</v>
      </c>
    </row>
    <row r="604" spans="1:13" x14ac:dyDescent="0.45">
      <c r="A604" s="1">
        <v>603</v>
      </c>
      <c r="B604" t="s">
        <v>1290</v>
      </c>
      <c r="C604" t="s">
        <v>1291</v>
      </c>
      <c r="D604" t="s">
        <v>1331</v>
      </c>
      <c r="E604" t="s">
        <v>698</v>
      </c>
      <c r="F604" t="s">
        <v>92</v>
      </c>
      <c r="G604" t="s">
        <v>17</v>
      </c>
      <c r="H604" t="s">
        <v>63</v>
      </c>
      <c r="I604" t="s">
        <v>32</v>
      </c>
      <c r="J604" s="2">
        <v>14940</v>
      </c>
      <c r="K604" s="3">
        <f t="shared" si="9"/>
        <v>578925</v>
      </c>
      <c r="L604" t="s">
        <v>1332</v>
      </c>
      <c r="M604" t="s">
        <v>9815</v>
      </c>
    </row>
    <row r="605" spans="1:13" x14ac:dyDescent="0.45">
      <c r="A605" s="1">
        <v>604</v>
      </c>
      <c r="B605" t="s">
        <v>1290</v>
      </c>
      <c r="C605" t="s">
        <v>1291</v>
      </c>
      <c r="D605" t="s">
        <v>1333</v>
      </c>
      <c r="E605" t="s">
        <v>1240</v>
      </c>
      <c r="F605" t="s">
        <v>92</v>
      </c>
      <c r="G605" t="s">
        <v>17</v>
      </c>
      <c r="H605" t="s">
        <v>63</v>
      </c>
      <c r="I605" t="s">
        <v>32</v>
      </c>
      <c r="J605" s="2">
        <v>17490</v>
      </c>
      <c r="K605" s="3">
        <f t="shared" si="9"/>
        <v>677737.5</v>
      </c>
      <c r="L605" t="s">
        <v>1334</v>
      </c>
      <c r="M605" t="s">
        <v>9816</v>
      </c>
    </row>
    <row r="606" spans="1:13" x14ac:dyDescent="0.45">
      <c r="A606" s="1">
        <v>605</v>
      </c>
      <c r="B606" t="s">
        <v>1290</v>
      </c>
      <c r="C606" t="s">
        <v>1291</v>
      </c>
      <c r="D606" t="s">
        <v>1335</v>
      </c>
      <c r="E606" t="s">
        <v>1240</v>
      </c>
      <c r="F606" t="s">
        <v>1311</v>
      </c>
      <c r="G606" t="s">
        <v>17</v>
      </c>
      <c r="H606" t="s">
        <v>63</v>
      </c>
      <c r="I606" t="s">
        <v>32</v>
      </c>
      <c r="J606" s="2">
        <v>15450</v>
      </c>
      <c r="K606" s="3">
        <f t="shared" si="9"/>
        <v>598687.5</v>
      </c>
      <c r="L606" t="s">
        <v>1336</v>
      </c>
      <c r="M606" t="s">
        <v>9817</v>
      </c>
    </row>
    <row r="607" spans="1:13" x14ac:dyDescent="0.45">
      <c r="A607" s="1">
        <v>606</v>
      </c>
      <c r="B607" t="s">
        <v>1290</v>
      </c>
      <c r="C607" t="s">
        <v>1291</v>
      </c>
      <c r="D607" t="s">
        <v>1337</v>
      </c>
      <c r="E607" t="s">
        <v>698</v>
      </c>
      <c r="F607" t="s">
        <v>1311</v>
      </c>
      <c r="G607" t="s">
        <v>17</v>
      </c>
      <c r="H607" t="s">
        <v>63</v>
      </c>
      <c r="I607" t="s">
        <v>32</v>
      </c>
      <c r="J607" s="2">
        <v>14430</v>
      </c>
      <c r="K607" s="3">
        <f t="shared" si="9"/>
        <v>559162.5</v>
      </c>
      <c r="L607" t="s">
        <v>1338</v>
      </c>
      <c r="M607" t="s">
        <v>9818</v>
      </c>
    </row>
    <row r="608" spans="1:13" x14ac:dyDescent="0.45">
      <c r="A608" s="1">
        <v>607</v>
      </c>
      <c r="B608" t="s">
        <v>1290</v>
      </c>
      <c r="C608" t="s">
        <v>1291</v>
      </c>
      <c r="D608" t="s">
        <v>1339</v>
      </c>
      <c r="E608" t="s">
        <v>698</v>
      </c>
      <c r="F608" t="s">
        <v>1311</v>
      </c>
      <c r="G608" t="s">
        <v>17</v>
      </c>
      <c r="H608" t="s">
        <v>63</v>
      </c>
      <c r="I608" t="s">
        <v>32</v>
      </c>
      <c r="J608" s="2">
        <v>14430</v>
      </c>
      <c r="K608" s="3">
        <f t="shared" si="9"/>
        <v>559162.5</v>
      </c>
      <c r="L608" t="s">
        <v>1340</v>
      </c>
      <c r="M608" t="s">
        <v>9819</v>
      </c>
    </row>
    <row r="609" spans="1:13" x14ac:dyDescent="0.45">
      <c r="A609" s="1">
        <v>608</v>
      </c>
      <c r="B609" t="s">
        <v>1290</v>
      </c>
      <c r="C609" t="s">
        <v>1291</v>
      </c>
      <c r="D609" t="s">
        <v>1341</v>
      </c>
      <c r="E609" t="s">
        <v>189</v>
      </c>
      <c r="F609" t="s">
        <v>1311</v>
      </c>
      <c r="G609" t="s">
        <v>17</v>
      </c>
      <c r="H609" t="s">
        <v>63</v>
      </c>
      <c r="I609" t="s">
        <v>32</v>
      </c>
      <c r="J609" s="2">
        <v>9840</v>
      </c>
      <c r="K609" s="3">
        <f t="shared" si="9"/>
        <v>381300</v>
      </c>
      <c r="L609" t="s">
        <v>1342</v>
      </c>
      <c r="M609" t="s">
        <v>9820</v>
      </c>
    </row>
    <row r="610" spans="1:13" x14ac:dyDescent="0.45">
      <c r="A610" s="1">
        <v>609</v>
      </c>
      <c r="B610" t="s">
        <v>1290</v>
      </c>
      <c r="C610" t="s">
        <v>1291</v>
      </c>
      <c r="D610" t="s">
        <v>1343</v>
      </c>
      <c r="E610" t="s">
        <v>698</v>
      </c>
      <c r="F610" t="s">
        <v>1311</v>
      </c>
      <c r="G610" t="s">
        <v>17</v>
      </c>
      <c r="H610" t="s">
        <v>63</v>
      </c>
      <c r="I610" t="s">
        <v>32</v>
      </c>
      <c r="J610" s="2">
        <v>33160</v>
      </c>
      <c r="K610" s="3">
        <f t="shared" si="9"/>
        <v>1284950</v>
      </c>
      <c r="L610" t="s">
        <v>1344</v>
      </c>
      <c r="M610" t="s">
        <v>9821</v>
      </c>
    </row>
    <row r="611" spans="1:13" x14ac:dyDescent="0.45">
      <c r="A611" s="1">
        <v>610</v>
      </c>
      <c r="B611" t="s">
        <v>1290</v>
      </c>
      <c r="C611" t="s">
        <v>1291</v>
      </c>
      <c r="D611" t="s">
        <v>1345</v>
      </c>
      <c r="E611" t="s">
        <v>698</v>
      </c>
      <c r="F611" t="s">
        <v>1311</v>
      </c>
      <c r="G611" t="s">
        <v>17</v>
      </c>
      <c r="H611" t="s">
        <v>63</v>
      </c>
      <c r="I611" t="s">
        <v>32</v>
      </c>
      <c r="J611" s="2">
        <v>28130</v>
      </c>
      <c r="K611" s="3">
        <f t="shared" si="9"/>
        <v>1090037.5</v>
      </c>
      <c r="L611" t="s">
        <v>1346</v>
      </c>
      <c r="M611" t="s">
        <v>9822</v>
      </c>
    </row>
    <row r="612" spans="1:13" x14ac:dyDescent="0.45">
      <c r="A612" s="1">
        <v>611</v>
      </c>
      <c r="B612" t="s">
        <v>1290</v>
      </c>
      <c r="C612" t="s">
        <v>1291</v>
      </c>
      <c r="D612" t="s">
        <v>1347</v>
      </c>
      <c r="E612" t="s">
        <v>25</v>
      </c>
      <c r="F612" t="s">
        <v>1311</v>
      </c>
      <c r="G612" t="s">
        <v>17</v>
      </c>
      <c r="H612" t="s">
        <v>63</v>
      </c>
      <c r="I612" t="s">
        <v>32</v>
      </c>
      <c r="J612" s="2">
        <v>37530</v>
      </c>
      <c r="K612" s="3">
        <f t="shared" si="9"/>
        <v>1454287.5</v>
      </c>
      <c r="L612" t="s">
        <v>1348</v>
      </c>
      <c r="M612" t="s">
        <v>9823</v>
      </c>
    </row>
    <row r="613" spans="1:13" x14ac:dyDescent="0.45">
      <c r="A613" s="1">
        <v>612</v>
      </c>
      <c r="B613" t="s">
        <v>1290</v>
      </c>
      <c r="C613" t="s">
        <v>1291</v>
      </c>
      <c r="D613" t="s">
        <v>1349</v>
      </c>
      <c r="E613" t="s">
        <v>25</v>
      </c>
      <c r="F613" t="s">
        <v>1311</v>
      </c>
      <c r="G613" t="s">
        <v>17</v>
      </c>
      <c r="H613" t="s">
        <v>63</v>
      </c>
      <c r="I613" t="s">
        <v>32</v>
      </c>
      <c r="J613" s="2">
        <v>95980</v>
      </c>
      <c r="K613" s="3">
        <f t="shared" si="9"/>
        <v>3719225</v>
      </c>
      <c r="L613" t="s">
        <v>1350</v>
      </c>
      <c r="M613" t="s">
        <v>9824</v>
      </c>
    </row>
    <row r="614" spans="1:13" x14ac:dyDescent="0.45">
      <c r="A614" s="1">
        <v>613</v>
      </c>
      <c r="B614" t="s">
        <v>1290</v>
      </c>
      <c r="C614" t="s">
        <v>1291</v>
      </c>
      <c r="D614" t="s">
        <v>1351</v>
      </c>
      <c r="E614" t="s">
        <v>25</v>
      </c>
      <c r="F614" t="s">
        <v>1311</v>
      </c>
      <c r="G614" t="s">
        <v>17</v>
      </c>
      <c r="H614" t="s">
        <v>63</v>
      </c>
      <c r="I614" t="s">
        <v>32</v>
      </c>
      <c r="J614" s="2">
        <v>82570</v>
      </c>
      <c r="K614" s="3">
        <f t="shared" si="9"/>
        <v>3199587.5</v>
      </c>
      <c r="L614" t="s">
        <v>1352</v>
      </c>
      <c r="M614" t="s">
        <v>9825</v>
      </c>
    </row>
    <row r="615" spans="1:13" x14ac:dyDescent="0.45">
      <c r="A615" s="1">
        <v>614</v>
      </c>
      <c r="B615" t="s">
        <v>1290</v>
      </c>
      <c r="C615" t="s">
        <v>1291</v>
      </c>
      <c r="D615" t="s">
        <v>1353</v>
      </c>
      <c r="E615" t="s">
        <v>1240</v>
      </c>
      <c r="F615" t="s">
        <v>1311</v>
      </c>
      <c r="G615" t="s">
        <v>17</v>
      </c>
      <c r="H615" t="s">
        <v>63</v>
      </c>
      <c r="I615" t="s">
        <v>32</v>
      </c>
      <c r="J615" s="2">
        <v>74190</v>
      </c>
      <c r="K615" s="3">
        <f t="shared" si="9"/>
        <v>2874862.5</v>
      </c>
      <c r="L615" t="s">
        <v>1354</v>
      </c>
      <c r="M615" t="s">
        <v>9826</v>
      </c>
    </row>
    <row r="616" spans="1:13" x14ac:dyDescent="0.45">
      <c r="A616" s="1">
        <v>615</v>
      </c>
      <c r="B616" t="s">
        <v>1290</v>
      </c>
      <c r="C616" t="s">
        <v>1291</v>
      </c>
      <c r="D616" t="s">
        <v>1355</v>
      </c>
      <c r="E616" t="s">
        <v>698</v>
      </c>
      <c r="F616" t="s">
        <v>1311</v>
      </c>
      <c r="G616" t="s">
        <v>17</v>
      </c>
      <c r="H616" t="s">
        <v>63</v>
      </c>
      <c r="I616" t="s">
        <v>32</v>
      </c>
      <c r="J616" s="2">
        <v>74190</v>
      </c>
      <c r="K616" s="3">
        <f t="shared" si="9"/>
        <v>2874862.5</v>
      </c>
      <c r="L616" t="s">
        <v>1356</v>
      </c>
      <c r="M616" t="s">
        <v>9827</v>
      </c>
    </row>
    <row r="617" spans="1:13" x14ac:dyDescent="0.45">
      <c r="A617" s="1">
        <v>616</v>
      </c>
      <c r="B617" t="s">
        <v>1290</v>
      </c>
      <c r="C617" t="s">
        <v>1357</v>
      </c>
      <c r="D617" t="s">
        <v>1358</v>
      </c>
      <c r="E617" t="s">
        <v>25</v>
      </c>
      <c r="F617" t="s">
        <v>217</v>
      </c>
      <c r="G617" t="s">
        <v>17</v>
      </c>
      <c r="H617" t="s">
        <v>18</v>
      </c>
      <c r="I617" t="s">
        <v>32</v>
      </c>
      <c r="J617" s="2">
        <v>35780</v>
      </c>
      <c r="K617" s="3">
        <f t="shared" si="9"/>
        <v>1386475</v>
      </c>
      <c r="L617" t="s">
        <v>1359</v>
      </c>
      <c r="M617" t="s">
        <v>9828</v>
      </c>
    </row>
    <row r="618" spans="1:13" x14ac:dyDescent="0.45">
      <c r="A618" s="1">
        <v>617</v>
      </c>
      <c r="B618" t="s">
        <v>1290</v>
      </c>
      <c r="C618" t="s">
        <v>1357</v>
      </c>
      <c r="D618" t="s">
        <v>1360</v>
      </c>
      <c r="E618" t="s">
        <v>25</v>
      </c>
      <c r="F618" t="s">
        <v>217</v>
      </c>
      <c r="G618" t="s">
        <v>17</v>
      </c>
      <c r="H618" t="s">
        <v>63</v>
      </c>
      <c r="I618" t="s">
        <v>32</v>
      </c>
      <c r="J618" s="2">
        <v>38920</v>
      </c>
      <c r="K618" s="3">
        <f t="shared" si="9"/>
        <v>1508150</v>
      </c>
      <c r="L618" t="s">
        <v>1361</v>
      </c>
      <c r="M618" t="s">
        <v>9829</v>
      </c>
    </row>
    <row r="619" spans="1:13" x14ac:dyDescent="0.45">
      <c r="A619" s="1">
        <v>618</v>
      </c>
      <c r="B619" t="s">
        <v>1290</v>
      </c>
      <c r="C619" t="s">
        <v>1357</v>
      </c>
      <c r="D619" t="s">
        <v>1362</v>
      </c>
      <c r="E619" t="s">
        <v>698</v>
      </c>
      <c r="F619" t="s">
        <v>217</v>
      </c>
      <c r="G619" t="s">
        <v>17</v>
      </c>
      <c r="H619" t="s">
        <v>63</v>
      </c>
      <c r="I619" t="s">
        <v>32</v>
      </c>
      <c r="J619" s="2">
        <v>24050</v>
      </c>
      <c r="K619" s="3">
        <f t="shared" si="9"/>
        <v>931937.5</v>
      </c>
      <c r="L619" t="s">
        <v>1363</v>
      </c>
      <c r="M619" t="s">
        <v>9830</v>
      </c>
    </row>
    <row r="620" spans="1:13" x14ac:dyDescent="0.45">
      <c r="A620" s="1">
        <v>619</v>
      </c>
      <c r="B620" t="s">
        <v>1290</v>
      </c>
      <c r="C620" t="s">
        <v>1357</v>
      </c>
      <c r="D620" t="s">
        <v>1364</v>
      </c>
      <c r="E620" t="s">
        <v>698</v>
      </c>
      <c r="F620" t="s">
        <v>217</v>
      </c>
      <c r="G620" t="s">
        <v>17</v>
      </c>
      <c r="H620" t="s">
        <v>63</v>
      </c>
      <c r="I620" t="s">
        <v>32</v>
      </c>
      <c r="J620" s="2">
        <v>37530</v>
      </c>
      <c r="K620" s="3">
        <f t="shared" si="9"/>
        <v>1454287.5</v>
      </c>
      <c r="L620" t="s">
        <v>1365</v>
      </c>
      <c r="M620" t="s">
        <v>9831</v>
      </c>
    </row>
    <row r="621" spans="1:13" x14ac:dyDescent="0.45">
      <c r="A621" s="1">
        <v>620</v>
      </c>
      <c r="B621" t="s">
        <v>1290</v>
      </c>
      <c r="C621" t="s">
        <v>1357</v>
      </c>
      <c r="D621" t="s">
        <v>1366</v>
      </c>
      <c r="E621" t="s">
        <v>698</v>
      </c>
      <c r="F621" t="s">
        <v>217</v>
      </c>
      <c r="G621" t="s">
        <v>17</v>
      </c>
      <c r="H621" t="s">
        <v>63</v>
      </c>
      <c r="I621" t="s">
        <v>32</v>
      </c>
      <c r="J621" s="2">
        <v>45910</v>
      </c>
      <c r="K621" s="3">
        <f t="shared" si="9"/>
        <v>1779012.5</v>
      </c>
      <c r="L621" t="s">
        <v>1367</v>
      </c>
      <c r="M621" t="s">
        <v>9832</v>
      </c>
    </row>
    <row r="622" spans="1:13" x14ac:dyDescent="0.45">
      <c r="A622" s="1">
        <v>621</v>
      </c>
      <c r="B622" t="s">
        <v>1290</v>
      </c>
      <c r="C622" t="s">
        <v>1357</v>
      </c>
      <c r="D622" t="s">
        <v>1368</v>
      </c>
      <c r="E622" t="s">
        <v>698</v>
      </c>
      <c r="F622" t="s">
        <v>217</v>
      </c>
      <c r="G622" t="s">
        <v>17</v>
      </c>
      <c r="H622" t="s">
        <v>63</v>
      </c>
      <c r="I622" t="s">
        <v>32</v>
      </c>
      <c r="J622" s="2">
        <v>179360</v>
      </c>
      <c r="K622" s="3">
        <f t="shared" si="9"/>
        <v>6950200</v>
      </c>
      <c r="L622" t="s">
        <v>1369</v>
      </c>
      <c r="M622" t="s">
        <v>9833</v>
      </c>
    </row>
    <row r="623" spans="1:13" x14ac:dyDescent="0.45">
      <c r="A623" s="1">
        <v>622</v>
      </c>
      <c r="B623" t="s">
        <v>1290</v>
      </c>
      <c r="C623" t="s">
        <v>1357</v>
      </c>
      <c r="D623" t="s">
        <v>1370</v>
      </c>
      <c r="E623" t="s">
        <v>698</v>
      </c>
      <c r="F623" t="s">
        <v>217</v>
      </c>
      <c r="G623" t="s">
        <v>17</v>
      </c>
      <c r="H623" t="s">
        <v>63</v>
      </c>
      <c r="I623" t="s">
        <v>32</v>
      </c>
      <c r="J623" s="2">
        <v>117880</v>
      </c>
      <c r="K623" s="3">
        <f t="shared" si="9"/>
        <v>4567850</v>
      </c>
      <c r="L623" t="s">
        <v>1371</v>
      </c>
      <c r="M623" t="s">
        <v>9834</v>
      </c>
    </row>
    <row r="624" spans="1:13" x14ac:dyDescent="0.45">
      <c r="A624" s="1">
        <v>623</v>
      </c>
      <c r="B624" t="s">
        <v>1290</v>
      </c>
      <c r="C624" t="s">
        <v>1372</v>
      </c>
      <c r="D624" t="s">
        <v>1373</v>
      </c>
      <c r="E624" t="s">
        <v>189</v>
      </c>
      <c r="F624" t="s">
        <v>92</v>
      </c>
      <c r="G624" t="s">
        <v>17</v>
      </c>
      <c r="H624" t="s">
        <v>63</v>
      </c>
      <c r="I624" t="s">
        <v>32</v>
      </c>
      <c r="J624" s="2">
        <v>7000</v>
      </c>
      <c r="K624" s="3">
        <f t="shared" si="9"/>
        <v>271250</v>
      </c>
      <c r="L624" t="s">
        <v>1374</v>
      </c>
      <c r="M624" t="s">
        <v>9835</v>
      </c>
    </row>
    <row r="625" spans="1:13" x14ac:dyDescent="0.45">
      <c r="A625" s="1">
        <v>624</v>
      </c>
      <c r="B625" t="s">
        <v>1290</v>
      </c>
      <c r="C625" t="s">
        <v>1372</v>
      </c>
      <c r="D625" t="s">
        <v>1375</v>
      </c>
      <c r="E625" t="s">
        <v>189</v>
      </c>
      <c r="F625" t="s">
        <v>92</v>
      </c>
      <c r="G625" t="s">
        <v>17</v>
      </c>
      <c r="H625" t="s">
        <v>63</v>
      </c>
      <c r="I625" t="s">
        <v>32</v>
      </c>
      <c r="J625" s="2">
        <v>7000</v>
      </c>
      <c r="K625" s="3">
        <f t="shared" si="9"/>
        <v>271250</v>
      </c>
      <c r="L625" t="s">
        <v>1376</v>
      </c>
      <c r="M625" t="s">
        <v>9836</v>
      </c>
    </row>
    <row r="626" spans="1:13" x14ac:dyDescent="0.45">
      <c r="A626" s="1">
        <v>625</v>
      </c>
      <c r="B626" t="s">
        <v>1290</v>
      </c>
      <c r="C626" t="s">
        <v>1372</v>
      </c>
      <c r="D626" t="s">
        <v>1377</v>
      </c>
      <c r="E626" t="s">
        <v>698</v>
      </c>
      <c r="F626" t="s">
        <v>92</v>
      </c>
      <c r="G626" t="s">
        <v>335</v>
      </c>
      <c r="H626" t="s">
        <v>63</v>
      </c>
      <c r="I626" t="s">
        <v>32</v>
      </c>
      <c r="J626" s="2">
        <v>14070</v>
      </c>
      <c r="K626" s="3">
        <f t="shared" si="9"/>
        <v>545212.5</v>
      </c>
      <c r="L626" t="s">
        <v>1378</v>
      </c>
      <c r="M626" t="s">
        <v>9837</v>
      </c>
    </row>
    <row r="627" spans="1:13" x14ac:dyDescent="0.45">
      <c r="A627" s="1">
        <v>626</v>
      </c>
      <c r="B627" t="s">
        <v>1290</v>
      </c>
      <c r="C627" t="s">
        <v>1372</v>
      </c>
      <c r="D627" t="s">
        <v>1379</v>
      </c>
      <c r="E627" t="s">
        <v>189</v>
      </c>
      <c r="F627" t="s">
        <v>92</v>
      </c>
      <c r="G627" t="s">
        <v>335</v>
      </c>
      <c r="H627" t="s">
        <v>63</v>
      </c>
      <c r="I627" t="s">
        <v>32</v>
      </c>
      <c r="J627" s="2">
        <v>7940</v>
      </c>
      <c r="K627" s="3">
        <f t="shared" si="9"/>
        <v>307675</v>
      </c>
      <c r="L627" t="s">
        <v>1380</v>
      </c>
      <c r="M627" t="s">
        <v>9838</v>
      </c>
    </row>
    <row r="628" spans="1:13" x14ac:dyDescent="0.45">
      <c r="A628" s="1">
        <v>627</v>
      </c>
      <c r="B628" t="s">
        <v>1290</v>
      </c>
      <c r="C628" t="s">
        <v>1372</v>
      </c>
      <c r="D628" t="s">
        <v>1381</v>
      </c>
      <c r="E628" t="s">
        <v>698</v>
      </c>
      <c r="F628" t="s">
        <v>979</v>
      </c>
      <c r="G628" t="s">
        <v>17</v>
      </c>
      <c r="H628" t="s">
        <v>63</v>
      </c>
      <c r="I628" t="s">
        <v>354</v>
      </c>
      <c r="J628" s="2">
        <v>16620</v>
      </c>
      <c r="K628" s="3">
        <f t="shared" si="9"/>
        <v>644025</v>
      </c>
      <c r="L628" t="s">
        <v>1382</v>
      </c>
      <c r="M628" t="s">
        <v>9839</v>
      </c>
    </row>
    <row r="629" spans="1:13" x14ac:dyDescent="0.45">
      <c r="A629" s="1">
        <v>628</v>
      </c>
      <c r="B629" t="s">
        <v>1290</v>
      </c>
      <c r="C629" t="s">
        <v>1372</v>
      </c>
      <c r="D629" t="s">
        <v>1383</v>
      </c>
      <c r="E629" t="s">
        <v>698</v>
      </c>
      <c r="F629" t="s">
        <v>979</v>
      </c>
      <c r="G629" t="s">
        <v>17</v>
      </c>
      <c r="H629" t="s">
        <v>63</v>
      </c>
      <c r="I629" t="s">
        <v>354</v>
      </c>
      <c r="J629" s="2">
        <v>12900</v>
      </c>
      <c r="K629" s="3">
        <f t="shared" si="9"/>
        <v>499875</v>
      </c>
      <c r="L629" t="s">
        <v>1384</v>
      </c>
      <c r="M629" t="s">
        <v>9840</v>
      </c>
    </row>
    <row r="630" spans="1:13" x14ac:dyDescent="0.45">
      <c r="A630" s="1">
        <v>629</v>
      </c>
      <c r="B630" t="s">
        <v>1290</v>
      </c>
      <c r="C630" t="s">
        <v>1372</v>
      </c>
      <c r="D630" t="s">
        <v>1385</v>
      </c>
      <c r="E630" t="s">
        <v>189</v>
      </c>
      <c r="F630" t="s">
        <v>979</v>
      </c>
      <c r="G630" t="s">
        <v>17</v>
      </c>
      <c r="H630" t="s">
        <v>63</v>
      </c>
      <c r="I630" t="s">
        <v>354</v>
      </c>
      <c r="J630" s="2">
        <v>8240</v>
      </c>
      <c r="K630" s="3">
        <f t="shared" si="9"/>
        <v>319300</v>
      </c>
      <c r="L630" t="s">
        <v>1386</v>
      </c>
      <c r="M630" t="s">
        <v>9841</v>
      </c>
    </row>
    <row r="631" spans="1:13" x14ac:dyDescent="0.45">
      <c r="A631" s="1">
        <v>630</v>
      </c>
      <c r="B631" t="s">
        <v>1290</v>
      </c>
      <c r="C631" t="s">
        <v>1372</v>
      </c>
      <c r="D631" t="s">
        <v>1387</v>
      </c>
      <c r="E631" t="s">
        <v>189</v>
      </c>
      <c r="F631" t="s">
        <v>979</v>
      </c>
      <c r="G631" t="s">
        <v>189</v>
      </c>
      <c r="H631" t="s">
        <v>63</v>
      </c>
      <c r="I631" t="s">
        <v>354</v>
      </c>
      <c r="J631" s="2">
        <v>9110</v>
      </c>
      <c r="K631" s="3">
        <f t="shared" si="9"/>
        <v>353012.5</v>
      </c>
      <c r="L631" t="s">
        <v>1388</v>
      </c>
      <c r="M631" t="s">
        <v>9842</v>
      </c>
    </row>
    <row r="632" spans="1:13" x14ac:dyDescent="0.45">
      <c r="A632" s="1">
        <v>631</v>
      </c>
      <c r="B632" t="s">
        <v>1290</v>
      </c>
      <c r="C632" t="s">
        <v>1372</v>
      </c>
      <c r="D632" t="s">
        <v>1389</v>
      </c>
      <c r="E632" t="s">
        <v>189</v>
      </c>
      <c r="F632" t="s">
        <v>979</v>
      </c>
      <c r="G632" t="s">
        <v>189</v>
      </c>
      <c r="H632" t="s">
        <v>63</v>
      </c>
      <c r="I632" t="s">
        <v>354</v>
      </c>
      <c r="J632" s="2">
        <v>12390</v>
      </c>
      <c r="K632" s="3">
        <f t="shared" si="9"/>
        <v>480112.5</v>
      </c>
      <c r="L632" t="s">
        <v>1390</v>
      </c>
      <c r="M632" t="s">
        <v>9843</v>
      </c>
    </row>
    <row r="633" spans="1:13" x14ac:dyDescent="0.45">
      <c r="A633" s="1">
        <v>632</v>
      </c>
      <c r="B633" t="s">
        <v>1290</v>
      </c>
      <c r="C633" t="s">
        <v>1372</v>
      </c>
      <c r="D633" t="s">
        <v>1391</v>
      </c>
      <c r="E633" t="s">
        <v>189</v>
      </c>
      <c r="F633" t="s">
        <v>1311</v>
      </c>
      <c r="G633" t="s">
        <v>210</v>
      </c>
      <c r="H633" t="s">
        <v>63</v>
      </c>
      <c r="I633" t="s">
        <v>19</v>
      </c>
      <c r="J633" s="2">
        <v>8310</v>
      </c>
      <c r="K633" s="3">
        <f t="shared" si="9"/>
        <v>322012.5</v>
      </c>
      <c r="L633" t="s">
        <v>1392</v>
      </c>
      <c r="M633" t="s">
        <v>9844</v>
      </c>
    </row>
    <row r="634" spans="1:13" x14ac:dyDescent="0.45">
      <c r="A634" s="1">
        <v>633</v>
      </c>
      <c r="B634" t="s">
        <v>1290</v>
      </c>
      <c r="C634" t="s">
        <v>1372</v>
      </c>
      <c r="D634" t="s">
        <v>1393</v>
      </c>
      <c r="E634" t="s">
        <v>189</v>
      </c>
      <c r="F634" t="s">
        <v>1311</v>
      </c>
      <c r="G634" t="s">
        <v>335</v>
      </c>
      <c r="H634" t="s">
        <v>63</v>
      </c>
      <c r="I634" t="s">
        <v>19</v>
      </c>
      <c r="J634" s="2">
        <v>8310</v>
      </c>
      <c r="K634" s="3">
        <f t="shared" si="9"/>
        <v>322012.5</v>
      </c>
      <c r="L634" t="s">
        <v>1394</v>
      </c>
      <c r="M634" t="s">
        <v>9845</v>
      </c>
    </row>
    <row r="635" spans="1:13" x14ac:dyDescent="0.45">
      <c r="A635" s="1">
        <v>634</v>
      </c>
      <c r="B635" t="s">
        <v>1290</v>
      </c>
      <c r="C635" t="s">
        <v>1372</v>
      </c>
      <c r="D635" t="s">
        <v>1395</v>
      </c>
      <c r="E635" t="s">
        <v>189</v>
      </c>
      <c r="F635" t="s">
        <v>1311</v>
      </c>
      <c r="G635" t="s">
        <v>189</v>
      </c>
      <c r="H635" t="s">
        <v>63</v>
      </c>
      <c r="I635" t="s">
        <v>19</v>
      </c>
      <c r="J635" s="2">
        <v>9330</v>
      </c>
      <c r="K635" s="3">
        <f t="shared" si="9"/>
        <v>361537.5</v>
      </c>
      <c r="L635" t="s">
        <v>1396</v>
      </c>
      <c r="M635" t="s">
        <v>9846</v>
      </c>
    </row>
    <row r="636" spans="1:13" x14ac:dyDescent="0.45">
      <c r="A636" s="1">
        <v>635</v>
      </c>
      <c r="B636" t="s">
        <v>1290</v>
      </c>
      <c r="C636" t="s">
        <v>1372</v>
      </c>
      <c r="D636" t="s">
        <v>1397</v>
      </c>
      <c r="E636" t="s">
        <v>189</v>
      </c>
      <c r="F636" t="s">
        <v>92</v>
      </c>
      <c r="G636" t="s">
        <v>189</v>
      </c>
      <c r="H636" t="s">
        <v>63</v>
      </c>
      <c r="I636" t="s">
        <v>32</v>
      </c>
      <c r="J636" s="2">
        <v>11220</v>
      </c>
      <c r="K636" s="3">
        <f t="shared" si="9"/>
        <v>434775</v>
      </c>
      <c r="L636" t="s">
        <v>1398</v>
      </c>
      <c r="M636" t="s">
        <v>9847</v>
      </c>
    </row>
    <row r="637" spans="1:13" x14ac:dyDescent="0.45">
      <c r="A637" s="1">
        <v>636</v>
      </c>
      <c r="B637" t="s">
        <v>1290</v>
      </c>
      <c r="C637" t="s">
        <v>1372</v>
      </c>
      <c r="D637" t="s">
        <v>1399</v>
      </c>
      <c r="E637" t="s">
        <v>189</v>
      </c>
      <c r="F637" t="s">
        <v>92</v>
      </c>
      <c r="G637" t="s">
        <v>17</v>
      </c>
      <c r="H637" t="s">
        <v>63</v>
      </c>
      <c r="I637" t="s">
        <v>32</v>
      </c>
      <c r="J637" s="2">
        <v>9980</v>
      </c>
      <c r="K637" s="3">
        <f t="shared" si="9"/>
        <v>386725</v>
      </c>
      <c r="L637" t="s">
        <v>1400</v>
      </c>
      <c r="M637" t="s">
        <v>9848</v>
      </c>
    </row>
    <row r="638" spans="1:13" x14ac:dyDescent="0.45">
      <c r="A638" s="1">
        <v>637</v>
      </c>
      <c r="B638" t="s">
        <v>1290</v>
      </c>
      <c r="C638" t="s">
        <v>1372</v>
      </c>
      <c r="D638" t="s">
        <v>1401</v>
      </c>
      <c r="E638" t="s">
        <v>189</v>
      </c>
      <c r="F638" t="s">
        <v>92</v>
      </c>
      <c r="G638" t="s">
        <v>17</v>
      </c>
      <c r="H638" t="s">
        <v>63</v>
      </c>
      <c r="I638" t="s">
        <v>32</v>
      </c>
      <c r="J638" s="2">
        <v>10990</v>
      </c>
      <c r="K638" s="3">
        <f t="shared" si="9"/>
        <v>425862.5</v>
      </c>
      <c r="L638" t="s">
        <v>1402</v>
      </c>
      <c r="M638" t="s">
        <v>9849</v>
      </c>
    </row>
    <row r="639" spans="1:13" x14ac:dyDescent="0.45">
      <c r="A639" s="1">
        <v>638</v>
      </c>
      <c r="B639" t="s">
        <v>1290</v>
      </c>
      <c r="C639" t="s">
        <v>1372</v>
      </c>
      <c r="D639" t="s">
        <v>1403</v>
      </c>
      <c r="E639" t="s">
        <v>698</v>
      </c>
      <c r="F639" t="s">
        <v>92</v>
      </c>
      <c r="G639" t="s">
        <v>17</v>
      </c>
      <c r="H639" t="s">
        <v>63</v>
      </c>
      <c r="I639" t="s">
        <v>32</v>
      </c>
      <c r="J639" s="2">
        <v>20450</v>
      </c>
      <c r="K639" s="3">
        <f t="shared" si="9"/>
        <v>792437.5</v>
      </c>
      <c r="L639" t="s">
        <v>1404</v>
      </c>
      <c r="M639" t="s">
        <v>9850</v>
      </c>
    </row>
    <row r="640" spans="1:13" x14ac:dyDescent="0.45">
      <c r="A640" s="1">
        <v>639</v>
      </c>
      <c r="B640" t="s">
        <v>1290</v>
      </c>
      <c r="C640" t="s">
        <v>1372</v>
      </c>
      <c r="D640" t="s">
        <v>1405</v>
      </c>
      <c r="E640" t="s">
        <v>189</v>
      </c>
      <c r="F640" t="s">
        <v>92</v>
      </c>
      <c r="G640" t="s">
        <v>17</v>
      </c>
      <c r="H640" t="s">
        <v>63</v>
      </c>
      <c r="I640" t="s">
        <v>32</v>
      </c>
      <c r="J640" s="2">
        <v>25650</v>
      </c>
      <c r="K640" s="3">
        <f t="shared" si="9"/>
        <v>993937.5</v>
      </c>
      <c r="L640" t="s">
        <v>1406</v>
      </c>
      <c r="M640" t="s">
        <v>9851</v>
      </c>
    </row>
    <row r="641" spans="1:13" x14ac:dyDescent="0.45">
      <c r="A641" s="1">
        <v>640</v>
      </c>
      <c r="B641" t="s">
        <v>1290</v>
      </c>
      <c r="C641" t="s">
        <v>1372</v>
      </c>
      <c r="D641" t="s">
        <v>1407</v>
      </c>
      <c r="E641" t="s">
        <v>189</v>
      </c>
      <c r="F641" t="s">
        <v>92</v>
      </c>
      <c r="G641" t="s">
        <v>189</v>
      </c>
      <c r="H641" t="s">
        <v>63</v>
      </c>
      <c r="I641" t="s">
        <v>32</v>
      </c>
      <c r="J641" s="2">
        <v>26970</v>
      </c>
      <c r="K641" s="3">
        <f t="shared" si="9"/>
        <v>1045087.5</v>
      </c>
      <c r="L641" t="s">
        <v>1408</v>
      </c>
      <c r="M641" t="s">
        <v>9852</v>
      </c>
    </row>
    <row r="642" spans="1:13" x14ac:dyDescent="0.45">
      <c r="A642" s="1">
        <v>641</v>
      </c>
      <c r="B642" t="s">
        <v>1290</v>
      </c>
      <c r="C642" t="s">
        <v>1372</v>
      </c>
      <c r="D642" t="s">
        <v>1409</v>
      </c>
      <c r="E642" t="s">
        <v>189</v>
      </c>
      <c r="F642" t="s">
        <v>92</v>
      </c>
      <c r="G642" t="s">
        <v>17</v>
      </c>
      <c r="H642" t="s">
        <v>63</v>
      </c>
      <c r="I642" t="s">
        <v>32</v>
      </c>
      <c r="J642" s="2">
        <v>25650</v>
      </c>
      <c r="K642" s="3">
        <f t="shared" si="9"/>
        <v>993937.5</v>
      </c>
      <c r="L642" t="s">
        <v>1410</v>
      </c>
      <c r="M642" t="s">
        <v>9853</v>
      </c>
    </row>
    <row r="643" spans="1:13" x14ac:dyDescent="0.45">
      <c r="A643" s="1">
        <v>642</v>
      </c>
      <c r="B643" t="s">
        <v>1290</v>
      </c>
      <c r="C643" t="s">
        <v>1372</v>
      </c>
      <c r="D643" t="s">
        <v>1411</v>
      </c>
      <c r="E643" t="s">
        <v>698</v>
      </c>
      <c r="F643" t="s">
        <v>92</v>
      </c>
      <c r="G643" t="s">
        <v>17</v>
      </c>
      <c r="H643" t="s">
        <v>63</v>
      </c>
      <c r="I643" t="s">
        <v>32</v>
      </c>
      <c r="J643" s="2">
        <v>33380</v>
      </c>
      <c r="K643" s="3">
        <f t="shared" ref="K643:K706" si="10">J643*38.75</f>
        <v>1293475</v>
      </c>
      <c r="L643" t="s">
        <v>1412</v>
      </c>
      <c r="M643" t="s">
        <v>9854</v>
      </c>
    </row>
    <row r="644" spans="1:13" x14ac:dyDescent="0.45">
      <c r="A644" s="1">
        <v>643</v>
      </c>
      <c r="B644" t="s">
        <v>1290</v>
      </c>
      <c r="C644" t="s">
        <v>1372</v>
      </c>
      <c r="D644" t="s">
        <v>1413</v>
      </c>
      <c r="E644" t="s">
        <v>698</v>
      </c>
      <c r="F644" t="s">
        <v>92</v>
      </c>
      <c r="G644" t="s">
        <v>17</v>
      </c>
      <c r="H644" t="s">
        <v>63</v>
      </c>
      <c r="I644" t="s">
        <v>32</v>
      </c>
      <c r="J644" s="2">
        <v>18850</v>
      </c>
      <c r="K644" s="3">
        <f t="shared" si="10"/>
        <v>730437.5</v>
      </c>
      <c r="L644" t="s">
        <v>1414</v>
      </c>
      <c r="M644" t="s">
        <v>9855</v>
      </c>
    </row>
    <row r="645" spans="1:13" x14ac:dyDescent="0.45">
      <c r="A645" s="1">
        <v>644</v>
      </c>
      <c r="B645" t="s">
        <v>1290</v>
      </c>
      <c r="C645" t="s">
        <v>1372</v>
      </c>
      <c r="D645" t="s">
        <v>1415</v>
      </c>
      <c r="E645" t="s">
        <v>189</v>
      </c>
      <c r="F645" t="s">
        <v>92</v>
      </c>
      <c r="G645" t="s">
        <v>17</v>
      </c>
      <c r="H645" t="s">
        <v>63</v>
      </c>
      <c r="I645" t="s">
        <v>32</v>
      </c>
      <c r="J645" s="2">
        <v>10190</v>
      </c>
      <c r="K645" s="3">
        <f t="shared" si="10"/>
        <v>394862.5</v>
      </c>
      <c r="L645" t="s">
        <v>1416</v>
      </c>
      <c r="M645" t="s">
        <v>9856</v>
      </c>
    </row>
    <row r="646" spans="1:13" x14ac:dyDescent="0.45">
      <c r="A646" s="1">
        <v>645</v>
      </c>
      <c r="B646" t="s">
        <v>1290</v>
      </c>
      <c r="C646" t="s">
        <v>1372</v>
      </c>
      <c r="D646" t="s">
        <v>1417</v>
      </c>
      <c r="E646" t="s">
        <v>189</v>
      </c>
      <c r="F646" t="s">
        <v>92</v>
      </c>
      <c r="G646" t="s">
        <v>17</v>
      </c>
      <c r="H646" t="s">
        <v>63</v>
      </c>
      <c r="I646" t="s">
        <v>32</v>
      </c>
      <c r="J646" s="2">
        <v>10190</v>
      </c>
      <c r="K646" s="3">
        <f t="shared" si="10"/>
        <v>394862.5</v>
      </c>
      <c r="L646" t="s">
        <v>1418</v>
      </c>
      <c r="M646" t="s">
        <v>9857</v>
      </c>
    </row>
    <row r="647" spans="1:13" x14ac:dyDescent="0.45">
      <c r="A647" s="1">
        <v>646</v>
      </c>
      <c r="B647" t="s">
        <v>1290</v>
      </c>
      <c r="C647" t="s">
        <v>1372</v>
      </c>
      <c r="D647" t="s">
        <v>1419</v>
      </c>
      <c r="E647" t="s">
        <v>293</v>
      </c>
      <c r="F647" t="s">
        <v>92</v>
      </c>
      <c r="G647" t="s">
        <v>210</v>
      </c>
      <c r="H647" t="s">
        <v>63</v>
      </c>
      <c r="I647" t="s">
        <v>32</v>
      </c>
      <c r="J647" s="2">
        <v>16030</v>
      </c>
      <c r="K647" s="3">
        <f t="shared" si="10"/>
        <v>621162.5</v>
      </c>
      <c r="L647" t="s">
        <v>1420</v>
      </c>
      <c r="M647" t="s">
        <v>9858</v>
      </c>
    </row>
    <row r="648" spans="1:13" x14ac:dyDescent="0.45">
      <c r="A648" s="1">
        <v>647</v>
      </c>
      <c r="B648" t="s">
        <v>1290</v>
      </c>
      <c r="C648" t="s">
        <v>1372</v>
      </c>
      <c r="D648" t="s">
        <v>1421</v>
      </c>
      <c r="E648" t="s">
        <v>293</v>
      </c>
      <c r="F648" t="s">
        <v>92</v>
      </c>
      <c r="G648" t="s">
        <v>293</v>
      </c>
      <c r="H648" t="s">
        <v>63</v>
      </c>
      <c r="I648" t="s">
        <v>32</v>
      </c>
      <c r="J648" s="2">
        <v>19240</v>
      </c>
      <c r="K648" s="3">
        <f t="shared" si="10"/>
        <v>745550</v>
      </c>
      <c r="L648" t="s">
        <v>1422</v>
      </c>
      <c r="M648" t="s">
        <v>9859</v>
      </c>
    </row>
    <row r="649" spans="1:13" x14ac:dyDescent="0.45">
      <c r="A649" s="1">
        <v>648</v>
      </c>
      <c r="B649" t="s">
        <v>1290</v>
      </c>
      <c r="C649" t="s">
        <v>1372</v>
      </c>
      <c r="D649" t="s">
        <v>1423</v>
      </c>
      <c r="E649" t="s">
        <v>293</v>
      </c>
      <c r="F649" t="s">
        <v>92</v>
      </c>
      <c r="G649" t="s">
        <v>335</v>
      </c>
      <c r="H649" t="s">
        <v>63</v>
      </c>
      <c r="I649" t="s">
        <v>32</v>
      </c>
      <c r="J649" s="2">
        <v>16030</v>
      </c>
      <c r="K649" s="3">
        <f t="shared" si="10"/>
        <v>621162.5</v>
      </c>
      <c r="L649" t="s">
        <v>1424</v>
      </c>
      <c r="M649" t="s">
        <v>9860</v>
      </c>
    </row>
    <row r="650" spans="1:13" x14ac:dyDescent="0.45">
      <c r="A650" s="1">
        <v>649</v>
      </c>
      <c r="B650" t="s">
        <v>1290</v>
      </c>
      <c r="C650" t="s">
        <v>1372</v>
      </c>
      <c r="D650" t="s">
        <v>1425</v>
      </c>
      <c r="E650" t="s">
        <v>293</v>
      </c>
      <c r="F650" t="s">
        <v>92</v>
      </c>
      <c r="G650" t="s">
        <v>335</v>
      </c>
      <c r="H650" t="s">
        <v>63</v>
      </c>
      <c r="I650" t="s">
        <v>32</v>
      </c>
      <c r="J650" s="2">
        <v>18370</v>
      </c>
      <c r="K650" s="3">
        <f t="shared" si="10"/>
        <v>711837.5</v>
      </c>
      <c r="L650" t="s">
        <v>1426</v>
      </c>
      <c r="M650" t="s">
        <v>9861</v>
      </c>
    </row>
    <row r="651" spans="1:13" x14ac:dyDescent="0.45">
      <c r="A651" s="1">
        <v>650</v>
      </c>
      <c r="B651" t="s">
        <v>1290</v>
      </c>
      <c r="C651" t="s">
        <v>1372</v>
      </c>
      <c r="D651" t="s">
        <v>1427</v>
      </c>
      <c r="E651" t="s">
        <v>293</v>
      </c>
      <c r="F651" t="s">
        <v>92</v>
      </c>
      <c r="G651" t="s">
        <v>293</v>
      </c>
      <c r="H651" t="s">
        <v>63</v>
      </c>
      <c r="I651" t="s">
        <v>32</v>
      </c>
      <c r="J651" s="2">
        <v>22520</v>
      </c>
      <c r="K651" s="3">
        <f t="shared" si="10"/>
        <v>872650</v>
      </c>
      <c r="L651" t="s">
        <v>1428</v>
      </c>
      <c r="M651" t="s">
        <v>9862</v>
      </c>
    </row>
    <row r="652" spans="1:13" x14ac:dyDescent="0.45">
      <c r="A652" s="1">
        <v>651</v>
      </c>
      <c r="B652" t="s">
        <v>1290</v>
      </c>
      <c r="C652" t="s">
        <v>1372</v>
      </c>
      <c r="D652" t="s">
        <v>1429</v>
      </c>
      <c r="E652" t="s">
        <v>293</v>
      </c>
      <c r="F652" t="s">
        <v>92</v>
      </c>
      <c r="G652" t="s">
        <v>210</v>
      </c>
      <c r="H652" t="s">
        <v>63</v>
      </c>
      <c r="I652" t="s">
        <v>32</v>
      </c>
      <c r="J652" s="2">
        <v>18370</v>
      </c>
      <c r="K652" s="3">
        <f t="shared" si="10"/>
        <v>711837.5</v>
      </c>
      <c r="L652" t="s">
        <v>1430</v>
      </c>
      <c r="M652" t="s">
        <v>9863</v>
      </c>
    </row>
    <row r="653" spans="1:13" x14ac:dyDescent="0.45">
      <c r="A653" s="1">
        <v>652</v>
      </c>
      <c r="B653" t="s">
        <v>1290</v>
      </c>
      <c r="C653" t="s">
        <v>1372</v>
      </c>
      <c r="D653" t="s">
        <v>1431</v>
      </c>
      <c r="E653" t="s">
        <v>189</v>
      </c>
      <c r="F653" t="s">
        <v>92</v>
      </c>
      <c r="G653" t="s">
        <v>17</v>
      </c>
      <c r="H653" t="s">
        <v>63</v>
      </c>
      <c r="I653" t="s">
        <v>32</v>
      </c>
      <c r="J653" s="2">
        <v>14870</v>
      </c>
      <c r="K653" s="3">
        <f t="shared" si="10"/>
        <v>576212.5</v>
      </c>
      <c r="L653" t="s">
        <v>1432</v>
      </c>
      <c r="M653" t="s">
        <v>9864</v>
      </c>
    </row>
    <row r="654" spans="1:13" x14ac:dyDescent="0.45">
      <c r="A654" s="1">
        <v>653</v>
      </c>
      <c r="B654" t="s">
        <v>1290</v>
      </c>
      <c r="C654" t="s">
        <v>1372</v>
      </c>
      <c r="D654" t="s">
        <v>1433</v>
      </c>
      <c r="E654" t="s">
        <v>189</v>
      </c>
      <c r="F654" t="s">
        <v>92</v>
      </c>
      <c r="G654" t="s">
        <v>189</v>
      </c>
      <c r="H654" t="s">
        <v>63</v>
      </c>
      <c r="I654" t="s">
        <v>32</v>
      </c>
      <c r="J654" s="2">
        <v>16030</v>
      </c>
      <c r="K654" s="3">
        <f t="shared" si="10"/>
        <v>621162.5</v>
      </c>
      <c r="L654" t="s">
        <v>1434</v>
      </c>
      <c r="M654" t="s">
        <v>9865</v>
      </c>
    </row>
    <row r="655" spans="1:13" x14ac:dyDescent="0.45">
      <c r="A655" s="1">
        <v>654</v>
      </c>
      <c r="B655" t="s">
        <v>1290</v>
      </c>
      <c r="C655" t="s">
        <v>1372</v>
      </c>
      <c r="D655" t="s">
        <v>1435</v>
      </c>
      <c r="E655" t="s">
        <v>189</v>
      </c>
      <c r="F655" t="s">
        <v>92</v>
      </c>
      <c r="G655" t="s">
        <v>189</v>
      </c>
      <c r="H655" t="s">
        <v>63</v>
      </c>
      <c r="I655" t="s">
        <v>32</v>
      </c>
      <c r="J655" s="2">
        <v>16030</v>
      </c>
      <c r="K655" s="3">
        <f t="shared" si="10"/>
        <v>621162.5</v>
      </c>
      <c r="L655" t="s">
        <v>1436</v>
      </c>
      <c r="M655" t="s">
        <v>9866</v>
      </c>
    </row>
    <row r="656" spans="1:13" x14ac:dyDescent="0.45">
      <c r="A656" s="1">
        <v>655</v>
      </c>
      <c r="B656" t="s">
        <v>1290</v>
      </c>
      <c r="C656" t="s">
        <v>1372</v>
      </c>
      <c r="D656" t="s">
        <v>1437</v>
      </c>
      <c r="E656" t="s">
        <v>189</v>
      </c>
      <c r="F656" t="s">
        <v>92</v>
      </c>
      <c r="G656" t="s">
        <v>17</v>
      </c>
      <c r="H656" t="s">
        <v>63</v>
      </c>
      <c r="I656" t="s">
        <v>32</v>
      </c>
      <c r="J656" s="2">
        <v>14870</v>
      </c>
      <c r="K656" s="3">
        <f t="shared" si="10"/>
        <v>576212.5</v>
      </c>
      <c r="L656" t="s">
        <v>1438</v>
      </c>
      <c r="M656" t="s">
        <v>9867</v>
      </c>
    </row>
    <row r="657" spans="1:13" x14ac:dyDescent="0.45">
      <c r="A657" s="1">
        <v>656</v>
      </c>
      <c r="B657" t="s">
        <v>1290</v>
      </c>
      <c r="C657" t="s">
        <v>1372</v>
      </c>
      <c r="D657" t="s">
        <v>1439</v>
      </c>
      <c r="E657" t="s">
        <v>1240</v>
      </c>
      <c r="F657" t="s">
        <v>92</v>
      </c>
      <c r="G657" t="s">
        <v>17</v>
      </c>
      <c r="H657" t="s">
        <v>63</v>
      </c>
      <c r="I657" t="s">
        <v>32</v>
      </c>
      <c r="J657" s="2">
        <v>25910</v>
      </c>
      <c r="K657" s="3">
        <f t="shared" si="10"/>
        <v>1004012.5</v>
      </c>
      <c r="L657" t="s">
        <v>1440</v>
      </c>
      <c r="M657" t="s">
        <v>9868</v>
      </c>
    </row>
    <row r="658" spans="1:13" x14ac:dyDescent="0.45">
      <c r="A658" s="1">
        <v>657</v>
      </c>
      <c r="B658" t="s">
        <v>1290</v>
      </c>
      <c r="C658" t="s">
        <v>1372</v>
      </c>
      <c r="D658" t="s">
        <v>1441</v>
      </c>
      <c r="E658" t="s">
        <v>698</v>
      </c>
      <c r="F658" t="s">
        <v>92</v>
      </c>
      <c r="G658" t="s">
        <v>17</v>
      </c>
      <c r="H658" t="s">
        <v>63</v>
      </c>
      <c r="I658" t="s">
        <v>32</v>
      </c>
      <c r="J658" s="2">
        <v>24380</v>
      </c>
      <c r="K658" s="3">
        <f t="shared" si="10"/>
        <v>944725</v>
      </c>
      <c r="L658" t="s">
        <v>1442</v>
      </c>
      <c r="M658" t="s">
        <v>9869</v>
      </c>
    </row>
    <row r="659" spans="1:13" x14ac:dyDescent="0.45">
      <c r="A659" s="1">
        <v>658</v>
      </c>
      <c r="B659" t="s">
        <v>1290</v>
      </c>
      <c r="C659" t="s">
        <v>1372</v>
      </c>
      <c r="D659" t="s">
        <v>1443</v>
      </c>
      <c r="E659" t="s">
        <v>698</v>
      </c>
      <c r="F659" t="s">
        <v>92</v>
      </c>
      <c r="G659" t="s">
        <v>335</v>
      </c>
      <c r="H659" t="s">
        <v>63</v>
      </c>
      <c r="I659" t="s">
        <v>32</v>
      </c>
      <c r="J659" s="2">
        <v>25180</v>
      </c>
      <c r="K659" s="3">
        <f t="shared" si="10"/>
        <v>975725</v>
      </c>
      <c r="L659" t="s">
        <v>1444</v>
      </c>
      <c r="M659" t="s">
        <v>9870</v>
      </c>
    </row>
    <row r="660" spans="1:13" x14ac:dyDescent="0.45">
      <c r="A660" s="1">
        <v>659</v>
      </c>
      <c r="B660" t="s">
        <v>1290</v>
      </c>
      <c r="C660" t="s">
        <v>1372</v>
      </c>
      <c r="D660" t="s">
        <v>1445</v>
      </c>
      <c r="E660" t="s">
        <v>698</v>
      </c>
      <c r="F660" t="s">
        <v>1311</v>
      </c>
      <c r="G660" t="s">
        <v>17</v>
      </c>
      <c r="H660" t="s">
        <v>63</v>
      </c>
      <c r="I660" t="s">
        <v>19</v>
      </c>
      <c r="J660" s="2">
        <v>73240</v>
      </c>
      <c r="K660" s="3">
        <f t="shared" si="10"/>
        <v>2838050</v>
      </c>
      <c r="L660" t="s">
        <v>1446</v>
      </c>
      <c r="M660" t="s">
        <v>9871</v>
      </c>
    </row>
    <row r="661" spans="1:13" x14ac:dyDescent="0.45">
      <c r="A661" s="1">
        <v>660</v>
      </c>
      <c r="B661" t="s">
        <v>1290</v>
      </c>
      <c r="C661" t="s">
        <v>1372</v>
      </c>
      <c r="D661" t="s">
        <v>1447</v>
      </c>
      <c r="E661" t="s">
        <v>1240</v>
      </c>
      <c r="F661" t="s">
        <v>1311</v>
      </c>
      <c r="G661" t="s">
        <v>17</v>
      </c>
      <c r="H661" t="s">
        <v>63</v>
      </c>
      <c r="I661" t="s">
        <v>354</v>
      </c>
      <c r="J661" s="2">
        <v>84320</v>
      </c>
      <c r="K661" s="3">
        <f t="shared" si="10"/>
        <v>3267400</v>
      </c>
      <c r="L661" t="s">
        <v>1448</v>
      </c>
      <c r="M661" t="s">
        <v>9872</v>
      </c>
    </row>
    <row r="662" spans="1:13" x14ac:dyDescent="0.45">
      <c r="A662" s="1">
        <v>661</v>
      </c>
      <c r="B662" t="s">
        <v>1290</v>
      </c>
      <c r="C662" t="s">
        <v>1372</v>
      </c>
      <c r="D662" t="s">
        <v>1449</v>
      </c>
      <c r="E662" t="s">
        <v>1240</v>
      </c>
      <c r="F662" t="s">
        <v>1311</v>
      </c>
      <c r="G662" t="s">
        <v>17</v>
      </c>
      <c r="H662" t="s">
        <v>63</v>
      </c>
      <c r="I662" t="s">
        <v>354</v>
      </c>
      <c r="J662" s="2">
        <v>104290</v>
      </c>
      <c r="K662" s="3">
        <f t="shared" si="10"/>
        <v>4041237.5</v>
      </c>
      <c r="L662" t="s">
        <v>1450</v>
      </c>
      <c r="M662" t="s">
        <v>9873</v>
      </c>
    </row>
    <row r="663" spans="1:13" x14ac:dyDescent="0.45">
      <c r="A663" s="1">
        <v>662</v>
      </c>
      <c r="B663" t="s">
        <v>1290</v>
      </c>
      <c r="C663" t="s">
        <v>1372</v>
      </c>
      <c r="D663" t="s">
        <v>1451</v>
      </c>
      <c r="E663" t="s">
        <v>1240</v>
      </c>
      <c r="F663" t="s">
        <v>1311</v>
      </c>
      <c r="G663" t="s">
        <v>17</v>
      </c>
      <c r="H663" t="s">
        <v>63</v>
      </c>
      <c r="I663" t="s">
        <v>354</v>
      </c>
      <c r="J663" s="2">
        <v>104290</v>
      </c>
      <c r="K663" s="3">
        <f t="shared" si="10"/>
        <v>4041237.5</v>
      </c>
      <c r="L663" t="s">
        <v>1452</v>
      </c>
      <c r="M663" t="s">
        <v>9874</v>
      </c>
    </row>
    <row r="664" spans="1:13" x14ac:dyDescent="0.45">
      <c r="A664" s="1">
        <v>663</v>
      </c>
      <c r="B664" t="s">
        <v>1290</v>
      </c>
      <c r="C664" t="s">
        <v>1372</v>
      </c>
      <c r="D664" t="s">
        <v>1453</v>
      </c>
      <c r="E664" t="s">
        <v>1240</v>
      </c>
      <c r="F664" t="s">
        <v>1311</v>
      </c>
      <c r="G664" t="s">
        <v>17</v>
      </c>
      <c r="H664" t="s">
        <v>63</v>
      </c>
      <c r="I664" t="s">
        <v>19</v>
      </c>
      <c r="J664" s="2">
        <v>73240</v>
      </c>
      <c r="K664" s="3">
        <f t="shared" si="10"/>
        <v>2838050</v>
      </c>
      <c r="L664" t="s">
        <v>1454</v>
      </c>
      <c r="M664" t="s">
        <v>9875</v>
      </c>
    </row>
    <row r="665" spans="1:13" x14ac:dyDescent="0.45">
      <c r="A665" s="1">
        <v>664</v>
      </c>
      <c r="B665" t="s">
        <v>1290</v>
      </c>
      <c r="C665" t="s">
        <v>1372</v>
      </c>
      <c r="D665" t="s">
        <v>1455</v>
      </c>
      <c r="E665" t="s">
        <v>698</v>
      </c>
      <c r="F665" t="s">
        <v>92</v>
      </c>
      <c r="G665" t="s">
        <v>17</v>
      </c>
      <c r="H665" t="s">
        <v>63</v>
      </c>
      <c r="I665" t="s">
        <v>32</v>
      </c>
      <c r="J665" s="2">
        <v>99260</v>
      </c>
      <c r="K665" s="3">
        <f t="shared" si="10"/>
        <v>3846325</v>
      </c>
      <c r="L665" t="s">
        <v>1456</v>
      </c>
      <c r="M665" t="s">
        <v>9876</v>
      </c>
    </row>
    <row r="666" spans="1:13" x14ac:dyDescent="0.45">
      <c r="A666" s="1">
        <v>665</v>
      </c>
      <c r="B666" t="s">
        <v>1290</v>
      </c>
      <c r="C666" t="s">
        <v>1372</v>
      </c>
      <c r="D666" t="s">
        <v>1457</v>
      </c>
      <c r="E666" t="s">
        <v>698</v>
      </c>
      <c r="F666" t="s">
        <v>92</v>
      </c>
      <c r="G666" t="s">
        <v>17</v>
      </c>
      <c r="H666" t="s">
        <v>63</v>
      </c>
      <c r="I666" t="s">
        <v>32</v>
      </c>
      <c r="J666" s="2">
        <v>99260</v>
      </c>
      <c r="K666" s="3">
        <f t="shared" si="10"/>
        <v>3846325</v>
      </c>
      <c r="L666" t="s">
        <v>1458</v>
      </c>
      <c r="M666" t="s">
        <v>9877</v>
      </c>
    </row>
    <row r="667" spans="1:13" x14ac:dyDescent="0.45">
      <c r="A667" s="1">
        <v>666</v>
      </c>
      <c r="B667" t="s">
        <v>1290</v>
      </c>
      <c r="C667" t="s">
        <v>1372</v>
      </c>
      <c r="D667" t="s">
        <v>1459</v>
      </c>
      <c r="E667" t="s">
        <v>25</v>
      </c>
      <c r="F667" t="s">
        <v>92</v>
      </c>
      <c r="G667" t="s">
        <v>17</v>
      </c>
      <c r="H667" t="s">
        <v>63</v>
      </c>
      <c r="I667" t="s">
        <v>32</v>
      </c>
      <c r="J667" s="2">
        <v>112600</v>
      </c>
      <c r="K667" s="3">
        <f t="shared" si="10"/>
        <v>4363250</v>
      </c>
      <c r="L667" t="s">
        <v>1460</v>
      </c>
      <c r="M667" t="s">
        <v>9878</v>
      </c>
    </row>
    <row r="668" spans="1:13" x14ac:dyDescent="0.45">
      <c r="A668" s="1">
        <v>667</v>
      </c>
      <c r="B668" t="s">
        <v>1290</v>
      </c>
      <c r="C668" t="s">
        <v>1372</v>
      </c>
      <c r="D668" t="s">
        <v>1461</v>
      </c>
      <c r="E668" t="s">
        <v>698</v>
      </c>
      <c r="F668" t="s">
        <v>92</v>
      </c>
      <c r="G668" t="s">
        <v>17</v>
      </c>
      <c r="H668" t="s">
        <v>63</v>
      </c>
      <c r="I668" t="s">
        <v>32</v>
      </c>
      <c r="J668" s="2">
        <v>145390</v>
      </c>
      <c r="K668" s="3">
        <f t="shared" si="10"/>
        <v>5633862.5</v>
      </c>
      <c r="L668" t="s">
        <v>1462</v>
      </c>
      <c r="M668" t="s">
        <v>9879</v>
      </c>
    </row>
    <row r="669" spans="1:13" x14ac:dyDescent="0.45">
      <c r="A669" s="1">
        <v>668</v>
      </c>
      <c r="B669" t="s">
        <v>1290</v>
      </c>
      <c r="C669" t="s">
        <v>1372</v>
      </c>
      <c r="D669" t="s">
        <v>1463</v>
      </c>
      <c r="E669" t="s">
        <v>293</v>
      </c>
      <c r="F669" t="s">
        <v>92</v>
      </c>
      <c r="G669" t="s">
        <v>17</v>
      </c>
      <c r="H669" t="s">
        <v>63</v>
      </c>
      <c r="I669" t="s">
        <v>32</v>
      </c>
      <c r="J669" s="2">
        <v>132290</v>
      </c>
      <c r="K669" s="3">
        <f t="shared" si="10"/>
        <v>5126237.5</v>
      </c>
      <c r="L669" t="s">
        <v>1464</v>
      </c>
      <c r="M669" t="s">
        <v>9880</v>
      </c>
    </row>
    <row r="670" spans="1:13" x14ac:dyDescent="0.45">
      <c r="A670" s="1">
        <v>669</v>
      </c>
      <c r="B670" t="s">
        <v>1290</v>
      </c>
      <c r="C670" t="s">
        <v>1465</v>
      </c>
      <c r="D670" t="s">
        <v>1466</v>
      </c>
      <c r="E670" t="s">
        <v>189</v>
      </c>
      <c r="F670" t="s">
        <v>617</v>
      </c>
      <c r="H670" t="s">
        <v>63</v>
      </c>
      <c r="I670" t="s">
        <v>32</v>
      </c>
      <c r="J670" s="2">
        <v>9820</v>
      </c>
      <c r="K670" s="3">
        <f t="shared" si="10"/>
        <v>380525</v>
      </c>
      <c r="L670" t="s">
        <v>1467</v>
      </c>
      <c r="M670" t="s">
        <v>9881</v>
      </c>
    </row>
    <row r="671" spans="1:13" x14ac:dyDescent="0.45">
      <c r="A671" s="1">
        <v>670</v>
      </c>
      <c r="B671" t="s">
        <v>1290</v>
      </c>
      <c r="C671" t="s">
        <v>1465</v>
      </c>
      <c r="D671" t="s">
        <v>1468</v>
      </c>
      <c r="E671" t="s">
        <v>698</v>
      </c>
      <c r="F671" t="s">
        <v>617</v>
      </c>
      <c r="H671" t="s">
        <v>63</v>
      </c>
      <c r="I671" t="s">
        <v>32</v>
      </c>
      <c r="J671" s="2">
        <v>20450</v>
      </c>
      <c r="K671" s="3">
        <f t="shared" si="10"/>
        <v>792437.5</v>
      </c>
      <c r="L671" t="s">
        <v>1469</v>
      </c>
      <c r="M671" t="s">
        <v>9882</v>
      </c>
    </row>
    <row r="672" spans="1:13" x14ac:dyDescent="0.45">
      <c r="A672" s="1">
        <v>671</v>
      </c>
      <c r="B672" t="s">
        <v>1290</v>
      </c>
      <c r="C672" t="s">
        <v>1465</v>
      </c>
      <c r="D672" t="s">
        <v>1470</v>
      </c>
      <c r="E672" t="s">
        <v>698</v>
      </c>
      <c r="F672" t="s">
        <v>617</v>
      </c>
      <c r="H672" t="s">
        <v>63</v>
      </c>
      <c r="I672" t="s">
        <v>32</v>
      </c>
      <c r="J672" s="2">
        <v>22780</v>
      </c>
      <c r="K672" s="3">
        <f t="shared" si="10"/>
        <v>882725</v>
      </c>
      <c r="L672" t="s">
        <v>1471</v>
      </c>
      <c r="M672" t="s">
        <v>9883</v>
      </c>
    </row>
    <row r="673" spans="1:13" x14ac:dyDescent="0.45">
      <c r="A673" s="1">
        <v>672</v>
      </c>
      <c r="B673" t="s">
        <v>1290</v>
      </c>
      <c r="C673" t="s">
        <v>1465</v>
      </c>
      <c r="D673" t="s">
        <v>1472</v>
      </c>
      <c r="E673" t="s">
        <v>189</v>
      </c>
      <c r="F673" t="s">
        <v>617</v>
      </c>
      <c r="H673" t="s">
        <v>63</v>
      </c>
      <c r="I673" t="s">
        <v>32</v>
      </c>
      <c r="J673" s="2">
        <v>12080</v>
      </c>
      <c r="K673" s="3">
        <f t="shared" si="10"/>
        <v>468100</v>
      </c>
      <c r="L673" t="s">
        <v>1473</v>
      </c>
      <c r="M673" t="s">
        <v>9884</v>
      </c>
    </row>
    <row r="674" spans="1:13" x14ac:dyDescent="0.45">
      <c r="A674" s="1">
        <v>673</v>
      </c>
      <c r="B674" t="s">
        <v>1290</v>
      </c>
      <c r="C674" t="s">
        <v>1465</v>
      </c>
      <c r="D674" t="s">
        <v>1474</v>
      </c>
      <c r="E674" t="s">
        <v>698</v>
      </c>
      <c r="F674" t="s">
        <v>617</v>
      </c>
      <c r="H674" t="s">
        <v>63</v>
      </c>
      <c r="I674" t="s">
        <v>32</v>
      </c>
      <c r="J674" s="2">
        <v>90380</v>
      </c>
      <c r="K674" s="3">
        <f t="shared" si="10"/>
        <v>3502225</v>
      </c>
      <c r="L674" t="s">
        <v>1475</v>
      </c>
      <c r="M674" t="s">
        <v>9885</v>
      </c>
    </row>
    <row r="675" spans="1:13" x14ac:dyDescent="0.45">
      <c r="A675" s="1">
        <v>674</v>
      </c>
      <c r="B675" t="s">
        <v>1290</v>
      </c>
      <c r="C675" t="s">
        <v>1465</v>
      </c>
      <c r="D675" t="s">
        <v>1476</v>
      </c>
      <c r="E675" t="s">
        <v>1240</v>
      </c>
      <c r="F675" t="s">
        <v>617</v>
      </c>
      <c r="H675" t="s">
        <v>63</v>
      </c>
      <c r="I675" t="s">
        <v>32</v>
      </c>
      <c r="J675" s="2">
        <v>94310</v>
      </c>
      <c r="K675" s="3">
        <f t="shared" si="10"/>
        <v>3654512.5</v>
      </c>
      <c r="L675" t="s">
        <v>1477</v>
      </c>
      <c r="M675" t="s">
        <v>9886</v>
      </c>
    </row>
    <row r="676" spans="1:13" x14ac:dyDescent="0.45">
      <c r="A676" s="1">
        <v>675</v>
      </c>
      <c r="B676" t="s">
        <v>1290</v>
      </c>
      <c r="C676" t="s">
        <v>1465</v>
      </c>
      <c r="D676" t="s">
        <v>1478</v>
      </c>
      <c r="E676" t="s">
        <v>189</v>
      </c>
      <c r="F676" t="s">
        <v>617</v>
      </c>
      <c r="H676" t="s">
        <v>63</v>
      </c>
      <c r="I676" t="s">
        <v>32</v>
      </c>
      <c r="J676" s="2">
        <v>12880</v>
      </c>
      <c r="K676" s="3">
        <f t="shared" si="10"/>
        <v>499100</v>
      </c>
      <c r="L676" t="s">
        <v>1479</v>
      </c>
      <c r="M676" t="s">
        <v>9887</v>
      </c>
    </row>
    <row r="677" spans="1:13" x14ac:dyDescent="0.45">
      <c r="A677" s="1">
        <v>676</v>
      </c>
      <c r="B677" t="s">
        <v>1290</v>
      </c>
      <c r="C677" t="s">
        <v>1480</v>
      </c>
      <c r="D677" t="s">
        <v>1481</v>
      </c>
      <c r="E677" t="s">
        <v>1240</v>
      </c>
      <c r="F677" t="s">
        <v>979</v>
      </c>
      <c r="G677" t="s">
        <v>622</v>
      </c>
      <c r="H677" t="s">
        <v>63</v>
      </c>
      <c r="I677" t="s">
        <v>354</v>
      </c>
      <c r="J677" s="2">
        <v>31070</v>
      </c>
      <c r="K677" s="3">
        <f t="shared" si="10"/>
        <v>1203962.5</v>
      </c>
      <c r="L677" t="s">
        <v>1482</v>
      </c>
      <c r="M677" t="s">
        <v>9888</v>
      </c>
    </row>
    <row r="678" spans="1:13" x14ac:dyDescent="0.45">
      <c r="A678" s="1">
        <v>677</v>
      </c>
      <c r="B678" t="s">
        <v>1290</v>
      </c>
      <c r="C678" t="s">
        <v>1480</v>
      </c>
      <c r="D678" t="s">
        <v>1483</v>
      </c>
      <c r="E678" t="s">
        <v>698</v>
      </c>
      <c r="F678" t="s">
        <v>979</v>
      </c>
      <c r="G678" t="s">
        <v>622</v>
      </c>
      <c r="H678" t="s">
        <v>63</v>
      </c>
      <c r="I678" t="s">
        <v>354</v>
      </c>
      <c r="J678" s="2">
        <v>30270</v>
      </c>
      <c r="K678" s="3">
        <f t="shared" si="10"/>
        <v>1172962.5</v>
      </c>
      <c r="L678" t="s">
        <v>1484</v>
      </c>
      <c r="M678" t="s">
        <v>9889</v>
      </c>
    </row>
    <row r="679" spans="1:13" x14ac:dyDescent="0.45">
      <c r="A679" s="1">
        <v>678</v>
      </c>
      <c r="B679" t="s">
        <v>1290</v>
      </c>
      <c r="C679" t="s">
        <v>1480</v>
      </c>
      <c r="D679" t="s">
        <v>1485</v>
      </c>
      <c r="E679" t="s">
        <v>698</v>
      </c>
      <c r="F679" t="s">
        <v>979</v>
      </c>
      <c r="G679" t="s">
        <v>335</v>
      </c>
      <c r="H679" t="s">
        <v>63</v>
      </c>
      <c r="I679" t="s">
        <v>354</v>
      </c>
      <c r="J679" s="2">
        <v>19600</v>
      </c>
      <c r="K679" s="3">
        <f t="shared" si="10"/>
        <v>759500</v>
      </c>
      <c r="L679" t="s">
        <v>1486</v>
      </c>
      <c r="M679" t="s">
        <v>9890</v>
      </c>
    </row>
    <row r="680" spans="1:13" x14ac:dyDescent="0.45">
      <c r="A680" s="1">
        <v>679</v>
      </c>
      <c r="B680" t="s">
        <v>1290</v>
      </c>
      <c r="C680" t="s">
        <v>1480</v>
      </c>
      <c r="D680" t="s">
        <v>1487</v>
      </c>
      <c r="E680" t="s">
        <v>1240</v>
      </c>
      <c r="F680" t="s">
        <v>979</v>
      </c>
      <c r="G680" t="s">
        <v>17</v>
      </c>
      <c r="H680" t="s">
        <v>63</v>
      </c>
      <c r="I680" t="s">
        <v>354</v>
      </c>
      <c r="J680" s="2">
        <v>24630</v>
      </c>
      <c r="K680" s="3">
        <f t="shared" si="10"/>
        <v>954412.5</v>
      </c>
      <c r="L680" t="s">
        <v>1488</v>
      </c>
      <c r="M680" t="s">
        <v>9891</v>
      </c>
    </row>
    <row r="681" spans="1:13" x14ac:dyDescent="0.45">
      <c r="A681" s="1">
        <v>680</v>
      </c>
      <c r="B681" t="s">
        <v>1290</v>
      </c>
      <c r="C681" t="s">
        <v>1480</v>
      </c>
      <c r="D681" t="s">
        <v>1489</v>
      </c>
      <c r="E681" t="s">
        <v>189</v>
      </c>
      <c r="F681" t="s">
        <v>979</v>
      </c>
      <c r="G681" t="s">
        <v>335</v>
      </c>
      <c r="H681" t="s">
        <v>63</v>
      </c>
      <c r="I681" t="s">
        <v>354</v>
      </c>
      <c r="J681" s="2">
        <v>11220</v>
      </c>
      <c r="K681" s="3">
        <f t="shared" si="10"/>
        <v>434775</v>
      </c>
      <c r="L681" t="s">
        <v>1490</v>
      </c>
      <c r="M681" t="s">
        <v>9892</v>
      </c>
    </row>
    <row r="682" spans="1:13" x14ac:dyDescent="0.45">
      <c r="A682" s="1">
        <v>681</v>
      </c>
      <c r="B682" t="s">
        <v>1290</v>
      </c>
      <c r="C682" t="s">
        <v>1480</v>
      </c>
      <c r="D682" t="s">
        <v>1491</v>
      </c>
      <c r="E682" t="s">
        <v>189</v>
      </c>
      <c r="F682" t="s">
        <v>979</v>
      </c>
      <c r="G682" t="s">
        <v>335</v>
      </c>
      <c r="H682" t="s">
        <v>63</v>
      </c>
      <c r="I682" t="s">
        <v>354</v>
      </c>
      <c r="J682" s="2">
        <v>11220</v>
      </c>
      <c r="K682" s="3">
        <f t="shared" si="10"/>
        <v>434775</v>
      </c>
      <c r="L682" t="s">
        <v>1492</v>
      </c>
      <c r="M682" t="s">
        <v>9893</v>
      </c>
    </row>
    <row r="683" spans="1:13" x14ac:dyDescent="0.45">
      <c r="A683" s="1">
        <v>682</v>
      </c>
      <c r="B683" t="s">
        <v>1290</v>
      </c>
      <c r="C683" t="s">
        <v>1480</v>
      </c>
      <c r="D683" t="s">
        <v>1493</v>
      </c>
      <c r="E683" t="s">
        <v>189</v>
      </c>
      <c r="F683" t="s">
        <v>979</v>
      </c>
      <c r="G683" t="s">
        <v>335</v>
      </c>
      <c r="H683" t="s">
        <v>63</v>
      </c>
      <c r="I683" t="s">
        <v>354</v>
      </c>
      <c r="J683" s="2">
        <v>11220</v>
      </c>
      <c r="K683" s="3">
        <f t="shared" si="10"/>
        <v>434775</v>
      </c>
      <c r="L683" t="s">
        <v>1494</v>
      </c>
      <c r="M683" t="s">
        <v>9894</v>
      </c>
    </row>
    <row r="684" spans="1:13" x14ac:dyDescent="0.45">
      <c r="A684" s="1">
        <v>683</v>
      </c>
      <c r="B684" t="s">
        <v>1290</v>
      </c>
      <c r="C684" t="s">
        <v>1480</v>
      </c>
      <c r="D684" t="s">
        <v>1495</v>
      </c>
      <c r="E684" t="s">
        <v>189</v>
      </c>
      <c r="F684" t="s">
        <v>979</v>
      </c>
      <c r="G684" t="s">
        <v>335</v>
      </c>
      <c r="H684" t="s">
        <v>63</v>
      </c>
      <c r="I684" t="s">
        <v>354</v>
      </c>
      <c r="J684" s="2">
        <v>17640</v>
      </c>
      <c r="K684" s="3">
        <f t="shared" si="10"/>
        <v>683550</v>
      </c>
      <c r="L684" t="s">
        <v>1496</v>
      </c>
      <c r="M684" t="s">
        <v>9895</v>
      </c>
    </row>
    <row r="685" spans="1:13" x14ac:dyDescent="0.45">
      <c r="A685" s="1">
        <v>684</v>
      </c>
      <c r="B685" t="s">
        <v>1290</v>
      </c>
      <c r="C685" t="s">
        <v>1480</v>
      </c>
      <c r="D685" t="s">
        <v>1497</v>
      </c>
      <c r="E685" t="s">
        <v>1240</v>
      </c>
      <c r="F685" t="s">
        <v>979</v>
      </c>
      <c r="G685" t="s">
        <v>1498</v>
      </c>
      <c r="H685" t="s">
        <v>63</v>
      </c>
      <c r="I685" t="s">
        <v>354</v>
      </c>
      <c r="J685" s="2">
        <v>19600</v>
      </c>
      <c r="K685" s="3">
        <f t="shared" si="10"/>
        <v>759500</v>
      </c>
      <c r="L685" t="s">
        <v>1499</v>
      </c>
      <c r="M685" t="s">
        <v>9896</v>
      </c>
    </row>
    <row r="686" spans="1:13" x14ac:dyDescent="0.45">
      <c r="A686" s="1">
        <v>685</v>
      </c>
      <c r="B686" t="s">
        <v>1290</v>
      </c>
      <c r="C686" t="s">
        <v>1480</v>
      </c>
      <c r="D686" t="s">
        <v>1500</v>
      </c>
      <c r="E686" t="s">
        <v>1240</v>
      </c>
      <c r="F686" t="s">
        <v>979</v>
      </c>
      <c r="G686" t="s">
        <v>17</v>
      </c>
      <c r="H686" t="s">
        <v>63</v>
      </c>
      <c r="I686" t="s">
        <v>354</v>
      </c>
      <c r="J686" s="2">
        <v>19600</v>
      </c>
      <c r="K686" s="3">
        <f t="shared" si="10"/>
        <v>759500</v>
      </c>
      <c r="L686" t="s">
        <v>1501</v>
      </c>
      <c r="M686" t="s">
        <v>9897</v>
      </c>
    </row>
    <row r="687" spans="1:13" x14ac:dyDescent="0.45">
      <c r="A687" s="1">
        <v>686</v>
      </c>
      <c r="B687" t="s">
        <v>1290</v>
      </c>
      <c r="C687" t="s">
        <v>1480</v>
      </c>
      <c r="D687" t="s">
        <v>1502</v>
      </c>
      <c r="E687" t="s">
        <v>1240</v>
      </c>
      <c r="F687" t="s">
        <v>979</v>
      </c>
      <c r="G687" t="s">
        <v>622</v>
      </c>
      <c r="H687" t="s">
        <v>63</v>
      </c>
      <c r="I687" t="s">
        <v>354</v>
      </c>
      <c r="J687" s="2">
        <v>19600</v>
      </c>
      <c r="K687" s="3">
        <f t="shared" si="10"/>
        <v>759500</v>
      </c>
      <c r="L687" t="s">
        <v>1503</v>
      </c>
      <c r="M687" t="s">
        <v>9898</v>
      </c>
    </row>
    <row r="688" spans="1:13" x14ac:dyDescent="0.45">
      <c r="A688" s="1">
        <v>687</v>
      </c>
      <c r="B688" t="s">
        <v>1290</v>
      </c>
      <c r="C688" t="s">
        <v>1480</v>
      </c>
      <c r="D688" t="s">
        <v>1504</v>
      </c>
      <c r="E688" t="s">
        <v>189</v>
      </c>
      <c r="F688" t="s">
        <v>979</v>
      </c>
      <c r="G688" t="s">
        <v>17</v>
      </c>
      <c r="H688" t="s">
        <v>63</v>
      </c>
      <c r="I688" t="s">
        <v>354</v>
      </c>
      <c r="J688" s="2">
        <v>9470</v>
      </c>
      <c r="K688" s="3">
        <f t="shared" si="10"/>
        <v>366962.5</v>
      </c>
      <c r="L688" t="s">
        <v>1505</v>
      </c>
      <c r="M688" t="s">
        <v>9899</v>
      </c>
    </row>
    <row r="689" spans="1:13" x14ac:dyDescent="0.45">
      <c r="A689" s="1">
        <v>688</v>
      </c>
      <c r="B689" t="s">
        <v>1290</v>
      </c>
      <c r="C689" t="s">
        <v>1480</v>
      </c>
      <c r="D689" t="s">
        <v>1506</v>
      </c>
      <c r="E689" t="s">
        <v>189</v>
      </c>
      <c r="F689" t="s">
        <v>979</v>
      </c>
      <c r="G689" t="s">
        <v>17</v>
      </c>
      <c r="H689" t="s">
        <v>63</v>
      </c>
      <c r="I689" t="s">
        <v>354</v>
      </c>
      <c r="J689" s="2">
        <v>9470</v>
      </c>
      <c r="K689" s="3">
        <f t="shared" si="10"/>
        <v>366962.5</v>
      </c>
      <c r="L689" t="s">
        <v>1507</v>
      </c>
      <c r="M689" t="s">
        <v>9900</v>
      </c>
    </row>
    <row r="690" spans="1:13" x14ac:dyDescent="0.45">
      <c r="A690" s="1">
        <v>689</v>
      </c>
      <c r="B690" t="s">
        <v>1290</v>
      </c>
      <c r="C690" t="s">
        <v>1480</v>
      </c>
      <c r="D690" t="s">
        <v>1508</v>
      </c>
      <c r="E690" t="s">
        <v>189</v>
      </c>
      <c r="F690" t="s">
        <v>979</v>
      </c>
      <c r="G690" t="s">
        <v>17</v>
      </c>
      <c r="H690" t="s">
        <v>63</v>
      </c>
      <c r="I690" t="s">
        <v>354</v>
      </c>
      <c r="J690" s="2">
        <v>9470</v>
      </c>
      <c r="K690" s="3">
        <f t="shared" si="10"/>
        <v>366962.5</v>
      </c>
      <c r="L690" t="s">
        <v>1509</v>
      </c>
      <c r="M690" t="s">
        <v>9901</v>
      </c>
    </row>
    <row r="691" spans="1:13" x14ac:dyDescent="0.45">
      <c r="A691" s="1">
        <v>690</v>
      </c>
      <c r="B691" t="s">
        <v>1290</v>
      </c>
      <c r="C691" t="s">
        <v>1480</v>
      </c>
      <c r="D691" t="s">
        <v>1510</v>
      </c>
      <c r="E691" t="s">
        <v>1240</v>
      </c>
      <c r="F691" t="s">
        <v>979</v>
      </c>
      <c r="G691" t="s">
        <v>622</v>
      </c>
      <c r="H691" t="s">
        <v>63</v>
      </c>
      <c r="I691" t="s">
        <v>354</v>
      </c>
      <c r="J691" s="2">
        <v>20450</v>
      </c>
      <c r="K691" s="3">
        <f t="shared" si="10"/>
        <v>792437.5</v>
      </c>
      <c r="L691" t="s">
        <v>1511</v>
      </c>
      <c r="M691" t="s">
        <v>9902</v>
      </c>
    </row>
    <row r="692" spans="1:13" x14ac:dyDescent="0.45">
      <c r="A692" s="1">
        <v>691</v>
      </c>
      <c r="B692" t="s">
        <v>1290</v>
      </c>
      <c r="C692" t="s">
        <v>1480</v>
      </c>
      <c r="D692" t="s">
        <v>1512</v>
      </c>
      <c r="E692" t="s">
        <v>189</v>
      </c>
      <c r="F692" t="s">
        <v>979</v>
      </c>
      <c r="G692" t="s">
        <v>622</v>
      </c>
      <c r="H692" t="s">
        <v>63</v>
      </c>
      <c r="I692" t="s">
        <v>354</v>
      </c>
      <c r="J692" s="2">
        <v>8660</v>
      </c>
      <c r="K692" s="3">
        <f t="shared" si="10"/>
        <v>335575</v>
      </c>
      <c r="L692" t="s">
        <v>1513</v>
      </c>
      <c r="M692" t="s">
        <v>9903</v>
      </c>
    </row>
    <row r="693" spans="1:13" x14ac:dyDescent="0.45">
      <c r="A693" s="1">
        <v>692</v>
      </c>
      <c r="B693" t="s">
        <v>1290</v>
      </c>
      <c r="C693" t="s">
        <v>1480</v>
      </c>
      <c r="D693" t="s">
        <v>1514</v>
      </c>
      <c r="E693" t="s">
        <v>189</v>
      </c>
      <c r="F693" t="s">
        <v>979</v>
      </c>
      <c r="G693" t="s">
        <v>622</v>
      </c>
      <c r="H693" t="s">
        <v>63</v>
      </c>
      <c r="I693" t="s">
        <v>354</v>
      </c>
      <c r="J693" s="2">
        <v>8660</v>
      </c>
      <c r="K693" s="3">
        <f t="shared" si="10"/>
        <v>335575</v>
      </c>
      <c r="L693" t="s">
        <v>1515</v>
      </c>
      <c r="M693" t="s">
        <v>9904</v>
      </c>
    </row>
    <row r="694" spans="1:13" x14ac:dyDescent="0.45">
      <c r="A694" s="1">
        <v>693</v>
      </c>
      <c r="B694" t="s">
        <v>1290</v>
      </c>
      <c r="C694" t="s">
        <v>1516</v>
      </c>
      <c r="D694" t="s">
        <v>1517</v>
      </c>
      <c r="E694" t="s">
        <v>1240</v>
      </c>
      <c r="F694" t="s">
        <v>1518</v>
      </c>
      <c r="G694" t="s">
        <v>622</v>
      </c>
      <c r="H694" t="s">
        <v>63</v>
      </c>
      <c r="I694" t="s">
        <v>354</v>
      </c>
      <c r="J694" s="2">
        <v>10860</v>
      </c>
      <c r="K694" s="3">
        <f t="shared" si="10"/>
        <v>420825</v>
      </c>
      <c r="L694" t="s">
        <v>1519</v>
      </c>
      <c r="M694" t="s">
        <v>9905</v>
      </c>
    </row>
    <row r="695" spans="1:13" x14ac:dyDescent="0.45">
      <c r="A695" s="1">
        <v>694</v>
      </c>
      <c r="B695" t="s">
        <v>1290</v>
      </c>
      <c r="C695" t="s">
        <v>1516</v>
      </c>
      <c r="D695" t="s">
        <v>1520</v>
      </c>
      <c r="E695" t="s">
        <v>1240</v>
      </c>
      <c r="F695" t="s">
        <v>1518</v>
      </c>
      <c r="G695" t="s">
        <v>1240</v>
      </c>
      <c r="H695" t="s">
        <v>63</v>
      </c>
      <c r="I695" t="s">
        <v>354</v>
      </c>
      <c r="J695" s="2">
        <v>19750</v>
      </c>
      <c r="K695" s="3">
        <f t="shared" si="10"/>
        <v>765312.5</v>
      </c>
      <c r="L695" t="s">
        <v>1521</v>
      </c>
      <c r="M695" t="s">
        <v>9906</v>
      </c>
    </row>
    <row r="696" spans="1:13" x14ac:dyDescent="0.45">
      <c r="A696" s="1">
        <v>695</v>
      </c>
      <c r="B696" t="s">
        <v>1290</v>
      </c>
      <c r="C696" t="s">
        <v>1516</v>
      </c>
      <c r="D696" t="s">
        <v>1522</v>
      </c>
      <c r="E696" t="s">
        <v>1240</v>
      </c>
      <c r="F696" t="s">
        <v>1518</v>
      </c>
      <c r="G696" t="s">
        <v>1240</v>
      </c>
      <c r="H696" t="s">
        <v>63</v>
      </c>
      <c r="I696" t="s">
        <v>354</v>
      </c>
      <c r="J696" s="2">
        <v>22520</v>
      </c>
      <c r="K696" s="3">
        <f t="shared" si="10"/>
        <v>872650</v>
      </c>
      <c r="L696" t="s">
        <v>1523</v>
      </c>
      <c r="M696" t="s">
        <v>9907</v>
      </c>
    </row>
    <row r="697" spans="1:13" x14ac:dyDescent="0.45">
      <c r="A697" s="1">
        <v>696</v>
      </c>
      <c r="B697" t="s">
        <v>1290</v>
      </c>
      <c r="C697" t="s">
        <v>1516</v>
      </c>
      <c r="D697" t="s">
        <v>1524</v>
      </c>
      <c r="E697" t="s">
        <v>22</v>
      </c>
      <c r="F697" t="s">
        <v>1518</v>
      </c>
      <c r="G697" t="s">
        <v>622</v>
      </c>
      <c r="H697" t="s">
        <v>63</v>
      </c>
      <c r="I697" t="s">
        <v>354</v>
      </c>
      <c r="J697" s="2">
        <v>9980</v>
      </c>
      <c r="K697" s="3">
        <f t="shared" si="10"/>
        <v>386725</v>
      </c>
      <c r="L697" t="s">
        <v>1525</v>
      </c>
      <c r="M697" t="s">
        <v>9908</v>
      </c>
    </row>
    <row r="698" spans="1:13" x14ac:dyDescent="0.45">
      <c r="A698" s="1">
        <v>697</v>
      </c>
      <c r="B698" t="s">
        <v>1290</v>
      </c>
      <c r="C698" t="s">
        <v>1516</v>
      </c>
      <c r="D698" t="s">
        <v>1526</v>
      </c>
      <c r="E698" t="s">
        <v>22</v>
      </c>
      <c r="F698" t="s">
        <v>1518</v>
      </c>
      <c r="G698" t="s">
        <v>622</v>
      </c>
      <c r="H698" t="s">
        <v>63</v>
      </c>
      <c r="I698" t="s">
        <v>354</v>
      </c>
      <c r="J698" s="2">
        <v>10860</v>
      </c>
      <c r="K698" s="3">
        <f t="shared" si="10"/>
        <v>420825</v>
      </c>
      <c r="L698" t="s">
        <v>1527</v>
      </c>
      <c r="M698" t="s">
        <v>9909</v>
      </c>
    </row>
    <row r="699" spans="1:13" x14ac:dyDescent="0.45">
      <c r="A699" s="1">
        <v>698</v>
      </c>
      <c r="B699" t="s">
        <v>1290</v>
      </c>
      <c r="C699" t="s">
        <v>1516</v>
      </c>
      <c r="D699" t="s">
        <v>1528</v>
      </c>
      <c r="E699" t="s">
        <v>1240</v>
      </c>
      <c r="F699" t="s">
        <v>1300</v>
      </c>
      <c r="G699" t="s">
        <v>1240</v>
      </c>
      <c r="H699" t="s">
        <v>63</v>
      </c>
      <c r="I699" t="s">
        <v>354</v>
      </c>
      <c r="J699" s="2">
        <v>133520</v>
      </c>
      <c r="K699" s="3">
        <f t="shared" si="10"/>
        <v>5173900</v>
      </c>
      <c r="L699" t="s">
        <v>1529</v>
      </c>
      <c r="M699" t="s">
        <v>9910</v>
      </c>
    </row>
    <row r="700" spans="1:13" x14ac:dyDescent="0.45">
      <c r="A700" s="1">
        <v>699</v>
      </c>
      <c r="B700" t="s">
        <v>1290</v>
      </c>
      <c r="C700" t="s">
        <v>1516</v>
      </c>
      <c r="D700" t="s">
        <v>1530</v>
      </c>
      <c r="E700" t="s">
        <v>698</v>
      </c>
      <c r="F700" t="s">
        <v>92</v>
      </c>
      <c r="G700" t="s">
        <v>17</v>
      </c>
      <c r="H700" t="s">
        <v>63</v>
      </c>
      <c r="I700" t="s">
        <v>354</v>
      </c>
      <c r="J700" s="2">
        <v>51080</v>
      </c>
      <c r="K700" s="3">
        <f t="shared" si="10"/>
        <v>1979350</v>
      </c>
      <c r="L700" t="s">
        <v>1531</v>
      </c>
      <c r="M700" t="s">
        <v>9911</v>
      </c>
    </row>
    <row r="701" spans="1:13" x14ac:dyDescent="0.45">
      <c r="A701" s="1">
        <v>700</v>
      </c>
      <c r="B701" t="s">
        <v>1290</v>
      </c>
      <c r="C701" t="s">
        <v>1516</v>
      </c>
      <c r="D701" t="s">
        <v>1532</v>
      </c>
      <c r="E701" t="s">
        <v>1240</v>
      </c>
      <c r="F701" t="s">
        <v>92</v>
      </c>
      <c r="G701" t="s">
        <v>17</v>
      </c>
      <c r="H701" t="s">
        <v>63</v>
      </c>
      <c r="I701" t="s">
        <v>354</v>
      </c>
      <c r="J701" s="2">
        <v>53410</v>
      </c>
      <c r="K701" s="3">
        <f t="shared" si="10"/>
        <v>2069637.5</v>
      </c>
      <c r="L701" t="s">
        <v>1533</v>
      </c>
      <c r="M701" t="s">
        <v>9912</v>
      </c>
    </row>
    <row r="702" spans="1:13" x14ac:dyDescent="0.45">
      <c r="A702" s="1">
        <v>701</v>
      </c>
      <c r="B702" t="s">
        <v>1290</v>
      </c>
      <c r="C702" t="s">
        <v>1516</v>
      </c>
      <c r="D702" t="s">
        <v>1534</v>
      </c>
      <c r="E702" t="s">
        <v>1240</v>
      </c>
      <c r="F702" t="s">
        <v>92</v>
      </c>
      <c r="G702" t="s">
        <v>17</v>
      </c>
      <c r="H702" t="s">
        <v>63</v>
      </c>
      <c r="I702" t="s">
        <v>354</v>
      </c>
      <c r="J702" s="2">
        <v>61270</v>
      </c>
      <c r="K702" s="3">
        <f t="shared" si="10"/>
        <v>2374212.5</v>
      </c>
      <c r="L702" t="s">
        <v>1535</v>
      </c>
      <c r="M702" t="s">
        <v>9913</v>
      </c>
    </row>
    <row r="703" spans="1:13" x14ac:dyDescent="0.45">
      <c r="A703" s="1">
        <v>702</v>
      </c>
      <c r="B703" t="s">
        <v>1290</v>
      </c>
      <c r="C703" t="s">
        <v>1516</v>
      </c>
      <c r="D703" t="s">
        <v>1536</v>
      </c>
      <c r="E703" t="s">
        <v>698</v>
      </c>
      <c r="F703" t="s">
        <v>92</v>
      </c>
      <c r="G703" t="s">
        <v>17</v>
      </c>
      <c r="H703" t="s">
        <v>63</v>
      </c>
      <c r="I703" t="s">
        <v>354</v>
      </c>
      <c r="J703" s="2">
        <v>58940</v>
      </c>
      <c r="K703" s="3">
        <f t="shared" si="10"/>
        <v>2283925</v>
      </c>
      <c r="L703" t="s">
        <v>1537</v>
      </c>
      <c r="M703" t="s">
        <v>9914</v>
      </c>
    </row>
    <row r="704" spans="1:13" x14ac:dyDescent="0.45">
      <c r="A704" s="1">
        <v>703</v>
      </c>
      <c r="B704" t="s">
        <v>1290</v>
      </c>
      <c r="C704" t="s">
        <v>1516</v>
      </c>
      <c r="D704" t="s">
        <v>1538</v>
      </c>
      <c r="E704" t="s">
        <v>1240</v>
      </c>
      <c r="F704" t="s">
        <v>1311</v>
      </c>
      <c r="G704" t="s">
        <v>17</v>
      </c>
      <c r="H704" t="s">
        <v>63</v>
      </c>
      <c r="I704" t="s">
        <v>354</v>
      </c>
      <c r="J704" s="2">
        <v>116830</v>
      </c>
      <c r="K704" s="3">
        <f t="shared" si="10"/>
        <v>4527162.5</v>
      </c>
      <c r="L704" t="s">
        <v>1539</v>
      </c>
      <c r="M704" t="s">
        <v>9915</v>
      </c>
    </row>
    <row r="705" spans="1:13" x14ac:dyDescent="0.45">
      <c r="A705" s="1">
        <v>704</v>
      </c>
      <c r="B705" t="s">
        <v>1290</v>
      </c>
      <c r="C705" t="s">
        <v>1516</v>
      </c>
      <c r="D705" t="s">
        <v>1540</v>
      </c>
      <c r="E705" t="s">
        <v>1240</v>
      </c>
      <c r="F705" t="s">
        <v>92</v>
      </c>
      <c r="G705" t="s">
        <v>17</v>
      </c>
      <c r="H705" t="s">
        <v>63</v>
      </c>
      <c r="I705" t="s">
        <v>354</v>
      </c>
      <c r="J705" s="2">
        <v>133600</v>
      </c>
      <c r="K705" s="3">
        <f t="shared" si="10"/>
        <v>5177000</v>
      </c>
      <c r="L705" t="s">
        <v>1541</v>
      </c>
      <c r="M705" t="s">
        <v>9916</v>
      </c>
    </row>
    <row r="706" spans="1:13" x14ac:dyDescent="0.45">
      <c r="A706" s="1">
        <v>705</v>
      </c>
      <c r="B706" t="s">
        <v>1290</v>
      </c>
      <c r="C706" t="s">
        <v>1516</v>
      </c>
      <c r="D706" t="s">
        <v>1542</v>
      </c>
      <c r="E706" t="s">
        <v>1240</v>
      </c>
      <c r="F706" t="s">
        <v>92</v>
      </c>
      <c r="G706" t="s">
        <v>17</v>
      </c>
      <c r="H706" t="s">
        <v>63</v>
      </c>
      <c r="I706" t="s">
        <v>354</v>
      </c>
      <c r="J706" s="2">
        <v>133600</v>
      </c>
      <c r="K706" s="3">
        <f t="shared" si="10"/>
        <v>5177000</v>
      </c>
      <c r="L706" t="s">
        <v>1543</v>
      </c>
      <c r="M706" t="s">
        <v>9917</v>
      </c>
    </row>
    <row r="707" spans="1:13" x14ac:dyDescent="0.45">
      <c r="A707" s="1">
        <v>706</v>
      </c>
      <c r="B707" t="s">
        <v>1290</v>
      </c>
      <c r="C707" t="s">
        <v>1516</v>
      </c>
      <c r="D707" t="s">
        <v>1544</v>
      </c>
      <c r="E707" t="s">
        <v>1240</v>
      </c>
      <c r="F707" t="s">
        <v>92</v>
      </c>
      <c r="G707" t="s">
        <v>17</v>
      </c>
      <c r="H707" t="s">
        <v>63</v>
      </c>
      <c r="I707" t="s">
        <v>354</v>
      </c>
      <c r="J707" s="2">
        <v>133600</v>
      </c>
      <c r="K707" s="3">
        <f t="shared" ref="K707:K770" si="11">J707*38.75</f>
        <v>5177000</v>
      </c>
      <c r="L707" t="s">
        <v>1545</v>
      </c>
      <c r="M707" t="s">
        <v>9918</v>
      </c>
    </row>
    <row r="708" spans="1:13" x14ac:dyDescent="0.45">
      <c r="A708" s="1">
        <v>707</v>
      </c>
      <c r="B708" t="s">
        <v>1290</v>
      </c>
      <c r="C708" t="s">
        <v>1516</v>
      </c>
      <c r="D708" t="s">
        <v>1546</v>
      </c>
      <c r="E708" t="s">
        <v>1240</v>
      </c>
      <c r="F708" t="s">
        <v>92</v>
      </c>
      <c r="G708" t="s">
        <v>17</v>
      </c>
      <c r="H708" t="s">
        <v>63</v>
      </c>
      <c r="I708" t="s">
        <v>354</v>
      </c>
      <c r="J708" s="2">
        <v>133600</v>
      </c>
      <c r="K708" s="3">
        <f t="shared" si="11"/>
        <v>5177000</v>
      </c>
      <c r="L708" t="s">
        <v>1547</v>
      </c>
      <c r="M708" t="s">
        <v>9919</v>
      </c>
    </row>
    <row r="709" spans="1:13" x14ac:dyDescent="0.45">
      <c r="A709" s="1">
        <v>708</v>
      </c>
      <c r="B709" t="s">
        <v>1290</v>
      </c>
      <c r="C709" t="s">
        <v>1516</v>
      </c>
      <c r="D709" t="s">
        <v>1548</v>
      </c>
      <c r="E709" t="s">
        <v>1240</v>
      </c>
      <c r="F709" t="s">
        <v>92</v>
      </c>
      <c r="G709" t="s">
        <v>17</v>
      </c>
      <c r="H709" t="s">
        <v>63</v>
      </c>
      <c r="I709" t="s">
        <v>354</v>
      </c>
      <c r="J709" s="2">
        <v>707300</v>
      </c>
      <c r="K709" s="3">
        <f t="shared" si="11"/>
        <v>27407875</v>
      </c>
      <c r="L709" t="s">
        <v>1549</v>
      </c>
      <c r="M709" t="s">
        <v>9920</v>
      </c>
    </row>
    <row r="710" spans="1:13" x14ac:dyDescent="0.45">
      <c r="A710" s="1">
        <v>709</v>
      </c>
      <c r="B710" t="s">
        <v>1290</v>
      </c>
      <c r="C710" t="s">
        <v>1516</v>
      </c>
      <c r="D710" t="s">
        <v>1550</v>
      </c>
      <c r="E710" t="s">
        <v>698</v>
      </c>
      <c r="F710" t="s">
        <v>1311</v>
      </c>
      <c r="G710" t="s">
        <v>17</v>
      </c>
      <c r="H710" t="s">
        <v>63</v>
      </c>
      <c r="I710" t="s">
        <v>19</v>
      </c>
      <c r="J710" s="2">
        <v>106100</v>
      </c>
      <c r="K710" s="3">
        <f t="shared" si="11"/>
        <v>4111375</v>
      </c>
      <c r="L710" t="s">
        <v>1551</v>
      </c>
      <c r="M710" t="s">
        <v>9921</v>
      </c>
    </row>
    <row r="711" spans="1:13" x14ac:dyDescent="0.45">
      <c r="A711" s="1">
        <v>710</v>
      </c>
      <c r="B711" t="s">
        <v>1290</v>
      </c>
      <c r="C711" t="s">
        <v>1516</v>
      </c>
      <c r="D711" t="s">
        <v>1552</v>
      </c>
      <c r="E711" t="s">
        <v>25</v>
      </c>
      <c r="F711" t="s">
        <v>1311</v>
      </c>
      <c r="G711" t="s">
        <v>17</v>
      </c>
      <c r="H711" t="s">
        <v>63</v>
      </c>
      <c r="I711" t="s">
        <v>19</v>
      </c>
      <c r="J711" s="2">
        <v>117880</v>
      </c>
      <c r="K711" s="3">
        <f t="shared" si="11"/>
        <v>4567850</v>
      </c>
      <c r="L711" t="s">
        <v>1553</v>
      </c>
      <c r="M711" t="s">
        <v>9922</v>
      </c>
    </row>
    <row r="712" spans="1:13" x14ac:dyDescent="0.45">
      <c r="A712" s="1">
        <v>711</v>
      </c>
      <c r="B712" t="s">
        <v>1290</v>
      </c>
      <c r="C712" t="s">
        <v>1516</v>
      </c>
      <c r="D712" t="s">
        <v>1554</v>
      </c>
      <c r="E712" t="s">
        <v>698</v>
      </c>
      <c r="F712" t="s">
        <v>1311</v>
      </c>
      <c r="G712" t="s">
        <v>17</v>
      </c>
      <c r="H712" t="s">
        <v>18</v>
      </c>
      <c r="I712" t="s">
        <v>19</v>
      </c>
      <c r="J712" s="2">
        <v>175200</v>
      </c>
      <c r="K712" s="3">
        <f t="shared" si="11"/>
        <v>6789000</v>
      </c>
      <c r="L712" t="s">
        <v>1555</v>
      </c>
      <c r="M712" t="s">
        <v>9923</v>
      </c>
    </row>
    <row r="713" spans="1:13" x14ac:dyDescent="0.45">
      <c r="A713" s="1">
        <v>712</v>
      </c>
      <c r="B713" t="s">
        <v>1556</v>
      </c>
      <c r="C713" t="s">
        <v>1557</v>
      </c>
      <c r="D713" t="s">
        <v>1558</v>
      </c>
      <c r="E713" t="s">
        <v>15</v>
      </c>
      <c r="F713" t="s">
        <v>75</v>
      </c>
      <c r="G713" t="s">
        <v>17</v>
      </c>
      <c r="H713" t="s">
        <v>18</v>
      </c>
      <c r="I713" t="s">
        <v>32</v>
      </c>
      <c r="J713" s="2">
        <v>18700</v>
      </c>
      <c r="K713" s="3">
        <f t="shared" si="11"/>
        <v>724625</v>
      </c>
      <c r="L713" t="s">
        <v>1559</v>
      </c>
      <c r="M713" t="s">
        <v>9924</v>
      </c>
    </row>
    <row r="714" spans="1:13" x14ac:dyDescent="0.45">
      <c r="A714" s="1">
        <v>713</v>
      </c>
      <c r="B714" t="s">
        <v>1556</v>
      </c>
      <c r="C714" t="s">
        <v>1557</v>
      </c>
      <c r="D714" t="s">
        <v>1560</v>
      </c>
      <c r="E714" t="s">
        <v>15</v>
      </c>
      <c r="F714" t="s">
        <v>979</v>
      </c>
      <c r="G714" t="s">
        <v>17</v>
      </c>
      <c r="H714" t="s">
        <v>18</v>
      </c>
      <c r="I714" t="s">
        <v>19</v>
      </c>
      <c r="J714" s="2">
        <v>9300</v>
      </c>
      <c r="K714" s="3">
        <f t="shared" si="11"/>
        <v>360375</v>
      </c>
      <c r="L714" t="s">
        <v>1561</v>
      </c>
      <c r="M714" t="s">
        <v>9925</v>
      </c>
    </row>
    <row r="715" spans="1:13" x14ac:dyDescent="0.45">
      <c r="A715" s="1">
        <v>714</v>
      </c>
      <c r="B715" t="s">
        <v>1556</v>
      </c>
      <c r="C715" t="s">
        <v>1557</v>
      </c>
      <c r="D715" t="s">
        <v>1562</v>
      </c>
      <c r="E715" t="s">
        <v>15</v>
      </c>
      <c r="F715" t="s">
        <v>979</v>
      </c>
      <c r="G715" t="s">
        <v>17</v>
      </c>
      <c r="H715" t="s">
        <v>63</v>
      </c>
      <c r="I715" t="s">
        <v>19</v>
      </c>
      <c r="J715" s="2">
        <v>10100</v>
      </c>
      <c r="K715" s="3">
        <f t="shared" si="11"/>
        <v>391375</v>
      </c>
      <c r="L715" t="s">
        <v>1563</v>
      </c>
      <c r="M715" t="s">
        <v>9926</v>
      </c>
    </row>
    <row r="716" spans="1:13" x14ac:dyDescent="0.45">
      <c r="A716" s="1">
        <v>715</v>
      </c>
      <c r="B716" t="s">
        <v>1556</v>
      </c>
      <c r="C716" t="s">
        <v>1557</v>
      </c>
      <c r="D716" t="s">
        <v>1564</v>
      </c>
      <c r="E716" t="s">
        <v>15</v>
      </c>
      <c r="F716" t="s">
        <v>1565</v>
      </c>
      <c r="G716" t="s">
        <v>17</v>
      </c>
      <c r="H716" t="s">
        <v>63</v>
      </c>
      <c r="I716" t="s">
        <v>19</v>
      </c>
      <c r="J716" s="2">
        <v>10700</v>
      </c>
      <c r="K716" s="3">
        <f t="shared" si="11"/>
        <v>414625</v>
      </c>
      <c r="L716" t="s">
        <v>1566</v>
      </c>
      <c r="M716" t="s">
        <v>9927</v>
      </c>
    </row>
    <row r="717" spans="1:13" x14ac:dyDescent="0.45">
      <c r="A717" s="1">
        <v>716</v>
      </c>
      <c r="B717" t="s">
        <v>1556</v>
      </c>
      <c r="C717" t="s">
        <v>1557</v>
      </c>
      <c r="D717" t="s">
        <v>1567</v>
      </c>
      <c r="E717" t="s">
        <v>15</v>
      </c>
      <c r="F717" t="s">
        <v>1311</v>
      </c>
      <c r="G717" t="s">
        <v>17</v>
      </c>
      <c r="H717" t="s">
        <v>63</v>
      </c>
      <c r="I717" t="s">
        <v>32</v>
      </c>
      <c r="J717" s="2">
        <v>12900</v>
      </c>
      <c r="K717" s="3">
        <f t="shared" si="11"/>
        <v>499875</v>
      </c>
      <c r="L717" t="s">
        <v>1568</v>
      </c>
      <c r="M717" t="s">
        <v>9928</v>
      </c>
    </row>
    <row r="718" spans="1:13" x14ac:dyDescent="0.45">
      <c r="A718" s="1">
        <v>717</v>
      </c>
      <c r="B718" t="s">
        <v>1556</v>
      </c>
      <c r="C718" t="s">
        <v>1557</v>
      </c>
      <c r="D718" t="s">
        <v>1569</v>
      </c>
      <c r="E718" t="s">
        <v>15</v>
      </c>
      <c r="F718" t="s">
        <v>92</v>
      </c>
      <c r="G718" t="s">
        <v>17</v>
      </c>
      <c r="H718" t="s">
        <v>63</v>
      </c>
      <c r="I718" t="s">
        <v>32</v>
      </c>
      <c r="J718" s="2">
        <v>13700</v>
      </c>
      <c r="K718" s="3">
        <f t="shared" si="11"/>
        <v>530875</v>
      </c>
      <c r="L718" t="s">
        <v>1570</v>
      </c>
      <c r="M718" t="s">
        <v>9929</v>
      </c>
    </row>
    <row r="719" spans="1:13" x14ac:dyDescent="0.45">
      <c r="A719" s="1">
        <v>718</v>
      </c>
      <c r="B719" t="s">
        <v>1556</v>
      </c>
      <c r="C719" t="s">
        <v>1557</v>
      </c>
      <c r="D719" t="s">
        <v>1571</v>
      </c>
      <c r="E719" t="s">
        <v>15</v>
      </c>
      <c r="F719" t="s">
        <v>92</v>
      </c>
      <c r="G719" t="s">
        <v>17</v>
      </c>
      <c r="H719" t="s">
        <v>63</v>
      </c>
      <c r="I719" t="s">
        <v>32</v>
      </c>
      <c r="J719" s="2">
        <v>13700</v>
      </c>
      <c r="K719" s="3">
        <f t="shared" si="11"/>
        <v>530875</v>
      </c>
      <c r="L719" t="s">
        <v>1572</v>
      </c>
      <c r="M719" t="s">
        <v>9930</v>
      </c>
    </row>
    <row r="720" spans="1:13" x14ac:dyDescent="0.45">
      <c r="A720" s="1">
        <v>719</v>
      </c>
      <c r="B720" t="s">
        <v>1556</v>
      </c>
      <c r="C720" t="s">
        <v>1557</v>
      </c>
      <c r="D720" t="s">
        <v>1573</v>
      </c>
      <c r="E720" t="s">
        <v>1240</v>
      </c>
      <c r="F720" t="s">
        <v>92</v>
      </c>
      <c r="G720" t="s">
        <v>17</v>
      </c>
      <c r="H720" t="s">
        <v>63</v>
      </c>
      <c r="I720" t="s">
        <v>32</v>
      </c>
      <c r="J720" s="2">
        <v>14400</v>
      </c>
      <c r="K720" s="3">
        <f t="shared" si="11"/>
        <v>558000</v>
      </c>
      <c r="L720" t="s">
        <v>1574</v>
      </c>
      <c r="M720" t="s">
        <v>9931</v>
      </c>
    </row>
    <row r="721" spans="1:13" x14ac:dyDescent="0.45">
      <c r="A721" s="1">
        <v>720</v>
      </c>
      <c r="B721" t="s">
        <v>1556</v>
      </c>
      <c r="C721" t="s">
        <v>1557</v>
      </c>
      <c r="D721" t="s">
        <v>1575</v>
      </c>
      <c r="E721" t="s">
        <v>25</v>
      </c>
      <c r="F721" t="s">
        <v>1565</v>
      </c>
      <c r="G721" t="s">
        <v>17</v>
      </c>
      <c r="H721" t="s">
        <v>63</v>
      </c>
      <c r="I721" t="s">
        <v>19</v>
      </c>
      <c r="J721" s="2">
        <v>19500</v>
      </c>
      <c r="K721" s="3">
        <f t="shared" si="11"/>
        <v>755625</v>
      </c>
      <c r="L721" t="s">
        <v>1576</v>
      </c>
      <c r="M721" t="s">
        <v>9932</v>
      </c>
    </row>
    <row r="722" spans="1:13" x14ac:dyDescent="0.45">
      <c r="A722" s="1">
        <v>721</v>
      </c>
      <c r="B722" t="s">
        <v>1556</v>
      </c>
      <c r="C722" t="s">
        <v>1557</v>
      </c>
      <c r="D722" t="s">
        <v>1577</v>
      </c>
      <c r="E722" t="s">
        <v>22</v>
      </c>
      <c r="F722" t="s">
        <v>1565</v>
      </c>
      <c r="G722" t="s">
        <v>17</v>
      </c>
      <c r="H722" t="s">
        <v>63</v>
      </c>
      <c r="I722" t="s">
        <v>19</v>
      </c>
      <c r="J722" s="2">
        <v>14400</v>
      </c>
      <c r="K722" s="3">
        <f t="shared" si="11"/>
        <v>558000</v>
      </c>
      <c r="L722" t="s">
        <v>1578</v>
      </c>
      <c r="M722" t="s">
        <v>9933</v>
      </c>
    </row>
    <row r="723" spans="1:13" x14ac:dyDescent="0.45">
      <c r="A723" s="1">
        <v>722</v>
      </c>
      <c r="B723" t="s">
        <v>1556</v>
      </c>
      <c r="C723" t="s">
        <v>1557</v>
      </c>
      <c r="D723" t="s">
        <v>1579</v>
      </c>
      <c r="E723" t="s">
        <v>1240</v>
      </c>
      <c r="F723" t="s">
        <v>118</v>
      </c>
      <c r="G723" t="s">
        <v>17</v>
      </c>
      <c r="H723" t="s">
        <v>63</v>
      </c>
      <c r="I723" t="s">
        <v>32</v>
      </c>
      <c r="J723" s="2">
        <v>17100</v>
      </c>
      <c r="K723" s="3">
        <f t="shared" si="11"/>
        <v>662625</v>
      </c>
      <c r="L723" t="s">
        <v>1580</v>
      </c>
      <c r="M723" t="s">
        <v>9934</v>
      </c>
    </row>
    <row r="724" spans="1:13" x14ac:dyDescent="0.45">
      <c r="A724" s="1">
        <v>723</v>
      </c>
      <c r="B724" t="s">
        <v>1556</v>
      </c>
      <c r="C724" t="s">
        <v>1557</v>
      </c>
      <c r="D724" t="s">
        <v>1581</v>
      </c>
      <c r="E724" t="s">
        <v>15</v>
      </c>
      <c r="F724" t="s">
        <v>118</v>
      </c>
      <c r="G724" t="s">
        <v>17</v>
      </c>
      <c r="H724" t="s">
        <v>63</v>
      </c>
      <c r="I724" t="s">
        <v>32</v>
      </c>
      <c r="J724" s="2">
        <v>16300</v>
      </c>
      <c r="K724" s="3">
        <f t="shared" si="11"/>
        <v>631625</v>
      </c>
      <c r="L724" t="s">
        <v>1582</v>
      </c>
      <c r="M724" t="s">
        <v>9935</v>
      </c>
    </row>
    <row r="725" spans="1:13" x14ac:dyDescent="0.45">
      <c r="A725" s="1">
        <v>724</v>
      </c>
      <c r="B725" t="s">
        <v>1556</v>
      </c>
      <c r="C725" t="s">
        <v>1557</v>
      </c>
      <c r="D725" t="s">
        <v>1583</v>
      </c>
      <c r="E725" t="s">
        <v>15</v>
      </c>
      <c r="F725" t="s">
        <v>1565</v>
      </c>
      <c r="G725" t="s">
        <v>17</v>
      </c>
      <c r="H725" t="s">
        <v>63</v>
      </c>
      <c r="I725" t="s">
        <v>19</v>
      </c>
      <c r="J725" s="2">
        <v>21600</v>
      </c>
      <c r="K725" s="3">
        <f t="shared" si="11"/>
        <v>837000</v>
      </c>
      <c r="L725" t="s">
        <v>1584</v>
      </c>
      <c r="M725" t="s">
        <v>9936</v>
      </c>
    </row>
    <row r="726" spans="1:13" x14ac:dyDescent="0.45">
      <c r="A726" s="1">
        <v>725</v>
      </c>
      <c r="B726" t="s">
        <v>1556</v>
      </c>
      <c r="C726" t="s">
        <v>1557</v>
      </c>
      <c r="D726" t="s">
        <v>1585</v>
      </c>
      <c r="E726" t="s">
        <v>15</v>
      </c>
      <c r="F726" t="s">
        <v>1565</v>
      </c>
      <c r="G726" t="s">
        <v>17</v>
      </c>
      <c r="H726" t="s">
        <v>63</v>
      </c>
      <c r="I726" t="s">
        <v>19</v>
      </c>
      <c r="J726" s="2">
        <v>25300</v>
      </c>
      <c r="K726" s="3">
        <f t="shared" si="11"/>
        <v>980375</v>
      </c>
      <c r="L726" t="s">
        <v>1586</v>
      </c>
      <c r="M726" t="s">
        <v>9937</v>
      </c>
    </row>
    <row r="727" spans="1:13" x14ac:dyDescent="0.45">
      <c r="A727" s="1">
        <v>726</v>
      </c>
      <c r="B727" t="s">
        <v>1556</v>
      </c>
      <c r="C727" t="s">
        <v>1557</v>
      </c>
      <c r="D727" t="s">
        <v>1587</v>
      </c>
      <c r="E727" t="s">
        <v>15</v>
      </c>
      <c r="F727" t="s">
        <v>1565</v>
      </c>
      <c r="G727" t="s">
        <v>15</v>
      </c>
      <c r="H727" t="s">
        <v>63</v>
      </c>
      <c r="I727" t="s">
        <v>19</v>
      </c>
      <c r="J727" s="2">
        <v>33900</v>
      </c>
      <c r="K727" s="3">
        <f t="shared" si="11"/>
        <v>1313625</v>
      </c>
      <c r="L727" t="s">
        <v>1588</v>
      </c>
      <c r="M727" t="s">
        <v>9938</v>
      </c>
    </row>
    <row r="728" spans="1:13" x14ac:dyDescent="0.45">
      <c r="A728" s="1">
        <v>727</v>
      </c>
      <c r="B728" t="s">
        <v>1556</v>
      </c>
      <c r="C728" t="s">
        <v>1557</v>
      </c>
      <c r="D728" t="s">
        <v>1589</v>
      </c>
      <c r="E728" t="s">
        <v>15</v>
      </c>
      <c r="F728" t="s">
        <v>1565</v>
      </c>
      <c r="G728" t="s">
        <v>17</v>
      </c>
      <c r="H728" t="s">
        <v>63</v>
      </c>
      <c r="I728" t="s">
        <v>19</v>
      </c>
      <c r="J728" s="2">
        <v>30900</v>
      </c>
      <c r="K728" s="3">
        <f t="shared" si="11"/>
        <v>1197375</v>
      </c>
      <c r="L728" t="s">
        <v>1590</v>
      </c>
      <c r="M728" t="s">
        <v>9939</v>
      </c>
    </row>
    <row r="729" spans="1:13" x14ac:dyDescent="0.45">
      <c r="A729" s="1">
        <v>728</v>
      </c>
      <c r="B729" t="s">
        <v>1556</v>
      </c>
      <c r="C729" t="s">
        <v>1557</v>
      </c>
      <c r="D729" t="s">
        <v>1591</v>
      </c>
      <c r="E729" t="s">
        <v>1240</v>
      </c>
      <c r="F729" t="s">
        <v>1592</v>
      </c>
      <c r="G729" t="s">
        <v>17</v>
      </c>
      <c r="H729" t="s">
        <v>63</v>
      </c>
      <c r="I729" t="s">
        <v>19</v>
      </c>
      <c r="J729" s="2">
        <v>26400</v>
      </c>
      <c r="K729" s="3">
        <f t="shared" si="11"/>
        <v>1023000</v>
      </c>
      <c r="L729" t="s">
        <v>1593</v>
      </c>
      <c r="M729" t="s">
        <v>9940</v>
      </c>
    </row>
    <row r="730" spans="1:13" x14ac:dyDescent="0.45">
      <c r="A730" s="1">
        <v>729</v>
      </c>
      <c r="B730" t="s">
        <v>1556</v>
      </c>
      <c r="C730" t="s">
        <v>1557</v>
      </c>
      <c r="D730" t="s">
        <v>1594</v>
      </c>
      <c r="E730" t="s">
        <v>15</v>
      </c>
      <c r="F730" t="s">
        <v>1592</v>
      </c>
      <c r="G730" t="s">
        <v>17</v>
      </c>
      <c r="H730" t="s">
        <v>63</v>
      </c>
      <c r="I730" t="s">
        <v>19</v>
      </c>
      <c r="J730" s="2">
        <v>25700</v>
      </c>
      <c r="K730" s="3">
        <f t="shared" si="11"/>
        <v>995875</v>
      </c>
      <c r="L730" t="s">
        <v>1595</v>
      </c>
      <c r="M730" t="s">
        <v>9941</v>
      </c>
    </row>
    <row r="731" spans="1:13" x14ac:dyDescent="0.45">
      <c r="A731" s="1">
        <v>730</v>
      </c>
      <c r="B731" t="s">
        <v>1556</v>
      </c>
      <c r="C731" t="s">
        <v>1557</v>
      </c>
      <c r="D731" t="s">
        <v>1596</v>
      </c>
      <c r="E731" t="s">
        <v>15</v>
      </c>
      <c r="F731" t="s">
        <v>118</v>
      </c>
      <c r="G731" t="s">
        <v>17</v>
      </c>
      <c r="H731" t="s">
        <v>63</v>
      </c>
      <c r="I731" t="s">
        <v>32</v>
      </c>
      <c r="J731" s="2">
        <v>27300</v>
      </c>
      <c r="K731" s="3">
        <f t="shared" si="11"/>
        <v>1057875</v>
      </c>
      <c r="L731" t="s">
        <v>1597</v>
      </c>
      <c r="M731" t="s">
        <v>9942</v>
      </c>
    </row>
    <row r="732" spans="1:13" x14ac:dyDescent="0.45">
      <c r="A732" s="1">
        <v>731</v>
      </c>
      <c r="B732" t="s">
        <v>1556</v>
      </c>
      <c r="C732" t="s">
        <v>1557</v>
      </c>
      <c r="D732" t="s">
        <v>1598</v>
      </c>
      <c r="E732" t="s">
        <v>1240</v>
      </c>
      <c r="F732" t="s">
        <v>118</v>
      </c>
      <c r="G732" t="s">
        <v>17</v>
      </c>
      <c r="H732" t="s">
        <v>63</v>
      </c>
      <c r="I732" t="s">
        <v>32</v>
      </c>
      <c r="J732" s="2">
        <v>28000</v>
      </c>
      <c r="K732" s="3">
        <f t="shared" si="11"/>
        <v>1085000</v>
      </c>
      <c r="L732" t="s">
        <v>1599</v>
      </c>
      <c r="M732" t="s">
        <v>9943</v>
      </c>
    </row>
    <row r="733" spans="1:13" x14ac:dyDescent="0.45">
      <c r="A733" s="1">
        <v>732</v>
      </c>
      <c r="B733" t="s">
        <v>1556</v>
      </c>
      <c r="C733" t="s">
        <v>1557</v>
      </c>
      <c r="D733" t="s">
        <v>1600</v>
      </c>
      <c r="E733" t="s">
        <v>15</v>
      </c>
      <c r="F733" t="s">
        <v>118</v>
      </c>
      <c r="G733" t="s">
        <v>17</v>
      </c>
      <c r="H733" t="s">
        <v>18</v>
      </c>
      <c r="I733" t="s">
        <v>32</v>
      </c>
      <c r="J733" s="2">
        <v>40400</v>
      </c>
      <c r="K733" s="3">
        <f t="shared" si="11"/>
        <v>1565500</v>
      </c>
      <c r="L733" t="s">
        <v>1601</v>
      </c>
      <c r="M733" t="s">
        <v>9944</v>
      </c>
    </row>
    <row r="734" spans="1:13" x14ac:dyDescent="0.45">
      <c r="A734" s="1">
        <v>733</v>
      </c>
      <c r="B734" t="s">
        <v>1556</v>
      </c>
      <c r="C734" t="s">
        <v>1557</v>
      </c>
      <c r="D734" t="s">
        <v>1602</v>
      </c>
      <c r="E734" t="s">
        <v>15</v>
      </c>
      <c r="F734" t="s">
        <v>75</v>
      </c>
      <c r="G734" t="s">
        <v>17</v>
      </c>
      <c r="H734" t="s">
        <v>18</v>
      </c>
      <c r="I734" t="s">
        <v>32</v>
      </c>
      <c r="J734" s="2">
        <v>22600</v>
      </c>
      <c r="K734" s="3">
        <f t="shared" si="11"/>
        <v>875750</v>
      </c>
      <c r="L734" t="s">
        <v>1603</v>
      </c>
      <c r="M734" t="s">
        <v>9945</v>
      </c>
    </row>
    <row r="735" spans="1:13" x14ac:dyDescent="0.45">
      <c r="A735" s="1">
        <v>734</v>
      </c>
      <c r="B735" t="s">
        <v>1556</v>
      </c>
      <c r="C735" t="s">
        <v>1557</v>
      </c>
      <c r="D735" t="s">
        <v>1604</v>
      </c>
      <c r="E735" t="s">
        <v>1240</v>
      </c>
      <c r="F735" t="s">
        <v>1605</v>
      </c>
      <c r="G735" t="s">
        <v>17</v>
      </c>
      <c r="H735" t="s">
        <v>18</v>
      </c>
      <c r="I735" t="s">
        <v>32</v>
      </c>
      <c r="J735" s="2">
        <v>201800</v>
      </c>
      <c r="K735" s="3">
        <f t="shared" si="11"/>
        <v>7819750</v>
      </c>
      <c r="L735" t="s">
        <v>1606</v>
      </c>
      <c r="M735" t="s">
        <v>9946</v>
      </c>
    </row>
    <row r="736" spans="1:13" x14ac:dyDescent="0.45">
      <c r="A736" s="1">
        <v>735</v>
      </c>
      <c r="B736" t="s">
        <v>1556</v>
      </c>
      <c r="C736" t="s">
        <v>1557</v>
      </c>
      <c r="D736" t="s">
        <v>1607</v>
      </c>
      <c r="E736" t="s">
        <v>15</v>
      </c>
      <c r="F736" t="s">
        <v>1565</v>
      </c>
      <c r="G736" t="s">
        <v>17</v>
      </c>
      <c r="H736" t="s">
        <v>63</v>
      </c>
      <c r="I736" t="s">
        <v>19</v>
      </c>
      <c r="J736" s="2">
        <v>54700</v>
      </c>
      <c r="K736" s="3">
        <f t="shared" si="11"/>
        <v>2119625</v>
      </c>
      <c r="L736" t="s">
        <v>1608</v>
      </c>
      <c r="M736" t="s">
        <v>9947</v>
      </c>
    </row>
    <row r="737" spans="1:13" x14ac:dyDescent="0.45">
      <c r="A737" s="1">
        <v>736</v>
      </c>
      <c r="B737" t="s">
        <v>1556</v>
      </c>
      <c r="C737" t="s">
        <v>1557</v>
      </c>
      <c r="D737" t="s">
        <v>1609</v>
      </c>
      <c r="E737" t="s">
        <v>15</v>
      </c>
      <c r="F737" t="s">
        <v>118</v>
      </c>
      <c r="G737" t="s">
        <v>17</v>
      </c>
      <c r="H737" t="s">
        <v>63</v>
      </c>
      <c r="I737" t="s">
        <v>32</v>
      </c>
      <c r="J737" s="2">
        <v>50500</v>
      </c>
      <c r="K737" s="3">
        <f t="shared" si="11"/>
        <v>1956875</v>
      </c>
      <c r="L737" t="s">
        <v>1610</v>
      </c>
      <c r="M737" t="s">
        <v>9948</v>
      </c>
    </row>
    <row r="738" spans="1:13" x14ac:dyDescent="0.45">
      <c r="A738" s="1">
        <v>737</v>
      </c>
      <c r="B738" t="s">
        <v>1556</v>
      </c>
      <c r="C738" t="s">
        <v>1557</v>
      </c>
      <c r="D738" t="s">
        <v>1611</v>
      </c>
      <c r="E738" t="s">
        <v>22</v>
      </c>
      <c r="F738" t="s">
        <v>1592</v>
      </c>
      <c r="G738" t="s">
        <v>17</v>
      </c>
      <c r="H738" t="s">
        <v>18</v>
      </c>
      <c r="I738" t="s">
        <v>19</v>
      </c>
      <c r="J738" s="2">
        <v>74500</v>
      </c>
      <c r="K738" s="3">
        <f t="shared" si="11"/>
        <v>2886875</v>
      </c>
      <c r="L738" t="s">
        <v>1612</v>
      </c>
      <c r="M738" t="s">
        <v>9949</v>
      </c>
    </row>
    <row r="739" spans="1:13" x14ac:dyDescent="0.45">
      <c r="A739" s="1">
        <v>738</v>
      </c>
      <c r="B739" t="s">
        <v>1556</v>
      </c>
      <c r="C739" t="s">
        <v>1557</v>
      </c>
      <c r="D739" t="s">
        <v>1613</v>
      </c>
      <c r="E739" t="s">
        <v>1240</v>
      </c>
      <c r="F739" t="s">
        <v>1592</v>
      </c>
      <c r="G739" t="s">
        <v>17</v>
      </c>
      <c r="H739" t="s">
        <v>18</v>
      </c>
      <c r="I739" t="s">
        <v>19</v>
      </c>
      <c r="J739" s="2">
        <v>82300</v>
      </c>
      <c r="K739" s="3">
        <f t="shared" si="11"/>
        <v>3189125</v>
      </c>
      <c r="L739" t="s">
        <v>1614</v>
      </c>
      <c r="M739" t="s">
        <v>9950</v>
      </c>
    </row>
    <row r="740" spans="1:13" x14ac:dyDescent="0.45">
      <c r="A740" s="1">
        <v>739</v>
      </c>
      <c r="B740" t="s">
        <v>1556</v>
      </c>
      <c r="C740" t="s">
        <v>1557</v>
      </c>
      <c r="D740" t="s">
        <v>1615</v>
      </c>
      <c r="E740" t="s">
        <v>25</v>
      </c>
      <c r="F740" t="s">
        <v>1592</v>
      </c>
      <c r="G740" t="s">
        <v>25</v>
      </c>
      <c r="H740" t="s">
        <v>18</v>
      </c>
      <c r="I740" t="s">
        <v>19</v>
      </c>
      <c r="J740" s="2">
        <v>143600</v>
      </c>
      <c r="K740" s="3">
        <f t="shared" si="11"/>
        <v>5564500</v>
      </c>
      <c r="L740" t="s">
        <v>1616</v>
      </c>
      <c r="M740" t="s">
        <v>9951</v>
      </c>
    </row>
    <row r="741" spans="1:13" x14ac:dyDescent="0.45">
      <c r="A741" s="1">
        <v>740</v>
      </c>
      <c r="B741" t="s">
        <v>1556</v>
      </c>
      <c r="C741" t="s">
        <v>1557</v>
      </c>
      <c r="D741" t="s">
        <v>1617</v>
      </c>
      <c r="E741" t="s">
        <v>25</v>
      </c>
      <c r="F741" t="s">
        <v>1592</v>
      </c>
      <c r="G741" t="s">
        <v>17</v>
      </c>
      <c r="H741" t="s">
        <v>18</v>
      </c>
      <c r="I741" t="s">
        <v>19</v>
      </c>
      <c r="J741" s="2">
        <v>111100</v>
      </c>
      <c r="K741" s="3">
        <f t="shared" si="11"/>
        <v>4305125</v>
      </c>
      <c r="L741" t="s">
        <v>1618</v>
      </c>
      <c r="M741" t="s">
        <v>9952</v>
      </c>
    </row>
    <row r="742" spans="1:13" x14ac:dyDescent="0.45">
      <c r="A742" s="1">
        <v>741</v>
      </c>
      <c r="B742" t="s">
        <v>1556</v>
      </c>
      <c r="C742" t="s">
        <v>1557</v>
      </c>
      <c r="D742" t="s">
        <v>1619</v>
      </c>
      <c r="E742" t="s">
        <v>25</v>
      </c>
      <c r="F742" t="s">
        <v>118</v>
      </c>
      <c r="G742" t="s">
        <v>17</v>
      </c>
      <c r="H742" t="s">
        <v>18</v>
      </c>
      <c r="I742" t="s">
        <v>32</v>
      </c>
      <c r="J742" s="2">
        <v>88600</v>
      </c>
      <c r="K742" s="3">
        <f t="shared" si="11"/>
        <v>3433250</v>
      </c>
      <c r="L742" t="s">
        <v>1620</v>
      </c>
      <c r="M742" t="s">
        <v>9953</v>
      </c>
    </row>
    <row r="743" spans="1:13" x14ac:dyDescent="0.45">
      <c r="A743" s="1">
        <v>742</v>
      </c>
      <c r="B743" t="s">
        <v>1556</v>
      </c>
      <c r="C743" t="s">
        <v>1557</v>
      </c>
      <c r="D743" t="s">
        <v>1621</v>
      </c>
      <c r="E743" t="s">
        <v>15</v>
      </c>
      <c r="F743" t="s">
        <v>118</v>
      </c>
      <c r="G743" t="s">
        <v>17</v>
      </c>
      <c r="H743" t="s">
        <v>18</v>
      </c>
      <c r="I743" t="s">
        <v>32</v>
      </c>
      <c r="J743" s="2">
        <v>77600</v>
      </c>
      <c r="K743" s="3">
        <f t="shared" si="11"/>
        <v>3007000</v>
      </c>
      <c r="L743" t="s">
        <v>1622</v>
      </c>
      <c r="M743" t="s">
        <v>9954</v>
      </c>
    </row>
    <row r="744" spans="1:13" x14ac:dyDescent="0.45">
      <c r="A744" s="1">
        <v>743</v>
      </c>
      <c r="B744" t="s">
        <v>1556</v>
      </c>
      <c r="C744" t="s">
        <v>1557</v>
      </c>
      <c r="D744" t="s">
        <v>1623</v>
      </c>
      <c r="E744" t="s">
        <v>1240</v>
      </c>
      <c r="F744" t="s">
        <v>1605</v>
      </c>
      <c r="G744" t="s">
        <v>17</v>
      </c>
      <c r="H744" t="s">
        <v>18</v>
      </c>
      <c r="I744" t="s">
        <v>32</v>
      </c>
      <c r="J744" s="2">
        <v>220100</v>
      </c>
      <c r="K744" s="3">
        <f t="shared" si="11"/>
        <v>8528875</v>
      </c>
      <c r="L744" t="s">
        <v>1624</v>
      </c>
      <c r="M744" t="s">
        <v>9955</v>
      </c>
    </row>
    <row r="745" spans="1:13" x14ac:dyDescent="0.45">
      <c r="A745" s="1">
        <v>744</v>
      </c>
      <c r="B745" t="s">
        <v>1556</v>
      </c>
      <c r="C745" t="s">
        <v>1557</v>
      </c>
      <c r="D745" t="s">
        <v>1625</v>
      </c>
      <c r="E745" t="s">
        <v>15</v>
      </c>
      <c r="F745" t="s">
        <v>118</v>
      </c>
      <c r="G745" t="s">
        <v>17</v>
      </c>
      <c r="H745" t="s">
        <v>63</v>
      </c>
      <c r="I745" t="s">
        <v>32</v>
      </c>
      <c r="J745" s="2">
        <v>85400</v>
      </c>
      <c r="K745" s="3">
        <f t="shared" si="11"/>
        <v>3309250</v>
      </c>
      <c r="L745" t="s">
        <v>1626</v>
      </c>
      <c r="M745" t="s">
        <v>9956</v>
      </c>
    </row>
    <row r="746" spans="1:13" x14ac:dyDescent="0.45">
      <c r="A746" s="1">
        <v>745</v>
      </c>
      <c r="B746" t="s">
        <v>1556</v>
      </c>
      <c r="C746" t="s">
        <v>1557</v>
      </c>
      <c r="D746" t="s">
        <v>1627</v>
      </c>
      <c r="E746" t="s">
        <v>25</v>
      </c>
      <c r="F746" t="s">
        <v>118</v>
      </c>
      <c r="G746" t="s">
        <v>17</v>
      </c>
      <c r="H746" t="s">
        <v>63</v>
      </c>
      <c r="I746" t="s">
        <v>32</v>
      </c>
      <c r="J746" s="2">
        <v>96200</v>
      </c>
      <c r="K746" s="3">
        <f t="shared" si="11"/>
        <v>3727750</v>
      </c>
      <c r="L746" t="s">
        <v>1628</v>
      </c>
      <c r="M746" t="s">
        <v>9957</v>
      </c>
    </row>
    <row r="747" spans="1:13" x14ac:dyDescent="0.45">
      <c r="A747" s="1">
        <v>746</v>
      </c>
      <c r="B747" t="s">
        <v>1556</v>
      </c>
      <c r="C747" t="s">
        <v>1557</v>
      </c>
      <c r="D747" t="s">
        <v>1629</v>
      </c>
      <c r="E747" t="s">
        <v>15</v>
      </c>
      <c r="F747" t="s">
        <v>118</v>
      </c>
      <c r="G747" t="s">
        <v>17</v>
      </c>
      <c r="H747" t="s">
        <v>63</v>
      </c>
      <c r="I747" t="s">
        <v>32</v>
      </c>
      <c r="J747" s="2">
        <v>89300</v>
      </c>
      <c r="K747" s="3">
        <f t="shared" si="11"/>
        <v>3460375</v>
      </c>
      <c r="L747" t="s">
        <v>1630</v>
      </c>
      <c r="M747" t="s">
        <v>9958</v>
      </c>
    </row>
    <row r="748" spans="1:13" x14ac:dyDescent="0.45">
      <c r="A748" s="1">
        <v>747</v>
      </c>
      <c r="B748" t="s">
        <v>1556</v>
      </c>
      <c r="C748" t="s">
        <v>1557</v>
      </c>
      <c r="D748" t="s">
        <v>1631</v>
      </c>
      <c r="E748" t="s">
        <v>25</v>
      </c>
      <c r="F748" t="s">
        <v>118</v>
      </c>
      <c r="G748" t="s">
        <v>17</v>
      </c>
      <c r="H748" t="s">
        <v>18</v>
      </c>
      <c r="I748" t="s">
        <v>32</v>
      </c>
      <c r="J748" s="2">
        <v>170700</v>
      </c>
      <c r="K748" s="3">
        <f t="shared" si="11"/>
        <v>6614625</v>
      </c>
      <c r="L748" t="s">
        <v>1632</v>
      </c>
      <c r="M748" t="s">
        <v>9959</v>
      </c>
    </row>
    <row r="749" spans="1:13" x14ac:dyDescent="0.45">
      <c r="A749" s="1">
        <v>748</v>
      </c>
      <c r="B749" t="s">
        <v>1556</v>
      </c>
      <c r="C749" t="s">
        <v>1557</v>
      </c>
      <c r="D749" t="s">
        <v>1633</v>
      </c>
      <c r="E749" t="s">
        <v>15</v>
      </c>
      <c r="F749" t="s">
        <v>118</v>
      </c>
      <c r="G749" t="s">
        <v>17</v>
      </c>
      <c r="H749" t="s">
        <v>18</v>
      </c>
      <c r="I749" t="s">
        <v>32</v>
      </c>
      <c r="J749" s="2">
        <v>104800</v>
      </c>
      <c r="K749" s="3">
        <f t="shared" si="11"/>
        <v>4061000</v>
      </c>
      <c r="L749" t="s">
        <v>1634</v>
      </c>
      <c r="M749" t="s">
        <v>9960</v>
      </c>
    </row>
    <row r="750" spans="1:13" x14ac:dyDescent="0.45">
      <c r="A750" s="1">
        <v>749</v>
      </c>
      <c r="B750" t="s">
        <v>1556</v>
      </c>
      <c r="C750" t="s">
        <v>1557</v>
      </c>
      <c r="D750" t="s">
        <v>1635</v>
      </c>
      <c r="E750" t="s">
        <v>15</v>
      </c>
      <c r="F750" t="s">
        <v>118</v>
      </c>
      <c r="G750" t="s">
        <v>17</v>
      </c>
      <c r="H750" t="s">
        <v>18</v>
      </c>
      <c r="I750" t="s">
        <v>32</v>
      </c>
      <c r="J750" s="2">
        <v>89300</v>
      </c>
      <c r="K750" s="3">
        <f t="shared" si="11"/>
        <v>3460375</v>
      </c>
      <c r="L750" t="s">
        <v>1636</v>
      </c>
      <c r="M750" t="s">
        <v>9961</v>
      </c>
    </row>
    <row r="751" spans="1:13" x14ac:dyDescent="0.45">
      <c r="A751" s="1">
        <v>750</v>
      </c>
      <c r="B751" t="s">
        <v>1556</v>
      </c>
      <c r="C751" t="s">
        <v>1557</v>
      </c>
      <c r="D751" t="s">
        <v>1637</v>
      </c>
      <c r="E751" t="s">
        <v>15</v>
      </c>
      <c r="F751" t="s">
        <v>75</v>
      </c>
      <c r="G751" t="s">
        <v>17</v>
      </c>
      <c r="H751" t="s">
        <v>18</v>
      </c>
      <c r="I751" t="s">
        <v>32</v>
      </c>
      <c r="J751" s="2">
        <v>104800</v>
      </c>
      <c r="K751" s="3">
        <f t="shared" si="11"/>
        <v>4061000</v>
      </c>
      <c r="L751" t="s">
        <v>1638</v>
      </c>
      <c r="M751" t="s">
        <v>9962</v>
      </c>
    </row>
    <row r="752" spans="1:13" x14ac:dyDescent="0.45">
      <c r="A752" s="1">
        <v>751</v>
      </c>
      <c r="B752" t="s">
        <v>1556</v>
      </c>
      <c r="C752" t="s">
        <v>1557</v>
      </c>
      <c r="D752" t="s">
        <v>1639</v>
      </c>
      <c r="E752" t="s">
        <v>1240</v>
      </c>
      <c r="F752" t="s">
        <v>1640</v>
      </c>
      <c r="G752" t="s">
        <v>17</v>
      </c>
      <c r="H752" t="s">
        <v>18</v>
      </c>
      <c r="I752" t="s">
        <v>32</v>
      </c>
      <c r="J752" s="2">
        <v>116400</v>
      </c>
      <c r="K752" s="3">
        <f t="shared" si="11"/>
        <v>4510500</v>
      </c>
      <c r="L752" t="s">
        <v>1641</v>
      </c>
      <c r="M752" t="s">
        <v>9963</v>
      </c>
    </row>
    <row r="753" spans="1:13" x14ac:dyDescent="0.45">
      <c r="A753" s="1">
        <v>752</v>
      </c>
      <c r="B753" t="s">
        <v>1556</v>
      </c>
      <c r="C753" t="s">
        <v>1557</v>
      </c>
      <c r="D753" t="s">
        <v>1642</v>
      </c>
      <c r="E753" t="s">
        <v>22</v>
      </c>
      <c r="F753" t="s">
        <v>1640</v>
      </c>
      <c r="G753" t="s">
        <v>17</v>
      </c>
      <c r="H753" t="s">
        <v>18</v>
      </c>
      <c r="I753" t="s">
        <v>32</v>
      </c>
      <c r="J753" s="2">
        <v>116400</v>
      </c>
      <c r="K753" s="3">
        <f t="shared" si="11"/>
        <v>4510500</v>
      </c>
      <c r="L753" t="s">
        <v>1643</v>
      </c>
      <c r="M753" t="s">
        <v>9964</v>
      </c>
    </row>
    <row r="754" spans="1:13" x14ac:dyDescent="0.45">
      <c r="A754" s="1">
        <v>753</v>
      </c>
      <c r="B754" t="s">
        <v>1556</v>
      </c>
      <c r="C754" t="s">
        <v>1557</v>
      </c>
      <c r="D754" t="s">
        <v>1644</v>
      </c>
      <c r="E754" t="s">
        <v>22</v>
      </c>
      <c r="F754" t="s">
        <v>1565</v>
      </c>
      <c r="G754" t="s">
        <v>17</v>
      </c>
      <c r="H754" t="s">
        <v>63</v>
      </c>
      <c r="I754" t="s">
        <v>19</v>
      </c>
      <c r="J754" s="2">
        <v>131300</v>
      </c>
      <c r="K754" s="3">
        <f t="shared" si="11"/>
        <v>5087875</v>
      </c>
      <c r="L754" t="s">
        <v>1645</v>
      </c>
      <c r="M754" t="s">
        <v>9965</v>
      </c>
    </row>
    <row r="755" spans="1:13" x14ac:dyDescent="0.45">
      <c r="A755" s="1">
        <v>754</v>
      </c>
      <c r="B755" t="s">
        <v>1556</v>
      </c>
      <c r="C755" t="s">
        <v>1557</v>
      </c>
      <c r="D755" t="s">
        <v>1646</v>
      </c>
      <c r="E755" t="s">
        <v>15</v>
      </c>
      <c r="F755" t="s">
        <v>1647</v>
      </c>
      <c r="G755" t="s">
        <v>17</v>
      </c>
      <c r="H755" t="s">
        <v>18</v>
      </c>
      <c r="I755" t="s">
        <v>32</v>
      </c>
      <c r="J755" s="2">
        <v>166900</v>
      </c>
      <c r="K755" s="3">
        <f t="shared" si="11"/>
        <v>6467375</v>
      </c>
      <c r="L755" t="s">
        <v>1648</v>
      </c>
      <c r="M755" t="s">
        <v>9966</v>
      </c>
    </row>
    <row r="756" spans="1:13" x14ac:dyDescent="0.45">
      <c r="A756" s="1">
        <v>755</v>
      </c>
      <c r="B756" t="s">
        <v>1556</v>
      </c>
      <c r="C756" t="s">
        <v>1557</v>
      </c>
      <c r="D756" t="s">
        <v>1649</v>
      </c>
      <c r="E756" t="s">
        <v>25</v>
      </c>
      <c r="F756" t="s">
        <v>1647</v>
      </c>
      <c r="G756" t="s">
        <v>17</v>
      </c>
      <c r="H756" t="s">
        <v>18</v>
      </c>
      <c r="I756" t="s">
        <v>32</v>
      </c>
      <c r="J756" s="2">
        <v>177700</v>
      </c>
      <c r="K756" s="3">
        <f t="shared" si="11"/>
        <v>6885875</v>
      </c>
      <c r="L756" t="s">
        <v>1650</v>
      </c>
      <c r="M756" t="s">
        <v>9967</v>
      </c>
    </row>
    <row r="757" spans="1:13" x14ac:dyDescent="0.45">
      <c r="A757" s="1">
        <v>756</v>
      </c>
      <c r="B757" t="s">
        <v>1556</v>
      </c>
      <c r="C757" t="s">
        <v>1557</v>
      </c>
      <c r="D757" t="s">
        <v>1651</v>
      </c>
      <c r="E757" t="s">
        <v>25</v>
      </c>
      <c r="F757" t="s">
        <v>92</v>
      </c>
      <c r="G757" t="s">
        <v>17</v>
      </c>
      <c r="H757" t="s">
        <v>18</v>
      </c>
      <c r="I757" t="s">
        <v>32</v>
      </c>
      <c r="J757" s="2">
        <v>228100</v>
      </c>
      <c r="K757" s="3">
        <f t="shared" si="11"/>
        <v>8838875</v>
      </c>
      <c r="L757" t="s">
        <v>1652</v>
      </c>
      <c r="M757" t="s">
        <v>9968</v>
      </c>
    </row>
    <row r="758" spans="1:13" x14ac:dyDescent="0.45">
      <c r="A758" s="1">
        <v>757</v>
      </c>
      <c r="B758" t="s">
        <v>1556</v>
      </c>
      <c r="C758" t="s">
        <v>1557</v>
      </c>
      <c r="D758" t="s">
        <v>1653</v>
      </c>
      <c r="E758" t="s">
        <v>15</v>
      </c>
      <c r="F758" t="s">
        <v>1654</v>
      </c>
      <c r="G758" t="s">
        <v>17</v>
      </c>
      <c r="H758" t="s">
        <v>18</v>
      </c>
      <c r="I758" t="s">
        <v>354</v>
      </c>
      <c r="J758" s="2">
        <v>9800</v>
      </c>
      <c r="K758" s="3">
        <f t="shared" si="11"/>
        <v>379750</v>
      </c>
      <c r="L758" t="s">
        <v>1655</v>
      </c>
      <c r="M758" t="s">
        <v>9969</v>
      </c>
    </row>
    <row r="759" spans="1:13" x14ac:dyDescent="0.45">
      <c r="A759" s="1">
        <v>758</v>
      </c>
      <c r="B759" t="s">
        <v>1556</v>
      </c>
      <c r="C759" t="s">
        <v>1557</v>
      </c>
      <c r="D759" t="s">
        <v>1656</v>
      </c>
      <c r="E759" t="s">
        <v>15</v>
      </c>
      <c r="F759" t="s">
        <v>1654</v>
      </c>
      <c r="G759" t="s">
        <v>15</v>
      </c>
      <c r="H759" t="s">
        <v>18</v>
      </c>
      <c r="I759" t="s">
        <v>354</v>
      </c>
      <c r="J759" s="2">
        <v>17800</v>
      </c>
      <c r="K759" s="3">
        <f t="shared" si="11"/>
        <v>689750</v>
      </c>
      <c r="L759" t="s">
        <v>1657</v>
      </c>
      <c r="M759" t="s">
        <v>9970</v>
      </c>
    </row>
    <row r="760" spans="1:13" x14ac:dyDescent="0.45">
      <c r="A760" s="1">
        <v>759</v>
      </c>
      <c r="B760" t="s">
        <v>1556</v>
      </c>
      <c r="C760" t="s">
        <v>1557</v>
      </c>
      <c r="D760" t="s">
        <v>1658</v>
      </c>
      <c r="E760" t="s">
        <v>1240</v>
      </c>
      <c r="F760" t="s">
        <v>1654</v>
      </c>
      <c r="G760" t="s">
        <v>17</v>
      </c>
      <c r="H760" t="s">
        <v>18</v>
      </c>
      <c r="I760" t="s">
        <v>354</v>
      </c>
      <c r="J760" s="2">
        <v>13800</v>
      </c>
      <c r="K760" s="3">
        <f t="shared" si="11"/>
        <v>534750</v>
      </c>
      <c r="L760" t="s">
        <v>1659</v>
      </c>
      <c r="M760" t="s">
        <v>9971</v>
      </c>
    </row>
    <row r="761" spans="1:13" x14ac:dyDescent="0.45">
      <c r="A761" s="1">
        <v>760</v>
      </c>
      <c r="B761" t="s">
        <v>1556</v>
      </c>
      <c r="C761" t="s">
        <v>1557</v>
      </c>
      <c r="D761" t="s">
        <v>1660</v>
      </c>
      <c r="E761" t="s">
        <v>1240</v>
      </c>
      <c r="F761" t="s">
        <v>1654</v>
      </c>
      <c r="G761" t="s">
        <v>1661</v>
      </c>
      <c r="H761" t="s">
        <v>18</v>
      </c>
      <c r="I761" t="s">
        <v>354</v>
      </c>
      <c r="J761" s="2">
        <v>22700</v>
      </c>
      <c r="K761" s="3">
        <f t="shared" si="11"/>
        <v>879625</v>
      </c>
      <c r="L761" t="s">
        <v>1662</v>
      </c>
      <c r="M761" t="s">
        <v>9972</v>
      </c>
    </row>
    <row r="762" spans="1:13" x14ac:dyDescent="0.45">
      <c r="A762" s="1">
        <v>761</v>
      </c>
      <c r="B762" t="s">
        <v>1556</v>
      </c>
      <c r="C762" t="s">
        <v>1557</v>
      </c>
      <c r="D762" t="s">
        <v>1663</v>
      </c>
      <c r="E762" t="s">
        <v>15</v>
      </c>
      <c r="F762" t="s">
        <v>687</v>
      </c>
      <c r="G762" t="s">
        <v>17</v>
      </c>
      <c r="H762" t="s">
        <v>63</v>
      </c>
      <c r="I762" t="s">
        <v>354</v>
      </c>
      <c r="J762" s="2">
        <v>9800</v>
      </c>
      <c r="K762" s="3">
        <f t="shared" si="11"/>
        <v>379750</v>
      </c>
      <c r="L762" t="s">
        <v>1664</v>
      </c>
      <c r="M762" t="s">
        <v>9973</v>
      </c>
    </row>
    <row r="763" spans="1:13" x14ac:dyDescent="0.45">
      <c r="A763" s="1">
        <v>762</v>
      </c>
      <c r="B763" t="s">
        <v>1556</v>
      </c>
      <c r="C763" t="s">
        <v>1557</v>
      </c>
      <c r="D763" t="s">
        <v>1665</v>
      </c>
      <c r="E763" t="s">
        <v>1240</v>
      </c>
      <c r="F763" t="s">
        <v>687</v>
      </c>
      <c r="G763" t="s">
        <v>17</v>
      </c>
      <c r="H763" t="s">
        <v>63</v>
      </c>
      <c r="I763" t="s">
        <v>354</v>
      </c>
      <c r="J763" s="2">
        <v>13900</v>
      </c>
      <c r="K763" s="3">
        <f t="shared" si="11"/>
        <v>538625</v>
      </c>
      <c r="L763" t="s">
        <v>1666</v>
      </c>
      <c r="M763" t="s">
        <v>9974</v>
      </c>
    </row>
    <row r="764" spans="1:13" x14ac:dyDescent="0.45">
      <c r="A764" s="1">
        <v>763</v>
      </c>
      <c r="B764" t="s">
        <v>1556</v>
      </c>
      <c r="C764" t="s">
        <v>1557</v>
      </c>
      <c r="D764" t="s">
        <v>1667</v>
      </c>
      <c r="E764" t="s">
        <v>1240</v>
      </c>
      <c r="F764" t="s">
        <v>772</v>
      </c>
      <c r="G764" t="s">
        <v>17</v>
      </c>
      <c r="H764" t="s">
        <v>63</v>
      </c>
      <c r="I764" t="s">
        <v>354</v>
      </c>
      <c r="J764" s="2">
        <v>73800</v>
      </c>
      <c r="K764" s="3">
        <f t="shared" si="11"/>
        <v>2859750</v>
      </c>
      <c r="L764" t="s">
        <v>1668</v>
      </c>
      <c r="M764" t="s">
        <v>9975</v>
      </c>
    </row>
    <row r="765" spans="1:13" x14ac:dyDescent="0.45">
      <c r="A765" s="1">
        <v>764</v>
      </c>
      <c r="B765" t="s">
        <v>1556</v>
      </c>
      <c r="C765" t="s">
        <v>1669</v>
      </c>
      <c r="D765" t="s">
        <v>1670</v>
      </c>
      <c r="E765" t="s">
        <v>189</v>
      </c>
      <c r="F765" t="s">
        <v>118</v>
      </c>
      <c r="G765" t="s">
        <v>335</v>
      </c>
      <c r="H765" t="s">
        <v>63</v>
      </c>
      <c r="I765" t="s">
        <v>32</v>
      </c>
      <c r="J765" s="2">
        <v>10100</v>
      </c>
      <c r="K765" s="3">
        <f t="shared" si="11"/>
        <v>391375</v>
      </c>
      <c r="L765" t="s">
        <v>1671</v>
      </c>
      <c r="M765" t="s">
        <v>9976</v>
      </c>
    </row>
    <row r="766" spans="1:13" x14ac:dyDescent="0.45">
      <c r="A766" s="1">
        <v>765</v>
      </c>
      <c r="B766" t="s">
        <v>1556</v>
      </c>
      <c r="C766" t="s">
        <v>1669</v>
      </c>
      <c r="D766" t="s">
        <v>1672</v>
      </c>
      <c r="E766" t="s">
        <v>189</v>
      </c>
      <c r="F766" t="s">
        <v>118</v>
      </c>
      <c r="G766" t="s">
        <v>335</v>
      </c>
      <c r="H766" t="s">
        <v>63</v>
      </c>
      <c r="I766" t="s">
        <v>32</v>
      </c>
      <c r="J766" s="2">
        <v>10100</v>
      </c>
      <c r="K766" s="3">
        <f t="shared" si="11"/>
        <v>391375</v>
      </c>
      <c r="L766" t="s">
        <v>1673</v>
      </c>
      <c r="M766" t="s">
        <v>9977</v>
      </c>
    </row>
    <row r="767" spans="1:13" x14ac:dyDescent="0.45">
      <c r="A767" s="1">
        <v>766</v>
      </c>
      <c r="B767" t="s">
        <v>1556</v>
      </c>
      <c r="C767" t="s">
        <v>1669</v>
      </c>
      <c r="D767" t="s">
        <v>1674</v>
      </c>
      <c r="E767" t="s">
        <v>189</v>
      </c>
      <c r="F767" t="s">
        <v>118</v>
      </c>
      <c r="G767" t="s">
        <v>189</v>
      </c>
      <c r="H767" t="s">
        <v>63</v>
      </c>
      <c r="I767" t="s">
        <v>32</v>
      </c>
      <c r="J767" s="2">
        <v>11200</v>
      </c>
      <c r="K767" s="3">
        <f t="shared" si="11"/>
        <v>434000</v>
      </c>
      <c r="L767" t="s">
        <v>1675</v>
      </c>
      <c r="M767" t="s">
        <v>9978</v>
      </c>
    </row>
    <row r="768" spans="1:13" x14ac:dyDescent="0.45">
      <c r="A768" s="1">
        <v>767</v>
      </c>
      <c r="B768" t="s">
        <v>1556</v>
      </c>
      <c r="C768" t="s">
        <v>1669</v>
      </c>
      <c r="D768" t="s">
        <v>1676</v>
      </c>
      <c r="E768" t="s">
        <v>15</v>
      </c>
      <c r="F768" t="s">
        <v>118</v>
      </c>
      <c r="G768" t="s">
        <v>17</v>
      </c>
      <c r="H768" t="s">
        <v>63</v>
      </c>
      <c r="I768" t="s">
        <v>32</v>
      </c>
      <c r="J768" s="2">
        <v>15500</v>
      </c>
      <c r="K768" s="3">
        <f t="shared" si="11"/>
        <v>600625</v>
      </c>
      <c r="L768" t="s">
        <v>1677</v>
      </c>
      <c r="M768" t="s">
        <v>9979</v>
      </c>
    </row>
    <row r="769" spans="1:13" x14ac:dyDescent="0.45">
      <c r="A769" s="1">
        <v>768</v>
      </c>
      <c r="B769" t="s">
        <v>1556</v>
      </c>
      <c r="C769" t="s">
        <v>1669</v>
      </c>
      <c r="D769" t="s">
        <v>1678</v>
      </c>
      <c r="E769" t="s">
        <v>15</v>
      </c>
      <c r="F769" t="s">
        <v>1679</v>
      </c>
      <c r="G769" t="s">
        <v>17</v>
      </c>
      <c r="H769" t="s">
        <v>63</v>
      </c>
      <c r="I769" t="s">
        <v>32</v>
      </c>
      <c r="J769" s="2">
        <v>17900</v>
      </c>
      <c r="K769" s="3">
        <f t="shared" si="11"/>
        <v>693625</v>
      </c>
      <c r="L769" t="s">
        <v>1680</v>
      </c>
      <c r="M769" t="s">
        <v>9980</v>
      </c>
    </row>
    <row r="770" spans="1:13" x14ac:dyDescent="0.45">
      <c r="A770" s="1">
        <v>769</v>
      </c>
      <c r="B770" t="s">
        <v>1556</v>
      </c>
      <c r="C770" t="s">
        <v>1669</v>
      </c>
      <c r="D770" t="s">
        <v>1681</v>
      </c>
      <c r="E770" t="s">
        <v>1240</v>
      </c>
      <c r="F770" t="s">
        <v>1679</v>
      </c>
      <c r="G770" t="s">
        <v>1661</v>
      </c>
      <c r="H770" t="s">
        <v>63</v>
      </c>
      <c r="I770" t="s">
        <v>32</v>
      </c>
      <c r="J770" s="2">
        <v>29800</v>
      </c>
      <c r="K770" s="3">
        <f t="shared" si="11"/>
        <v>1154750</v>
      </c>
      <c r="L770" t="s">
        <v>1682</v>
      </c>
      <c r="M770" t="s">
        <v>9981</v>
      </c>
    </row>
    <row r="771" spans="1:13" x14ac:dyDescent="0.45">
      <c r="A771" s="1">
        <v>770</v>
      </c>
      <c r="B771" t="s">
        <v>1556</v>
      </c>
      <c r="C771" t="s">
        <v>1669</v>
      </c>
      <c r="D771" t="s">
        <v>1683</v>
      </c>
      <c r="E771" t="s">
        <v>1240</v>
      </c>
      <c r="F771" t="s">
        <v>687</v>
      </c>
      <c r="G771" t="s">
        <v>1684</v>
      </c>
      <c r="H771" t="s">
        <v>63</v>
      </c>
      <c r="I771" t="s">
        <v>354</v>
      </c>
      <c r="J771" s="2">
        <v>28000</v>
      </c>
      <c r="K771" s="3">
        <f t="shared" ref="K771:K834" si="12">J771*38.75</f>
        <v>1085000</v>
      </c>
      <c r="L771" t="s">
        <v>1685</v>
      </c>
      <c r="M771" t="s">
        <v>9982</v>
      </c>
    </row>
    <row r="772" spans="1:13" x14ac:dyDescent="0.45">
      <c r="A772" s="1">
        <v>771</v>
      </c>
      <c r="B772" t="s">
        <v>1556</v>
      </c>
      <c r="C772" t="s">
        <v>1669</v>
      </c>
      <c r="D772" t="s">
        <v>1686</v>
      </c>
      <c r="E772" t="s">
        <v>1240</v>
      </c>
      <c r="F772" t="s">
        <v>217</v>
      </c>
      <c r="G772" t="s">
        <v>17</v>
      </c>
      <c r="H772" t="s">
        <v>63</v>
      </c>
      <c r="I772" t="s">
        <v>32</v>
      </c>
      <c r="J772" s="2">
        <v>22000</v>
      </c>
      <c r="K772" s="3">
        <f t="shared" si="12"/>
        <v>852500</v>
      </c>
      <c r="L772" t="s">
        <v>1687</v>
      </c>
      <c r="M772" t="s">
        <v>9983</v>
      </c>
    </row>
    <row r="773" spans="1:13" x14ac:dyDescent="0.45">
      <c r="A773" s="1">
        <v>772</v>
      </c>
      <c r="B773" t="s">
        <v>1556</v>
      </c>
      <c r="C773" t="s">
        <v>1669</v>
      </c>
      <c r="D773" t="s">
        <v>1688</v>
      </c>
      <c r="E773" t="s">
        <v>15</v>
      </c>
      <c r="F773" t="s">
        <v>1689</v>
      </c>
      <c r="G773" t="s">
        <v>15</v>
      </c>
      <c r="H773" t="s">
        <v>63</v>
      </c>
      <c r="I773" t="s">
        <v>354</v>
      </c>
      <c r="J773" s="2">
        <v>23700</v>
      </c>
      <c r="K773" s="3">
        <f t="shared" si="12"/>
        <v>918375</v>
      </c>
      <c r="L773" t="s">
        <v>1690</v>
      </c>
      <c r="M773" t="s">
        <v>9984</v>
      </c>
    </row>
    <row r="774" spans="1:13" x14ac:dyDescent="0.45">
      <c r="A774" s="1">
        <v>773</v>
      </c>
      <c r="B774" t="s">
        <v>1556</v>
      </c>
      <c r="C774" t="s">
        <v>1669</v>
      </c>
      <c r="D774" t="s">
        <v>1691</v>
      </c>
      <c r="E774" t="s">
        <v>15</v>
      </c>
      <c r="F774" t="s">
        <v>1689</v>
      </c>
      <c r="G774" t="s">
        <v>17</v>
      </c>
      <c r="H774" t="s">
        <v>63</v>
      </c>
      <c r="I774" t="s">
        <v>354</v>
      </c>
      <c r="J774" s="2">
        <v>16300</v>
      </c>
      <c r="K774" s="3">
        <f t="shared" si="12"/>
        <v>631625</v>
      </c>
      <c r="L774" t="s">
        <v>1692</v>
      </c>
      <c r="M774" t="s">
        <v>9985</v>
      </c>
    </row>
    <row r="775" spans="1:13" x14ac:dyDescent="0.45">
      <c r="A775" s="1">
        <v>774</v>
      </c>
      <c r="B775" t="s">
        <v>1556</v>
      </c>
      <c r="C775" t="s">
        <v>1669</v>
      </c>
      <c r="D775" t="s">
        <v>1693</v>
      </c>
      <c r="E775" t="s">
        <v>1240</v>
      </c>
      <c r="F775" t="s">
        <v>1689</v>
      </c>
      <c r="G775" t="s">
        <v>17</v>
      </c>
      <c r="H775" t="s">
        <v>63</v>
      </c>
      <c r="I775" t="s">
        <v>354</v>
      </c>
      <c r="J775" s="2">
        <v>17000</v>
      </c>
      <c r="K775" s="3">
        <f t="shared" si="12"/>
        <v>658750</v>
      </c>
      <c r="L775" t="s">
        <v>1694</v>
      </c>
      <c r="M775" t="s">
        <v>9986</v>
      </c>
    </row>
    <row r="776" spans="1:13" x14ac:dyDescent="0.45">
      <c r="A776" s="1">
        <v>775</v>
      </c>
      <c r="B776" t="s">
        <v>1556</v>
      </c>
      <c r="C776" t="s">
        <v>1669</v>
      </c>
      <c r="D776" t="s">
        <v>1695</v>
      </c>
      <c r="E776" t="s">
        <v>1240</v>
      </c>
      <c r="F776" t="s">
        <v>1689</v>
      </c>
      <c r="G776" t="s">
        <v>1661</v>
      </c>
      <c r="H776" t="s">
        <v>63</v>
      </c>
      <c r="I776" t="s">
        <v>354</v>
      </c>
      <c r="J776" s="2">
        <v>25600</v>
      </c>
      <c r="K776" s="3">
        <f t="shared" si="12"/>
        <v>992000</v>
      </c>
      <c r="L776" t="s">
        <v>1696</v>
      </c>
      <c r="M776" t="s">
        <v>9987</v>
      </c>
    </row>
    <row r="777" spans="1:13" x14ac:dyDescent="0.45">
      <c r="A777" s="1">
        <v>776</v>
      </c>
      <c r="B777" t="s">
        <v>1556</v>
      </c>
      <c r="C777" t="s">
        <v>1669</v>
      </c>
      <c r="D777" t="s">
        <v>1697</v>
      </c>
      <c r="E777" t="s">
        <v>15</v>
      </c>
      <c r="F777" t="s">
        <v>1689</v>
      </c>
      <c r="G777" t="s">
        <v>17</v>
      </c>
      <c r="H777" t="s">
        <v>63</v>
      </c>
      <c r="I777" t="s">
        <v>354</v>
      </c>
      <c r="J777" s="2">
        <v>19400</v>
      </c>
      <c r="K777" s="3">
        <f t="shared" si="12"/>
        <v>751750</v>
      </c>
      <c r="L777" t="s">
        <v>1698</v>
      </c>
      <c r="M777" t="s">
        <v>9988</v>
      </c>
    </row>
    <row r="778" spans="1:13" x14ac:dyDescent="0.45">
      <c r="A778" s="1">
        <v>777</v>
      </c>
      <c r="B778" t="s">
        <v>1556</v>
      </c>
      <c r="C778" t="s">
        <v>1669</v>
      </c>
      <c r="D778" t="s">
        <v>1699</v>
      </c>
      <c r="E778" t="s">
        <v>1240</v>
      </c>
      <c r="F778" t="s">
        <v>1689</v>
      </c>
      <c r="G778" t="s">
        <v>17</v>
      </c>
      <c r="H778" t="s">
        <v>63</v>
      </c>
      <c r="I778" t="s">
        <v>354</v>
      </c>
      <c r="J778" s="2">
        <v>20200</v>
      </c>
      <c r="K778" s="3">
        <f t="shared" si="12"/>
        <v>782750</v>
      </c>
      <c r="L778" t="s">
        <v>1700</v>
      </c>
      <c r="M778" t="s">
        <v>9989</v>
      </c>
    </row>
    <row r="779" spans="1:13" x14ac:dyDescent="0.45">
      <c r="A779" s="1">
        <v>778</v>
      </c>
      <c r="B779" t="s">
        <v>1556</v>
      </c>
      <c r="C779" t="s">
        <v>1669</v>
      </c>
      <c r="D779" t="s">
        <v>1701</v>
      </c>
      <c r="E779" t="s">
        <v>15</v>
      </c>
      <c r="F779" t="s">
        <v>1689</v>
      </c>
      <c r="G779" t="s">
        <v>15</v>
      </c>
      <c r="H779" t="s">
        <v>63</v>
      </c>
      <c r="I779" t="s">
        <v>354</v>
      </c>
      <c r="J779" s="2">
        <v>26700</v>
      </c>
      <c r="K779" s="3">
        <f t="shared" si="12"/>
        <v>1034625</v>
      </c>
      <c r="L779" t="s">
        <v>1702</v>
      </c>
      <c r="M779" t="s">
        <v>9990</v>
      </c>
    </row>
    <row r="780" spans="1:13" x14ac:dyDescent="0.45">
      <c r="A780" s="1">
        <v>779</v>
      </c>
      <c r="B780" t="s">
        <v>1556</v>
      </c>
      <c r="C780" t="s">
        <v>1669</v>
      </c>
      <c r="D780" t="s">
        <v>1703</v>
      </c>
      <c r="E780" t="s">
        <v>1240</v>
      </c>
      <c r="F780" t="s">
        <v>1689</v>
      </c>
      <c r="G780" t="s">
        <v>1661</v>
      </c>
      <c r="H780" t="s">
        <v>63</v>
      </c>
      <c r="I780" t="s">
        <v>354</v>
      </c>
      <c r="J780" s="2">
        <v>28800</v>
      </c>
      <c r="K780" s="3">
        <f t="shared" si="12"/>
        <v>1116000</v>
      </c>
      <c r="L780" t="s">
        <v>1704</v>
      </c>
      <c r="M780" t="s">
        <v>9991</v>
      </c>
    </row>
    <row r="781" spans="1:13" x14ac:dyDescent="0.45">
      <c r="A781" s="1">
        <v>780</v>
      </c>
      <c r="B781" t="s">
        <v>1556</v>
      </c>
      <c r="C781" t="s">
        <v>1705</v>
      </c>
      <c r="D781" t="s">
        <v>1706</v>
      </c>
      <c r="E781" t="s">
        <v>1240</v>
      </c>
      <c r="F781" t="s">
        <v>1707</v>
      </c>
      <c r="G781" t="s">
        <v>17</v>
      </c>
      <c r="H781" t="s">
        <v>63</v>
      </c>
      <c r="I781" t="s">
        <v>32</v>
      </c>
      <c r="J781" s="2">
        <v>18400</v>
      </c>
      <c r="K781" s="3">
        <f t="shared" si="12"/>
        <v>713000</v>
      </c>
      <c r="L781" t="s">
        <v>1708</v>
      </c>
      <c r="M781" t="s">
        <v>9992</v>
      </c>
    </row>
    <row r="782" spans="1:13" x14ac:dyDescent="0.45">
      <c r="A782" s="1">
        <v>781</v>
      </c>
      <c r="B782" t="s">
        <v>1556</v>
      </c>
      <c r="C782" t="s">
        <v>1705</v>
      </c>
      <c r="D782" t="s">
        <v>1709</v>
      </c>
      <c r="E782" t="s">
        <v>15</v>
      </c>
      <c r="F782" t="s">
        <v>1710</v>
      </c>
      <c r="G782" t="s">
        <v>17</v>
      </c>
      <c r="H782" t="s">
        <v>63</v>
      </c>
      <c r="I782" t="s">
        <v>354</v>
      </c>
      <c r="J782" s="2">
        <v>12600</v>
      </c>
      <c r="K782" s="3">
        <f t="shared" si="12"/>
        <v>488250</v>
      </c>
      <c r="L782" t="s">
        <v>1711</v>
      </c>
      <c r="M782" t="s">
        <v>9993</v>
      </c>
    </row>
    <row r="783" spans="1:13" x14ac:dyDescent="0.45">
      <c r="A783" s="1">
        <v>782</v>
      </c>
      <c r="B783" t="s">
        <v>1556</v>
      </c>
      <c r="C783" t="s">
        <v>1705</v>
      </c>
      <c r="D783" t="s">
        <v>1712</v>
      </c>
      <c r="E783" t="s">
        <v>15</v>
      </c>
      <c r="F783" t="s">
        <v>1710</v>
      </c>
      <c r="G783" t="s">
        <v>15</v>
      </c>
      <c r="H783" t="s">
        <v>63</v>
      </c>
      <c r="I783" t="s">
        <v>354</v>
      </c>
      <c r="J783" s="2">
        <v>20800</v>
      </c>
      <c r="K783" s="3">
        <f t="shared" si="12"/>
        <v>806000</v>
      </c>
      <c r="L783" t="s">
        <v>1713</v>
      </c>
      <c r="M783" t="s">
        <v>9994</v>
      </c>
    </row>
    <row r="784" spans="1:13" x14ac:dyDescent="0.45">
      <c r="A784" s="1">
        <v>783</v>
      </c>
      <c r="B784" t="s">
        <v>1556</v>
      </c>
      <c r="C784" t="s">
        <v>1705</v>
      </c>
      <c r="D784" t="s">
        <v>1714</v>
      </c>
      <c r="E784" t="s">
        <v>1240</v>
      </c>
      <c r="F784" t="s">
        <v>1710</v>
      </c>
      <c r="G784" t="s">
        <v>17</v>
      </c>
      <c r="H784" t="s">
        <v>63</v>
      </c>
      <c r="I784" t="s">
        <v>354</v>
      </c>
      <c r="J784" s="2">
        <v>13800</v>
      </c>
      <c r="K784" s="3">
        <f t="shared" si="12"/>
        <v>534750</v>
      </c>
      <c r="L784" t="s">
        <v>1715</v>
      </c>
      <c r="M784" t="s">
        <v>9995</v>
      </c>
    </row>
    <row r="785" spans="1:13" x14ac:dyDescent="0.45">
      <c r="A785" s="1">
        <v>784</v>
      </c>
      <c r="B785" t="s">
        <v>1556</v>
      </c>
      <c r="C785" t="s">
        <v>1705</v>
      </c>
      <c r="D785" t="s">
        <v>1716</v>
      </c>
      <c r="E785" t="s">
        <v>1240</v>
      </c>
      <c r="F785" t="s">
        <v>1710</v>
      </c>
      <c r="G785" t="s">
        <v>1661</v>
      </c>
      <c r="H785" t="s">
        <v>63</v>
      </c>
      <c r="I785" t="s">
        <v>354</v>
      </c>
      <c r="J785" s="2">
        <v>24200</v>
      </c>
      <c r="K785" s="3">
        <f t="shared" si="12"/>
        <v>937750</v>
      </c>
      <c r="L785" t="s">
        <v>1717</v>
      </c>
      <c r="M785" t="s">
        <v>9996</v>
      </c>
    </row>
    <row r="786" spans="1:13" x14ac:dyDescent="0.45">
      <c r="A786" s="1">
        <v>785</v>
      </c>
      <c r="B786" t="s">
        <v>1556</v>
      </c>
      <c r="C786" t="s">
        <v>1705</v>
      </c>
      <c r="D786" t="s">
        <v>1718</v>
      </c>
      <c r="E786" t="s">
        <v>15</v>
      </c>
      <c r="F786" t="s">
        <v>1719</v>
      </c>
      <c r="G786" t="s">
        <v>17</v>
      </c>
      <c r="H786" t="s">
        <v>63</v>
      </c>
      <c r="I786" t="s">
        <v>32</v>
      </c>
      <c r="J786" s="2">
        <v>22100</v>
      </c>
      <c r="K786" s="3">
        <f t="shared" si="12"/>
        <v>856375</v>
      </c>
      <c r="L786" t="s">
        <v>1720</v>
      </c>
      <c r="M786" t="s">
        <v>9997</v>
      </c>
    </row>
    <row r="787" spans="1:13" x14ac:dyDescent="0.45">
      <c r="A787" s="1">
        <v>786</v>
      </c>
      <c r="B787" t="s">
        <v>1556</v>
      </c>
      <c r="C787" t="s">
        <v>1705</v>
      </c>
      <c r="D787" t="s">
        <v>1721</v>
      </c>
      <c r="E787" t="s">
        <v>1240</v>
      </c>
      <c r="F787" t="s">
        <v>1719</v>
      </c>
      <c r="G787" t="s">
        <v>17</v>
      </c>
      <c r="H787" t="s">
        <v>63</v>
      </c>
      <c r="I787" t="s">
        <v>32</v>
      </c>
      <c r="J787" s="2">
        <v>23200</v>
      </c>
      <c r="K787" s="3">
        <f t="shared" si="12"/>
        <v>899000</v>
      </c>
      <c r="L787" t="s">
        <v>1722</v>
      </c>
      <c r="M787" t="s">
        <v>9998</v>
      </c>
    </row>
    <row r="788" spans="1:13" x14ac:dyDescent="0.45">
      <c r="A788" s="1">
        <v>787</v>
      </c>
      <c r="B788" t="s">
        <v>1556</v>
      </c>
      <c r="C788" t="s">
        <v>1705</v>
      </c>
      <c r="D788" t="s">
        <v>1723</v>
      </c>
      <c r="E788" t="s">
        <v>1240</v>
      </c>
      <c r="F788" t="s">
        <v>1719</v>
      </c>
      <c r="G788" t="s">
        <v>1661</v>
      </c>
      <c r="H788" t="s">
        <v>63</v>
      </c>
      <c r="I788" t="s">
        <v>32</v>
      </c>
      <c r="J788" s="2">
        <v>35300</v>
      </c>
      <c r="K788" s="3">
        <f t="shared" si="12"/>
        <v>1367875</v>
      </c>
      <c r="L788" t="s">
        <v>1724</v>
      </c>
      <c r="M788" t="s">
        <v>9999</v>
      </c>
    </row>
    <row r="789" spans="1:13" x14ac:dyDescent="0.45">
      <c r="A789" s="1">
        <v>788</v>
      </c>
      <c r="B789" t="s">
        <v>1556</v>
      </c>
      <c r="C789" t="s">
        <v>1705</v>
      </c>
      <c r="D789" t="s">
        <v>1725</v>
      </c>
      <c r="E789" t="s">
        <v>15</v>
      </c>
      <c r="F789" t="s">
        <v>1719</v>
      </c>
      <c r="G789" t="s">
        <v>15</v>
      </c>
      <c r="H789" t="s">
        <v>63</v>
      </c>
      <c r="I789" t="s">
        <v>32</v>
      </c>
      <c r="J789" s="2">
        <v>31600</v>
      </c>
      <c r="K789" s="3">
        <f t="shared" si="12"/>
        <v>1224500</v>
      </c>
      <c r="L789" t="s">
        <v>1726</v>
      </c>
      <c r="M789" t="s">
        <v>10000</v>
      </c>
    </row>
    <row r="790" spans="1:13" x14ac:dyDescent="0.45">
      <c r="A790" s="1">
        <v>789</v>
      </c>
      <c r="B790" t="s">
        <v>1556</v>
      </c>
      <c r="C790" t="s">
        <v>1705</v>
      </c>
      <c r="D790" t="s">
        <v>1727</v>
      </c>
      <c r="E790" t="s">
        <v>1240</v>
      </c>
      <c r="F790" t="s">
        <v>1719</v>
      </c>
      <c r="G790" t="s">
        <v>17</v>
      </c>
      <c r="H790" t="s">
        <v>63</v>
      </c>
      <c r="I790" t="s">
        <v>32</v>
      </c>
      <c r="J790" s="2">
        <v>35000</v>
      </c>
      <c r="K790" s="3">
        <f t="shared" si="12"/>
        <v>1356250</v>
      </c>
      <c r="L790" t="s">
        <v>1728</v>
      </c>
      <c r="M790" t="s">
        <v>10001</v>
      </c>
    </row>
    <row r="791" spans="1:13" x14ac:dyDescent="0.45">
      <c r="A791" s="1">
        <v>790</v>
      </c>
      <c r="B791" t="s">
        <v>1556</v>
      </c>
      <c r="C791" t="s">
        <v>1705</v>
      </c>
      <c r="D791" t="s">
        <v>1729</v>
      </c>
      <c r="E791" t="s">
        <v>1240</v>
      </c>
      <c r="F791" t="s">
        <v>1707</v>
      </c>
      <c r="G791" t="s">
        <v>17</v>
      </c>
      <c r="H791" t="s">
        <v>63</v>
      </c>
      <c r="I791" t="s">
        <v>32</v>
      </c>
      <c r="J791" s="2">
        <v>186200</v>
      </c>
      <c r="K791" s="3">
        <f t="shared" si="12"/>
        <v>7215250</v>
      </c>
      <c r="L791" t="s">
        <v>1730</v>
      </c>
      <c r="M791" t="s">
        <v>10002</v>
      </c>
    </row>
    <row r="792" spans="1:13" x14ac:dyDescent="0.45">
      <c r="A792" s="1">
        <v>791</v>
      </c>
      <c r="B792" t="s">
        <v>1556</v>
      </c>
      <c r="C792" t="s">
        <v>1705</v>
      </c>
      <c r="D792" t="s">
        <v>1731</v>
      </c>
      <c r="E792" t="s">
        <v>15</v>
      </c>
      <c r="F792" t="s">
        <v>1710</v>
      </c>
      <c r="G792" t="s">
        <v>17</v>
      </c>
      <c r="H792" t="s">
        <v>63</v>
      </c>
      <c r="I792" t="s">
        <v>354</v>
      </c>
      <c r="J792" s="2">
        <v>22400</v>
      </c>
      <c r="K792" s="3">
        <f t="shared" si="12"/>
        <v>868000</v>
      </c>
      <c r="L792" t="s">
        <v>1732</v>
      </c>
      <c r="M792" t="s">
        <v>10003</v>
      </c>
    </row>
    <row r="793" spans="1:13" x14ac:dyDescent="0.45">
      <c r="A793" s="1">
        <v>792</v>
      </c>
      <c r="B793" t="s">
        <v>1556</v>
      </c>
      <c r="C793" t="s">
        <v>1705</v>
      </c>
      <c r="D793" t="s">
        <v>1733</v>
      </c>
      <c r="E793" t="s">
        <v>15</v>
      </c>
      <c r="F793" t="s">
        <v>1710</v>
      </c>
      <c r="G793" t="s">
        <v>15</v>
      </c>
      <c r="H793" t="s">
        <v>63</v>
      </c>
      <c r="I793" t="s">
        <v>354</v>
      </c>
      <c r="J793" s="2">
        <v>30600</v>
      </c>
      <c r="K793" s="3">
        <f t="shared" si="12"/>
        <v>1185750</v>
      </c>
      <c r="L793" t="s">
        <v>1734</v>
      </c>
      <c r="M793" t="s">
        <v>10004</v>
      </c>
    </row>
    <row r="794" spans="1:13" x14ac:dyDescent="0.45">
      <c r="A794" s="1">
        <v>793</v>
      </c>
      <c r="B794" t="s">
        <v>1556</v>
      </c>
      <c r="C794" t="s">
        <v>1705</v>
      </c>
      <c r="D794" t="s">
        <v>1735</v>
      </c>
      <c r="E794" t="s">
        <v>1240</v>
      </c>
      <c r="F794" t="s">
        <v>1710</v>
      </c>
      <c r="G794" t="s">
        <v>17</v>
      </c>
      <c r="H794" t="s">
        <v>63</v>
      </c>
      <c r="I794" t="s">
        <v>354</v>
      </c>
      <c r="J794" s="2">
        <v>23300</v>
      </c>
      <c r="K794" s="3">
        <f t="shared" si="12"/>
        <v>902875</v>
      </c>
      <c r="L794" t="s">
        <v>1736</v>
      </c>
      <c r="M794" t="s">
        <v>10005</v>
      </c>
    </row>
    <row r="795" spans="1:13" x14ac:dyDescent="0.45">
      <c r="A795" s="1">
        <v>794</v>
      </c>
      <c r="B795" t="s">
        <v>1556</v>
      </c>
      <c r="C795" t="s">
        <v>1705</v>
      </c>
      <c r="D795" t="s">
        <v>1737</v>
      </c>
      <c r="E795" t="s">
        <v>1240</v>
      </c>
      <c r="F795" t="s">
        <v>1710</v>
      </c>
      <c r="G795" t="s">
        <v>1661</v>
      </c>
      <c r="H795" t="s">
        <v>63</v>
      </c>
      <c r="I795" t="s">
        <v>354</v>
      </c>
      <c r="J795" s="2">
        <v>34000</v>
      </c>
      <c r="K795" s="3">
        <f t="shared" si="12"/>
        <v>1317500</v>
      </c>
      <c r="L795" t="s">
        <v>1738</v>
      </c>
      <c r="M795" t="s">
        <v>10006</v>
      </c>
    </row>
    <row r="796" spans="1:13" x14ac:dyDescent="0.45">
      <c r="A796" s="1">
        <v>795</v>
      </c>
      <c r="B796" t="s">
        <v>1556</v>
      </c>
      <c r="C796" t="s">
        <v>1705</v>
      </c>
      <c r="D796" t="s">
        <v>1739</v>
      </c>
      <c r="E796" t="s">
        <v>15</v>
      </c>
      <c r="F796" t="s">
        <v>1710</v>
      </c>
      <c r="G796" t="s">
        <v>17</v>
      </c>
      <c r="H796" t="s">
        <v>63</v>
      </c>
      <c r="I796" t="s">
        <v>354</v>
      </c>
      <c r="J796" s="2">
        <v>25700</v>
      </c>
      <c r="K796" s="3">
        <f t="shared" si="12"/>
        <v>995875</v>
      </c>
      <c r="L796" t="s">
        <v>1740</v>
      </c>
      <c r="M796" t="s">
        <v>10007</v>
      </c>
    </row>
    <row r="797" spans="1:13" x14ac:dyDescent="0.45">
      <c r="A797" s="1">
        <v>796</v>
      </c>
      <c r="B797" t="s">
        <v>1556</v>
      </c>
      <c r="C797" t="s">
        <v>1705</v>
      </c>
      <c r="D797" t="s">
        <v>1741</v>
      </c>
      <c r="E797" t="s">
        <v>15</v>
      </c>
      <c r="F797" t="s">
        <v>1710</v>
      </c>
      <c r="G797" t="s">
        <v>15</v>
      </c>
      <c r="H797" t="s">
        <v>63</v>
      </c>
      <c r="I797" t="s">
        <v>354</v>
      </c>
      <c r="J797" s="2">
        <v>34000</v>
      </c>
      <c r="K797" s="3">
        <f t="shared" si="12"/>
        <v>1317500</v>
      </c>
      <c r="L797" t="s">
        <v>1742</v>
      </c>
      <c r="M797" t="s">
        <v>10008</v>
      </c>
    </row>
    <row r="798" spans="1:13" x14ac:dyDescent="0.45">
      <c r="A798" s="1">
        <v>797</v>
      </c>
      <c r="B798" t="s">
        <v>1556</v>
      </c>
      <c r="C798" t="s">
        <v>1705</v>
      </c>
      <c r="D798" t="s">
        <v>1743</v>
      </c>
      <c r="E798" t="s">
        <v>1240</v>
      </c>
      <c r="F798" t="s">
        <v>1710</v>
      </c>
      <c r="G798" t="s">
        <v>17</v>
      </c>
      <c r="H798" t="s">
        <v>63</v>
      </c>
      <c r="I798" t="s">
        <v>354</v>
      </c>
      <c r="J798" s="2">
        <v>26900</v>
      </c>
      <c r="K798" s="3">
        <f t="shared" si="12"/>
        <v>1042375</v>
      </c>
      <c r="L798" t="s">
        <v>1744</v>
      </c>
      <c r="M798" t="s">
        <v>10009</v>
      </c>
    </row>
    <row r="799" spans="1:13" x14ac:dyDescent="0.45">
      <c r="A799" s="1">
        <v>798</v>
      </c>
      <c r="B799" t="s">
        <v>1556</v>
      </c>
      <c r="C799" t="s">
        <v>1705</v>
      </c>
      <c r="D799" t="s">
        <v>1745</v>
      </c>
      <c r="E799" t="s">
        <v>1240</v>
      </c>
      <c r="F799" t="s">
        <v>1710</v>
      </c>
      <c r="G799" t="s">
        <v>1661</v>
      </c>
      <c r="H799" t="s">
        <v>63</v>
      </c>
      <c r="I799" t="s">
        <v>354</v>
      </c>
      <c r="J799" s="2">
        <v>37400</v>
      </c>
      <c r="K799" s="3">
        <f t="shared" si="12"/>
        <v>1449250</v>
      </c>
      <c r="L799" t="s">
        <v>1746</v>
      </c>
      <c r="M799" t="s">
        <v>10010</v>
      </c>
    </row>
    <row r="800" spans="1:13" x14ac:dyDescent="0.45">
      <c r="A800" s="1">
        <v>799</v>
      </c>
      <c r="B800" t="s">
        <v>1556</v>
      </c>
      <c r="C800" t="s">
        <v>1747</v>
      </c>
      <c r="D800" t="s">
        <v>1748</v>
      </c>
      <c r="E800" t="s">
        <v>15</v>
      </c>
      <c r="F800" t="s">
        <v>1749</v>
      </c>
      <c r="G800" t="s">
        <v>1684</v>
      </c>
      <c r="H800" t="s">
        <v>63</v>
      </c>
      <c r="I800" t="s">
        <v>354</v>
      </c>
      <c r="J800" s="2">
        <v>24700</v>
      </c>
      <c r="K800" s="3">
        <f t="shared" si="12"/>
        <v>957125</v>
      </c>
      <c r="L800" t="s">
        <v>1750</v>
      </c>
      <c r="M800" t="s">
        <v>10011</v>
      </c>
    </row>
    <row r="801" spans="1:13" x14ac:dyDescent="0.45">
      <c r="A801" s="1">
        <v>800</v>
      </c>
      <c r="B801" t="s">
        <v>1556</v>
      </c>
      <c r="C801" t="s">
        <v>1747</v>
      </c>
      <c r="D801" t="s">
        <v>1751</v>
      </c>
      <c r="E801" t="s">
        <v>1240</v>
      </c>
      <c r="F801" t="s">
        <v>1749</v>
      </c>
      <c r="G801" t="s">
        <v>1684</v>
      </c>
      <c r="H801" t="s">
        <v>63</v>
      </c>
      <c r="I801" t="s">
        <v>354</v>
      </c>
      <c r="J801" s="2">
        <v>26200</v>
      </c>
      <c r="K801" s="3">
        <f t="shared" si="12"/>
        <v>1015250</v>
      </c>
      <c r="L801" t="s">
        <v>1752</v>
      </c>
      <c r="M801" t="s">
        <v>10012</v>
      </c>
    </row>
    <row r="802" spans="1:13" x14ac:dyDescent="0.45">
      <c r="A802" s="1">
        <v>801</v>
      </c>
      <c r="B802" t="s">
        <v>1556</v>
      </c>
      <c r="C802" t="s">
        <v>1747</v>
      </c>
      <c r="D802" t="s">
        <v>1753</v>
      </c>
      <c r="E802" t="s">
        <v>1240</v>
      </c>
      <c r="F802" t="s">
        <v>1749</v>
      </c>
      <c r="G802" t="s">
        <v>1684</v>
      </c>
      <c r="H802" t="s">
        <v>63</v>
      </c>
      <c r="I802" t="s">
        <v>354</v>
      </c>
      <c r="J802" s="2">
        <v>26200</v>
      </c>
      <c r="K802" s="3">
        <f t="shared" si="12"/>
        <v>1015250</v>
      </c>
      <c r="L802" t="s">
        <v>1754</v>
      </c>
      <c r="M802" t="s">
        <v>10013</v>
      </c>
    </row>
    <row r="803" spans="1:13" x14ac:dyDescent="0.45">
      <c r="A803" s="1">
        <v>802</v>
      </c>
      <c r="B803" t="s">
        <v>1556</v>
      </c>
      <c r="C803" t="s">
        <v>1747</v>
      </c>
      <c r="D803" t="s">
        <v>1755</v>
      </c>
      <c r="E803" t="s">
        <v>1240</v>
      </c>
      <c r="F803" t="s">
        <v>1749</v>
      </c>
      <c r="G803" t="s">
        <v>1684</v>
      </c>
      <c r="H803" t="s">
        <v>63</v>
      </c>
      <c r="I803" t="s">
        <v>354</v>
      </c>
      <c r="J803" s="2">
        <v>26200</v>
      </c>
      <c r="K803" s="3">
        <f t="shared" si="12"/>
        <v>1015250</v>
      </c>
      <c r="L803" t="s">
        <v>1756</v>
      </c>
      <c r="M803" t="s">
        <v>10014</v>
      </c>
    </row>
    <row r="804" spans="1:13" x14ac:dyDescent="0.45">
      <c r="A804" s="1">
        <v>803</v>
      </c>
      <c r="B804" t="s">
        <v>1556</v>
      </c>
      <c r="C804" t="s">
        <v>1747</v>
      </c>
      <c r="D804" t="s">
        <v>1757</v>
      </c>
      <c r="E804" t="s">
        <v>1240</v>
      </c>
      <c r="F804" t="s">
        <v>340</v>
      </c>
      <c r="G804" t="s">
        <v>1684</v>
      </c>
      <c r="H804" t="s">
        <v>63</v>
      </c>
      <c r="I804" t="s">
        <v>354</v>
      </c>
      <c r="J804" s="2">
        <v>29200</v>
      </c>
      <c r="K804" s="3">
        <f t="shared" si="12"/>
        <v>1131500</v>
      </c>
      <c r="L804" t="s">
        <v>1758</v>
      </c>
      <c r="M804" t="s">
        <v>10015</v>
      </c>
    </row>
    <row r="805" spans="1:13" x14ac:dyDescent="0.45">
      <c r="A805" s="1">
        <v>804</v>
      </c>
      <c r="B805" t="s">
        <v>1556</v>
      </c>
      <c r="C805" t="s">
        <v>1747</v>
      </c>
      <c r="D805" t="s">
        <v>1759</v>
      </c>
      <c r="E805" t="s">
        <v>1240</v>
      </c>
      <c r="F805" t="s">
        <v>1760</v>
      </c>
      <c r="G805" t="s">
        <v>1661</v>
      </c>
      <c r="H805" t="s">
        <v>63</v>
      </c>
      <c r="I805" t="s">
        <v>354</v>
      </c>
      <c r="J805" s="2">
        <v>170700</v>
      </c>
      <c r="K805" s="3">
        <f t="shared" si="12"/>
        <v>6614625</v>
      </c>
      <c r="L805" t="s">
        <v>1761</v>
      </c>
      <c r="M805" t="s">
        <v>10016</v>
      </c>
    </row>
    <row r="806" spans="1:13" x14ac:dyDescent="0.45">
      <c r="A806" s="1">
        <v>805</v>
      </c>
      <c r="B806" t="s">
        <v>1556</v>
      </c>
      <c r="C806" t="s">
        <v>1747</v>
      </c>
      <c r="D806" t="s">
        <v>1762</v>
      </c>
      <c r="E806" t="s">
        <v>1240</v>
      </c>
      <c r="F806" t="s">
        <v>1760</v>
      </c>
      <c r="G806" t="s">
        <v>1661</v>
      </c>
      <c r="H806" t="s">
        <v>63</v>
      </c>
      <c r="I806" t="s">
        <v>354</v>
      </c>
      <c r="J806" s="2">
        <v>217300</v>
      </c>
      <c r="K806" s="3">
        <f t="shared" si="12"/>
        <v>8420375</v>
      </c>
      <c r="L806" t="s">
        <v>1763</v>
      </c>
      <c r="M806" t="s">
        <v>10017</v>
      </c>
    </row>
    <row r="807" spans="1:13" x14ac:dyDescent="0.45">
      <c r="A807" s="1">
        <v>806</v>
      </c>
      <c r="B807" t="s">
        <v>1556</v>
      </c>
      <c r="C807" t="s">
        <v>1747</v>
      </c>
      <c r="D807" t="s">
        <v>1764</v>
      </c>
      <c r="E807" t="s">
        <v>1240</v>
      </c>
      <c r="F807" t="s">
        <v>1760</v>
      </c>
      <c r="G807" t="s">
        <v>1684</v>
      </c>
      <c r="H807" t="s">
        <v>63</v>
      </c>
      <c r="I807" t="s">
        <v>354</v>
      </c>
      <c r="J807" s="2">
        <v>85400</v>
      </c>
      <c r="K807" s="3">
        <f t="shared" si="12"/>
        <v>3309250</v>
      </c>
      <c r="L807" t="s">
        <v>1765</v>
      </c>
      <c r="M807" t="s">
        <v>10018</v>
      </c>
    </row>
    <row r="808" spans="1:13" x14ac:dyDescent="0.45">
      <c r="A808" s="1">
        <v>807</v>
      </c>
      <c r="B808" t="s">
        <v>1556</v>
      </c>
      <c r="C808" t="s">
        <v>1747</v>
      </c>
      <c r="D808" t="s">
        <v>1766</v>
      </c>
      <c r="E808" t="s">
        <v>1240</v>
      </c>
      <c r="F808" t="s">
        <v>1760</v>
      </c>
      <c r="G808" t="s">
        <v>1661</v>
      </c>
      <c r="H808" t="s">
        <v>63</v>
      </c>
      <c r="I808" t="s">
        <v>354</v>
      </c>
      <c r="J808" s="2">
        <v>108700</v>
      </c>
      <c r="K808" s="3">
        <f t="shared" si="12"/>
        <v>4212125</v>
      </c>
      <c r="L808" t="s">
        <v>1767</v>
      </c>
      <c r="M808" t="s">
        <v>10019</v>
      </c>
    </row>
    <row r="809" spans="1:13" x14ac:dyDescent="0.45">
      <c r="A809" s="1">
        <v>808</v>
      </c>
      <c r="B809" t="s">
        <v>1556</v>
      </c>
      <c r="C809" t="s">
        <v>1747</v>
      </c>
      <c r="D809" t="s">
        <v>1768</v>
      </c>
      <c r="E809" t="s">
        <v>1240</v>
      </c>
      <c r="F809" t="s">
        <v>1749</v>
      </c>
      <c r="G809" t="s">
        <v>1661</v>
      </c>
      <c r="H809" t="s">
        <v>63</v>
      </c>
      <c r="I809" t="s">
        <v>354</v>
      </c>
      <c r="J809" s="2">
        <v>40400</v>
      </c>
      <c r="K809" s="3">
        <f t="shared" si="12"/>
        <v>1565500</v>
      </c>
      <c r="L809" t="s">
        <v>1769</v>
      </c>
      <c r="M809" t="s">
        <v>10020</v>
      </c>
    </row>
    <row r="810" spans="1:13" x14ac:dyDescent="0.45">
      <c r="A810" s="1">
        <v>809</v>
      </c>
      <c r="B810" t="s">
        <v>1556</v>
      </c>
      <c r="C810" t="s">
        <v>1747</v>
      </c>
      <c r="D810" t="s">
        <v>1770</v>
      </c>
      <c r="E810" t="s">
        <v>1240</v>
      </c>
      <c r="F810" t="s">
        <v>1749</v>
      </c>
      <c r="G810" t="s">
        <v>1684</v>
      </c>
      <c r="H810" t="s">
        <v>63</v>
      </c>
      <c r="I810" t="s">
        <v>354</v>
      </c>
      <c r="J810" s="2">
        <v>26200</v>
      </c>
      <c r="K810" s="3">
        <f t="shared" si="12"/>
        <v>1015250</v>
      </c>
      <c r="L810" t="s">
        <v>1771</v>
      </c>
      <c r="M810" t="s">
        <v>10021</v>
      </c>
    </row>
    <row r="811" spans="1:13" x14ac:dyDescent="0.45">
      <c r="A811" s="1">
        <v>810</v>
      </c>
      <c r="B811" t="s">
        <v>1556</v>
      </c>
      <c r="C811" t="s">
        <v>1747</v>
      </c>
      <c r="D811" t="s">
        <v>1772</v>
      </c>
      <c r="E811" t="s">
        <v>15</v>
      </c>
      <c r="F811" t="s">
        <v>1749</v>
      </c>
      <c r="G811" t="s">
        <v>1684</v>
      </c>
      <c r="H811" t="s">
        <v>63</v>
      </c>
      <c r="I811" t="s">
        <v>354</v>
      </c>
      <c r="J811" s="2">
        <v>24700</v>
      </c>
      <c r="K811" s="3">
        <f t="shared" si="12"/>
        <v>957125</v>
      </c>
      <c r="L811" t="s">
        <v>1773</v>
      </c>
      <c r="M811" t="s">
        <v>10022</v>
      </c>
    </row>
    <row r="812" spans="1:13" x14ac:dyDescent="0.45">
      <c r="A812" s="1">
        <v>811</v>
      </c>
      <c r="B812" t="s">
        <v>1556</v>
      </c>
      <c r="C812" t="s">
        <v>1747</v>
      </c>
      <c r="D812" t="s">
        <v>1774</v>
      </c>
      <c r="E812" t="s">
        <v>1240</v>
      </c>
      <c r="F812" t="s">
        <v>1760</v>
      </c>
      <c r="G812" t="s">
        <v>1684</v>
      </c>
      <c r="H812" t="s">
        <v>63</v>
      </c>
      <c r="I812" t="s">
        <v>354</v>
      </c>
      <c r="J812" s="2">
        <v>170700</v>
      </c>
      <c r="K812" s="3">
        <f t="shared" si="12"/>
        <v>6614625</v>
      </c>
      <c r="L812" t="s">
        <v>1775</v>
      </c>
      <c r="M812" t="s">
        <v>10023</v>
      </c>
    </row>
    <row r="813" spans="1:13" x14ac:dyDescent="0.45">
      <c r="A813" s="1">
        <v>812</v>
      </c>
      <c r="B813" t="s">
        <v>1556</v>
      </c>
      <c r="C813" t="s">
        <v>1747</v>
      </c>
      <c r="D813" t="s">
        <v>1776</v>
      </c>
      <c r="E813" t="s">
        <v>1240</v>
      </c>
      <c r="F813" t="s">
        <v>1760</v>
      </c>
      <c r="G813" t="s">
        <v>1661</v>
      </c>
      <c r="H813" t="s">
        <v>63</v>
      </c>
      <c r="I813" t="s">
        <v>354</v>
      </c>
      <c r="J813" s="2">
        <v>194000</v>
      </c>
      <c r="K813" s="3">
        <f t="shared" si="12"/>
        <v>7517500</v>
      </c>
      <c r="L813" t="s">
        <v>1777</v>
      </c>
      <c r="M813" t="s">
        <v>10024</v>
      </c>
    </row>
    <row r="814" spans="1:13" x14ac:dyDescent="0.45">
      <c r="A814" s="1">
        <v>813</v>
      </c>
      <c r="B814" t="s">
        <v>1556</v>
      </c>
      <c r="C814" t="s">
        <v>1778</v>
      </c>
      <c r="D814" t="s">
        <v>1779</v>
      </c>
      <c r="E814" t="s">
        <v>189</v>
      </c>
      <c r="F814" t="s">
        <v>118</v>
      </c>
      <c r="G814" t="s">
        <v>17</v>
      </c>
      <c r="H814" t="s">
        <v>63</v>
      </c>
      <c r="I814" t="s">
        <v>32</v>
      </c>
      <c r="J814" s="2">
        <v>5800</v>
      </c>
      <c r="K814" s="3">
        <f t="shared" si="12"/>
        <v>224750</v>
      </c>
      <c r="L814" t="s">
        <v>1780</v>
      </c>
      <c r="M814" t="s">
        <v>10025</v>
      </c>
    </row>
    <row r="815" spans="1:13" x14ac:dyDescent="0.45">
      <c r="A815" s="1">
        <v>814</v>
      </c>
      <c r="B815" t="s">
        <v>1556</v>
      </c>
      <c r="C815" t="s">
        <v>1778</v>
      </c>
      <c r="D815" t="s">
        <v>1781</v>
      </c>
      <c r="E815" t="s">
        <v>189</v>
      </c>
      <c r="F815" t="s">
        <v>118</v>
      </c>
      <c r="G815" t="s">
        <v>189</v>
      </c>
      <c r="H815" t="s">
        <v>63</v>
      </c>
      <c r="I815" t="s">
        <v>32</v>
      </c>
      <c r="J815" s="2">
        <v>6800</v>
      </c>
      <c r="K815" s="3">
        <f t="shared" si="12"/>
        <v>263500</v>
      </c>
      <c r="L815" t="s">
        <v>1782</v>
      </c>
      <c r="M815" t="s">
        <v>10026</v>
      </c>
    </row>
    <row r="816" spans="1:13" x14ac:dyDescent="0.45">
      <c r="A816" s="1">
        <v>815</v>
      </c>
      <c r="B816" t="s">
        <v>1556</v>
      </c>
      <c r="C816" t="s">
        <v>1778</v>
      </c>
      <c r="D816" t="s">
        <v>1783</v>
      </c>
      <c r="E816" t="s">
        <v>189</v>
      </c>
      <c r="F816" t="s">
        <v>118</v>
      </c>
      <c r="G816" t="s">
        <v>189</v>
      </c>
      <c r="H816" t="s">
        <v>63</v>
      </c>
      <c r="I816" t="s">
        <v>32</v>
      </c>
      <c r="J816" s="2">
        <v>7600</v>
      </c>
      <c r="K816" s="3">
        <f t="shared" si="12"/>
        <v>294500</v>
      </c>
      <c r="L816" t="s">
        <v>1784</v>
      </c>
      <c r="M816" t="s">
        <v>10027</v>
      </c>
    </row>
    <row r="817" spans="1:13" x14ac:dyDescent="0.45">
      <c r="A817" s="1">
        <v>816</v>
      </c>
      <c r="B817" t="s">
        <v>1556</v>
      </c>
      <c r="C817" t="s">
        <v>1778</v>
      </c>
      <c r="D817" t="s">
        <v>1785</v>
      </c>
      <c r="E817" t="s">
        <v>189</v>
      </c>
      <c r="F817" t="s">
        <v>118</v>
      </c>
      <c r="G817" t="s">
        <v>17</v>
      </c>
      <c r="H817" t="s">
        <v>63</v>
      </c>
      <c r="I817" t="s">
        <v>32</v>
      </c>
      <c r="J817" s="2">
        <v>6500</v>
      </c>
      <c r="K817" s="3">
        <f t="shared" si="12"/>
        <v>251875</v>
      </c>
      <c r="L817" t="s">
        <v>1786</v>
      </c>
      <c r="M817" t="s">
        <v>10028</v>
      </c>
    </row>
    <row r="818" spans="1:13" x14ac:dyDescent="0.45">
      <c r="A818" s="1">
        <v>817</v>
      </c>
      <c r="B818" t="s">
        <v>1556</v>
      </c>
      <c r="C818" t="s">
        <v>1778</v>
      </c>
      <c r="D818" t="s">
        <v>1787</v>
      </c>
      <c r="E818" t="s">
        <v>293</v>
      </c>
      <c r="F818" t="s">
        <v>118</v>
      </c>
      <c r="G818" t="s">
        <v>293</v>
      </c>
      <c r="H818" t="s">
        <v>63</v>
      </c>
      <c r="I818" t="s">
        <v>32</v>
      </c>
      <c r="J818" s="2">
        <v>8600</v>
      </c>
      <c r="K818" s="3">
        <f t="shared" si="12"/>
        <v>333250</v>
      </c>
      <c r="L818" t="s">
        <v>1788</v>
      </c>
      <c r="M818" t="s">
        <v>10029</v>
      </c>
    </row>
    <row r="819" spans="1:13" x14ac:dyDescent="0.45">
      <c r="A819" s="1">
        <v>818</v>
      </c>
      <c r="B819" t="s">
        <v>1556</v>
      </c>
      <c r="C819" t="s">
        <v>1778</v>
      </c>
      <c r="D819" t="s">
        <v>1789</v>
      </c>
      <c r="E819" t="s">
        <v>189</v>
      </c>
      <c r="F819" t="s">
        <v>1790</v>
      </c>
      <c r="G819" t="s">
        <v>189</v>
      </c>
      <c r="H819" t="s">
        <v>63</v>
      </c>
      <c r="I819" t="s">
        <v>354</v>
      </c>
      <c r="J819" s="2">
        <v>9000</v>
      </c>
      <c r="K819" s="3">
        <f t="shared" si="12"/>
        <v>348750</v>
      </c>
      <c r="L819" t="s">
        <v>1791</v>
      </c>
      <c r="M819" t="s">
        <v>10030</v>
      </c>
    </row>
    <row r="820" spans="1:13" x14ac:dyDescent="0.45">
      <c r="A820" s="1">
        <v>819</v>
      </c>
      <c r="B820" t="s">
        <v>1556</v>
      </c>
      <c r="C820" t="s">
        <v>1778</v>
      </c>
      <c r="D820" t="s">
        <v>1792</v>
      </c>
      <c r="E820" t="s">
        <v>189</v>
      </c>
      <c r="F820" t="s">
        <v>1790</v>
      </c>
      <c r="G820" t="s">
        <v>189</v>
      </c>
      <c r="H820" t="s">
        <v>63</v>
      </c>
      <c r="I820" t="s">
        <v>354</v>
      </c>
      <c r="J820" s="2">
        <v>9800</v>
      </c>
      <c r="K820" s="3">
        <f t="shared" si="12"/>
        <v>379750</v>
      </c>
      <c r="L820" t="s">
        <v>1793</v>
      </c>
      <c r="M820" t="s">
        <v>10031</v>
      </c>
    </row>
    <row r="821" spans="1:13" x14ac:dyDescent="0.45">
      <c r="A821" s="1">
        <v>820</v>
      </c>
      <c r="B821" t="s">
        <v>1556</v>
      </c>
      <c r="C821" t="s">
        <v>1778</v>
      </c>
      <c r="D821" t="s">
        <v>1794</v>
      </c>
      <c r="E821" t="s">
        <v>189</v>
      </c>
      <c r="F821" t="s">
        <v>1790</v>
      </c>
      <c r="G821" t="s">
        <v>189</v>
      </c>
      <c r="H821" t="s">
        <v>63</v>
      </c>
      <c r="I821" t="s">
        <v>354</v>
      </c>
      <c r="J821" s="2">
        <v>14000</v>
      </c>
      <c r="K821" s="3">
        <f t="shared" si="12"/>
        <v>542500</v>
      </c>
      <c r="L821" t="s">
        <v>1795</v>
      </c>
      <c r="M821" t="s">
        <v>10032</v>
      </c>
    </row>
    <row r="822" spans="1:13" x14ac:dyDescent="0.45">
      <c r="A822" s="1">
        <v>821</v>
      </c>
      <c r="B822" t="s">
        <v>1556</v>
      </c>
      <c r="C822" t="s">
        <v>1796</v>
      </c>
      <c r="D822" t="s">
        <v>1797</v>
      </c>
      <c r="E822" t="s">
        <v>189</v>
      </c>
      <c r="F822" t="s">
        <v>217</v>
      </c>
      <c r="G822" t="s">
        <v>17</v>
      </c>
      <c r="H822" t="s">
        <v>63</v>
      </c>
      <c r="I822" t="s">
        <v>32</v>
      </c>
      <c r="J822" s="2">
        <v>7400</v>
      </c>
      <c r="K822" s="3">
        <f t="shared" si="12"/>
        <v>286750</v>
      </c>
      <c r="L822" t="s">
        <v>1798</v>
      </c>
      <c r="M822" t="s">
        <v>10033</v>
      </c>
    </row>
    <row r="823" spans="1:13" x14ac:dyDescent="0.45">
      <c r="A823" s="1">
        <v>822</v>
      </c>
      <c r="B823" t="s">
        <v>1556</v>
      </c>
      <c r="C823" t="s">
        <v>1796</v>
      </c>
      <c r="D823" t="s">
        <v>1799</v>
      </c>
      <c r="E823" t="s">
        <v>189</v>
      </c>
      <c r="F823" t="s">
        <v>217</v>
      </c>
      <c r="G823" t="s">
        <v>189</v>
      </c>
      <c r="H823" t="s">
        <v>63</v>
      </c>
      <c r="I823" t="s">
        <v>32</v>
      </c>
      <c r="J823" s="2">
        <v>8600</v>
      </c>
      <c r="K823" s="3">
        <f t="shared" si="12"/>
        <v>333250</v>
      </c>
      <c r="L823" t="s">
        <v>1800</v>
      </c>
      <c r="M823" t="s">
        <v>10034</v>
      </c>
    </row>
    <row r="824" spans="1:13" x14ac:dyDescent="0.45">
      <c r="A824" s="1">
        <v>823</v>
      </c>
      <c r="B824" t="s">
        <v>1556</v>
      </c>
      <c r="C824" t="s">
        <v>1796</v>
      </c>
      <c r="D824" t="s">
        <v>1801</v>
      </c>
      <c r="E824" t="s">
        <v>22</v>
      </c>
      <c r="F824" t="s">
        <v>217</v>
      </c>
      <c r="G824" t="s">
        <v>17</v>
      </c>
      <c r="H824" t="s">
        <v>63</v>
      </c>
      <c r="I824" t="s">
        <v>32</v>
      </c>
      <c r="J824" s="2">
        <v>15200</v>
      </c>
      <c r="K824" s="3">
        <f t="shared" si="12"/>
        <v>589000</v>
      </c>
      <c r="L824" t="s">
        <v>1802</v>
      </c>
      <c r="M824" t="s">
        <v>10035</v>
      </c>
    </row>
    <row r="825" spans="1:13" x14ac:dyDescent="0.45">
      <c r="A825" s="1">
        <v>824</v>
      </c>
      <c r="B825" t="s">
        <v>1803</v>
      </c>
      <c r="C825" t="s">
        <v>1804</v>
      </c>
      <c r="D825" t="s">
        <v>1805</v>
      </c>
      <c r="E825" t="s">
        <v>189</v>
      </c>
      <c r="F825" t="s">
        <v>1806</v>
      </c>
      <c r="G825" t="s">
        <v>210</v>
      </c>
      <c r="H825" t="s">
        <v>63</v>
      </c>
      <c r="I825" t="s">
        <v>32</v>
      </c>
      <c r="J825" s="2">
        <v>4175</v>
      </c>
      <c r="K825" s="3">
        <f t="shared" si="12"/>
        <v>161781.25</v>
      </c>
      <c r="L825" t="s">
        <v>1807</v>
      </c>
      <c r="M825" t="s">
        <v>10036</v>
      </c>
    </row>
    <row r="826" spans="1:13" x14ac:dyDescent="0.45">
      <c r="A826" s="1">
        <v>825</v>
      </c>
      <c r="B826" t="s">
        <v>1803</v>
      </c>
      <c r="C826" t="s">
        <v>1804</v>
      </c>
      <c r="D826" t="s">
        <v>1808</v>
      </c>
      <c r="E826" t="s">
        <v>189</v>
      </c>
      <c r="F826" t="s">
        <v>1806</v>
      </c>
      <c r="G826" t="s">
        <v>17</v>
      </c>
      <c r="H826" t="s">
        <v>63</v>
      </c>
      <c r="I826" t="s">
        <v>32</v>
      </c>
      <c r="J826" s="2">
        <v>4500</v>
      </c>
      <c r="K826" s="3">
        <f t="shared" si="12"/>
        <v>174375</v>
      </c>
      <c r="L826" t="s">
        <v>1809</v>
      </c>
      <c r="M826" t="s">
        <v>10037</v>
      </c>
    </row>
    <row r="827" spans="1:13" x14ac:dyDescent="0.45">
      <c r="A827" s="1">
        <v>826</v>
      </c>
      <c r="B827" t="s">
        <v>1803</v>
      </c>
      <c r="C827" t="s">
        <v>1804</v>
      </c>
      <c r="D827" t="s">
        <v>1810</v>
      </c>
      <c r="E827" t="s">
        <v>189</v>
      </c>
      <c r="F827" t="s">
        <v>1806</v>
      </c>
      <c r="G827" t="s">
        <v>189</v>
      </c>
      <c r="H827" t="s">
        <v>63</v>
      </c>
      <c r="I827" t="s">
        <v>32</v>
      </c>
      <c r="J827" s="2">
        <v>5130</v>
      </c>
      <c r="K827" s="3">
        <f t="shared" si="12"/>
        <v>198787.5</v>
      </c>
      <c r="L827" t="s">
        <v>1811</v>
      </c>
      <c r="M827" t="s">
        <v>10038</v>
      </c>
    </row>
    <row r="828" spans="1:13" x14ac:dyDescent="0.45">
      <c r="A828" s="1">
        <v>827</v>
      </c>
      <c r="B828" t="s">
        <v>1803</v>
      </c>
      <c r="C828" t="s">
        <v>1804</v>
      </c>
      <c r="D828" t="s">
        <v>1812</v>
      </c>
      <c r="E828" t="s">
        <v>189</v>
      </c>
      <c r="F828" t="s">
        <v>1806</v>
      </c>
      <c r="G828" t="s">
        <v>210</v>
      </c>
      <c r="H828" t="s">
        <v>63</v>
      </c>
      <c r="I828" t="s">
        <v>32</v>
      </c>
      <c r="J828" s="2">
        <v>4175</v>
      </c>
      <c r="K828" s="3">
        <f t="shared" si="12"/>
        <v>161781.25</v>
      </c>
      <c r="L828" t="s">
        <v>1813</v>
      </c>
      <c r="M828" t="s">
        <v>10039</v>
      </c>
    </row>
    <row r="829" spans="1:13" x14ac:dyDescent="0.45">
      <c r="A829" s="1">
        <v>828</v>
      </c>
      <c r="B829" t="s">
        <v>1803</v>
      </c>
      <c r="C829" t="s">
        <v>1804</v>
      </c>
      <c r="D829" t="s">
        <v>1814</v>
      </c>
      <c r="E829" t="s">
        <v>1062</v>
      </c>
      <c r="F829" t="s">
        <v>1806</v>
      </c>
      <c r="G829" t="s">
        <v>210</v>
      </c>
      <c r="H829" t="s">
        <v>63</v>
      </c>
      <c r="I829" t="s">
        <v>32</v>
      </c>
      <c r="J829" s="2">
        <v>4670</v>
      </c>
      <c r="K829" s="3">
        <f t="shared" si="12"/>
        <v>180962.5</v>
      </c>
      <c r="L829" t="s">
        <v>1815</v>
      </c>
      <c r="M829" t="s">
        <v>10040</v>
      </c>
    </row>
    <row r="830" spans="1:13" x14ac:dyDescent="0.45">
      <c r="A830" s="1">
        <v>829</v>
      </c>
      <c r="B830" t="s">
        <v>1803</v>
      </c>
      <c r="C830" t="s">
        <v>1804</v>
      </c>
      <c r="D830" t="s">
        <v>1816</v>
      </c>
      <c r="E830" t="s">
        <v>1062</v>
      </c>
      <c r="F830" t="s">
        <v>1806</v>
      </c>
      <c r="G830" t="s">
        <v>189</v>
      </c>
      <c r="H830" t="s">
        <v>63</v>
      </c>
      <c r="I830" t="s">
        <v>32</v>
      </c>
      <c r="J830" s="2">
        <v>6945</v>
      </c>
      <c r="K830" s="3">
        <f t="shared" si="12"/>
        <v>269118.75</v>
      </c>
      <c r="L830" t="s">
        <v>1817</v>
      </c>
      <c r="M830" t="s">
        <v>10041</v>
      </c>
    </row>
    <row r="831" spans="1:13" x14ac:dyDescent="0.45">
      <c r="A831" s="1">
        <v>830</v>
      </c>
      <c r="B831" t="s">
        <v>1803</v>
      </c>
      <c r="C831" t="s">
        <v>1804</v>
      </c>
      <c r="D831" t="s">
        <v>1818</v>
      </c>
      <c r="E831" t="s">
        <v>15</v>
      </c>
      <c r="F831" t="s">
        <v>1806</v>
      </c>
      <c r="G831" t="s">
        <v>17</v>
      </c>
      <c r="H831" t="s">
        <v>63</v>
      </c>
      <c r="I831" t="s">
        <v>32</v>
      </c>
      <c r="J831" s="2">
        <v>11290</v>
      </c>
      <c r="K831" s="3">
        <f t="shared" si="12"/>
        <v>437487.5</v>
      </c>
      <c r="L831" t="s">
        <v>1819</v>
      </c>
      <c r="M831" t="s">
        <v>10042</v>
      </c>
    </row>
    <row r="832" spans="1:13" x14ac:dyDescent="0.45">
      <c r="A832" s="1">
        <v>831</v>
      </c>
      <c r="B832" t="s">
        <v>1803</v>
      </c>
      <c r="C832" t="s">
        <v>1804</v>
      </c>
      <c r="D832" t="s">
        <v>1820</v>
      </c>
      <c r="E832" t="s">
        <v>189</v>
      </c>
      <c r="F832" t="s">
        <v>543</v>
      </c>
      <c r="G832" t="s">
        <v>210</v>
      </c>
      <c r="H832" t="s">
        <v>63</v>
      </c>
      <c r="I832" t="s">
        <v>32</v>
      </c>
      <c r="J832" s="2">
        <v>4485</v>
      </c>
      <c r="K832" s="3">
        <f t="shared" si="12"/>
        <v>173793.75</v>
      </c>
      <c r="L832" t="s">
        <v>1821</v>
      </c>
      <c r="M832" t="s">
        <v>10043</v>
      </c>
    </row>
    <row r="833" spans="1:13" x14ac:dyDescent="0.45">
      <c r="A833" s="1">
        <v>832</v>
      </c>
      <c r="B833" t="s">
        <v>1803</v>
      </c>
      <c r="C833" t="s">
        <v>1804</v>
      </c>
      <c r="D833" t="s">
        <v>1822</v>
      </c>
      <c r="E833" t="s">
        <v>189</v>
      </c>
      <c r="F833" t="s">
        <v>543</v>
      </c>
      <c r="G833" t="s">
        <v>189</v>
      </c>
      <c r="H833" t="s">
        <v>63</v>
      </c>
      <c r="I833" t="s">
        <v>32</v>
      </c>
      <c r="J833" s="2">
        <v>5440</v>
      </c>
      <c r="K833" s="3">
        <f t="shared" si="12"/>
        <v>210800</v>
      </c>
      <c r="L833" t="s">
        <v>1823</v>
      </c>
      <c r="M833" t="s">
        <v>10044</v>
      </c>
    </row>
    <row r="834" spans="1:13" x14ac:dyDescent="0.45">
      <c r="A834" s="1">
        <v>833</v>
      </c>
      <c r="B834" t="s">
        <v>1803</v>
      </c>
      <c r="C834" t="s">
        <v>1804</v>
      </c>
      <c r="D834" t="s">
        <v>1824</v>
      </c>
      <c r="E834" t="s">
        <v>189</v>
      </c>
      <c r="F834" t="s">
        <v>543</v>
      </c>
      <c r="G834" t="s">
        <v>189</v>
      </c>
      <c r="H834" t="s">
        <v>63</v>
      </c>
      <c r="I834" t="s">
        <v>32</v>
      </c>
      <c r="J834" s="2">
        <v>5440</v>
      </c>
      <c r="K834" s="3">
        <f t="shared" si="12"/>
        <v>210800</v>
      </c>
      <c r="L834" t="s">
        <v>1825</v>
      </c>
      <c r="M834" t="s">
        <v>10045</v>
      </c>
    </row>
    <row r="835" spans="1:13" x14ac:dyDescent="0.45">
      <c r="A835" s="1">
        <v>834</v>
      </c>
      <c r="B835" t="s">
        <v>1803</v>
      </c>
      <c r="C835" t="s">
        <v>1804</v>
      </c>
      <c r="D835" t="s">
        <v>1826</v>
      </c>
      <c r="E835" t="s">
        <v>22</v>
      </c>
      <c r="F835" t="s">
        <v>543</v>
      </c>
      <c r="G835" t="s">
        <v>17</v>
      </c>
      <c r="H835" t="s">
        <v>63</v>
      </c>
      <c r="I835" t="s">
        <v>32</v>
      </c>
      <c r="J835" s="2">
        <v>14220</v>
      </c>
      <c r="K835" s="3">
        <f t="shared" ref="K835:K898" si="13">J835*38.75</f>
        <v>551025</v>
      </c>
      <c r="L835" t="s">
        <v>1827</v>
      </c>
      <c r="M835" t="s">
        <v>10046</v>
      </c>
    </row>
    <row r="836" spans="1:13" x14ac:dyDescent="0.45">
      <c r="A836" s="1">
        <v>835</v>
      </c>
      <c r="B836" t="s">
        <v>1803</v>
      </c>
      <c r="C836" t="s">
        <v>1804</v>
      </c>
      <c r="D836" t="s">
        <v>1828</v>
      </c>
      <c r="E836" t="s">
        <v>189</v>
      </c>
      <c r="F836" t="s">
        <v>1829</v>
      </c>
      <c r="G836" t="s">
        <v>17</v>
      </c>
      <c r="H836" t="s">
        <v>63</v>
      </c>
      <c r="I836" t="s">
        <v>32</v>
      </c>
      <c r="J836" s="2">
        <v>4585</v>
      </c>
      <c r="K836" s="3">
        <f t="shared" si="13"/>
        <v>177668.75</v>
      </c>
      <c r="L836" t="s">
        <v>1830</v>
      </c>
      <c r="M836" t="s">
        <v>10047</v>
      </c>
    </row>
    <row r="837" spans="1:13" x14ac:dyDescent="0.45">
      <c r="A837" s="1">
        <v>836</v>
      </c>
      <c r="B837" t="s">
        <v>1803</v>
      </c>
      <c r="C837" t="s">
        <v>1804</v>
      </c>
      <c r="D837" t="s">
        <v>1831</v>
      </c>
      <c r="E837" t="s">
        <v>189</v>
      </c>
      <c r="F837" t="s">
        <v>1829</v>
      </c>
      <c r="G837" t="s">
        <v>189</v>
      </c>
      <c r="H837" t="s">
        <v>63</v>
      </c>
      <c r="I837" t="s">
        <v>32</v>
      </c>
      <c r="J837" s="2">
        <v>5215</v>
      </c>
      <c r="K837" s="3">
        <f t="shared" si="13"/>
        <v>202081.25</v>
      </c>
      <c r="L837" t="s">
        <v>1832</v>
      </c>
      <c r="M837" t="s">
        <v>10048</v>
      </c>
    </row>
    <row r="838" spans="1:13" x14ac:dyDescent="0.45">
      <c r="A838" s="1">
        <v>837</v>
      </c>
      <c r="B838" t="s">
        <v>1803</v>
      </c>
      <c r="C838" t="s">
        <v>1804</v>
      </c>
      <c r="D838" t="s">
        <v>1833</v>
      </c>
      <c r="E838" t="s">
        <v>189</v>
      </c>
      <c r="F838" t="s">
        <v>1829</v>
      </c>
      <c r="G838" t="s">
        <v>210</v>
      </c>
      <c r="H838" t="s">
        <v>63</v>
      </c>
      <c r="I838" t="s">
        <v>32</v>
      </c>
      <c r="J838" s="2">
        <v>4260</v>
      </c>
      <c r="K838" s="3">
        <f t="shared" si="13"/>
        <v>165075</v>
      </c>
      <c r="L838" t="s">
        <v>1834</v>
      </c>
      <c r="M838" t="s">
        <v>10049</v>
      </c>
    </row>
    <row r="839" spans="1:13" x14ac:dyDescent="0.45">
      <c r="A839" s="1">
        <v>838</v>
      </c>
      <c r="B839" t="s">
        <v>1803</v>
      </c>
      <c r="C839" t="s">
        <v>1804</v>
      </c>
      <c r="D839" t="s">
        <v>1835</v>
      </c>
      <c r="E839" t="s">
        <v>1062</v>
      </c>
      <c r="F839" t="s">
        <v>1829</v>
      </c>
      <c r="G839" t="s">
        <v>210</v>
      </c>
      <c r="H839" t="s">
        <v>63</v>
      </c>
      <c r="I839" t="s">
        <v>32</v>
      </c>
      <c r="J839" s="2">
        <v>4745</v>
      </c>
      <c r="K839" s="3">
        <f t="shared" si="13"/>
        <v>183868.75</v>
      </c>
      <c r="L839" t="s">
        <v>1836</v>
      </c>
      <c r="M839" t="s">
        <v>10050</v>
      </c>
    </row>
    <row r="840" spans="1:13" x14ac:dyDescent="0.45">
      <c r="A840" s="1">
        <v>839</v>
      </c>
      <c r="B840" t="s">
        <v>1803</v>
      </c>
      <c r="C840" t="s">
        <v>1804</v>
      </c>
      <c r="D840" t="s">
        <v>1837</v>
      </c>
      <c r="E840" t="s">
        <v>1062</v>
      </c>
      <c r="F840" t="s">
        <v>1829</v>
      </c>
      <c r="G840" t="s">
        <v>189</v>
      </c>
      <c r="H840" t="s">
        <v>63</v>
      </c>
      <c r="I840" t="s">
        <v>32</v>
      </c>
      <c r="J840" s="2">
        <v>7020</v>
      </c>
      <c r="K840" s="3">
        <f t="shared" si="13"/>
        <v>272025</v>
      </c>
      <c r="L840" t="s">
        <v>1838</v>
      </c>
      <c r="M840" t="s">
        <v>10051</v>
      </c>
    </row>
    <row r="841" spans="1:13" x14ac:dyDescent="0.45">
      <c r="A841" s="1">
        <v>840</v>
      </c>
      <c r="B841" t="s">
        <v>1803</v>
      </c>
      <c r="C841" t="s">
        <v>1804</v>
      </c>
      <c r="D841" t="s">
        <v>1839</v>
      </c>
      <c r="E841" t="s">
        <v>698</v>
      </c>
      <c r="F841" t="s">
        <v>1829</v>
      </c>
      <c r="G841" t="s">
        <v>17</v>
      </c>
      <c r="H841" t="s">
        <v>63</v>
      </c>
      <c r="I841" t="s">
        <v>32</v>
      </c>
      <c r="J841" s="2">
        <v>11290</v>
      </c>
      <c r="K841" s="3">
        <f t="shared" si="13"/>
        <v>437487.5</v>
      </c>
      <c r="L841" t="s">
        <v>1840</v>
      </c>
      <c r="M841" t="s">
        <v>10052</v>
      </c>
    </row>
    <row r="842" spans="1:13" x14ac:dyDescent="0.45">
      <c r="A842" s="1">
        <v>841</v>
      </c>
      <c r="B842" t="s">
        <v>1803</v>
      </c>
      <c r="C842" t="s">
        <v>1804</v>
      </c>
      <c r="D842" t="s">
        <v>1841</v>
      </c>
      <c r="E842" t="s">
        <v>1062</v>
      </c>
      <c r="F842" t="s">
        <v>585</v>
      </c>
      <c r="G842" t="s">
        <v>189</v>
      </c>
      <c r="H842" t="s">
        <v>63</v>
      </c>
      <c r="I842" t="s">
        <v>32</v>
      </c>
      <c r="J842" s="2">
        <v>7800</v>
      </c>
      <c r="K842" s="3">
        <f t="shared" si="13"/>
        <v>302250</v>
      </c>
      <c r="L842" t="s">
        <v>1842</v>
      </c>
      <c r="M842" t="s">
        <v>10053</v>
      </c>
    </row>
    <row r="843" spans="1:13" x14ac:dyDescent="0.45">
      <c r="A843" s="1">
        <v>842</v>
      </c>
      <c r="B843" t="s">
        <v>1803</v>
      </c>
      <c r="C843" t="s">
        <v>1804</v>
      </c>
      <c r="D843" t="s">
        <v>1843</v>
      </c>
      <c r="E843" t="s">
        <v>1062</v>
      </c>
      <c r="F843" t="s">
        <v>585</v>
      </c>
      <c r="G843" t="s">
        <v>189</v>
      </c>
      <c r="H843" t="s">
        <v>63</v>
      </c>
      <c r="I843" t="s">
        <v>32</v>
      </c>
      <c r="J843" s="2">
        <v>7800</v>
      </c>
      <c r="K843" s="3">
        <f t="shared" si="13"/>
        <v>302250</v>
      </c>
      <c r="L843" t="s">
        <v>1844</v>
      </c>
      <c r="M843" t="s">
        <v>10054</v>
      </c>
    </row>
    <row r="844" spans="1:13" x14ac:dyDescent="0.45">
      <c r="A844" s="1">
        <v>843</v>
      </c>
      <c r="B844" t="s">
        <v>1803</v>
      </c>
      <c r="C844" t="s">
        <v>1804</v>
      </c>
      <c r="D844" t="s">
        <v>1845</v>
      </c>
      <c r="E844" t="s">
        <v>1062</v>
      </c>
      <c r="F844" t="s">
        <v>585</v>
      </c>
      <c r="G844" t="s">
        <v>189</v>
      </c>
      <c r="H844" t="s">
        <v>63</v>
      </c>
      <c r="I844" t="s">
        <v>32</v>
      </c>
      <c r="J844" s="2">
        <v>7800</v>
      </c>
      <c r="K844" s="3">
        <f t="shared" si="13"/>
        <v>302250</v>
      </c>
      <c r="L844" t="s">
        <v>1846</v>
      </c>
      <c r="M844" t="s">
        <v>10055</v>
      </c>
    </row>
    <row r="845" spans="1:13" x14ac:dyDescent="0.45">
      <c r="A845" s="1">
        <v>844</v>
      </c>
      <c r="B845" t="s">
        <v>1803</v>
      </c>
      <c r="C845" t="s">
        <v>1804</v>
      </c>
      <c r="D845" t="s">
        <v>1847</v>
      </c>
      <c r="E845" t="s">
        <v>189</v>
      </c>
      <c r="F845" t="s">
        <v>585</v>
      </c>
      <c r="G845" t="s">
        <v>189</v>
      </c>
      <c r="H845" t="s">
        <v>63</v>
      </c>
      <c r="I845" t="s">
        <v>32</v>
      </c>
      <c r="J845" s="2">
        <v>5135</v>
      </c>
      <c r="K845" s="3">
        <f t="shared" si="13"/>
        <v>198981.25</v>
      </c>
      <c r="L845" t="s">
        <v>1848</v>
      </c>
      <c r="M845" t="s">
        <v>10056</v>
      </c>
    </row>
    <row r="846" spans="1:13" x14ac:dyDescent="0.45">
      <c r="A846" s="1">
        <v>845</v>
      </c>
      <c r="B846" t="s">
        <v>1803</v>
      </c>
      <c r="C846" t="s">
        <v>1804</v>
      </c>
      <c r="D846" t="s">
        <v>1849</v>
      </c>
      <c r="E846" t="s">
        <v>189</v>
      </c>
      <c r="F846" t="s">
        <v>585</v>
      </c>
      <c r="G846" t="s">
        <v>189</v>
      </c>
      <c r="H846" t="s">
        <v>63</v>
      </c>
      <c r="I846" t="s">
        <v>32</v>
      </c>
      <c r="J846" s="2">
        <v>5135</v>
      </c>
      <c r="K846" s="3">
        <f t="shared" si="13"/>
        <v>198981.25</v>
      </c>
      <c r="L846" t="s">
        <v>1850</v>
      </c>
      <c r="M846" t="s">
        <v>10057</v>
      </c>
    </row>
    <row r="847" spans="1:13" x14ac:dyDescent="0.45">
      <c r="A847" s="1">
        <v>846</v>
      </c>
      <c r="B847" t="s">
        <v>1803</v>
      </c>
      <c r="C847" t="s">
        <v>1804</v>
      </c>
      <c r="D847" t="s">
        <v>1851</v>
      </c>
      <c r="E847" t="s">
        <v>189</v>
      </c>
      <c r="F847" t="s">
        <v>585</v>
      </c>
      <c r="G847" t="s">
        <v>189</v>
      </c>
      <c r="H847" t="s">
        <v>63</v>
      </c>
      <c r="I847" t="s">
        <v>32</v>
      </c>
      <c r="J847" s="2">
        <v>5135</v>
      </c>
      <c r="K847" s="3">
        <f t="shared" si="13"/>
        <v>198981.25</v>
      </c>
      <c r="L847" t="s">
        <v>1852</v>
      </c>
      <c r="M847" t="s">
        <v>10058</v>
      </c>
    </row>
    <row r="848" spans="1:13" x14ac:dyDescent="0.45">
      <c r="A848" s="1">
        <v>847</v>
      </c>
      <c r="B848" t="s">
        <v>1803</v>
      </c>
      <c r="C848" t="s">
        <v>1804</v>
      </c>
      <c r="D848" t="s">
        <v>1853</v>
      </c>
      <c r="E848" t="s">
        <v>189</v>
      </c>
      <c r="F848" t="s">
        <v>1854</v>
      </c>
      <c r="G848" t="s">
        <v>17</v>
      </c>
      <c r="H848" t="s">
        <v>63</v>
      </c>
      <c r="I848" t="s">
        <v>32</v>
      </c>
      <c r="J848" s="2">
        <v>6280</v>
      </c>
      <c r="K848" s="3">
        <f t="shared" si="13"/>
        <v>243350</v>
      </c>
      <c r="L848" t="s">
        <v>1855</v>
      </c>
      <c r="M848" t="s">
        <v>10059</v>
      </c>
    </row>
    <row r="849" spans="1:13" x14ac:dyDescent="0.45">
      <c r="A849" s="1">
        <v>848</v>
      </c>
      <c r="B849" t="s">
        <v>1803</v>
      </c>
      <c r="C849" t="s">
        <v>1804</v>
      </c>
      <c r="D849" t="s">
        <v>1856</v>
      </c>
      <c r="E849" t="s">
        <v>189</v>
      </c>
      <c r="F849" t="s">
        <v>1854</v>
      </c>
      <c r="G849" t="s">
        <v>189</v>
      </c>
      <c r="H849" t="s">
        <v>63</v>
      </c>
      <c r="I849" t="s">
        <v>32</v>
      </c>
      <c r="J849" s="2">
        <v>6910</v>
      </c>
      <c r="K849" s="3">
        <f t="shared" si="13"/>
        <v>267762.5</v>
      </c>
      <c r="L849" t="s">
        <v>1857</v>
      </c>
      <c r="M849" t="s">
        <v>10060</v>
      </c>
    </row>
    <row r="850" spans="1:13" x14ac:dyDescent="0.45">
      <c r="A850" s="1">
        <v>849</v>
      </c>
      <c r="B850" t="s">
        <v>1803</v>
      </c>
      <c r="C850" t="s">
        <v>1804</v>
      </c>
      <c r="D850" t="s">
        <v>1858</v>
      </c>
      <c r="E850" t="s">
        <v>189</v>
      </c>
      <c r="F850" t="s">
        <v>1854</v>
      </c>
      <c r="G850" t="s">
        <v>210</v>
      </c>
      <c r="H850" t="s">
        <v>63</v>
      </c>
      <c r="I850" t="s">
        <v>32</v>
      </c>
      <c r="J850" s="2">
        <v>5955</v>
      </c>
      <c r="K850" s="3">
        <f t="shared" si="13"/>
        <v>230756.25</v>
      </c>
      <c r="L850" t="s">
        <v>1859</v>
      </c>
      <c r="M850" t="s">
        <v>10061</v>
      </c>
    </row>
    <row r="851" spans="1:13" x14ac:dyDescent="0.45">
      <c r="A851" s="1">
        <v>850</v>
      </c>
      <c r="B851" t="s">
        <v>1803</v>
      </c>
      <c r="C851" t="s">
        <v>1804</v>
      </c>
      <c r="D851" t="s">
        <v>1860</v>
      </c>
      <c r="E851" t="s">
        <v>189</v>
      </c>
      <c r="F851" t="s">
        <v>1854</v>
      </c>
      <c r="G851" t="s">
        <v>17</v>
      </c>
      <c r="H851" t="s">
        <v>63</v>
      </c>
      <c r="I851" t="s">
        <v>32</v>
      </c>
      <c r="J851" s="2">
        <v>6280</v>
      </c>
      <c r="K851" s="3">
        <f t="shared" si="13"/>
        <v>243350</v>
      </c>
      <c r="L851" t="s">
        <v>1861</v>
      </c>
      <c r="M851" t="s">
        <v>10062</v>
      </c>
    </row>
    <row r="852" spans="1:13" x14ac:dyDescent="0.45">
      <c r="A852" s="1">
        <v>851</v>
      </c>
      <c r="B852" t="s">
        <v>1803</v>
      </c>
      <c r="C852" t="s">
        <v>1804</v>
      </c>
      <c r="D852" t="s">
        <v>1862</v>
      </c>
      <c r="E852" t="s">
        <v>698</v>
      </c>
      <c r="F852" t="s">
        <v>1854</v>
      </c>
      <c r="G852" t="s">
        <v>17</v>
      </c>
      <c r="H852" t="s">
        <v>63</v>
      </c>
      <c r="I852" t="s">
        <v>32</v>
      </c>
      <c r="J852" s="2">
        <v>16240</v>
      </c>
      <c r="K852" s="3">
        <f t="shared" si="13"/>
        <v>629300</v>
      </c>
      <c r="L852" t="s">
        <v>1863</v>
      </c>
      <c r="M852" t="s">
        <v>10063</v>
      </c>
    </row>
    <row r="853" spans="1:13" x14ac:dyDescent="0.45">
      <c r="A853" s="1">
        <v>852</v>
      </c>
      <c r="B853" t="s">
        <v>1803</v>
      </c>
      <c r="C853" t="s">
        <v>1804</v>
      </c>
      <c r="D853" t="s">
        <v>1864</v>
      </c>
      <c r="E853" t="s">
        <v>189</v>
      </c>
      <c r="F853" t="s">
        <v>486</v>
      </c>
      <c r="G853" t="s">
        <v>189</v>
      </c>
      <c r="H853" t="s">
        <v>63</v>
      </c>
      <c r="I853" t="s">
        <v>32</v>
      </c>
      <c r="J853" s="2">
        <v>5435</v>
      </c>
      <c r="K853" s="3">
        <f t="shared" si="13"/>
        <v>210606.25</v>
      </c>
      <c r="L853" t="s">
        <v>1865</v>
      </c>
      <c r="M853" t="s">
        <v>10064</v>
      </c>
    </row>
    <row r="854" spans="1:13" x14ac:dyDescent="0.45">
      <c r="A854" s="1">
        <v>853</v>
      </c>
      <c r="B854" t="s">
        <v>1803</v>
      </c>
      <c r="C854" t="s">
        <v>1804</v>
      </c>
      <c r="D854" t="s">
        <v>1866</v>
      </c>
      <c r="E854" t="s">
        <v>189</v>
      </c>
      <c r="F854" t="s">
        <v>486</v>
      </c>
      <c r="G854" t="s">
        <v>210</v>
      </c>
      <c r="H854" t="s">
        <v>63</v>
      </c>
      <c r="I854" t="s">
        <v>32</v>
      </c>
      <c r="J854" s="2">
        <v>4480</v>
      </c>
      <c r="K854" s="3">
        <f t="shared" si="13"/>
        <v>173600</v>
      </c>
      <c r="L854" t="s">
        <v>1867</v>
      </c>
      <c r="M854" t="s">
        <v>10065</v>
      </c>
    </row>
    <row r="855" spans="1:13" x14ac:dyDescent="0.45">
      <c r="A855" s="1">
        <v>854</v>
      </c>
      <c r="B855" t="s">
        <v>1803</v>
      </c>
      <c r="C855" t="s">
        <v>1804</v>
      </c>
      <c r="D855" t="s">
        <v>1868</v>
      </c>
      <c r="E855" t="s">
        <v>189</v>
      </c>
      <c r="F855" t="s">
        <v>486</v>
      </c>
      <c r="G855" t="s">
        <v>210</v>
      </c>
      <c r="H855" t="s">
        <v>63</v>
      </c>
      <c r="I855" t="s">
        <v>32</v>
      </c>
      <c r="J855" s="2">
        <v>4480</v>
      </c>
      <c r="K855" s="3">
        <f t="shared" si="13"/>
        <v>173600</v>
      </c>
      <c r="L855" t="s">
        <v>1869</v>
      </c>
      <c r="M855" t="s">
        <v>10066</v>
      </c>
    </row>
    <row r="856" spans="1:13" x14ac:dyDescent="0.45">
      <c r="A856" s="1">
        <v>855</v>
      </c>
      <c r="B856" t="s">
        <v>1803</v>
      </c>
      <c r="C856" t="s">
        <v>1804</v>
      </c>
      <c r="D856" t="s">
        <v>1870</v>
      </c>
      <c r="E856" t="s">
        <v>189</v>
      </c>
      <c r="F856" t="s">
        <v>486</v>
      </c>
      <c r="G856" t="s">
        <v>17</v>
      </c>
      <c r="H856" t="s">
        <v>63</v>
      </c>
      <c r="I856" t="s">
        <v>32</v>
      </c>
      <c r="J856" s="2">
        <v>5435</v>
      </c>
      <c r="K856" s="3">
        <f t="shared" si="13"/>
        <v>210606.25</v>
      </c>
      <c r="L856" t="s">
        <v>1871</v>
      </c>
      <c r="M856" t="s">
        <v>10067</v>
      </c>
    </row>
    <row r="857" spans="1:13" x14ac:dyDescent="0.45">
      <c r="A857" s="1">
        <v>856</v>
      </c>
      <c r="B857" t="s">
        <v>1803</v>
      </c>
      <c r="C857" t="s">
        <v>1804</v>
      </c>
      <c r="D857" t="s">
        <v>1872</v>
      </c>
      <c r="E857" t="s">
        <v>189</v>
      </c>
      <c r="F857" t="s">
        <v>486</v>
      </c>
      <c r="G857" t="s">
        <v>17</v>
      </c>
      <c r="H857" t="s">
        <v>63</v>
      </c>
      <c r="I857" t="s">
        <v>32</v>
      </c>
      <c r="J857" s="2">
        <v>4805</v>
      </c>
      <c r="K857" s="3">
        <f t="shared" si="13"/>
        <v>186193.75</v>
      </c>
      <c r="L857" t="s">
        <v>1873</v>
      </c>
      <c r="M857" t="s">
        <v>10068</v>
      </c>
    </row>
    <row r="858" spans="1:13" x14ac:dyDescent="0.45">
      <c r="A858" s="1">
        <v>857</v>
      </c>
      <c r="B858" t="s">
        <v>1803</v>
      </c>
      <c r="C858" t="s">
        <v>1804</v>
      </c>
      <c r="D858" t="s">
        <v>1874</v>
      </c>
      <c r="E858" t="s">
        <v>698</v>
      </c>
      <c r="F858" t="s">
        <v>486</v>
      </c>
      <c r="G858" t="s">
        <v>17</v>
      </c>
      <c r="H858" t="s">
        <v>63</v>
      </c>
      <c r="I858" t="s">
        <v>32</v>
      </c>
      <c r="J858" s="2">
        <v>12640</v>
      </c>
      <c r="K858" s="3">
        <f t="shared" si="13"/>
        <v>489800</v>
      </c>
      <c r="L858" t="s">
        <v>1875</v>
      </c>
      <c r="M858" t="s">
        <v>10069</v>
      </c>
    </row>
    <row r="859" spans="1:13" x14ac:dyDescent="0.45">
      <c r="A859" s="1">
        <v>858</v>
      </c>
      <c r="B859" t="s">
        <v>1803</v>
      </c>
      <c r="C859" t="s">
        <v>1804</v>
      </c>
      <c r="D859" t="s">
        <v>1876</v>
      </c>
      <c r="E859" t="s">
        <v>698</v>
      </c>
      <c r="F859" t="s">
        <v>486</v>
      </c>
      <c r="G859" t="s">
        <v>17</v>
      </c>
      <c r="H859" t="s">
        <v>63</v>
      </c>
      <c r="I859" t="s">
        <v>32</v>
      </c>
      <c r="J859" s="2">
        <v>12640</v>
      </c>
      <c r="K859" s="3">
        <f t="shared" si="13"/>
        <v>489800</v>
      </c>
      <c r="L859" t="s">
        <v>1877</v>
      </c>
      <c r="M859" t="s">
        <v>10070</v>
      </c>
    </row>
    <row r="860" spans="1:13" x14ac:dyDescent="0.45">
      <c r="A860" s="1">
        <v>859</v>
      </c>
      <c r="B860" t="s">
        <v>1803</v>
      </c>
      <c r="C860" t="s">
        <v>1804</v>
      </c>
      <c r="D860" t="s">
        <v>1878</v>
      </c>
      <c r="E860" t="s">
        <v>189</v>
      </c>
      <c r="F860" t="s">
        <v>1879</v>
      </c>
      <c r="G860" t="s">
        <v>335</v>
      </c>
      <c r="H860" t="s">
        <v>63</v>
      </c>
      <c r="I860" t="s">
        <v>32</v>
      </c>
      <c r="J860" s="2">
        <v>5280</v>
      </c>
      <c r="K860" s="3">
        <f t="shared" si="13"/>
        <v>204600</v>
      </c>
      <c r="L860" t="s">
        <v>1880</v>
      </c>
      <c r="M860" t="s">
        <v>10071</v>
      </c>
    </row>
    <row r="861" spans="1:13" x14ac:dyDescent="0.45">
      <c r="A861" s="1">
        <v>860</v>
      </c>
      <c r="B861" t="s">
        <v>1803</v>
      </c>
      <c r="C861" t="s">
        <v>1804</v>
      </c>
      <c r="D861" t="s">
        <v>1881</v>
      </c>
      <c r="E861" t="s">
        <v>189</v>
      </c>
      <c r="F861" t="s">
        <v>1879</v>
      </c>
      <c r="G861" t="s">
        <v>189</v>
      </c>
      <c r="H861" t="s">
        <v>63</v>
      </c>
      <c r="I861" t="s">
        <v>32</v>
      </c>
      <c r="J861" s="2">
        <v>5505</v>
      </c>
      <c r="K861" s="3">
        <f t="shared" si="13"/>
        <v>213318.75</v>
      </c>
      <c r="L861" t="s">
        <v>1882</v>
      </c>
      <c r="M861" t="s">
        <v>10072</v>
      </c>
    </row>
    <row r="862" spans="1:13" x14ac:dyDescent="0.45">
      <c r="A862" s="1">
        <v>861</v>
      </c>
      <c r="B862" t="s">
        <v>1803</v>
      </c>
      <c r="C862" t="s">
        <v>1804</v>
      </c>
      <c r="D862" t="s">
        <v>1883</v>
      </c>
      <c r="E862" t="s">
        <v>698</v>
      </c>
      <c r="F862" t="s">
        <v>1879</v>
      </c>
      <c r="G862" t="s">
        <v>17</v>
      </c>
      <c r="H862" t="s">
        <v>63</v>
      </c>
      <c r="I862" t="s">
        <v>32</v>
      </c>
      <c r="J862" s="2">
        <v>17420</v>
      </c>
      <c r="K862" s="3">
        <f t="shared" si="13"/>
        <v>675025</v>
      </c>
      <c r="L862" t="s">
        <v>1884</v>
      </c>
      <c r="M862" t="s">
        <v>10073</v>
      </c>
    </row>
    <row r="863" spans="1:13" x14ac:dyDescent="0.45">
      <c r="A863" s="1">
        <v>862</v>
      </c>
      <c r="B863" t="s">
        <v>1803</v>
      </c>
      <c r="C863" t="s">
        <v>1885</v>
      </c>
      <c r="D863" t="s">
        <v>1886</v>
      </c>
      <c r="E863" t="s">
        <v>189</v>
      </c>
      <c r="F863" t="s">
        <v>1887</v>
      </c>
      <c r="G863" t="s">
        <v>335</v>
      </c>
      <c r="H863" t="s">
        <v>63</v>
      </c>
      <c r="I863" t="s">
        <v>32</v>
      </c>
      <c r="J863" s="2">
        <v>3975</v>
      </c>
      <c r="K863" s="3">
        <f t="shared" si="13"/>
        <v>154031.25</v>
      </c>
      <c r="L863" t="s">
        <v>1888</v>
      </c>
      <c r="M863" t="s">
        <v>10074</v>
      </c>
    </row>
    <row r="864" spans="1:13" x14ac:dyDescent="0.45">
      <c r="A864" s="1">
        <v>863</v>
      </c>
      <c r="B864" t="s">
        <v>1803</v>
      </c>
      <c r="C864" t="s">
        <v>1885</v>
      </c>
      <c r="D864" t="s">
        <v>1889</v>
      </c>
      <c r="E864" t="s">
        <v>189</v>
      </c>
      <c r="F864" t="s">
        <v>1887</v>
      </c>
      <c r="G864" t="s">
        <v>189</v>
      </c>
      <c r="H864" t="s">
        <v>63</v>
      </c>
      <c r="I864" t="s">
        <v>32</v>
      </c>
      <c r="J864" s="2">
        <v>4640</v>
      </c>
      <c r="K864" s="3">
        <f t="shared" si="13"/>
        <v>179800</v>
      </c>
      <c r="L864" t="s">
        <v>1890</v>
      </c>
      <c r="M864" t="s">
        <v>10075</v>
      </c>
    </row>
    <row r="865" spans="1:13" x14ac:dyDescent="0.45">
      <c r="A865" s="1">
        <v>864</v>
      </c>
      <c r="B865" t="s">
        <v>1803</v>
      </c>
      <c r="C865" t="s">
        <v>1885</v>
      </c>
      <c r="D865" t="s">
        <v>1891</v>
      </c>
      <c r="E865" t="s">
        <v>189</v>
      </c>
      <c r="F865" t="s">
        <v>1887</v>
      </c>
      <c r="G865" t="s">
        <v>17</v>
      </c>
      <c r="H865" t="s">
        <v>63</v>
      </c>
      <c r="I865" t="s">
        <v>32</v>
      </c>
      <c r="J865" s="2">
        <v>11010</v>
      </c>
      <c r="K865" s="3">
        <f t="shared" si="13"/>
        <v>426637.5</v>
      </c>
      <c r="L865" t="s">
        <v>1892</v>
      </c>
      <c r="M865" t="s">
        <v>10076</v>
      </c>
    </row>
    <row r="866" spans="1:13" x14ac:dyDescent="0.45">
      <c r="A866" s="1">
        <v>865</v>
      </c>
      <c r="B866" t="s">
        <v>1803</v>
      </c>
      <c r="C866" t="s">
        <v>1885</v>
      </c>
      <c r="D866" t="s">
        <v>1893</v>
      </c>
      <c r="E866" t="s">
        <v>189</v>
      </c>
      <c r="F866" t="s">
        <v>1887</v>
      </c>
      <c r="G866" t="s">
        <v>210</v>
      </c>
      <c r="H866" t="s">
        <v>63</v>
      </c>
      <c r="I866" t="s">
        <v>32</v>
      </c>
      <c r="J866" s="2">
        <v>3785</v>
      </c>
      <c r="K866" s="3">
        <f t="shared" si="13"/>
        <v>146668.75</v>
      </c>
      <c r="L866" t="s">
        <v>1894</v>
      </c>
      <c r="M866" t="s">
        <v>10077</v>
      </c>
    </row>
    <row r="867" spans="1:13" x14ac:dyDescent="0.45">
      <c r="A867" s="1">
        <v>866</v>
      </c>
      <c r="B867" t="s">
        <v>1803</v>
      </c>
      <c r="C867" t="s">
        <v>1885</v>
      </c>
      <c r="D867" t="s">
        <v>1895</v>
      </c>
      <c r="E867" t="s">
        <v>189</v>
      </c>
      <c r="F867" t="s">
        <v>1887</v>
      </c>
      <c r="G867" t="s">
        <v>189</v>
      </c>
      <c r="H867" t="s">
        <v>63</v>
      </c>
      <c r="I867" t="s">
        <v>32</v>
      </c>
      <c r="J867" s="2">
        <v>4640</v>
      </c>
      <c r="K867" s="3">
        <f t="shared" si="13"/>
        <v>179800</v>
      </c>
      <c r="L867" t="s">
        <v>1896</v>
      </c>
      <c r="M867" t="s">
        <v>10078</v>
      </c>
    </row>
    <row r="868" spans="1:13" x14ac:dyDescent="0.45">
      <c r="A868" s="1">
        <v>867</v>
      </c>
      <c r="B868" t="s">
        <v>1803</v>
      </c>
      <c r="C868" t="s">
        <v>1885</v>
      </c>
      <c r="D868" t="s">
        <v>1897</v>
      </c>
      <c r="E868" t="s">
        <v>189</v>
      </c>
      <c r="F868" t="s">
        <v>1887</v>
      </c>
      <c r="G868" t="s">
        <v>189</v>
      </c>
      <c r="H868" t="s">
        <v>63</v>
      </c>
      <c r="I868" t="s">
        <v>32</v>
      </c>
      <c r="J868" s="2">
        <v>4640</v>
      </c>
      <c r="K868" s="3">
        <f t="shared" si="13"/>
        <v>179800</v>
      </c>
      <c r="L868" t="s">
        <v>1898</v>
      </c>
      <c r="M868" t="s">
        <v>10079</v>
      </c>
    </row>
    <row r="869" spans="1:13" x14ac:dyDescent="0.45">
      <c r="A869" s="1">
        <v>868</v>
      </c>
      <c r="B869" t="s">
        <v>1803</v>
      </c>
      <c r="C869" t="s">
        <v>1885</v>
      </c>
      <c r="D869" t="s">
        <v>1899</v>
      </c>
      <c r="E869" t="s">
        <v>189</v>
      </c>
      <c r="F869" t="s">
        <v>1887</v>
      </c>
      <c r="G869" t="s">
        <v>210</v>
      </c>
      <c r="H869" t="s">
        <v>63</v>
      </c>
      <c r="I869" t="s">
        <v>32</v>
      </c>
      <c r="J869" s="2">
        <v>3785</v>
      </c>
      <c r="K869" s="3">
        <f t="shared" si="13"/>
        <v>146668.75</v>
      </c>
      <c r="L869" t="s">
        <v>1900</v>
      </c>
      <c r="M869" t="s">
        <v>10080</v>
      </c>
    </row>
    <row r="870" spans="1:13" x14ac:dyDescent="0.45">
      <c r="A870" s="1">
        <v>869</v>
      </c>
      <c r="B870" t="s">
        <v>1803</v>
      </c>
      <c r="C870" t="s">
        <v>1885</v>
      </c>
      <c r="D870" t="s">
        <v>1901</v>
      </c>
      <c r="E870" t="s">
        <v>189</v>
      </c>
      <c r="F870" t="s">
        <v>1887</v>
      </c>
      <c r="G870" t="s">
        <v>189</v>
      </c>
      <c r="H870" t="s">
        <v>63</v>
      </c>
      <c r="I870" t="s">
        <v>32</v>
      </c>
      <c r="J870" s="2">
        <v>4640</v>
      </c>
      <c r="K870" s="3">
        <f t="shared" si="13"/>
        <v>179800</v>
      </c>
      <c r="L870" t="s">
        <v>1902</v>
      </c>
      <c r="M870" t="s">
        <v>10081</v>
      </c>
    </row>
    <row r="871" spans="1:13" x14ac:dyDescent="0.45">
      <c r="A871" s="1">
        <v>870</v>
      </c>
      <c r="B871" t="s">
        <v>1803</v>
      </c>
      <c r="C871" t="s">
        <v>1885</v>
      </c>
      <c r="D871" t="s">
        <v>1903</v>
      </c>
      <c r="E871" t="s">
        <v>1062</v>
      </c>
      <c r="F871" t="s">
        <v>1887</v>
      </c>
      <c r="G871" t="s">
        <v>1062</v>
      </c>
      <c r="H871" t="s">
        <v>63</v>
      </c>
      <c r="I871" t="s">
        <v>32</v>
      </c>
      <c r="J871" s="2">
        <v>6625</v>
      </c>
      <c r="K871" s="3">
        <f t="shared" si="13"/>
        <v>256718.75</v>
      </c>
      <c r="L871" t="s">
        <v>1904</v>
      </c>
      <c r="M871" t="s">
        <v>10082</v>
      </c>
    </row>
    <row r="872" spans="1:13" x14ac:dyDescent="0.45">
      <c r="A872" s="1">
        <v>871</v>
      </c>
      <c r="B872" t="s">
        <v>1803</v>
      </c>
      <c r="C872" t="s">
        <v>1885</v>
      </c>
      <c r="D872" t="s">
        <v>1905</v>
      </c>
      <c r="E872" t="s">
        <v>1062</v>
      </c>
      <c r="F872" t="s">
        <v>1887</v>
      </c>
      <c r="G872" t="s">
        <v>210</v>
      </c>
      <c r="H872" t="s">
        <v>63</v>
      </c>
      <c r="I872" t="s">
        <v>32</v>
      </c>
      <c r="J872" s="2">
        <v>4525</v>
      </c>
      <c r="K872" s="3">
        <f t="shared" si="13"/>
        <v>175343.75</v>
      </c>
      <c r="L872" t="s">
        <v>1906</v>
      </c>
      <c r="M872" t="s">
        <v>10083</v>
      </c>
    </row>
    <row r="873" spans="1:13" x14ac:dyDescent="0.45">
      <c r="A873" s="1">
        <v>872</v>
      </c>
      <c r="B873" t="s">
        <v>1803</v>
      </c>
      <c r="C873" t="s">
        <v>1885</v>
      </c>
      <c r="D873" t="s">
        <v>1907</v>
      </c>
      <c r="E873" t="s">
        <v>1661</v>
      </c>
      <c r="F873" t="s">
        <v>1887</v>
      </c>
      <c r="G873" t="s">
        <v>15</v>
      </c>
      <c r="H873" t="s">
        <v>63</v>
      </c>
      <c r="I873" t="s">
        <v>32</v>
      </c>
      <c r="J873" s="2">
        <v>30600</v>
      </c>
      <c r="K873" s="3">
        <f t="shared" si="13"/>
        <v>1185750</v>
      </c>
      <c r="L873" t="s">
        <v>1908</v>
      </c>
      <c r="M873" t="s">
        <v>10084</v>
      </c>
    </row>
    <row r="874" spans="1:13" x14ac:dyDescent="0.45">
      <c r="A874" s="1">
        <v>873</v>
      </c>
      <c r="B874" t="s">
        <v>1803</v>
      </c>
      <c r="C874" t="s">
        <v>1885</v>
      </c>
      <c r="D874" t="s">
        <v>1909</v>
      </c>
      <c r="E874" t="s">
        <v>1062</v>
      </c>
      <c r="F874" t="s">
        <v>1887</v>
      </c>
      <c r="G874" t="s">
        <v>1062</v>
      </c>
      <c r="H874" t="s">
        <v>63</v>
      </c>
      <c r="I874" t="s">
        <v>32</v>
      </c>
      <c r="J874" s="2">
        <v>6625</v>
      </c>
      <c r="K874" s="3">
        <f t="shared" si="13"/>
        <v>256718.75</v>
      </c>
      <c r="L874" t="s">
        <v>1910</v>
      </c>
      <c r="M874" t="s">
        <v>10085</v>
      </c>
    </row>
    <row r="875" spans="1:13" x14ac:dyDescent="0.45">
      <c r="A875" s="1">
        <v>874</v>
      </c>
      <c r="B875" t="s">
        <v>1803</v>
      </c>
      <c r="C875" t="s">
        <v>1885</v>
      </c>
      <c r="D875" t="s">
        <v>1911</v>
      </c>
      <c r="E875" t="s">
        <v>1062</v>
      </c>
      <c r="F875" t="s">
        <v>1887</v>
      </c>
      <c r="G875" t="s">
        <v>17</v>
      </c>
      <c r="H875" t="s">
        <v>63</v>
      </c>
      <c r="I875" t="s">
        <v>32</v>
      </c>
      <c r="J875" s="2">
        <v>4850</v>
      </c>
      <c r="K875" s="3">
        <f t="shared" si="13"/>
        <v>187937.5</v>
      </c>
      <c r="L875" t="s">
        <v>1912</v>
      </c>
      <c r="M875" t="s">
        <v>10086</v>
      </c>
    </row>
    <row r="876" spans="1:13" x14ac:dyDescent="0.45">
      <c r="A876" s="1">
        <v>875</v>
      </c>
      <c r="B876" t="s">
        <v>1803</v>
      </c>
      <c r="C876" t="s">
        <v>1885</v>
      </c>
      <c r="D876" t="s">
        <v>1913</v>
      </c>
      <c r="E876" t="s">
        <v>1062</v>
      </c>
      <c r="F876" t="s">
        <v>1887</v>
      </c>
      <c r="G876" t="s">
        <v>210</v>
      </c>
      <c r="H876" t="s">
        <v>63</v>
      </c>
      <c r="I876" t="s">
        <v>32</v>
      </c>
      <c r="J876" s="2">
        <v>4525</v>
      </c>
      <c r="K876" s="3">
        <f t="shared" si="13"/>
        <v>175343.75</v>
      </c>
      <c r="L876" t="s">
        <v>1914</v>
      </c>
      <c r="M876" t="s">
        <v>10087</v>
      </c>
    </row>
    <row r="877" spans="1:13" x14ac:dyDescent="0.45">
      <c r="A877" s="1">
        <v>876</v>
      </c>
      <c r="B877" t="s">
        <v>1803</v>
      </c>
      <c r="C877" t="s">
        <v>1885</v>
      </c>
      <c r="D877" t="s">
        <v>1915</v>
      </c>
      <c r="E877" t="s">
        <v>1062</v>
      </c>
      <c r="F877" t="s">
        <v>1887</v>
      </c>
      <c r="G877" t="s">
        <v>210</v>
      </c>
      <c r="H877" t="s">
        <v>63</v>
      </c>
      <c r="I877" t="s">
        <v>32</v>
      </c>
      <c r="J877" s="2">
        <v>4975</v>
      </c>
      <c r="K877" s="3">
        <f t="shared" si="13"/>
        <v>192781.25</v>
      </c>
      <c r="L877" t="s">
        <v>1916</v>
      </c>
      <c r="M877" t="s">
        <v>10088</v>
      </c>
    </row>
    <row r="878" spans="1:13" x14ac:dyDescent="0.45">
      <c r="A878" s="1">
        <v>877</v>
      </c>
      <c r="B878" t="s">
        <v>1803</v>
      </c>
      <c r="C878" t="s">
        <v>1885</v>
      </c>
      <c r="D878" t="s">
        <v>1917</v>
      </c>
      <c r="E878" t="s">
        <v>1062</v>
      </c>
      <c r="F878" t="s">
        <v>1887</v>
      </c>
      <c r="G878" t="s">
        <v>1062</v>
      </c>
      <c r="H878" t="s">
        <v>63</v>
      </c>
      <c r="I878" t="s">
        <v>32</v>
      </c>
      <c r="J878" s="2">
        <v>6625</v>
      </c>
      <c r="K878" s="3">
        <f t="shared" si="13"/>
        <v>256718.75</v>
      </c>
      <c r="L878" t="s">
        <v>1918</v>
      </c>
      <c r="M878" t="s">
        <v>10089</v>
      </c>
    </row>
    <row r="879" spans="1:13" x14ac:dyDescent="0.45">
      <c r="A879" s="1">
        <v>878</v>
      </c>
      <c r="B879" t="s">
        <v>1803</v>
      </c>
      <c r="C879" t="s">
        <v>1885</v>
      </c>
      <c r="D879" t="s">
        <v>1919</v>
      </c>
      <c r="E879" t="s">
        <v>1661</v>
      </c>
      <c r="F879" t="s">
        <v>1887</v>
      </c>
      <c r="G879" t="s">
        <v>17</v>
      </c>
      <c r="H879" t="s">
        <v>63</v>
      </c>
      <c r="I879" t="s">
        <v>32</v>
      </c>
      <c r="J879" s="2">
        <v>15790</v>
      </c>
      <c r="K879" s="3">
        <f t="shared" si="13"/>
        <v>611862.5</v>
      </c>
      <c r="L879" t="s">
        <v>1920</v>
      </c>
      <c r="M879" t="s">
        <v>10090</v>
      </c>
    </row>
    <row r="880" spans="1:13" x14ac:dyDescent="0.45">
      <c r="A880" s="1">
        <v>879</v>
      </c>
      <c r="B880" t="s">
        <v>1803</v>
      </c>
      <c r="C880" t="s">
        <v>1885</v>
      </c>
      <c r="D880" t="s">
        <v>1921</v>
      </c>
      <c r="E880" t="s">
        <v>189</v>
      </c>
      <c r="F880" t="s">
        <v>1887</v>
      </c>
      <c r="G880" t="s">
        <v>210</v>
      </c>
      <c r="H880" t="s">
        <v>63</v>
      </c>
      <c r="I880" t="s">
        <v>32</v>
      </c>
      <c r="J880" s="2">
        <v>3785</v>
      </c>
      <c r="K880" s="3">
        <f t="shared" si="13"/>
        <v>146668.75</v>
      </c>
      <c r="L880" t="s">
        <v>1922</v>
      </c>
      <c r="M880" t="s">
        <v>10091</v>
      </c>
    </row>
    <row r="881" spans="1:13" x14ac:dyDescent="0.45">
      <c r="A881" s="1">
        <v>880</v>
      </c>
      <c r="B881" t="s">
        <v>1803</v>
      </c>
      <c r="C881" t="s">
        <v>1885</v>
      </c>
      <c r="D881" t="s">
        <v>1923</v>
      </c>
      <c r="E881" t="s">
        <v>189</v>
      </c>
      <c r="F881" t="s">
        <v>1887</v>
      </c>
      <c r="G881" t="s">
        <v>189</v>
      </c>
      <c r="H881" t="s">
        <v>63</v>
      </c>
      <c r="I881" t="s">
        <v>32</v>
      </c>
      <c r="J881" s="2">
        <v>4640</v>
      </c>
      <c r="K881" s="3">
        <f t="shared" si="13"/>
        <v>179800</v>
      </c>
      <c r="L881" t="s">
        <v>1924</v>
      </c>
      <c r="M881" t="s">
        <v>10092</v>
      </c>
    </row>
    <row r="882" spans="1:13" x14ac:dyDescent="0.45">
      <c r="A882" s="1">
        <v>881</v>
      </c>
      <c r="B882" t="s">
        <v>1803</v>
      </c>
      <c r="C882" t="s">
        <v>1885</v>
      </c>
      <c r="D882" t="s">
        <v>1925</v>
      </c>
      <c r="E882" t="s">
        <v>1062</v>
      </c>
      <c r="F882" t="s">
        <v>1887</v>
      </c>
      <c r="G882" t="s">
        <v>189</v>
      </c>
      <c r="H882" t="s">
        <v>63</v>
      </c>
      <c r="I882" t="s">
        <v>32</v>
      </c>
      <c r="J882" s="2">
        <v>5380</v>
      </c>
      <c r="K882" s="3">
        <f t="shared" si="13"/>
        <v>208475</v>
      </c>
      <c r="L882" t="s">
        <v>1926</v>
      </c>
      <c r="M882" t="s">
        <v>10093</v>
      </c>
    </row>
    <row r="883" spans="1:13" x14ac:dyDescent="0.45">
      <c r="A883" s="1">
        <v>882</v>
      </c>
      <c r="B883" t="s">
        <v>1803</v>
      </c>
      <c r="C883" t="s">
        <v>1885</v>
      </c>
      <c r="D883" t="s">
        <v>1927</v>
      </c>
      <c r="E883" t="s">
        <v>1062</v>
      </c>
      <c r="F883" t="s">
        <v>1887</v>
      </c>
      <c r="G883" t="s">
        <v>210</v>
      </c>
      <c r="H883" t="s">
        <v>63</v>
      </c>
      <c r="I883" t="s">
        <v>32</v>
      </c>
      <c r="J883" s="2">
        <v>4525</v>
      </c>
      <c r="K883" s="3">
        <f t="shared" si="13"/>
        <v>175343.75</v>
      </c>
      <c r="L883" t="s">
        <v>1928</v>
      </c>
      <c r="M883" t="s">
        <v>10094</v>
      </c>
    </row>
    <row r="884" spans="1:13" x14ac:dyDescent="0.45">
      <c r="A884" s="1">
        <v>883</v>
      </c>
      <c r="B884" t="s">
        <v>1803</v>
      </c>
      <c r="C884" t="s">
        <v>1885</v>
      </c>
      <c r="D884" t="s">
        <v>1929</v>
      </c>
      <c r="E884" t="s">
        <v>1062</v>
      </c>
      <c r="F884" t="s">
        <v>1887</v>
      </c>
      <c r="G884" t="s">
        <v>1062</v>
      </c>
      <c r="H884" t="s">
        <v>63</v>
      </c>
      <c r="I884" t="s">
        <v>32</v>
      </c>
      <c r="J884" s="2">
        <v>6625</v>
      </c>
      <c r="K884" s="3">
        <f t="shared" si="13"/>
        <v>256718.75</v>
      </c>
      <c r="L884" t="s">
        <v>1930</v>
      </c>
      <c r="M884" t="s">
        <v>10095</v>
      </c>
    </row>
    <row r="885" spans="1:13" x14ac:dyDescent="0.45">
      <c r="A885" s="1">
        <v>884</v>
      </c>
      <c r="B885" t="s">
        <v>1803</v>
      </c>
      <c r="C885" t="s">
        <v>1885</v>
      </c>
      <c r="D885" t="s">
        <v>1931</v>
      </c>
      <c r="E885" t="s">
        <v>1062</v>
      </c>
      <c r="F885" t="s">
        <v>1887</v>
      </c>
      <c r="G885" t="s">
        <v>210</v>
      </c>
      <c r="H885" t="s">
        <v>63</v>
      </c>
      <c r="I885" t="s">
        <v>32</v>
      </c>
      <c r="J885" s="2">
        <v>5425</v>
      </c>
      <c r="K885" s="3">
        <f t="shared" si="13"/>
        <v>210218.75</v>
      </c>
      <c r="L885" t="s">
        <v>1932</v>
      </c>
      <c r="M885" t="s">
        <v>10096</v>
      </c>
    </row>
    <row r="886" spans="1:13" x14ac:dyDescent="0.45">
      <c r="A886" s="1">
        <v>885</v>
      </c>
      <c r="B886" t="s">
        <v>1803</v>
      </c>
      <c r="C886" t="s">
        <v>1885</v>
      </c>
      <c r="D886" t="s">
        <v>1933</v>
      </c>
      <c r="E886" t="s">
        <v>1062</v>
      </c>
      <c r="F886" t="s">
        <v>1887</v>
      </c>
      <c r="G886" t="s">
        <v>1062</v>
      </c>
      <c r="H886" t="s">
        <v>63</v>
      </c>
      <c r="I886" t="s">
        <v>32</v>
      </c>
      <c r="J886" s="2">
        <v>7525</v>
      </c>
      <c r="K886" s="3">
        <f t="shared" si="13"/>
        <v>291593.75</v>
      </c>
      <c r="L886" t="s">
        <v>1934</v>
      </c>
      <c r="M886" t="s">
        <v>10097</v>
      </c>
    </row>
    <row r="887" spans="1:13" x14ac:dyDescent="0.45">
      <c r="A887" s="1">
        <v>886</v>
      </c>
      <c r="B887" t="s">
        <v>1803</v>
      </c>
      <c r="C887" t="s">
        <v>1885</v>
      </c>
      <c r="D887" t="s">
        <v>1935</v>
      </c>
      <c r="E887" t="s">
        <v>1062</v>
      </c>
      <c r="F887" t="s">
        <v>1887</v>
      </c>
      <c r="G887" t="s">
        <v>1062</v>
      </c>
      <c r="H887" t="s">
        <v>63</v>
      </c>
      <c r="I887" t="s">
        <v>32</v>
      </c>
      <c r="J887" s="2">
        <v>7525</v>
      </c>
      <c r="K887" s="3">
        <f t="shared" si="13"/>
        <v>291593.75</v>
      </c>
      <c r="L887" t="s">
        <v>1936</v>
      </c>
      <c r="M887" t="s">
        <v>10098</v>
      </c>
    </row>
    <row r="888" spans="1:13" x14ac:dyDescent="0.45">
      <c r="A888" s="1">
        <v>887</v>
      </c>
      <c r="B888" t="s">
        <v>1803</v>
      </c>
      <c r="C888" t="s">
        <v>1885</v>
      </c>
      <c r="D888" t="s">
        <v>1937</v>
      </c>
      <c r="E888" t="s">
        <v>1062</v>
      </c>
      <c r="F888" t="s">
        <v>1887</v>
      </c>
      <c r="G888" t="s">
        <v>17</v>
      </c>
      <c r="H888" t="s">
        <v>63</v>
      </c>
      <c r="I888" t="s">
        <v>32</v>
      </c>
      <c r="J888" s="2">
        <v>5750</v>
      </c>
      <c r="K888" s="3">
        <f t="shared" si="13"/>
        <v>222812.5</v>
      </c>
      <c r="L888" t="s">
        <v>1938</v>
      </c>
      <c r="M888" t="s">
        <v>10099</v>
      </c>
    </row>
    <row r="889" spans="1:13" x14ac:dyDescent="0.45">
      <c r="A889" s="1">
        <v>888</v>
      </c>
      <c r="B889" t="s">
        <v>1803</v>
      </c>
      <c r="C889" t="s">
        <v>1885</v>
      </c>
      <c r="D889" t="s">
        <v>1939</v>
      </c>
      <c r="E889" t="s">
        <v>1062</v>
      </c>
      <c r="F889" t="s">
        <v>1887</v>
      </c>
      <c r="G889" t="s">
        <v>17</v>
      </c>
      <c r="H889" t="s">
        <v>63</v>
      </c>
      <c r="I889" t="s">
        <v>32</v>
      </c>
      <c r="J889" s="2">
        <v>12485</v>
      </c>
      <c r="K889" s="3">
        <f t="shared" si="13"/>
        <v>483793.75</v>
      </c>
      <c r="L889" t="s">
        <v>1940</v>
      </c>
      <c r="M889" t="s">
        <v>10100</v>
      </c>
    </row>
    <row r="890" spans="1:13" x14ac:dyDescent="0.45">
      <c r="A890" s="1">
        <v>889</v>
      </c>
      <c r="B890" t="s">
        <v>1803</v>
      </c>
      <c r="C890" t="s">
        <v>1885</v>
      </c>
      <c r="D890" t="s">
        <v>1941</v>
      </c>
      <c r="E890" t="s">
        <v>1661</v>
      </c>
      <c r="F890" t="s">
        <v>1887</v>
      </c>
      <c r="G890" t="s">
        <v>15</v>
      </c>
      <c r="H890" t="s">
        <v>63</v>
      </c>
      <c r="I890" t="s">
        <v>32</v>
      </c>
      <c r="J890" s="2">
        <v>30600</v>
      </c>
      <c r="K890" s="3">
        <f t="shared" si="13"/>
        <v>1185750</v>
      </c>
      <c r="L890" t="s">
        <v>1942</v>
      </c>
      <c r="M890" t="s">
        <v>10101</v>
      </c>
    </row>
    <row r="891" spans="1:13" x14ac:dyDescent="0.45">
      <c r="A891" s="1">
        <v>890</v>
      </c>
      <c r="B891" t="s">
        <v>1803</v>
      </c>
      <c r="C891" t="s">
        <v>1885</v>
      </c>
      <c r="D891" t="s">
        <v>1943</v>
      </c>
      <c r="E891" t="s">
        <v>189</v>
      </c>
      <c r="F891" t="s">
        <v>123</v>
      </c>
      <c r="G891" t="s">
        <v>210</v>
      </c>
      <c r="H891" t="s">
        <v>63</v>
      </c>
      <c r="I891" t="s">
        <v>32</v>
      </c>
      <c r="J891" s="2">
        <v>3000</v>
      </c>
      <c r="K891" s="3">
        <f t="shared" si="13"/>
        <v>116250</v>
      </c>
      <c r="L891" t="s">
        <v>1944</v>
      </c>
      <c r="M891" t="s">
        <v>10102</v>
      </c>
    </row>
    <row r="892" spans="1:13" x14ac:dyDescent="0.45">
      <c r="A892" s="1">
        <v>891</v>
      </c>
      <c r="B892" t="s">
        <v>1803</v>
      </c>
      <c r="C892" t="s">
        <v>1885</v>
      </c>
      <c r="D892" t="s">
        <v>1945</v>
      </c>
      <c r="E892" t="s">
        <v>189</v>
      </c>
      <c r="F892" t="s">
        <v>123</v>
      </c>
      <c r="G892" t="s">
        <v>189</v>
      </c>
      <c r="H892" t="s">
        <v>63</v>
      </c>
      <c r="I892" t="s">
        <v>32</v>
      </c>
      <c r="J892" s="2">
        <v>3855</v>
      </c>
      <c r="K892" s="3">
        <f t="shared" si="13"/>
        <v>149381.25</v>
      </c>
      <c r="L892" t="s">
        <v>1946</v>
      </c>
      <c r="M892" t="s">
        <v>10103</v>
      </c>
    </row>
    <row r="893" spans="1:13" x14ac:dyDescent="0.45">
      <c r="A893" s="1">
        <v>892</v>
      </c>
      <c r="B893" t="s">
        <v>1803</v>
      </c>
      <c r="C893" t="s">
        <v>1885</v>
      </c>
      <c r="D893" t="s">
        <v>1947</v>
      </c>
      <c r="E893" t="s">
        <v>189</v>
      </c>
      <c r="F893" t="s">
        <v>123</v>
      </c>
      <c r="G893" t="s">
        <v>17</v>
      </c>
      <c r="H893" t="s">
        <v>63</v>
      </c>
      <c r="I893" t="s">
        <v>32</v>
      </c>
      <c r="J893" s="2">
        <v>3705</v>
      </c>
      <c r="K893" s="3">
        <f t="shared" si="13"/>
        <v>143568.75</v>
      </c>
      <c r="L893" t="s">
        <v>1948</v>
      </c>
      <c r="M893" t="s">
        <v>10104</v>
      </c>
    </row>
    <row r="894" spans="1:13" x14ac:dyDescent="0.45">
      <c r="A894" s="1">
        <v>893</v>
      </c>
      <c r="B894" t="s">
        <v>1803</v>
      </c>
      <c r="C894" t="s">
        <v>1885</v>
      </c>
      <c r="D894" t="s">
        <v>1949</v>
      </c>
      <c r="E894" t="s">
        <v>1062</v>
      </c>
      <c r="F894" t="s">
        <v>123</v>
      </c>
      <c r="G894" t="s">
        <v>189</v>
      </c>
      <c r="H894" t="s">
        <v>63</v>
      </c>
      <c r="I894" t="s">
        <v>32</v>
      </c>
      <c r="J894" s="2">
        <v>4200</v>
      </c>
      <c r="K894" s="3">
        <f t="shared" si="13"/>
        <v>162750</v>
      </c>
      <c r="L894" t="s">
        <v>1950</v>
      </c>
      <c r="M894" t="s">
        <v>10105</v>
      </c>
    </row>
    <row r="895" spans="1:13" x14ac:dyDescent="0.45">
      <c r="A895" s="1">
        <v>894</v>
      </c>
      <c r="B895" t="s">
        <v>1803</v>
      </c>
      <c r="C895" t="s">
        <v>1885</v>
      </c>
      <c r="D895" t="s">
        <v>1951</v>
      </c>
      <c r="E895" t="s">
        <v>1062</v>
      </c>
      <c r="F895" t="s">
        <v>123</v>
      </c>
      <c r="G895" t="s">
        <v>210</v>
      </c>
      <c r="H895" t="s">
        <v>63</v>
      </c>
      <c r="I895" t="s">
        <v>32</v>
      </c>
      <c r="J895" s="2">
        <v>3345</v>
      </c>
      <c r="K895" s="3">
        <f t="shared" si="13"/>
        <v>129618.75</v>
      </c>
      <c r="L895" t="s">
        <v>1952</v>
      </c>
      <c r="M895" t="s">
        <v>10106</v>
      </c>
    </row>
    <row r="896" spans="1:13" x14ac:dyDescent="0.45">
      <c r="A896" s="1">
        <v>895</v>
      </c>
      <c r="B896" t="s">
        <v>1803</v>
      </c>
      <c r="C896" t="s">
        <v>1885</v>
      </c>
      <c r="D896" t="s">
        <v>1953</v>
      </c>
      <c r="E896" t="s">
        <v>1062</v>
      </c>
      <c r="F896" t="s">
        <v>123</v>
      </c>
      <c r="G896" t="s">
        <v>1062</v>
      </c>
      <c r="H896" t="s">
        <v>63</v>
      </c>
      <c r="I896" t="s">
        <v>32</v>
      </c>
      <c r="J896" s="2">
        <v>5445</v>
      </c>
      <c r="K896" s="3">
        <f t="shared" si="13"/>
        <v>210993.75</v>
      </c>
      <c r="L896" t="s">
        <v>1954</v>
      </c>
      <c r="M896" t="s">
        <v>10107</v>
      </c>
    </row>
    <row r="897" spans="1:13" x14ac:dyDescent="0.45">
      <c r="A897" s="1">
        <v>896</v>
      </c>
      <c r="B897" t="s">
        <v>1803</v>
      </c>
      <c r="C897" t="s">
        <v>1885</v>
      </c>
      <c r="D897" t="s">
        <v>1955</v>
      </c>
      <c r="E897" t="s">
        <v>1062</v>
      </c>
      <c r="F897" t="s">
        <v>123</v>
      </c>
      <c r="G897" t="s">
        <v>1062</v>
      </c>
      <c r="H897" t="s">
        <v>63</v>
      </c>
      <c r="I897" t="s">
        <v>32</v>
      </c>
      <c r="J897" s="2">
        <v>6200</v>
      </c>
      <c r="K897" s="3">
        <f t="shared" si="13"/>
        <v>240250</v>
      </c>
      <c r="L897" t="s">
        <v>1956</v>
      </c>
      <c r="M897" t="s">
        <v>10108</v>
      </c>
    </row>
    <row r="898" spans="1:13" x14ac:dyDescent="0.45">
      <c r="A898" s="1">
        <v>897</v>
      </c>
      <c r="B898" t="s">
        <v>1803</v>
      </c>
      <c r="C898" t="s">
        <v>1885</v>
      </c>
      <c r="D898" t="s">
        <v>1957</v>
      </c>
      <c r="E898" t="s">
        <v>1062</v>
      </c>
      <c r="F898" t="s">
        <v>123</v>
      </c>
      <c r="G898" t="s">
        <v>210</v>
      </c>
      <c r="H898" t="s">
        <v>63</v>
      </c>
      <c r="I898" t="s">
        <v>32</v>
      </c>
      <c r="J898" s="2">
        <v>4100</v>
      </c>
      <c r="K898" s="3">
        <f t="shared" si="13"/>
        <v>158875</v>
      </c>
      <c r="L898" t="s">
        <v>1958</v>
      </c>
      <c r="M898" t="s">
        <v>10109</v>
      </c>
    </row>
    <row r="899" spans="1:13" x14ac:dyDescent="0.45">
      <c r="A899" s="1">
        <v>898</v>
      </c>
      <c r="B899" t="s">
        <v>1803</v>
      </c>
      <c r="C899" t="s">
        <v>1885</v>
      </c>
      <c r="D899" t="s">
        <v>1959</v>
      </c>
      <c r="E899" t="s">
        <v>1062</v>
      </c>
      <c r="F899" t="s">
        <v>123</v>
      </c>
      <c r="G899" t="s">
        <v>17</v>
      </c>
      <c r="H899" t="s">
        <v>63</v>
      </c>
      <c r="I899" t="s">
        <v>32</v>
      </c>
      <c r="J899" s="2">
        <v>9415</v>
      </c>
      <c r="K899" s="3">
        <f t="shared" ref="K899:K962" si="14">J899*38.75</f>
        <v>364831.25</v>
      </c>
      <c r="L899" t="s">
        <v>1960</v>
      </c>
      <c r="M899" t="s">
        <v>10110</v>
      </c>
    </row>
    <row r="900" spans="1:13" x14ac:dyDescent="0.45">
      <c r="A900" s="1">
        <v>899</v>
      </c>
      <c r="B900" t="s">
        <v>1803</v>
      </c>
      <c r="C900" t="s">
        <v>1885</v>
      </c>
      <c r="D900" t="s">
        <v>1961</v>
      </c>
      <c r="E900" t="s">
        <v>22</v>
      </c>
      <c r="F900" t="s">
        <v>123</v>
      </c>
      <c r="G900" t="s">
        <v>17</v>
      </c>
      <c r="H900" t="s">
        <v>63</v>
      </c>
      <c r="I900" t="s">
        <v>32</v>
      </c>
      <c r="J900" s="2">
        <v>13580</v>
      </c>
      <c r="K900" s="3">
        <f t="shared" si="14"/>
        <v>526225</v>
      </c>
      <c r="L900" t="s">
        <v>1962</v>
      </c>
      <c r="M900" t="s">
        <v>10111</v>
      </c>
    </row>
    <row r="901" spans="1:13" x14ac:dyDescent="0.45">
      <c r="A901" s="1">
        <v>900</v>
      </c>
      <c r="B901" t="s">
        <v>1803</v>
      </c>
      <c r="C901" t="s">
        <v>1885</v>
      </c>
      <c r="D901" t="s">
        <v>1963</v>
      </c>
      <c r="E901" t="s">
        <v>22</v>
      </c>
      <c r="F901" t="s">
        <v>123</v>
      </c>
      <c r="G901" t="s">
        <v>22</v>
      </c>
      <c r="H901" t="s">
        <v>63</v>
      </c>
      <c r="I901" t="s">
        <v>32</v>
      </c>
      <c r="J901" s="2">
        <v>31085</v>
      </c>
      <c r="K901" s="3">
        <f t="shared" si="14"/>
        <v>1204543.75</v>
      </c>
      <c r="L901" t="s">
        <v>1964</v>
      </c>
      <c r="M901" t="s">
        <v>10112</v>
      </c>
    </row>
    <row r="902" spans="1:13" x14ac:dyDescent="0.45">
      <c r="A902" s="1">
        <v>901</v>
      </c>
      <c r="B902" t="s">
        <v>1803</v>
      </c>
      <c r="C902" t="s">
        <v>1885</v>
      </c>
      <c r="D902" t="s">
        <v>1965</v>
      </c>
      <c r="E902" t="s">
        <v>189</v>
      </c>
      <c r="F902" t="s">
        <v>118</v>
      </c>
      <c r="G902" t="s">
        <v>210</v>
      </c>
      <c r="H902" t="s">
        <v>63</v>
      </c>
      <c r="I902" t="s">
        <v>19</v>
      </c>
      <c r="J902" s="2">
        <v>3255</v>
      </c>
      <c r="K902" s="3">
        <f t="shared" si="14"/>
        <v>126131.25</v>
      </c>
      <c r="L902" t="s">
        <v>1966</v>
      </c>
      <c r="M902" t="s">
        <v>10113</v>
      </c>
    </row>
    <row r="903" spans="1:13" x14ac:dyDescent="0.45">
      <c r="A903" s="1">
        <v>902</v>
      </c>
      <c r="B903" t="s">
        <v>1803</v>
      </c>
      <c r="C903" t="s">
        <v>1885</v>
      </c>
      <c r="D903" t="s">
        <v>1967</v>
      </c>
      <c r="E903" t="s">
        <v>189</v>
      </c>
      <c r="F903" t="s">
        <v>118</v>
      </c>
      <c r="G903" t="s">
        <v>189</v>
      </c>
      <c r="H903" t="s">
        <v>63</v>
      </c>
      <c r="I903" t="s">
        <v>19</v>
      </c>
      <c r="J903" s="2">
        <v>4110</v>
      </c>
      <c r="K903" s="3">
        <f t="shared" si="14"/>
        <v>159262.5</v>
      </c>
      <c r="L903" t="s">
        <v>1968</v>
      </c>
      <c r="M903" t="s">
        <v>10114</v>
      </c>
    </row>
    <row r="904" spans="1:13" x14ac:dyDescent="0.45">
      <c r="A904" s="1">
        <v>903</v>
      </c>
      <c r="B904" t="s">
        <v>1803</v>
      </c>
      <c r="C904" t="s">
        <v>1885</v>
      </c>
      <c r="D904" t="s">
        <v>1969</v>
      </c>
      <c r="E904" t="s">
        <v>189</v>
      </c>
      <c r="F904" t="s">
        <v>118</v>
      </c>
      <c r="G904" t="s">
        <v>1970</v>
      </c>
      <c r="H904" t="s">
        <v>63</v>
      </c>
      <c r="I904" t="s">
        <v>19</v>
      </c>
      <c r="J904" s="2">
        <v>8500</v>
      </c>
      <c r="K904" s="3">
        <f t="shared" si="14"/>
        <v>329375</v>
      </c>
      <c r="L904" t="s">
        <v>1971</v>
      </c>
      <c r="M904" t="s">
        <v>10115</v>
      </c>
    </row>
    <row r="905" spans="1:13" x14ac:dyDescent="0.45">
      <c r="A905" s="1">
        <v>904</v>
      </c>
      <c r="B905" t="s">
        <v>1803</v>
      </c>
      <c r="C905" t="s">
        <v>1885</v>
      </c>
      <c r="D905" t="s">
        <v>1972</v>
      </c>
      <c r="E905" t="s">
        <v>189</v>
      </c>
      <c r="F905" t="s">
        <v>118</v>
      </c>
      <c r="G905" t="s">
        <v>189</v>
      </c>
      <c r="H905" t="s">
        <v>63</v>
      </c>
      <c r="I905" t="s">
        <v>19</v>
      </c>
      <c r="J905" s="2">
        <v>4110</v>
      </c>
      <c r="K905" s="3">
        <f t="shared" si="14"/>
        <v>159262.5</v>
      </c>
      <c r="L905" t="s">
        <v>1973</v>
      </c>
      <c r="M905" t="s">
        <v>10116</v>
      </c>
    </row>
    <row r="906" spans="1:13" x14ac:dyDescent="0.45">
      <c r="A906" s="1">
        <v>905</v>
      </c>
      <c r="B906" t="s">
        <v>1803</v>
      </c>
      <c r="C906" t="s">
        <v>1885</v>
      </c>
      <c r="D906" t="s">
        <v>1974</v>
      </c>
      <c r="E906" t="s">
        <v>189</v>
      </c>
      <c r="F906" t="s">
        <v>118</v>
      </c>
      <c r="G906" t="s">
        <v>17</v>
      </c>
      <c r="H906" t="s">
        <v>63</v>
      </c>
      <c r="I906" t="s">
        <v>19</v>
      </c>
      <c r="J906" s="2">
        <v>3580</v>
      </c>
      <c r="K906" s="3">
        <f t="shared" si="14"/>
        <v>138725</v>
      </c>
      <c r="L906" t="s">
        <v>1975</v>
      </c>
      <c r="M906" t="s">
        <v>10117</v>
      </c>
    </row>
    <row r="907" spans="1:13" x14ac:dyDescent="0.45">
      <c r="A907" s="1">
        <v>906</v>
      </c>
      <c r="B907" t="s">
        <v>1803</v>
      </c>
      <c r="C907" t="s">
        <v>1885</v>
      </c>
      <c r="D907" t="s">
        <v>1976</v>
      </c>
      <c r="E907" t="s">
        <v>22</v>
      </c>
      <c r="F907" t="s">
        <v>118</v>
      </c>
      <c r="G907" t="s">
        <v>22</v>
      </c>
      <c r="H907" t="s">
        <v>63</v>
      </c>
      <c r="I907" t="s">
        <v>19</v>
      </c>
      <c r="J907" s="2">
        <v>31045</v>
      </c>
      <c r="K907" s="3">
        <f t="shared" si="14"/>
        <v>1202993.75</v>
      </c>
      <c r="L907" t="s">
        <v>1977</v>
      </c>
      <c r="M907" t="s">
        <v>10118</v>
      </c>
    </row>
    <row r="908" spans="1:13" x14ac:dyDescent="0.45">
      <c r="A908" s="1">
        <v>907</v>
      </c>
      <c r="B908" t="s">
        <v>1803</v>
      </c>
      <c r="C908" t="s">
        <v>1885</v>
      </c>
      <c r="D908" t="s">
        <v>1978</v>
      </c>
      <c r="E908" t="s">
        <v>1062</v>
      </c>
      <c r="F908" t="s">
        <v>118</v>
      </c>
      <c r="G908" t="s">
        <v>189</v>
      </c>
      <c r="H908" t="s">
        <v>63</v>
      </c>
      <c r="I908" t="s">
        <v>19</v>
      </c>
      <c r="J908" s="2">
        <v>4805</v>
      </c>
      <c r="K908" s="3">
        <f t="shared" si="14"/>
        <v>186193.75</v>
      </c>
      <c r="L908" t="s">
        <v>1979</v>
      </c>
      <c r="M908" t="s">
        <v>10119</v>
      </c>
    </row>
    <row r="909" spans="1:13" x14ac:dyDescent="0.45">
      <c r="A909" s="1">
        <v>908</v>
      </c>
      <c r="B909" t="s">
        <v>1803</v>
      </c>
      <c r="C909" t="s">
        <v>1885</v>
      </c>
      <c r="D909" t="s">
        <v>1980</v>
      </c>
      <c r="E909" t="s">
        <v>1062</v>
      </c>
      <c r="F909" t="s">
        <v>118</v>
      </c>
      <c r="G909" t="s">
        <v>210</v>
      </c>
      <c r="H909" t="s">
        <v>63</v>
      </c>
      <c r="I909" t="s">
        <v>19</v>
      </c>
      <c r="J909" s="2">
        <v>3950</v>
      </c>
      <c r="K909" s="3">
        <f t="shared" si="14"/>
        <v>153062.5</v>
      </c>
      <c r="L909" t="s">
        <v>1981</v>
      </c>
      <c r="M909" t="s">
        <v>10120</v>
      </c>
    </row>
    <row r="910" spans="1:13" x14ac:dyDescent="0.45">
      <c r="A910" s="1">
        <v>909</v>
      </c>
      <c r="B910" t="s">
        <v>1803</v>
      </c>
      <c r="C910" t="s">
        <v>1885</v>
      </c>
      <c r="D910" t="s">
        <v>1982</v>
      </c>
      <c r="E910" t="s">
        <v>1062</v>
      </c>
      <c r="F910" t="s">
        <v>118</v>
      </c>
      <c r="G910" t="s">
        <v>1970</v>
      </c>
      <c r="H910" t="s">
        <v>63</v>
      </c>
      <c r="I910" t="s">
        <v>19</v>
      </c>
      <c r="J910" s="2">
        <v>4020</v>
      </c>
      <c r="K910" s="3">
        <f t="shared" si="14"/>
        <v>155775</v>
      </c>
      <c r="L910" t="s">
        <v>1983</v>
      </c>
      <c r="M910" t="s">
        <v>10121</v>
      </c>
    </row>
    <row r="911" spans="1:13" x14ac:dyDescent="0.45">
      <c r="A911" s="1">
        <v>910</v>
      </c>
      <c r="B911" t="s">
        <v>1803</v>
      </c>
      <c r="C911" t="s">
        <v>1885</v>
      </c>
      <c r="D911" t="s">
        <v>1984</v>
      </c>
      <c r="E911" t="s">
        <v>1062</v>
      </c>
      <c r="F911" t="s">
        <v>118</v>
      </c>
      <c r="G911" t="s">
        <v>210</v>
      </c>
      <c r="H911" t="s">
        <v>63</v>
      </c>
      <c r="I911" t="s">
        <v>19</v>
      </c>
      <c r="J911" s="2">
        <v>4800</v>
      </c>
      <c r="K911" s="3">
        <f t="shared" si="14"/>
        <v>186000</v>
      </c>
      <c r="L911" t="s">
        <v>1985</v>
      </c>
      <c r="M911" t="s">
        <v>10122</v>
      </c>
    </row>
    <row r="912" spans="1:13" x14ac:dyDescent="0.45">
      <c r="A912" s="1">
        <v>911</v>
      </c>
      <c r="B912" t="s">
        <v>1803</v>
      </c>
      <c r="C912" t="s">
        <v>1885</v>
      </c>
      <c r="D912" t="s">
        <v>1986</v>
      </c>
      <c r="E912" t="s">
        <v>1062</v>
      </c>
      <c r="F912" t="s">
        <v>118</v>
      </c>
      <c r="G912" t="s">
        <v>1062</v>
      </c>
      <c r="H912" t="s">
        <v>63</v>
      </c>
      <c r="I912" t="s">
        <v>19</v>
      </c>
      <c r="J912" s="2">
        <v>6900</v>
      </c>
      <c r="K912" s="3">
        <f t="shared" si="14"/>
        <v>267375</v>
      </c>
      <c r="L912" t="s">
        <v>1987</v>
      </c>
      <c r="M912" t="s">
        <v>10123</v>
      </c>
    </row>
    <row r="913" spans="1:13" x14ac:dyDescent="0.45">
      <c r="A913" s="1">
        <v>912</v>
      </c>
      <c r="B913" t="s">
        <v>1803</v>
      </c>
      <c r="C913" t="s">
        <v>1885</v>
      </c>
      <c r="D913" t="s">
        <v>1988</v>
      </c>
      <c r="E913" t="s">
        <v>189</v>
      </c>
      <c r="F913" t="s">
        <v>1989</v>
      </c>
      <c r="G913" t="s">
        <v>1970</v>
      </c>
      <c r="H913" t="s">
        <v>341</v>
      </c>
      <c r="I913" t="s">
        <v>354</v>
      </c>
      <c r="J913" s="2">
        <v>6070</v>
      </c>
      <c r="K913" s="3">
        <f t="shared" si="14"/>
        <v>235212.5</v>
      </c>
      <c r="L913" t="s">
        <v>1990</v>
      </c>
      <c r="M913" t="s">
        <v>10124</v>
      </c>
    </row>
    <row r="914" spans="1:13" x14ac:dyDescent="0.45">
      <c r="A914" s="1">
        <v>913</v>
      </c>
      <c r="B914" t="s">
        <v>1803</v>
      </c>
      <c r="C914" t="s">
        <v>1885</v>
      </c>
      <c r="D914" t="s">
        <v>1991</v>
      </c>
      <c r="E914" t="s">
        <v>189</v>
      </c>
      <c r="F914" t="s">
        <v>1989</v>
      </c>
      <c r="G914" t="s">
        <v>189</v>
      </c>
      <c r="H914" t="s">
        <v>341</v>
      </c>
      <c r="I914" t="s">
        <v>354</v>
      </c>
      <c r="J914" s="2">
        <v>3145</v>
      </c>
      <c r="K914" s="3">
        <f t="shared" si="14"/>
        <v>121868.75</v>
      </c>
      <c r="L914" t="s">
        <v>1992</v>
      </c>
      <c r="M914" t="s">
        <v>10125</v>
      </c>
    </row>
    <row r="915" spans="1:13" x14ac:dyDescent="0.45">
      <c r="A915" s="1">
        <v>914</v>
      </c>
      <c r="B915" t="s">
        <v>1803</v>
      </c>
      <c r="C915" t="s">
        <v>1885</v>
      </c>
      <c r="D915" t="s">
        <v>1993</v>
      </c>
      <c r="E915" t="s">
        <v>189</v>
      </c>
      <c r="F915" t="s">
        <v>1989</v>
      </c>
      <c r="G915" t="s">
        <v>210</v>
      </c>
      <c r="H915" t="s">
        <v>341</v>
      </c>
      <c r="I915" t="s">
        <v>354</v>
      </c>
      <c r="J915" s="2">
        <v>2290</v>
      </c>
      <c r="K915" s="3">
        <f t="shared" si="14"/>
        <v>88737.5</v>
      </c>
      <c r="L915" t="s">
        <v>1994</v>
      </c>
      <c r="M915" t="s">
        <v>10126</v>
      </c>
    </row>
    <row r="916" spans="1:13" x14ac:dyDescent="0.45">
      <c r="A916" s="1">
        <v>915</v>
      </c>
      <c r="B916" t="s">
        <v>1803</v>
      </c>
      <c r="C916" t="s">
        <v>1885</v>
      </c>
      <c r="D916" t="s">
        <v>1995</v>
      </c>
      <c r="E916" t="s">
        <v>1062</v>
      </c>
      <c r="F916" t="s">
        <v>1989</v>
      </c>
      <c r="G916" t="s">
        <v>189</v>
      </c>
      <c r="H916" t="s">
        <v>341</v>
      </c>
      <c r="I916" t="s">
        <v>354</v>
      </c>
      <c r="J916" s="2">
        <v>6220</v>
      </c>
      <c r="K916" s="3">
        <f t="shared" si="14"/>
        <v>241025</v>
      </c>
      <c r="L916" t="s">
        <v>1996</v>
      </c>
      <c r="M916" t="s">
        <v>10127</v>
      </c>
    </row>
    <row r="917" spans="1:13" x14ac:dyDescent="0.45">
      <c r="A917" s="1">
        <v>916</v>
      </c>
      <c r="B917" t="s">
        <v>1803</v>
      </c>
      <c r="C917" t="s">
        <v>1885</v>
      </c>
      <c r="D917" t="s">
        <v>1997</v>
      </c>
      <c r="E917" t="s">
        <v>1062</v>
      </c>
      <c r="F917" t="s">
        <v>1989</v>
      </c>
      <c r="G917" t="s">
        <v>1970</v>
      </c>
      <c r="H917" t="s">
        <v>341</v>
      </c>
      <c r="I917" t="s">
        <v>354</v>
      </c>
      <c r="J917" s="2">
        <v>3120</v>
      </c>
      <c r="K917" s="3">
        <f t="shared" si="14"/>
        <v>120900</v>
      </c>
      <c r="L917" t="s">
        <v>1998</v>
      </c>
      <c r="M917" t="s">
        <v>10128</v>
      </c>
    </row>
    <row r="918" spans="1:13" x14ac:dyDescent="0.45">
      <c r="A918" s="1">
        <v>917</v>
      </c>
      <c r="B918" t="s">
        <v>1803</v>
      </c>
      <c r="C918" t="s">
        <v>1885</v>
      </c>
      <c r="D918" t="s">
        <v>1999</v>
      </c>
      <c r="E918" t="s">
        <v>1062</v>
      </c>
      <c r="F918" t="s">
        <v>1989</v>
      </c>
      <c r="G918" t="s">
        <v>210</v>
      </c>
      <c r="H918" t="s">
        <v>341</v>
      </c>
      <c r="I918" t="s">
        <v>354</v>
      </c>
      <c r="J918" s="2">
        <v>3050</v>
      </c>
      <c r="K918" s="3">
        <f t="shared" si="14"/>
        <v>118187.5</v>
      </c>
      <c r="L918" t="s">
        <v>2000</v>
      </c>
      <c r="M918" t="s">
        <v>10129</v>
      </c>
    </row>
    <row r="919" spans="1:13" x14ac:dyDescent="0.45">
      <c r="A919" s="1">
        <v>918</v>
      </c>
      <c r="B919" t="s">
        <v>1803</v>
      </c>
      <c r="C919" t="s">
        <v>1885</v>
      </c>
      <c r="D919" t="s">
        <v>2001</v>
      </c>
      <c r="E919" t="s">
        <v>1062</v>
      </c>
      <c r="F919" t="s">
        <v>1989</v>
      </c>
      <c r="G919" t="s">
        <v>1062</v>
      </c>
      <c r="H919" t="s">
        <v>341</v>
      </c>
      <c r="I919" t="s">
        <v>354</v>
      </c>
      <c r="J919" s="2">
        <v>4950</v>
      </c>
      <c r="K919" s="3">
        <f t="shared" si="14"/>
        <v>191812.5</v>
      </c>
      <c r="L919" t="s">
        <v>2002</v>
      </c>
      <c r="M919" t="s">
        <v>10130</v>
      </c>
    </row>
    <row r="920" spans="1:13" x14ac:dyDescent="0.45">
      <c r="A920" s="1">
        <v>919</v>
      </c>
      <c r="B920" t="s">
        <v>1803</v>
      </c>
      <c r="C920" t="s">
        <v>1885</v>
      </c>
      <c r="D920" t="s">
        <v>2003</v>
      </c>
      <c r="E920" t="s">
        <v>1062</v>
      </c>
      <c r="F920" t="s">
        <v>1989</v>
      </c>
      <c r="G920" t="s">
        <v>1970</v>
      </c>
      <c r="H920" t="s">
        <v>341</v>
      </c>
      <c r="I920" t="s">
        <v>354</v>
      </c>
      <c r="J920" s="2">
        <v>3120</v>
      </c>
      <c r="K920" s="3">
        <f t="shared" si="14"/>
        <v>120900</v>
      </c>
      <c r="L920" t="s">
        <v>2004</v>
      </c>
      <c r="M920" t="s">
        <v>10131</v>
      </c>
    </row>
    <row r="921" spans="1:13" x14ac:dyDescent="0.45">
      <c r="A921" s="1">
        <v>920</v>
      </c>
      <c r="B921" t="s">
        <v>1803</v>
      </c>
      <c r="C921" t="s">
        <v>1885</v>
      </c>
      <c r="D921" t="s">
        <v>2005</v>
      </c>
      <c r="E921" t="s">
        <v>1062</v>
      </c>
      <c r="F921" t="s">
        <v>1989</v>
      </c>
      <c r="G921" t="s">
        <v>1062</v>
      </c>
      <c r="H921" t="s">
        <v>341</v>
      </c>
      <c r="I921" t="s">
        <v>354</v>
      </c>
      <c r="J921" s="2">
        <v>8370</v>
      </c>
      <c r="K921" s="3">
        <f t="shared" si="14"/>
        <v>324337.5</v>
      </c>
      <c r="L921" t="s">
        <v>2006</v>
      </c>
      <c r="M921" t="s">
        <v>10132</v>
      </c>
    </row>
    <row r="922" spans="1:13" x14ac:dyDescent="0.45">
      <c r="A922" s="1">
        <v>921</v>
      </c>
      <c r="B922" t="s">
        <v>1803</v>
      </c>
      <c r="C922" t="s">
        <v>1885</v>
      </c>
      <c r="D922" t="s">
        <v>2007</v>
      </c>
      <c r="E922" t="s">
        <v>22</v>
      </c>
      <c r="F922" t="s">
        <v>1989</v>
      </c>
      <c r="G922" t="s">
        <v>1970</v>
      </c>
      <c r="H922" t="s">
        <v>341</v>
      </c>
      <c r="I922" t="s">
        <v>354</v>
      </c>
      <c r="J922" s="2">
        <v>8750</v>
      </c>
      <c r="K922" s="3">
        <f t="shared" si="14"/>
        <v>339062.5</v>
      </c>
      <c r="L922" t="s">
        <v>2008</v>
      </c>
      <c r="M922" t="s">
        <v>10133</v>
      </c>
    </row>
    <row r="923" spans="1:13" x14ac:dyDescent="0.45">
      <c r="A923" s="1">
        <v>922</v>
      </c>
      <c r="B923" t="s">
        <v>1803</v>
      </c>
      <c r="C923" t="s">
        <v>1885</v>
      </c>
      <c r="D923" t="s">
        <v>2009</v>
      </c>
      <c r="E923" t="s">
        <v>195</v>
      </c>
      <c r="F923" t="s">
        <v>1989</v>
      </c>
      <c r="G923" t="s">
        <v>22</v>
      </c>
      <c r="H923" t="s">
        <v>341</v>
      </c>
      <c r="I923" t="s">
        <v>354</v>
      </c>
      <c r="J923" s="2">
        <v>21695</v>
      </c>
      <c r="K923" s="3">
        <f t="shared" si="14"/>
        <v>840681.25</v>
      </c>
      <c r="L923" t="s">
        <v>2010</v>
      </c>
      <c r="M923" t="s">
        <v>10134</v>
      </c>
    </row>
    <row r="924" spans="1:13" x14ac:dyDescent="0.45">
      <c r="A924" s="1">
        <v>923</v>
      </c>
      <c r="B924" t="s">
        <v>1803</v>
      </c>
      <c r="C924" t="s">
        <v>1885</v>
      </c>
      <c r="D924" t="s">
        <v>2011</v>
      </c>
      <c r="E924" t="s">
        <v>22</v>
      </c>
      <c r="F924" t="s">
        <v>687</v>
      </c>
      <c r="G924" t="s">
        <v>22</v>
      </c>
      <c r="H924" t="s">
        <v>341</v>
      </c>
      <c r="I924" t="s">
        <v>354</v>
      </c>
      <c r="J924" s="2">
        <v>22950</v>
      </c>
      <c r="K924" s="3">
        <f t="shared" si="14"/>
        <v>889312.5</v>
      </c>
      <c r="L924" t="s">
        <v>2012</v>
      </c>
      <c r="M924" t="s">
        <v>10135</v>
      </c>
    </row>
    <row r="925" spans="1:13" x14ac:dyDescent="0.45">
      <c r="A925" s="1">
        <v>924</v>
      </c>
      <c r="B925" t="s">
        <v>1803</v>
      </c>
      <c r="C925" t="s">
        <v>1885</v>
      </c>
      <c r="D925" t="s">
        <v>2013</v>
      </c>
      <c r="E925" t="s">
        <v>189</v>
      </c>
      <c r="F925" t="s">
        <v>687</v>
      </c>
      <c r="G925" t="s">
        <v>189</v>
      </c>
      <c r="H925" t="s">
        <v>341</v>
      </c>
      <c r="I925" t="s">
        <v>354</v>
      </c>
      <c r="J925" s="2">
        <v>3735</v>
      </c>
      <c r="K925" s="3">
        <f t="shared" si="14"/>
        <v>144731.25</v>
      </c>
      <c r="L925" t="s">
        <v>2014</v>
      </c>
      <c r="M925" t="s">
        <v>10136</v>
      </c>
    </row>
    <row r="926" spans="1:13" x14ac:dyDescent="0.45">
      <c r="A926" s="1">
        <v>925</v>
      </c>
      <c r="B926" t="s">
        <v>1803</v>
      </c>
      <c r="C926" t="s">
        <v>1885</v>
      </c>
      <c r="D926" t="s">
        <v>2015</v>
      </c>
      <c r="E926" t="s">
        <v>189</v>
      </c>
      <c r="F926" t="s">
        <v>687</v>
      </c>
      <c r="G926" t="s">
        <v>189</v>
      </c>
      <c r="H926" t="s">
        <v>341</v>
      </c>
      <c r="I926" t="s">
        <v>354</v>
      </c>
      <c r="J926" s="2">
        <v>7445</v>
      </c>
      <c r="K926" s="3">
        <f t="shared" si="14"/>
        <v>288493.75</v>
      </c>
      <c r="L926" t="s">
        <v>2016</v>
      </c>
      <c r="M926" t="s">
        <v>10137</v>
      </c>
    </row>
    <row r="927" spans="1:13" x14ac:dyDescent="0.45">
      <c r="A927" s="1">
        <v>926</v>
      </c>
      <c r="B927" t="s">
        <v>1803</v>
      </c>
      <c r="C927" t="s">
        <v>1885</v>
      </c>
      <c r="D927" t="s">
        <v>2017</v>
      </c>
      <c r="E927" t="s">
        <v>189</v>
      </c>
      <c r="F927" t="s">
        <v>687</v>
      </c>
      <c r="G927" t="s">
        <v>189</v>
      </c>
      <c r="H927" t="s">
        <v>341</v>
      </c>
      <c r="I927" t="s">
        <v>354</v>
      </c>
      <c r="J927" s="2">
        <v>3735</v>
      </c>
      <c r="K927" s="3">
        <f t="shared" si="14"/>
        <v>144731.25</v>
      </c>
      <c r="L927" t="s">
        <v>2018</v>
      </c>
      <c r="M927" t="s">
        <v>10138</v>
      </c>
    </row>
    <row r="928" spans="1:13" x14ac:dyDescent="0.45">
      <c r="A928" s="1">
        <v>927</v>
      </c>
      <c r="B928" t="s">
        <v>1803</v>
      </c>
      <c r="C928" t="s">
        <v>1885</v>
      </c>
      <c r="D928" t="s">
        <v>2019</v>
      </c>
      <c r="E928" t="s">
        <v>1062</v>
      </c>
      <c r="F928" t="s">
        <v>687</v>
      </c>
      <c r="G928" t="s">
        <v>1062</v>
      </c>
      <c r="H928" t="s">
        <v>341</v>
      </c>
      <c r="I928" t="s">
        <v>354</v>
      </c>
      <c r="J928" s="2">
        <v>6220</v>
      </c>
      <c r="K928" s="3">
        <f t="shared" si="14"/>
        <v>241025</v>
      </c>
      <c r="L928" t="s">
        <v>2020</v>
      </c>
      <c r="M928" t="s">
        <v>10139</v>
      </c>
    </row>
    <row r="929" spans="1:13" x14ac:dyDescent="0.45">
      <c r="A929" s="1">
        <v>928</v>
      </c>
      <c r="B929" t="s">
        <v>1803</v>
      </c>
      <c r="C929" t="s">
        <v>1885</v>
      </c>
      <c r="D929" t="s">
        <v>2021</v>
      </c>
      <c r="E929" t="s">
        <v>1062</v>
      </c>
      <c r="F929" t="s">
        <v>687</v>
      </c>
      <c r="G929" t="s">
        <v>1062</v>
      </c>
      <c r="H929" t="s">
        <v>341</v>
      </c>
      <c r="I929" t="s">
        <v>354</v>
      </c>
      <c r="J929" s="2">
        <v>8130</v>
      </c>
      <c r="K929" s="3">
        <f t="shared" si="14"/>
        <v>315037.5</v>
      </c>
      <c r="L929" t="s">
        <v>2022</v>
      </c>
      <c r="M929" t="s">
        <v>10140</v>
      </c>
    </row>
    <row r="930" spans="1:13" x14ac:dyDescent="0.45">
      <c r="A930" s="1">
        <v>929</v>
      </c>
      <c r="B930" t="s">
        <v>1803</v>
      </c>
      <c r="C930" t="s">
        <v>1885</v>
      </c>
      <c r="D930" t="s">
        <v>2023</v>
      </c>
      <c r="E930" t="s">
        <v>1062</v>
      </c>
      <c r="F930" t="s">
        <v>687</v>
      </c>
      <c r="G930" t="s">
        <v>189</v>
      </c>
      <c r="H930" t="s">
        <v>341</v>
      </c>
      <c r="I930" t="s">
        <v>354</v>
      </c>
      <c r="J930" s="2">
        <v>3990</v>
      </c>
      <c r="K930" s="3">
        <f t="shared" si="14"/>
        <v>154612.5</v>
      </c>
      <c r="L930" t="s">
        <v>2024</v>
      </c>
      <c r="M930" t="s">
        <v>10141</v>
      </c>
    </row>
    <row r="931" spans="1:13" x14ac:dyDescent="0.45">
      <c r="A931" s="1">
        <v>930</v>
      </c>
      <c r="B931" t="s">
        <v>1803</v>
      </c>
      <c r="C931" t="s">
        <v>1885</v>
      </c>
      <c r="D931" t="s">
        <v>2025</v>
      </c>
      <c r="E931" t="s">
        <v>1062</v>
      </c>
      <c r="F931" t="s">
        <v>687</v>
      </c>
      <c r="G931" t="s">
        <v>1062</v>
      </c>
      <c r="H931" t="s">
        <v>341</v>
      </c>
      <c r="I931" t="s">
        <v>354</v>
      </c>
      <c r="J931" s="2">
        <v>9675</v>
      </c>
      <c r="K931" s="3">
        <f t="shared" si="14"/>
        <v>374906.25</v>
      </c>
      <c r="L931" t="s">
        <v>2026</v>
      </c>
      <c r="M931" t="s">
        <v>10142</v>
      </c>
    </row>
    <row r="932" spans="1:13" x14ac:dyDescent="0.45">
      <c r="A932" s="1">
        <v>931</v>
      </c>
      <c r="B932" t="s">
        <v>1803</v>
      </c>
      <c r="C932" t="s">
        <v>1885</v>
      </c>
      <c r="D932" t="s">
        <v>2027</v>
      </c>
      <c r="E932" t="s">
        <v>1062</v>
      </c>
      <c r="F932" t="s">
        <v>687</v>
      </c>
      <c r="G932" t="s">
        <v>1062</v>
      </c>
      <c r="H932" t="s">
        <v>341</v>
      </c>
      <c r="I932" t="s">
        <v>354</v>
      </c>
      <c r="J932" s="2">
        <v>8775</v>
      </c>
      <c r="K932" s="3">
        <f t="shared" si="14"/>
        <v>340031.25</v>
      </c>
      <c r="L932" t="s">
        <v>2028</v>
      </c>
      <c r="M932" t="s">
        <v>10143</v>
      </c>
    </row>
    <row r="933" spans="1:13" x14ac:dyDescent="0.45">
      <c r="A933" s="1">
        <v>932</v>
      </c>
      <c r="B933" t="s">
        <v>1803</v>
      </c>
      <c r="C933" t="s">
        <v>1885</v>
      </c>
      <c r="D933" t="s">
        <v>2029</v>
      </c>
      <c r="E933" t="s">
        <v>22</v>
      </c>
      <c r="F933" t="s">
        <v>687</v>
      </c>
      <c r="G933" t="s">
        <v>22</v>
      </c>
      <c r="H933" t="s">
        <v>341</v>
      </c>
      <c r="I933" t="s">
        <v>354</v>
      </c>
      <c r="J933" s="2">
        <v>20025</v>
      </c>
      <c r="K933" s="3">
        <f t="shared" si="14"/>
        <v>775968.75</v>
      </c>
      <c r="L933" t="s">
        <v>2030</v>
      </c>
      <c r="M933" t="s">
        <v>10144</v>
      </c>
    </row>
    <row r="934" spans="1:13" x14ac:dyDescent="0.45">
      <c r="A934" s="1">
        <v>933</v>
      </c>
      <c r="B934" t="s">
        <v>1803</v>
      </c>
      <c r="C934" t="s">
        <v>1885</v>
      </c>
      <c r="D934" t="s">
        <v>2031</v>
      </c>
      <c r="E934" t="s">
        <v>189</v>
      </c>
      <c r="F934" t="s">
        <v>1887</v>
      </c>
      <c r="G934" t="s">
        <v>335</v>
      </c>
      <c r="H934" t="s">
        <v>63</v>
      </c>
      <c r="I934" t="s">
        <v>32</v>
      </c>
      <c r="J934" s="2">
        <v>4780</v>
      </c>
      <c r="K934" s="3">
        <f t="shared" si="14"/>
        <v>185225</v>
      </c>
      <c r="L934" t="s">
        <v>2032</v>
      </c>
      <c r="M934" t="s">
        <v>10145</v>
      </c>
    </row>
    <row r="935" spans="1:13" x14ac:dyDescent="0.45">
      <c r="A935" s="1">
        <v>934</v>
      </c>
      <c r="B935" t="s">
        <v>1803</v>
      </c>
      <c r="C935" t="s">
        <v>1885</v>
      </c>
      <c r="D935" t="s">
        <v>2033</v>
      </c>
      <c r="E935" t="s">
        <v>189</v>
      </c>
      <c r="F935" t="s">
        <v>1887</v>
      </c>
      <c r="G935" t="s">
        <v>189</v>
      </c>
      <c r="H935" t="s">
        <v>63</v>
      </c>
      <c r="I935" t="s">
        <v>32</v>
      </c>
      <c r="J935" s="2">
        <v>5545</v>
      </c>
      <c r="K935" s="3">
        <f t="shared" si="14"/>
        <v>214868.75</v>
      </c>
      <c r="L935" t="s">
        <v>2034</v>
      </c>
      <c r="M935" t="s">
        <v>10146</v>
      </c>
    </row>
    <row r="936" spans="1:13" x14ac:dyDescent="0.45">
      <c r="A936" s="1">
        <v>935</v>
      </c>
      <c r="B936" t="s">
        <v>1803</v>
      </c>
      <c r="C936" t="s">
        <v>1885</v>
      </c>
      <c r="D936" t="s">
        <v>2035</v>
      </c>
      <c r="E936" t="s">
        <v>189</v>
      </c>
      <c r="F936" t="s">
        <v>1887</v>
      </c>
      <c r="G936" t="s">
        <v>335</v>
      </c>
      <c r="H936" t="s">
        <v>63</v>
      </c>
      <c r="I936" t="s">
        <v>32</v>
      </c>
      <c r="J936" s="2">
        <v>4550</v>
      </c>
      <c r="K936" s="3">
        <f t="shared" si="14"/>
        <v>176312.5</v>
      </c>
      <c r="L936" t="s">
        <v>2036</v>
      </c>
      <c r="M936" t="s">
        <v>10147</v>
      </c>
    </row>
    <row r="937" spans="1:13" x14ac:dyDescent="0.45">
      <c r="A937" s="1">
        <v>936</v>
      </c>
      <c r="B937" t="s">
        <v>1803</v>
      </c>
      <c r="C937" t="s">
        <v>2037</v>
      </c>
      <c r="D937" t="s">
        <v>2038</v>
      </c>
      <c r="E937" t="s">
        <v>293</v>
      </c>
      <c r="F937" t="s">
        <v>1887</v>
      </c>
      <c r="G937" t="s">
        <v>293</v>
      </c>
      <c r="H937" t="s">
        <v>341</v>
      </c>
      <c r="I937" t="s">
        <v>32</v>
      </c>
      <c r="J937" s="2">
        <v>5290</v>
      </c>
      <c r="K937" s="3">
        <f t="shared" si="14"/>
        <v>204987.5</v>
      </c>
      <c r="L937" t="s">
        <v>2039</v>
      </c>
      <c r="M937" t="s">
        <v>10148</v>
      </c>
    </row>
    <row r="938" spans="1:13" x14ac:dyDescent="0.45">
      <c r="A938" s="1">
        <v>937</v>
      </c>
      <c r="B938" t="s">
        <v>1803</v>
      </c>
      <c r="C938" t="s">
        <v>2037</v>
      </c>
      <c r="D938" t="s">
        <v>2040</v>
      </c>
      <c r="E938" t="s">
        <v>293</v>
      </c>
      <c r="F938" t="s">
        <v>1887</v>
      </c>
      <c r="G938" t="s">
        <v>293</v>
      </c>
      <c r="H938" t="s">
        <v>341</v>
      </c>
      <c r="I938" t="s">
        <v>32</v>
      </c>
      <c r="J938" s="2">
        <v>5290</v>
      </c>
      <c r="K938" s="3">
        <f t="shared" si="14"/>
        <v>204987.5</v>
      </c>
      <c r="L938" t="s">
        <v>2041</v>
      </c>
      <c r="M938" t="s">
        <v>10149</v>
      </c>
    </row>
    <row r="939" spans="1:13" x14ac:dyDescent="0.45">
      <c r="A939" s="1">
        <v>938</v>
      </c>
      <c r="B939" t="s">
        <v>1803</v>
      </c>
      <c r="C939" t="s">
        <v>2037</v>
      </c>
      <c r="D939" t="s">
        <v>2042</v>
      </c>
      <c r="E939" t="s">
        <v>293</v>
      </c>
      <c r="F939" t="s">
        <v>1887</v>
      </c>
      <c r="G939" t="s">
        <v>293</v>
      </c>
      <c r="H939" t="s">
        <v>341</v>
      </c>
      <c r="I939" t="s">
        <v>32</v>
      </c>
      <c r="J939" s="2">
        <v>5290</v>
      </c>
      <c r="K939" s="3">
        <f t="shared" si="14"/>
        <v>204987.5</v>
      </c>
      <c r="L939" t="s">
        <v>2043</v>
      </c>
      <c r="M939" t="s">
        <v>10150</v>
      </c>
    </row>
    <row r="940" spans="1:13" x14ac:dyDescent="0.45">
      <c r="A940" s="1">
        <v>939</v>
      </c>
      <c r="B940" t="s">
        <v>1803</v>
      </c>
      <c r="C940" t="s">
        <v>2037</v>
      </c>
      <c r="D940" t="s">
        <v>2044</v>
      </c>
      <c r="E940" t="s">
        <v>293</v>
      </c>
      <c r="F940" t="s">
        <v>1887</v>
      </c>
      <c r="G940" t="s">
        <v>335</v>
      </c>
      <c r="H940" t="s">
        <v>341</v>
      </c>
      <c r="I940" t="s">
        <v>32</v>
      </c>
      <c r="J940" s="2">
        <v>4655</v>
      </c>
      <c r="K940" s="3">
        <f t="shared" si="14"/>
        <v>180381.25</v>
      </c>
      <c r="L940" t="s">
        <v>2045</v>
      </c>
      <c r="M940" t="s">
        <v>10151</v>
      </c>
    </row>
    <row r="941" spans="1:13" x14ac:dyDescent="0.45">
      <c r="A941" s="1">
        <v>940</v>
      </c>
      <c r="B941" t="s">
        <v>1803</v>
      </c>
      <c r="C941" t="s">
        <v>2037</v>
      </c>
      <c r="D941" t="s">
        <v>2046</v>
      </c>
      <c r="E941" t="s">
        <v>293</v>
      </c>
      <c r="F941" t="s">
        <v>217</v>
      </c>
      <c r="G941" t="s">
        <v>293</v>
      </c>
      <c r="H941" t="s">
        <v>341</v>
      </c>
      <c r="I941" t="s">
        <v>32</v>
      </c>
      <c r="J941" s="2">
        <v>2855</v>
      </c>
      <c r="K941" s="3">
        <f t="shared" si="14"/>
        <v>110631.25</v>
      </c>
      <c r="L941" t="s">
        <v>2047</v>
      </c>
      <c r="M941" t="s">
        <v>10152</v>
      </c>
    </row>
    <row r="942" spans="1:13" x14ac:dyDescent="0.45">
      <c r="A942" s="1">
        <v>941</v>
      </c>
      <c r="B942" t="s">
        <v>1803</v>
      </c>
      <c r="C942" t="s">
        <v>2037</v>
      </c>
      <c r="D942" t="s">
        <v>2048</v>
      </c>
      <c r="E942" t="s">
        <v>189</v>
      </c>
      <c r="F942" t="s">
        <v>2049</v>
      </c>
      <c r="G942" t="s">
        <v>189</v>
      </c>
      <c r="H942" t="s">
        <v>341</v>
      </c>
      <c r="I942" t="s">
        <v>32</v>
      </c>
      <c r="J942" s="2">
        <v>3350</v>
      </c>
      <c r="K942" s="3">
        <f t="shared" si="14"/>
        <v>129812.5</v>
      </c>
      <c r="L942" t="s">
        <v>2050</v>
      </c>
      <c r="M942" t="s">
        <v>10153</v>
      </c>
    </row>
    <row r="943" spans="1:13" x14ac:dyDescent="0.45">
      <c r="A943" s="1">
        <v>942</v>
      </c>
      <c r="B943" t="s">
        <v>1803</v>
      </c>
      <c r="C943" t="s">
        <v>2037</v>
      </c>
      <c r="D943" t="s">
        <v>2051</v>
      </c>
      <c r="E943" t="s">
        <v>189</v>
      </c>
      <c r="F943" t="s">
        <v>2049</v>
      </c>
      <c r="G943" t="s">
        <v>189</v>
      </c>
      <c r="H943" t="s">
        <v>341</v>
      </c>
      <c r="I943" t="s">
        <v>32</v>
      </c>
      <c r="J943" s="2">
        <v>3350</v>
      </c>
      <c r="K943" s="3">
        <f t="shared" si="14"/>
        <v>129812.5</v>
      </c>
      <c r="L943" t="s">
        <v>2052</v>
      </c>
      <c r="M943" t="s">
        <v>10154</v>
      </c>
    </row>
    <row r="944" spans="1:13" x14ac:dyDescent="0.45">
      <c r="A944" s="1">
        <v>943</v>
      </c>
      <c r="B944" t="s">
        <v>1803</v>
      </c>
      <c r="C944" t="s">
        <v>2037</v>
      </c>
      <c r="D944" t="s">
        <v>2053</v>
      </c>
      <c r="E944" t="s">
        <v>189</v>
      </c>
      <c r="F944" t="s">
        <v>2049</v>
      </c>
      <c r="G944" t="s">
        <v>210</v>
      </c>
      <c r="H944" t="s">
        <v>341</v>
      </c>
      <c r="I944" t="s">
        <v>32</v>
      </c>
      <c r="J944" s="2">
        <v>3085</v>
      </c>
      <c r="K944" s="3">
        <f t="shared" si="14"/>
        <v>119543.75</v>
      </c>
      <c r="L944" t="s">
        <v>2054</v>
      </c>
      <c r="M944" t="s">
        <v>10155</v>
      </c>
    </row>
    <row r="945" spans="1:13" x14ac:dyDescent="0.45">
      <c r="A945" s="1">
        <v>944</v>
      </c>
      <c r="B945" t="s">
        <v>1803</v>
      </c>
      <c r="C945" t="s">
        <v>2037</v>
      </c>
      <c r="D945" t="s">
        <v>2055</v>
      </c>
      <c r="E945" t="s">
        <v>189</v>
      </c>
      <c r="F945" t="s">
        <v>2049</v>
      </c>
      <c r="G945" t="s">
        <v>189</v>
      </c>
      <c r="H945" t="s">
        <v>341</v>
      </c>
      <c r="I945" t="s">
        <v>32</v>
      </c>
      <c r="J945" s="2">
        <v>3350</v>
      </c>
      <c r="K945" s="3">
        <f t="shared" si="14"/>
        <v>129812.5</v>
      </c>
      <c r="L945" t="s">
        <v>2056</v>
      </c>
      <c r="M945" t="s">
        <v>10156</v>
      </c>
    </row>
    <row r="946" spans="1:13" x14ac:dyDescent="0.45">
      <c r="A946" s="1">
        <v>945</v>
      </c>
      <c r="B946" t="s">
        <v>1803</v>
      </c>
      <c r="C946" t="s">
        <v>2037</v>
      </c>
      <c r="D946" t="s">
        <v>2057</v>
      </c>
      <c r="E946" t="s">
        <v>189</v>
      </c>
      <c r="F946" t="s">
        <v>2049</v>
      </c>
      <c r="G946" t="s">
        <v>335</v>
      </c>
      <c r="H946" t="s">
        <v>341</v>
      </c>
      <c r="I946" t="s">
        <v>32</v>
      </c>
      <c r="J946" s="2">
        <v>3045</v>
      </c>
      <c r="K946" s="3">
        <f t="shared" si="14"/>
        <v>117993.75</v>
      </c>
      <c r="L946" t="s">
        <v>2058</v>
      </c>
      <c r="M946" t="s">
        <v>10157</v>
      </c>
    </row>
    <row r="947" spans="1:13" x14ac:dyDescent="0.45">
      <c r="A947" s="1">
        <v>946</v>
      </c>
      <c r="B947" t="s">
        <v>1803</v>
      </c>
      <c r="C947" t="s">
        <v>2037</v>
      </c>
      <c r="D947" t="s">
        <v>2059</v>
      </c>
      <c r="E947" t="s">
        <v>189</v>
      </c>
      <c r="F947" t="s">
        <v>2049</v>
      </c>
      <c r="G947" t="s">
        <v>189</v>
      </c>
      <c r="H947" t="s">
        <v>63</v>
      </c>
      <c r="I947" t="s">
        <v>32</v>
      </c>
      <c r="J947" s="2">
        <v>4510</v>
      </c>
      <c r="K947" s="3">
        <f t="shared" si="14"/>
        <v>174762.5</v>
      </c>
      <c r="L947" t="s">
        <v>2060</v>
      </c>
      <c r="M947" t="s">
        <v>10158</v>
      </c>
    </row>
    <row r="948" spans="1:13" x14ac:dyDescent="0.45">
      <c r="A948" s="1">
        <v>947</v>
      </c>
      <c r="B948" t="s">
        <v>1803</v>
      </c>
      <c r="C948" t="s">
        <v>2037</v>
      </c>
      <c r="D948" t="s">
        <v>2061</v>
      </c>
      <c r="E948" t="s">
        <v>189</v>
      </c>
      <c r="F948" t="s">
        <v>2049</v>
      </c>
      <c r="G948" t="s">
        <v>17</v>
      </c>
      <c r="H948" t="s">
        <v>63</v>
      </c>
      <c r="I948" t="s">
        <v>32</v>
      </c>
      <c r="J948" s="2">
        <v>4570</v>
      </c>
      <c r="K948" s="3">
        <f t="shared" si="14"/>
        <v>177087.5</v>
      </c>
      <c r="L948" t="s">
        <v>2062</v>
      </c>
      <c r="M948" t="s">
        <v>10159</v>
      </c>
    </row>
    <row r="949" spans="1:13" x14ac:dyDescent="0.45">
      <c r="A949" s="1">
        <v>948</v>
      </c>
      <c r="B949" t="s">
        <v>1803</v>
      </c>
      <c r="C949" t="s">
        <v>2037</v>
      </c>
      <c r="D949" t="s">
        <v>2063</v>
      </c>
      <c r="E949" t="s">
        <v>189</v>
      </c>
      <c r="F949" t="s">
        <v>2049</v>
      </c>
      <c r="G949" t="s">
        <v>189</v>
      </c>
      <c r="H949" t="s">
        <v>63</v>
      </c>
      <c r="I949" t="s">
        <v>32</v>
      </c>
      <c r="J949" s="2">
        <v>4510</v>
      </c>
      <c r="K949" s="3">
        <f t="shared" si="14"/>
        <v>174762.5</v>
      </c>
      <c r="L949" t="s">
        <v>2064</v>
      </c>
      <c r="M949" t="s">
        <v>10160</v>
      </c>
    </row>
    <row r="950" spans="1:13" x14ac:dyDescent="0.45">
      <c r="A950" s="1">
        <v>949</v>
      </c>
      <c r="B950" t="s">
        <v>1803</v>
      </c>
      <c r="C950" t="s">
        <v>2037</v>
      </c>
      <c r="D950" t="s">
        <v>2065</v>
      </c>
      <c r="E950" t="s">
        <v>293</v>
      </c>
      <c r="F950" t="s">
        <v>2066</v>
      </c>
      <c r="G950" t="s">
        <v>293</v>
      </c>
      <c r="H950" t="s">
        <v>341</v>
      </c>
      <c r="I950" t="s">
        <v>32</v>
      </c>
      <c r="J950" s="2">
        <v>4205</v>
      </c>
      <c r="K950" s="3">
        <f t="shared" si="14"/>
        <v>162943.75</v>
      </c>
      <c r="L950" t="s">
        <v>2067</v>
      </c>
      <c r="M950" t="s">
        <v>10161</v>
      </c>
    </row>
    <row r="951" spans="1:13" x14ac:dyDescent="0.45">
      <c r="A951" s="1">
        <v>950</v>
      </c>
      <c r="B951" t="s">
        <v>1803</v>
      </c>
      <c r="C951" t="s">
        <v>2037</v>
      </c>
      <c r="D951" t="s">
        <v>2068</v>
      </c>
      <c r="E951" t="s">
        <v>189</v>
      </c>
      <c r="F951" t="s">
        <v>2066</v>
      </c>
      <c r="G951" t="s">
        <v>189</v>
      </c>
      <c r="H951" t="s">
        <v>341</v>
      </c>
      <c r="I951" t="s">
        <v>32</v>
      </c>
      <c r="J951" s="2">
        <v>4620</v>
      </c>
      <c r="K951" s="3">
        <f t="shared" si="14"/>
        <v>179025</v>
      </c>
      <c r="L951" t="s">
        <v>2069</v>
      </c>
      <c r="M951" t="s">
        <v>10162</v>
      </c>
    </row>
    <row r="952" spans="1:13" x14ac:dyDescent="0.45">
      <c r="A952" s="1">
        <v>951</v>
      </c>
      <c r="B952" t="s">
        <v>1803</v>
      </c>
      <c r="C952" t="s">
        <v>2037</v>
      </c>
      <c r="D952" t="s">
        <v>2070</v>
      </c>
      <c r="E952" t="s">
        <v>189</v>
      </c>
      <c r="F952" t="s">
        <v>2066</v>
      </c>
      <c r="G952" t="s">
        <v>189</v>
      </c>
      <c r="H952" t="s">
        <v>63</v>
      </c>
      <c r="I952" t="s">
        <v>32</v>
      </c>
      <c r="J952" s="2">
        <v>5910</v>
      </c>
      <c r="K952" s="3">
        <f t="shared" si="14"/>
        <v>229012.5</v>
      </c>
      <c r="L952" t="s">
        <v>2071</v>
      </c>
      <c r="M952" t="s">
        <v>10163</v>
      </c>
    </row>
    <row r="953" spans="1:13" x14ac:dyDescent="0.45">
      <c r="A953" s="1">
        <v>952</v>
      </c>
      <c r="B953" t="s">
        <v>1803</v>
      </c>
      <c r="C953" t="s">
        <v>2037</v>
      </c>
      <c r="D953" t="s">
        <v>2072</v>
      </c>
      <c r="E953" t="s">
        <v>189</v>
      </c>
      <c r="F953" t="s">
        <v>2066</v>
      </c>
      <c r="G953" t="s">
        <v>189</v>
      </c>
      <c r="H953" t="s">
        <v>63</v>
      </c>
      <c r="I953" t="s">
        <v>32</v>
      </c>
      <c r="J953" s="2">
        <v>5780</v>
      </c>
      <c r="K953" s="3">
        <f t="shared" si="14"/>
        <v>223975</v>
      </c>
      <c r="L953" t="s">
        <v>2073</v>
      </c>
      <c r="M953" t="s">
        <v>10164</v>
      </c>
    </row>
    <row r="954" spans="1:13" x14ac:dyDescent="0.45">
      <c r="A954" s="1">
        <v>953</v>
      </c>
      <c r="B954" t="s">
        <v>1803</v>
      </c>
      <c r="C954" t="s">
        <v>2037</v>
      </c>
      <c r="D954" t="s">
        <v>2074</v>
      </c>
      <c r="E954" t="s">
        <v>293</v>
      </c>
      <c r="F954" t="s">
        <v>2066</v>
      </c>
      <c r="G954" t="s">
        <v>293</v>
      </c>
      <c r="H954" t="s">
        <v>341</v>
      </c>
      <c r="I954" t="s">
        <v>32</v>
      </c>
      <c r="J954" s="2">
        <v>6640</v>
      </c>
      <c r="K954" s="3">
        <f t="shared" si="14"/>
        <v>257300</v>
      </c>
      <c r="L954" t="s">
        <v>2075</v>
      </c>
      <c r="M954" t="s">
        <v>10165</v>
      </c>
    </row>
    <row r="955" spans="1:13" x14ac:dyDescent="0.45">
      <c r="A955" s="1">
        <v>954</v>
      </c>
      <c r="B955" t="s">
        <v>1803</v>
      </c>
      <c r="C955" t="s">
        <v>2076</v>
      </c>
      <c r="D955" t="s">
        <v>2077</v>
      </c>
      <c r="E955" t="s">
        <v>189</v>
      </c>
      <c r="F955" t="s">
        <v>2078</v>
      </c>
      <c r="G955" t="s">
        <v>210</v>
      </c>
      <c r="H955" t="s">
        <v>63</v>
      </c>
      <c r="I955" t="s">
        <v>32</v>
      </c>
      <c r="J955" s="2">
        <v>3395</v>
      </c>
      <c r="K955" s="3">
        <f t="shared" si="14"/>
        <v>131556.25</v>
      </c>
      <c r="L955" t="s">
        <v>2079</v>
      </c>
      <c r="M955" t="s">
        <v>10166</v>
      </c>
    </row>
    <row r="956" spans="1:13" x14ac:dyDescent="0.45">
      <c r="A956" s="1">
        <v>955</v>
      </c>
      <c r="B956" t="s">
        <v>1803</v>
      </c>
      <c r="C956" t="s">
        <v>2076</v>
      </c>
      <c r="D956" t="s">
        <v>2080</v>
      </c>
      <c r="E956" t="s">
        <v>189</v>
      </c>
      <c r="F956" t="s">
        <v>2078</v>
      </c>
      <c r="G956" t="s">
        <v>189</v>
      </c>
      <c r="H956" t="s">
        <v>63</v>
      </c>
      <c r="I956" t="s">
        <v>32</v>
      </c>
      <c r="J956" s="2">
        <v>3660</v>
      </c>
      <c r="K956" s="3">
        <f t="shared" si="14"/>
        <v>141825</v>
      </c>
      <c r="L956" t="s">
        <v>2081</v>
      </c>
      <c r="M956" t="s">
        <v>10167</v>
      </c>
    </row>
    <row r="957" spans="1:13" x14ac:dyDescent="0.45">
      <c r="A957" s="1">
        <v>956</v>
      </c>
      <c r="B957" t="s">
        <v>1803</v>
      </c>
      <c r="C957" t="s">
        <v>2076</v>
      </c>
      <c r="D957" t="s">
        <v>2082</v>
      </c>
      <c r="E957" t="s">
        <v>189</v>
      </c>
      <c r="F957" t="s">
        <v>2078</v>
      </c>
      <c r="G957" t="s">
        <v>17</v>
      </c>
      <c r="H957" t="s">
        <v>63</v>
      </c>
      <c r="I957" t="s">
        <v>32</v>
      </c>
      <c r="J957" s="2">
        <v>3720</v>
      </c>
      <c r="K957" s="3">
        <f t="shared" si="14"/>
        <v>144150</v>
      </c>
      <c r="L957" t="s">
        <v>2083</v>
      </c>
      <c r="M957" t="s">
        <v>10168</v>
      </c>
    </row>
    <row r="958" spans="1:13" x14ac:dyDescent="0.45">
      <c r="A958" s="1">
        <v>957</v>
      </c>
      <c r="B958" t="s">
        <v>1803</v>
      </c>
      <c r="C958" t="s">
        <v>2076</v>
      </c>
      <c r="D958" t="s">
        <v>2084</v>
      </c>
      <c r="E958" t="s">
        <v>189</v>
      </c>
      <c r="F958" t="s">
        <v>2078</v>
      </c>
      <c r="G958" t="s">
        <v>189</v>
      </c>
      <c r="H958" t="s">
        <v>63</v>
      </c>
      <c r="I958" t="s">
        <v>32</v>
      </c>
      <c r="J958" s="2">
        <v>3660</v>
      </c>
      <c r="K958" s="3">
        <f t="shared" si="14"/>
        <v>141825</v>
      </c>
      <c r="L958" t="s">
        <v>2085</v>
      </c>
      <c r="M958" t="s">
        <v>10169</v>
      </c>
    </row>
    <row r="959" spans="1:13" x14ac:dyDescent="0.45">
      <c r="A959" s="1">
        <v>958</v>
      </c>
      <c r="B959" t="s">
        <v>1803</v>
      </c>
      <c r="C959" t="s">
        <v>2076</v>
      </c>
      <c r="D959" t="s">
        <v>2086</v>
      </c>
      <c r="E959" t="s">
        <v>189</v>
      </c>
      <c r="F959" t="s">
        <v>2087</v>
      </c>
      <c r="G959" t="s">
        <v>189</v>
      </c>
      <c r="H959" t="s">
        <v>63</v>
      </c>
      <c r="I959" t="s">
        <v>32</v>
      </c>
      <c r="J959" s="2">
        <v>3660</v>
      </c>
      <c r="K959" s="3">
        <f t="shared" si="14"/>
        <v>141825</v>
      </c>
      <c r="L959" t="s">
        <v>2088</v>
      </c>
      <c r="M959" t="s">
        <v>10170</v>
      </c>
    </row>
    <row r="960" spans="1:13" x14ac:dyDescent="0.45">
      <c r="A960" s="1">
        <v>959</v>
      </c>
      <c r="B960" t="s">
        <v>1803</v>
      </c>
      <c r="C960" t="s">
        <v>2076</v>
      </c>
      <c r="D960" t="s">
        <v>2089</v>
      </c>
      <c r="E960" t="s">
        <v>189</v>
      </c>
      <c r="F960" t="s">
        <v>2087</v>
      </c>
      <c r="G960" t="s">
        <v>335</v>
      </c>
      <c r="H960" t="s">
        <v>63</v>
      </c>
      <c r="I960" t="s">
        <v>32</v>
      </c>
      <c r="J960" s="2">
        <v>3355</v>
      </c>
      <c r="K960" s="3">
        <f t="shared" si="14"/>
        <v>130006.25</v>
      </c>
      <c r="L960" t="s">
        <v>2090</v>
      </c>
      <c r="M960" t="s">
        <v>10171</v>
      </c>
    </row>
    <row r="961" spans="1:13" x14ac:dyDescent="0.45">
      <c r="A961" s="1">
        <v>960</v>
      </c>
      <c r="B961" t="s">
        <v>1803</v>
      </c>
      <c r="C961" t="s">
        <v>2076</v>
      </c>
      <c r="D961" t="s">
        <v>2091</v>
      </c>
      <c r="E961" t="s">
        <v>189</v>
      </c>
      <c r="F961" t="s">
        <v>2087</v>
      </c>
      <c r="G961" t="s">
        <v>210</v>
      </c>
      <c r="H961" t="s">
        <v>63</v>
      </c>
      <c r="I961" t="s">
        <v>32</v>
      </c>
      <c r="J961" s="2">
        <v>3395</v>
      </c>
      <c r="K961" s="3">
        <f t="shared" si="14"/>
        <v>131556.25</v>
      </c>
      <c r="L961" t="s">
        <v>2092</v>
      </c>
      <c r="M961" t="s">
        <v>10172</v>
      </c>
    </row>
    <row r="962" spans="1:13" x14ac:dyDescent="0.45">
      <c r="A962" s="1">
        <v>961</v>
      </c>
      <c r="B962" t="s">
        <v>1803</v>
      </c>
      <c r="C962" t="s">
        <v>2076</v>
      </c>
      <c r="D962" t="s">
        <v>2093</v>
      </c>
      <c r="E962" t="s">
        <v>189</v>
      </c>
      <c r="F962" t="s">
        <v>2087</v>
      </c>
      <c r="G962" t="s">
        <v>189</v>
      </c>
      <c r="H962" t="s">
        <v>341</v>
      </c>
      <c r="I962" t="s">
        <v>32</v>
      </c>
      <c r="J962" s="2">
        <v>3430</v>
      </c>
      <c r="K962" s="3">
        <f t="shared" si="14"/>
        <v>132912.5</v>
      </c>
      <c r="L962" t="s">
        <v>2094</v>
      </c>
      <c r="M962" t="s">
        <v>10173</v>
      </c>
    </row>
    <row r="963" spans="1:13" x14ac:dyDescent="0.45">
      <c r="A963" s="1">
        <v>962</v>
      </c>
      <c r="B963" t="s">
        <v>1803</v>
      </c>
      <c r="C963" t="s">
        <v>2076</v>
      </c>
      <c r="D963" t="s">
        <v>2095</v>
      </c>
      <c r="E963" t="s">
        <v>189</v>
      </c>
      <c r="F963" t="s">
        <v>2087</v>
      </c>
      <c r="G963" t="s">
        <v>189</v>
      </c>
      <c r="H963" t="s">
        <v>341</v>
      </c>
      <c r="I963" t="s">
        <v>32</v>
      </c>
      <c r="J963" s="2">
        <v>3430</v>
      </c>
      <c r="K963" s="3">
        <f t="shared" ref="K963:K1026" si="15">J963*38.75</f>
        <v>132912.5</v>
      </c>
      <c r="L963" t="s">
        <v>2096</v>
      </c>
      <c r="M963" t="s">
        <v>10174</v>
      </c>
    </row>
    <row r="964" spans="1:13" x14ac:dyDescent="0.45">
      <c r="A964" s="1">
        <v>963</v>
      </c>
      <c r="B964" t="s">
        <v>1803</v>
      </c>
      <c r="C964" t="s">
        <v>2076</v>
      </c>
      <c r="D964" t="s">
        <v>2097</v>
      </c>
      <c r="E964" t="s">
        <v>189</v>
      </c>
      <c r="F964" t="s">
        <v>2087</v>
      </c>
      <c r="G964" t="s">
        <v>210</v>
      </c>
      <c r="H964" t="s">
        <v>341</v>
      </c>
      <c r="I964" t="s">
        <v>32</v>
      </c>
      <c r="J964" s="2">
        <v>3165</v>
      </c>
      <c r="K964" s="3">
        <f t="shared" si="15"/>
        <v>122643.75</v>
      </c>
      <c r="L964" t="s">
        <v>2098</v>
      </c>
      <c r="M964" t="s">
        <v>10175</v>
      </c>
    </row>
    <row r="965" spans="1:13" x14ac:dyDescent="0.45">
      <c r="A965" s="1">
        <v>964</v>
      </c>
      <c r="B965" t="s">
        <v>1803</v>
      </c>
      <c r="C965" t="s">
        <v>2076</v>
      </c>
      <c r="D965" t="s">
        <v>2099</v>
      </c>
      <c r="E965" t="s">
        <v>189</v>
      </c>
      <c r="F965" t="s">
        <v>2087</v>
      </c>
      <c r="G965" t="s">
        <v>189</v>
      </c>
      <c r="H965" t="s">
        <v>341</v>
      </c>
      <c r="I965" t="s">
        <v>32</v>
      </c>
      <c r="J965" s="2">
        <v>3430</v>
      </c>
      <c r="K965" s="3">
        <f t="shared" si="15"/>
        <v>132912.5</v>
      </c>
      <c r="L965" t="s">
        <v>2100</v>
      </c>
      <c r="M965" t="s">
        <v>10176</v>
      </c>
    </row>
    <row r="966" spans="1:13" x14ac:dyDescent="0.45">
      <c r="A966" s="1">
        <v>965</v>
      </c>
      <c r="B966" t="s">
        <v>1803</v>
      </c>
      <c r="C966" t="s">
        <v>2076</v>
      </c>
      <c r="D966" t="s">
        <v>2101</v>
      </c>
      <c r="E966" t="s">
        <v>189</v>
      </c>
      <c r="F966" t="s">
        <v>2087</v>
      </c>
      <c r="G966" t="s">
        <v>335</v>
      </c>
      <c r="H966" t="s">
        <v>341</v>
      </c>
      <c r="I966" t="s">
        <v>32</v>
      </c>
      <c r="J966" s="2">
        <v>3125</v>
      </c>
      <c r="K966" s="3">
        <f t="shared" si="15"/>
        <v>121093.75</v>
      </c>
      <c r="L966" t="s">
        <v>2102</v>
      </c>
      <c r="M966" t="s">
        <v>10177</v>
      </c>
    </row>
    <row r="967" spans="1:13" x14ac:dyDescent="0.45">
      <c r="A967" s="1">
        <v>966</v>
      </c>
      <c r="B967" t="s">
        <v>1803</v>
      </c>
      <c r="C967" t="s">
        <v>2076</v>
      </c>
      <c r="D967" t="s">
        <v>2103</v>
      </c>
      <c r="E967" t="s">
        <v>189</v>
      </c>
      <c r="F967" t="s">
        <v>2087</v>
      </c>
      <c r="G967" t="s">
        <v>189</v>
      </c>
      <c r="H967" t="s">
        <v>63</v>
      </c>
      <c r="I967" t="s">
        <v>32</v>
      </c>
      <c r="J967" s="2">
        <v>2940</v>
      </c>
      <c r="K967" s="3">
        <f t="shared" si="15"/>
        <v>113925</v>
      </c>
      <c r="L967" t="s">
        <v>2104</v>
      </c>
      <c r="M967" t="s">
        <v>10178</v>
      </c>
    </row>
    <row r="968" spans="1:13" x14ac:dyDescent="0.45">
      <c r="A968" s="1">
        <v>967</v>
      </c>
      <c r="B968" t="s">
        <v>1803</v>
      </c>
      <c r="C968" t="s">
        <v>2076</v>
      </c>
      <c r="D968" t="s">
        <v>2105</v>
      </c>
      <c r="E968" t="s">
        <v>189</v>
      </c>
      <c r="F968" t="s">
        <v>2087</v>
      </c>
      <c r="G968" t="s">
        <v>189</v>
      </c>
      <c r="H968" t="s">
        <v>63</v>
      </c>
      <c r="I968" t="s">
        <v>32</v>
      </c>
      <c r="J968" s="2">
        <v>2940</v>
      </c>
      <c r="K968" s="3">
        <f t="shared" si="15"/>
        <v>113925</v>
      </c>
      <c r="L968" t="s">
        <v>2106</v>
      </c>
      <c r="M968" t="s">
        <v>10179</v>
      </c>
    </row>
    <row r="969" spans="1:13" x14ac:dyDescent="0.45">
      <c r="A969" s="1">
        <v>968</v>
      </c>
      <c r="B969" t="s">
        <v>1803</v>
      </c>
      <c r="C969" t="s">
        <v>2076</v>
      </c>
      <c r="D969" t="s">
        <v>2107</v>
      </c>
      <c r="E969" t="s">
        <v>189</v>
      </c>
      <c r="F969" t="s">
        <v>2087</v>
      </c>
      <c r="G969" t="s">
        <v>210</v>
      </c>
      <c r="H969" t="s">
        <v>63</v>
      </c>
      <c r="I969" t="s">
        <v>32</v>
      </c>
      <c r="J969" s="2">
        <v>2675</v>
      </c>
      <c r="K969" s="3">
        <f t="shared" si="15"/>
        <v>103656.25</v>
      </c>
      <c r="L969" t="s">
        <v>2108</v>
      </c>
      <c r="M969" t="s">
        <v>10180</v>
      </c>
    </row>
    <row r="970" spans="1:13" x14ac:dyDescent="0.45">
      <c r="A970" s="1">
        <v>969</v>
      </c>
      <c r="B970" t="s">
        <v>1803</v>
      </c>
      <c r="C970" t="s">
        <v>2076</v>
      </c>
      <c r="D970" t="s">
        <v>2109</v>
      </c>
      <c r="E970" t="s">
        <v>189</v>
      </c>
      <c r="F970" t="s">
        <v>2087</v>
      </c>
      <c r="G970" t="s">
        <v>189</v>
      </c>
      <c r="H970" t="s">
        <v>63</v>
      </c>
      <c r="I970" t="s">
        <v>32</v>
      </c>
      <c r="J970" s="2">
        <v>2940</v>
      </c>
      <c r="K970" s="3">
        <f t="shared" si="15"/>
        <v>113925</v>
      </c>
      <c r="L970" t="s">
        <v>2110</v>
      </c>
      <c r="M970" t="s">
        <v>10181</v>
      </c>
    </row>
    <row r="971" spans="1:13" x14ac:dyDescent="0.45">
      <c r="A971" s="1">
        <v>970</v>
      </c>
      <c r="B971" t="s">
        <v>1803</v>
      </c>
      <c r="C971" t="s">
        <v>2076</v>
      </c>
      <c r="D971" t="s">
        <v>2111</v>
      </c>
      <c r="E971" t="s">
        <v>189</v>
      </c>
      <c r="F971" t="s">
        <v>2087</v>
      </c>
      <c r="G971" t="s">
        <v>335</v>
      </c>
      <c r="H971" t="s">
        <v>63</v>
      </c>
      <c r="I971" t="s">
        <v>32</v>
      </c>
      <c r="J971" s="2">
        <v>2635</v>
      </c>
      <c r="K971" s="3">
        <f t="shared" si="15"/>
        <v>102106.25</v>
      </c>
      <c r="L971" t="s">
        <v>2112</v>
      </c>
      <c r="M971" t="s">
        <v>10182</v>
      </c>
    </row>
    <row r="972" spans="1:13" x14ac:dyDescent="0.45">
      <c r="A972" s="1">
        <v>971</v>
      </c>
      <c r="B972" t="s">
        <v>1803</v>
      </c>
      <c r="C972" t="s">
        <v>2076</v>
      </c>
      <c r="D972" t="s">
        <v>2113</v>
      </c>
      <c r="E972" t="s">
        <v>189</v>
      </c>
      <c r="F972" t="s">
        <v>217</v>
      </c>
      <c r="G972" t="s">
        <v>210</v>
      </c>
      <c r="H972" t="s">
        <v>63</v>
      </c>
      <c r="I972" t="s">
        <v>32</v>
      </c>
      <c r="J972" s="2">
        <v>3080</v>
      </c>
      <c r="K972" s="3">
        <f t="shared" si="15"/>
        <v>119350</v>
      </c>
      <c r="L972" t="s">
        <v>2114</v>
      </c>
      <c r="M972" t="s">
        <v>10183</v>
      </c>
    </row>
    <row r="973" spans="1:13" x14ac:dyDescent="0.45">
      <c r="A973" s="1">
        <v>972</v>
      </c>
      <c r="B973" t="s">
        <v>1803</v>
      </c>
      <c r="C973" t="s">
        <v>2076</v>
      </c>
      <c r="D973" t="s">
        <v>2115</v>
      </c>
      <c r="E973" t="s">
        <v>189</v>
      </c>
      <c r="F973" t="s">
        <v>217</v>
      </c>
      <c r="G973" t="s">
        <v>335</v>
      </c>
      <c r="H973" t="s">
        <v>63</v>
      </c>
      <c r="I973" t="s">
        <v>32</v>
      </c>
      <c r="J973" s="2">
        <v>3040</v>
      </c>
      <c r="K973" s="3">
        <f t="shared" si="15"/>
        <v>117800</v>
      </c>
      <c r="L973" t="s">
        <v>2116</v>
      </c>
      <c r="M973" t="s">
        <v>10184</v>
      </c>
    </row>
    <row r="974" spans="1:13" x14ac:dyDescent="0.45">
      <c r="A974" s="1">
        <v>973</v>
      </c>
      <c r="B974" t="s">
        <v>1803</v>
      </c>
      <c r="C974" t="s">
        <v>2076</v>
      </c>
      <c r="D974" t="s">
        <v>2117</v>
      </c>
      <c r="E974" t="s">
        <v>189</v>
      </c>
      <c r="F974" t="s">
        <v>217</v>
      </c>
      <c r="G974" t="s">
        <v>189</v>
      </c>
      <c r="H974" t="s">
        <v>63</v>
      </c>
      <c r="I974" t="s">
        <v>32</v>
      </c>
      <c r="J974" s="2">
        <v>3345</v>
      </c>
      <c r="K974" s="3">
        <f t="shared" si="15"/>
        <v>129618.75</v>
      </c>
      <c r="L974" t="s">
        <v>2118</v>
      </c>
      <c r="M974" t="s">
        <v>10185</v>
      </c>
    </row>
    <row r="975" spans="1:13" x14ac:dyDescent="0.45">
      <c r="A975" s="1">
        <v>974</v>
      </c>
      <c r="B975" t="s">
        <v>1803</v>
      </c>
      <c r="C975" t="s">
        <v>2076</v>
      </c>
      <c r="D975" t="s">
        <v>2119</v>
      </c>
      <c r="E975" t="s">
        <v>189</v>
      </c>
      <c r="F975" t="s">
        <v>2120</v>
      </c>
      <c r="G975" t="s">
        <v>210</v>
      </c>
      <c r="H975" t="s">
        <v>63</v>
      </c>
      <c r="I975" t="s">
        <v>32</v>
      </c>
      <c r="J975" s="2">
        <v>3080</v>
      </c>
      <c r="K975" s="3">
        <f t="shared" si="15"/>
        <v>119350</v>
      </c>
      <c r="L975" t="s">
        <v>2121</v>
      </c>
      <c r="M975" t="s">
        <v>10186</v>
      </c>
    </row>
    <row r="976" spans="1:13" x14ac:dyDescent="0.45">
      <c r="A976" s="1">
        <v>975</v>
      </c>
      <c r="B976" t="s">
        <v>1803</v>
      </c>
      <c r="C976" t="s">
        <v>2076</v>
      </c>
      <c r="D976" t="s">
        <v>2122</v>
      </c>
      <c r="E976" t="s">
        <v>189</v>
      </c>
      <c r="F976" t="s">
        <v>217</v>
      </c>
      <c r="G976" t="s">
        <v>210</v>
      </c>
      <c r="H976" t="s">
        <v>63</v>
      </c>
      <c r="I976" t="s">
        <v>32</v>
      </c>
      <c r="J976" s="2">
        <v>3080</v>
      </c>
      <c r="K976" s="3">
        <f t="shared" si="15"/>
        <v>119350</v>
      </c>
      <c r="L976" t="s">
        <v>2123</v>
      </c>
      <c r="M976" t="s">
        <v>10187</v>
      </c>
    </row>
    <row r="977" spans="1:13" x14ac:dyDescent="0.45">
      <c r="A977" s="1">
        <v>976</v>
      </c>
      <c r="B977" t="s">
        <v>1803</v>
      </c>
      <c r="C977" t="s">
        <v>2076</v>
      </c>
      <c r="D977" t="s">
        <v>2124</v>
      </c>
      <c r="E977" t="s">
        <v>189</v>
      </c>
      <c r="F977" t="s">
        <v>217</v>
      </c>
      <c r="G977" t="s">
        <v>189</v>
      </c>
      <c r="H977" t="s">
        <v>63</v>
      </c>
      <c r="I977" t="s">
        <v>32</v>
      </c>
      <c r="J977" s="2">
        <v>3345</v>
      </c>
      <c r="K977" s="3">
        <f t="shared" si="15"/>
        <v>129618.75</v>
      </c>
      <c r="L977" t="s">
        <v>2125</v>
      </c>
      <c r="M977" t="s">
        <v>10188</v>
      </c>
    </row>
    <row r="978" spans="1:13" x14ac:dyDescent="0.45">
      <c r="A978" s="1">
        <v>977</v>
      </c>
      <c r="B978" t="s">
        <v>1803</v>
      </c>
      <c r="C978" t="s">
        <v>2076</v>
      </c>
      <c r="D978" t="s">
        <v>2126</v>
      </c>
      <c r="E978" t="s">
        <v>189</v>
      </c>
      <c r="F978" t="s">
        <v>217</v>
      </c>
      <c r="G978" t="s">
        <v>189</v>
      </c>
      <c r="H978" t="s">
        <v>63</v>
      </c>
      <c r="I978" t="s">
        <v>32</v>
      </c>
      <c r="J978" s="2">
        <v>2280</v>
      </c>
      <c r="K978" s="3">
        <f t="shared" si="15"/>
        <v>88350</v>
      </c>
      <c r="L978" t="s">
        <v>2127</v>
      </c>
      <c r="M978" t="s">
        <v>10189</v>
      </c>
    </row>
    <row r="979" spans="1:13" x14ac:dyDescent="0.45">
      <c r="A979" s="1">
        <v>978</v>
      </c>
      <c r="B979" t="s">
        <v>1803</v>
      </c>
      <c r="C979" t="s">
        <v>2076</v>
      </c>
      <c r="D979" t="s">
        <v>2128</v>
      </c>
      <c r="E979" t="s">
        <v>189</v>
      </c>
      <c r="F979" t="s">
        <v>217</v>
      </c>
      <c r="G979" t="s">
        <v>189</v>
      </c>
      <c r="H979" t="s">
        <v>63</v>
      </c>
      <c r="I979" t="s">
        <v>32</v>
      </c>
      <c r="J979" s="2">
        <v>2280</v>
      </c>
      <c r="K979" s="3">
        <f t="shared" si="15"/>
        <v>88350</v>
      </c>
      <c r="L979" t="s">
        <v>2129</v>
      </c>
      <c r="M979" t="s">
        <v>10190</v>
      </c>
    </row>
    <row r="980" spans="1:13" x14ac:dyDescent="0.45">
      <c r="A980" s="1">
        <v>979</v>
      </c>
      <c r="B980" t="s">
        <v>1803</v>
      </c>
      <c r="C980" t="s">
        <v>2076</v>
      </c>
      <c r="D980" t="s">
        <v>2130</v>
      </c>
      <c r="E980" t="s">
        <v>189</v>
      </c>
      <c r="F980" t="s">
        <v>217</v>
      </c>
      <c r="G980" t="s">
        <v>335</v>
      </c>
      <c r="H980" t="s">
        <v>63</v>
      </c>
      <c r="I980" t="s">
        <v>32</v>
      </c>
      <c r="J980" s="2">
        <v>1975</v>
      </c>
      <c r="K980" s="3">
        <f t="shared" si="15"/>
        <v>76531.25</v>
      </c>
      <c r="L980" t="s">
        <v>2131</v>
      </c>
      <c r="M980" t="s">
        <v>10191</v>
      </c>
    </row>
    <row r="981" spans="1:13" x14ac:dyDescent="0.45">
      <c r="A981" s="1">
        <v>980</v>
      </c>
      <c r="B981" t="s">
        <v>1803</v>
      </c>
      <c r="C981" t="s">
        <v>2076</v>
      </c>
      <c r="D981" t="s">
        <v>2132</v>
      </c>
      <c r="E981" t="s">
        <v>189</v>
      </c>
      <c r="F981" t="s">
        <v>217</v>
      </c>
      <c r="G981" t="s">
        <v>335</v>
      </c>
      <c r="H981" t="s">
        <v>63</v>
      </c>
      <c r="I981" t="s">
        <v>32</v>
      </c>
      <c r="J981" s="2">
        <v>1975</v>
      </c>
      <c r="K981" s="3">
        <f t="shared" si="15"/>
        <v>76531.25</v>
      </c>
      <c r="L981" t="s">
        <v>2133</v>
      </c>
      <c r="M981" t="s">
        <v>10192</v>
      </c>
    </row>
    <row r="982" spans="1:13" x14ac:dyDescent="0.45">
      <c r="A982" s="1">
        <v>981</v>
      </c>
      <c r="B982" t="s">
        <v>1803</v>
      </c>
      <c r="C982" t="s">
        <v>2076</v>
      </c>
      <c r="D982" t="s">
        <v>2134</v>
      </c>
      <c r="E982" t="s">
        <v>189</v>
      </c>
      <c r="F982" t="s">
        <v>217</v>
      </c>
      <c r="G982" t="s">
        <v>189</v>
      </c>
      <c r="H982" t="s">
        <v>63</v>
      </c>
      <c r="I982" t="s">
        <v>32</v>
      </c>
      <c r="J982" s="2">
        <v>2280</v>
      </c>
      <c r="K982" s="3">
        <f t="shared" si="15"/>
        <v>88350</v>
      </c>
      <c r="L982" t="s">
        <v>2135</v>
      </c>
      <c r="M982" t="s">
        <v>10193</v>
      </c>
    </row>
    <row r="983" spans="1:13" x14ac:dyDescent="0.45">
      <c r="A983" s="1">
        <v>982</v>
      </c>
      <c r="B983" t="s">
        <v>1803</v>
      </c>
      <c r="C983" t="s">
        <v>2076</v>
      </c>
      <c r="D983" t="s">
        <v>2136</v>
      </c>
      <c r="E983" t="s">
        <v>189</v>
      </c>
      <c r="F983" t="s">
        <v>285</v>
      </c>
      <c r="G983" t="s">
        <v>189</v>
      </c>
      <c r="H983" t="s">
        <v>63</v>
      </c>
      <c r="I983" t="s">
        <v>32</v>
      </c>
      <c r="J983" s="2">
        <v>2360</v>
      </c>
      <c r="K983" s="3">
        <f t="shared" si="15"/>
        <v>91450</v>
      </c>
      <c r="L983" t="s">
        <v>2137</v>
      </c>
      <c r="M983" t="s">
        <v>10194</v>
      </c>
    </row>
    <row r="984" spans="1:13" x14ac:dyDescent="0.45">
      <c r="A984" s="1">
        <v>983</v>
      </c>
      <c r="B984" t="s">
        <v>1803</v>
      </c>
      <c r="C984" t="s">
        <v>2076</v>
      </c>
      <c r="D984" t="s">
        <v>2138</v>
      </c>
      <c r="E984" t="s">
        <v>189</v>
      </c>
      <c r="F984" t="s">
        <v>285</v>
      </c>
      <c r="G984" t="s">
        <v>210</v>
      </c>
      <c r="H984" t="s">
        <v>63</v>
      </c>
      <c r="I984" t="s">
        <v>32</v>
      </c>
      <c r="J984" s="2">
        <v>2095</v>
      </c>
      <c r="K984" s="3">
        <f t="shared" si="15"/>
        <v>81181.25</v>
      </c>
      <c r="L984" t="s">
        <v>2139</v>
      </c>
      <c r="M984" t="s">
        <v>10195</v>
      </c>
    </row>
    <row r="985" spans="1:13" x14ac:dyDescent="0.45">
      <c r="A985" s="1">
        <v>984</v>
      </c>
      <c r="B985" t="s">
        <v>1803</v>
      </c>
      <c r="C985" t="s">
        <v>2076</v>
      </c>
      <c r="D985" t="s">
        <v>2140</v>
      </c>
      <c r="E985" t="s">
        <v>189</v>
      </c>
      <c r="F985" t="s">
        <v>285</v>
      </c>
      <c r="G985" t="s">
        <v>189</v>
      </c>
      <c r="H985" t="s">
        <v>63</v>
      </c>
      <c r="I985" t="s">
        <v>32</v>
      </c>
      <c r="J985" s="2">
        <v>2360</v>
      </c>
      <c r="K985" s="3">
        <f t="shared" si="15"/>
        <v>91450</v>
      </c>
      <c r="L985" t="s">
        <v>2141</v>
      </c>
      <c r="M985" t="s">
        <v>10196</v>
      </c>
    </row>
    <row r="986" spans="1:13" x14ac:dyDescent="0.45">
      <c r="A986" s="1">
        <v>985</v>
      </c>
      <c r="B986" t="s">
        <v>1803</v>
      </c>
      <c r="C986" t="s">
        <v>2076</v>
      </c>
      <c r="D986" t="s">
        <v>2142</v>
      </c>
      <c r="E986" t="s">
        <v>189</v>
      </c>
      <c r="F986" t="s">
        <v>285</v>
      </c>
      <c r="G986" t="s">
        <v>335</v>
      </c>
      <c r="H986" t="s">
        <v>63</v>
      </c>
      <c r="I986" t="s">
        <v>32</v>
      </c>
      <c r="J986" s="2">
        <v>2055</v>
      </c>
      <c r="K986" s="3">
        <f t="shared" si="15"/>
        <v>79631.25</v>
      </c>
      <c r="L986" t="s">
        <v>2143</v>
      </c>
      <c r="M986" t="s">
        <v>10197</v>
      </c>
    </row>
    <row r="987" spans="1:13" x14ac:dyDescent="0.45">
      <c r="A987" s="1">
        <v>986</v>
      </c>
      <c r="B987" t="s">
        <v>1803</v>
      </c>
      <c r="C987" t="s">
        <v>2076</v>
      </c>
      <c r="D987" t="s">
        <v>2144</v>
      </c>
      <c r="E987" t="s">
        <v>189</v>
      </c>
      <c r="F987" t="s">
        <v>543</v>
      </c>
      <c r="G987" t="s">
        <v>189</v>
      </c>
      <c r="H987" t="s">
        <v>63</v>
      </c>
      <c r="I987" t="s">
        <v>32</v>
      </c>
      <c r="J987" s="2">
        <v>2990</v>
      </c>
      <c r="K987" s="3">
        <f t="shared" si="15"/>
        <v>115862.5</v>
      </c>
      <c r="L987" t="s">
        <v>2145</v>
      </c>
      <c r="M987" t="s">
        <v>10198</v>
      </c>
    </row>
    <row r="988" spans="1:13" x14ac:dyDescent="0.45">
      <c r="A988" s="1">
        <v>987</v>
      </c>
      <c r="B988" t="s">
        <v>1803</v>
      </c>
      <c r="C988" t="s">
        <v>2076</v>
      </c>
      <c r="D988" t="s">
        <v>2146</v>
      </c>
      <c r="E988" t="s">
        <v>189</v>
      </c>
      <c r="F988" t="s">
        <v>543</v>
      </c>
      <c r="G988" t="s">
        <v>189</v>
      </c>
      <c r="H988" t="s">
        <v>63</v>
      </c>
      <c r="I988" t="s">
        <v>32</v>
      </c>
      <c r="J988" s="2">
        <v>2990</v>
      </c>
      <c r="K988" s="3">
        <f t="shared" si="15"/>
        <v>115862.5</v>
      </c>
      <c r="L988" t="s">
        <v>2147</v>
      </c>
      <c r="M988" t="s">
        <v>10199</v>
      </c>
    </row>
    <row r="989" spans="1:13" x14ac:dyDescent="0.45">
      <c r="A989" s="1">
        <v>988</v>
      </c>
      <c r="B989" t="s">
        <v>1803</v>
      </c>
      <c r="C989" t="s">
        <v>2076</v>
      </c>
      <c r="D989" t="s">
        <v>2148</v>
      </c>
      <c r="E989" t="s">
        <v>189</v>
      </c>
      <c r="F989" t="s">
        <v>543</v>
      </c>
      <c r="G989" t="s">
        <v>335</v>
      </c>
      <c r="H989" t="s">
        <v>63</v>
      </c>
      <c r="I989" t="s">
        <v>32</v>
      </c>
      <c r="J989" s="2">
        <v>2830</v>
      </c>
      <c r="K989" s="3">
        <f t="shared" si="15"/>
        <v>109662.5</v>
      </c>
      <c r="L989" t="s">
        <v>2149</v>
      </c>
      <c r="M989" t="s">
        <v>10200</v>
      </c>
    </row>
    <row r="990" spans="1:13" x14ac:dyDescent="0.45">
      <c r="A990" s="1">
        <v>989</v>
      </c>
      <c r="B990" t="s">
        <v>1803</v>
      </c>
      <c r="C990" t="s">
        <v>2076</v>
      </c>
      <c r="D990" t="s">
        <v>2150</v>
      </c>
      <c r="E990" t="s">
        <v>189</v>
      </c>
      <c r="F990" t="s">
        <v>543</v>
      </c>
      <c r="G990" t="s">
        <v>189</v>
      </c>
      <c r="H990" t="s">
        <v>63</v>
      </c>
      <c r="I990" t="s">
        <v>32</v>
      </c>
      <c r="J990" s="2">
        <v>2990</v>
      </c>
      <c r="K990" s="3">
        <f t="shared" si="15"/>
        <v>115862.5</v>
      </c>
      <c r="L990" t="s">
        <v>2151</v>
      </c>
      <c r="M990" t="s">
        <v>10201</v>
      </c>
    </row>
    <row r="991" spans="1:13" x14ac:dyDescent="0.45">
      <c r="A991" s="1">
        <v>990</v>
      </c>
      <c r="B991" t="s">
        <v>1803</v>
      </c>
      <c r="C991" t="s">
        <v>2076</v>
      </c>
      <c r="D991" t="s">
        <v>2152</v>
      </c>
      <c r="E991" t="s">
        <v>189</v>
      </c>
      <c r="F991" t="s">
        <v>1311</v>
      </c>
      <c r="G991" t="s">
        <v>335</v>
      </c>
      <c r="H991" t="s">
        <v>63</v>
      </c>
      <c r="I991" t="s">
        <v>19</v>
      </c>
      <c r="J991" s="2">
        <v>2630</v>
      </c>
      <c r="K991" s="3">
        <f t="shared" si="15"/>
        <v>101912.5</v>
      </c>
      <c r="L991" t="s">
        <v>2153</v>
      </c>
      <c r="M991" t="s">
        <v>10202</v>
      </c>
    </row>
    <row r="992" spans="1:13" x14ac:dyDescent="0.45">
      <c r="A992" s="1">
        <v>991</v>
      </c>
      <c r="B992" t="s">
        <v>1803</v>
      </c>
      <c r="C992" t="s">
        <v>2076</v>
      </c>
      <c r="D992" t="s">
        <v>2154</v>
      </c>
      <c r="E992" t="s">
        <v>189</v>
      </c>
      <c r="F992" t="s">
        <v>1311</v>
      </c>
      <c r="G992" t="s">
        <v>189</v>
      </c>
      <c r="H992" t="s">
        <v>63</v>
      </c>
      <c r="I992" t="s">
        <v>19</v>
      </c>
      <c r="J992" s="2">
        <v>2790</v>
      </c>
      <c r="K992" s="3">
        <f t="shared" si="15"/>
        <v>108112.5</v>
      </c>
      <c r="L992" t="s">
        <v>2155</v>
      </c>
      <c r="M992" t="s">
        <v>10203</v>
      </c>
    </row>
    <row r="993" spans="1:13" x14ac:dyDescent="0.45">
      <c r="A993" s="1">
        <v>992</v>
      </c>
      <c r="B993" t="s">
        <v>1803</v>
      </c>
      <c r="C993" t="s">
        <v>2076</v>
      </c>
      <c r="D993" t="s">
        <v>2156</v>
      </c>
      <c r="E993" t="s">
        <v>189</v>
      </c>
      <c r="F993" t="s">
        <v>1311</v>
      </c>
      <c r="G993" t="s">
        <v>335</v>
      </c>
      <c r="H993" t="s">
        <v>63</v>
      </c>
      <c r="I993" t="s">
        <v>19</v>
      </c>
      <c r="J993" s="2">
        <v>2630</v>
      </c>
      <c r="K993" s="3">
        <f t="shared" si="15"/>
        <v>101912.5</v>
      </c>
      <c r="L993" t="s">
        <v>2157</v>
      </c>
      <c r="M993" t="s">
        <v>10204</v>
      </c>
    </row>
    <row r="994" spans="1:13" x14ac:dyDescent="0.45">
      <c r="A994" s="1">
        <v>993</v>
      </c>
      <c r="B994" t="s">
        <v>1803</v>
      </c>
      <c r="C994" t="s">
        <v>2076</v>
      </c>
      <c r="D994" t="s">
        <v>2158</v>
      </c>
      <c r="E994" t="s">
        <v>189</v>
      </c>
      <c r="F994" t="s">
        <v>543</v>
      </c>
      <c r="G994" t="s">
        <v>335</v>
      </c>
      <c r="H994" t="s">
        <v>63</v>
      </c>
      <c r="I994" t="s">
        <v>32</v>
      </c>
      <c r="J994" s="2">
        <v>3665</v>
      </c>
      <c r="K994" s="3">
        <f t="shared" si="15"/>
        <v>142018.75</v>
      </c>
      <c r="L994" t="s">
        <v>2159</v>
      </c>
      <c r="M994" t="s">
        <v>10205</v>
      </c>
    </row>
    <row r="995" spans="1:13" x14ac:dyDescent="0.45">
      <c r="A995" s="1">
        <v>994</v>
      </c>
      <c r="B995" t="s">
        <v>1803</v>
      </c>
      <c r="C995" t="s">
        <v>2076</v>
      </c>
      <c r="D995" t="s">
        <v>2160</v>
      </c>
      <c r="E995" t="s">
        <v>189</v>
      </c>
      <c r="F995" t="s">
        <v>543</v>
      </c>
      <c r="G995" t="s">
        <v>335</v>
      </c>
      <c r="H995" t="s">
        <v>63</v>
      </c>
      <c r="I995" t="s">
        <v>32</v>
      </c>
      <c r="J995" s="2">
        <v>3665</v>
      </c>
      <c r="K995" s="3">
        <f t="shared" si="15"/>
        <v>142018.75</v>
      </c>
      <c r="L995" t="s">
        <v>2161</v>
      </c>
      <c r="M995" t="s">
        <v>10206</v>
      </c>
    </row>
    <row r="996" spans="1:13" x14ac:dyDescent="0.45">
      <c r="A996" s="1">
        <v>995</v>
      </c>
      <c r="B996" t="s">
        <v>1803</v>
      </c>
      <c r="C996" t="s">
        <v>2076</v>
      </c>
      <c r="D996" t="s">
        <v>2162</v>
      </c>
      <c r="E996" t="s">
        <v>189</v>
      </c>
      <c r="F996" t="s">
        <v>543</v>
      </c>
      <c r="G996" t="s">
        <v>189</v>
      </c>
      <c r="H996" t="s">
        <v>63</v>
      </c>
      <c r="I996" t="s">
        <v>32</v>
      </c>
      <c r="J996" s="2">
        <v>3825</v>
      </c>
      <c r="K996" s="3">
        <f t="shared" si="15"/>
        <v>148218.75</v>
      </c>
      <c r="L996" t="s">
        <v>2163</v>
      </c>
      <c r="M996" t="s">
        <v>10207</v>
      </c>
    </row>
    <row r="997" spans="1:13" x14ac:dyDescent="0.45">
      <c r="A997" s="1">
        <v>996</v>
      </c>
      <c r="B997" t="s">
        <v>1803</v>
      </c>
      <c r="C997" t="s">
        <v>2076</v>
      </c>
      <c r="D997" t="s">
        <v>2164</v>
      </c>
      <c r="E997" t="s">
        <v>189</v>
      </c>
      <c r="F997" t="s">
        <v>543</v>
      </c>
      <c r="G997" t="s">
        <v>189</v>
      </c>
      <c r="H997" t="s">
        <v>63</v>
      </c>
      <c r="I997" t="s">
        <v>32</v>
      </c>
      <c r="J997" s="2">
        <v>3825</v>
      </c>
      <c r="K997" s="3">
        <f t="shared" si="15"/>
        <v>148218.75</v>
      </c>
      <c r="L997" t="s">
        <v>2165</v>
      </c>
      <c r="M997" t="s">
        <v>10208</v>
      </c>
    </row>
    <row r="998" spans="1:13" x14ac:dyDescent="0.45">
      <c r="A998" s="1">
        <v>997</v>
      </c>
      <c r="B998" t="s">
        <v>1803</v>
      </c>
      <c r="C998" t="s">
        <v>2076</v>
      </c>
      <c r="D998" t="s">
        <v>2166</v>
      </c>
      <c r="E998" t="s">
        <v>189</v>
      </c>
      <c r="F998" t="s">
        <v>543</v>
      </c>
      <c r="G998" t="s">
        <v>335</v>
      </c>
      <c r="H998" t="s">
        <v>63</v>
      </c>
      <c r="I998" t="s">
        <v>32</v>
      </c>
      <c r="J998" s="2">
        <v>3665</v>
      </c>
      <c r="K998" s="3">
        <f t="shared" si="15"/>
        <v>142018.75</v>
      </c>
      <c r="L998" t="s">
        <v>2167</v>
      </c>
      <c r="M998" t="s">
        <v>10209</v>
      </c>
    </row>
    <row r="999" spans="1:13" x14ac:dyDescent="0.45">
      <c r="A999" s="1">
        <v>998</v>
      </c>
      <c r="B999" t="s">
        <v>1803</v>
      </c>
      <c r="C999" t="s">
        <v>2076</v>
      </c>
      <c r="D999" t="s">
        <v>2168</v>
      </c>
      <c r="E999" t="s">
        <v>189</v>
      </c>
      <c r="F999" t="s">
        <v>2169</v>
      </c>
      <c r="G999" t="s">
        <v>210</v>
      </c>
      <c r="H999" t="s">
        <v>341</v>
      </c>
      <c r="I999" t="s">
        <v>19</v>
      </c>
      <c r="J999" s="2">
        <v>2040</v>
      </c>
      <c r="K999" s="3">
        <f t="shared" si="15"/>
        <v>79050</v>
      </c>
      <c r="L999" t="s">
        <v>2170</v>
      </c>
      <c r="M999" t="s">
        <v>10210</v>
      </c>
    </row>
    <row r="1000" spans="1:13" x14ac:dyDescent="0.45">
      <c r="A1000" s="1">
        <v>999</v>
      </c>
      <c r="B1000" t="s">
        <v>1803</v>
      </c>
      <c r="C1000" t="s">
        <v>2076</v>
      </c>
      <c r="D1000" t="s">
        <v>2171</v>
      </c>
      <c r="E1000" t="s">
        <v>189</v>
      </c>
      <c r="F1000" t="s">
        <v>2169</v>
      </c>
      <c r="G1000" t="s">
        <v>189</v>
      </c>
      <c r="H1000" t="s">
        <v>341</v>
      </c>
      <c r="I1000" t="s">
        <v>19</v>
      </c>
      <c r="J1000" s="2">
        <v>2305</v>
      </c>
      <c r="K1000" s="3">
        <f t="shared" si="15"/>
        <v>89318.75</v>
      </c>
      <c r="L1000" t="s">
        <v>2172</v>
      </c>
      <c r="M1000" t="s">
        <v>10211</v>
      </c>
    </row>
    <row r="1001" spans="1:13" x14ac:dyDescent="0.45">
      <c r="A1001" s="1">
        <v>1000</v>
      </c>
      <c r="B1001" t="s">
        <v>1803</v>
      </c>
      <c r="C1001" t="s">
        <v>2076</v>
      </c>
      <c r="D1001" t="s">
        <v>2173</v>
      </c>
      <c r="E1001" t="s">
        <v>189</v>
      </c>
      <c r="F1001" t="s">
        <v>2169</v>
      </c>
      <c r="G1001" t="s">
        <v>335</v>
      </c>
      <c r="H1001" t="s">
        <v>341</v>
      </c>
      <c r="I1001" t="s">
        <v>19</v>
      </c>
      <c r="J1001" s="2">
        <v>2000</v>
      </c>
      <c r="K1001" s="3">
        <f t="shared" si="15"/>
        <v>77500</v>
      </c>
      <c r="L1001" t="s">
        <v>2174</v>
      </c>
      <c r="M1001" t="s">
        <v>10212</v>
      </c>
    </row>
    <row r="1002" spans="1:13" x14ac:dyDescent="0.45">
      <c r="A1002" s="1">
        <v>1001</v>
      </c>
      <c r="B1002" t="s">
        <v>1803</v>
      </c>
      <c r="C1002" t="s">
        <v>2076</v>
      </c>
      <c r="D1002" t="s">
        <v>2175</v>
      </c>
      <c r="E1002" t="s">
        <v>189</v>
      </c>
      <c r="F1002" t="s">
        <v>2169</v>
      </c>
      <c r="G1002" t="s">
        <v>189</v>
      </c>
      <c r="H1002" t="s">
        <v>341</v>
      </c>
      <c r="I1002" t="s">
        <v>19</v>
      </c>
      <c r="J1002" s="2">
        <v>2305</v>
      </c>
      <c r="K1002" s="3">
        <f t="shared" si="15"/>
        <v>89318.75</v>
      </c>
      <c r="L1002" t="s">
        <v>2176</v>
      </c>
      <c r="M1002" t="s">
        <v>10213</v>
      </c>
    </row>
    <row r="1003" spans="1:13" x14ac:dyDescent="0.45">
      <c r="A1003" s="1">
        <v>1002</v>
      </c>
      <c r="B1003" t="s">
        <v>1803</v>
      </c>
      <c r="C1003" t="s">
        <v>2076</v>
      </c>
      <c r="D1003" t="s">
        <v>2177</v>
      </c>
      <c r="E1003" t="s">
        <v>189</v>
      </c>
      <c r="F1003" t="s">
        <v>2169</v>
      </c>
      <c r="G1003" t="s">
        <v>210</v>
      </c>
      <c r="H1003" t="s">
        <v>341</v>
      </c>
      <c r="I1003" t="s">
        <v>19</v>
      </c>
      <c r="J1003" s="2">
        <v>2040</v>
      </c>
      <c r="K1003" s="3">
        <f t="shared" si="15"/>
        <v>79050</v>
      </c>
      <c r="L1003" t="s">
        <v>2178</v>
      </c>
      <c r="M1003" t="s">
        <v>10214</v>
      </c>
    </row>
    <row r="1004" spans="1:13" x14ac:dyDescent="0.45">
      <c r="A1004" s="1">
        <v>1003</v>
      </c>
      <c r="B1004" t="s">
        <v>1803</v>
      </c>
      <c r="C1004" t="s">
        <v>2076</v>
      </c>
      <c r="D1004" t="s">
        <v>2179</v>
      </c>
      <c r="E1004" t="s">
        <v>189</v>
      </c>
      <c r="F1004" t="s">
        <v>2169</v>
      </c>
      <c r="G1004" t="s">
        <v>189</v>
      </c>
      <c r="H1004" t="s">
        <v>341</v>
      </c>
      <c r="I1004" t="s">
        <v>19</v>
      </c>
      <c r="J1004" s="2">
        <v>2305</v>
      </c>
      <c r="K1004" s="3">
        <f t="shared" si="15"/>
        <v>89318.75</v>
      </c>
      <c r="L1004" t="s">
        <v>2180</v>
      </c>
      <c r="M1004" t="s">
        <v>10215</v>
      </c>
    </row>
    <row r="1005" spans="1:13" x14ac:dyDescent="0.45">
      <c r="A1005" s="1">
        <v>1004</v>
      </c>
      <c r="B1005" t="s">
        <v>1803</v>
      </c>
      <c r="C1005" t="s">
        <v>2076</v>
      </c>
      <c r="D1005" t="s">
        <v>2181</v>
      </c>
      <c r="E1005" t="s">
        <v>189</v>
      </c>
      <c r="F1005" t="s">
        <v>102</v>
      </c>
      <c r="G1005" t="s">
        <v>210</v>
      </c>
      <c r="H1005" t="s">
        <v>63</v>
      </c>
      <c r="I1005" t="s">
        <v>19</v>
      </c>
      <c r="J1005" s="2">
        <v>2055</v>
      </c>
      <c r="K1005" s="3">
        <f t="shared" si="15"/>
        <v>79631.25</v>
      </c>
      <c r="L1005" t="s">
        <v>2182</v>
      </c>
      <c r="M1005" t="s">
        <v>10216</v>
      </c>
    </row>
    <row r="1006" spans="1:13" x14ac:dyDescent="0.45">
      <c r="A1006" s="1">
        <v>1005</v>
      </c>
      <c r="B1006" t="s">
        <v>1803</v>
      </c>
      <c r="C1006" t="s">
        <v>2076</v>
      </c>
      <c r="D1006" t="s">
        <v>2183</v>
      </c>
      <c r="E1006" t="s">
        <v>189</v>
      </c>
      <c r="F1006" t="s">
        <v>102</v>
      </c>
      <c r="G1006" t="s">
        <v>189</v>
      </c>
      <c r="H1006" t="s">
        <v>63</v>
      </c>
      <c r="I1006" t="s">
        <v>19</v>
      </c>
      <c r="J1006" s="2">
        <v>2320</v>
      </c>
      <c r="K1006" s="3">
        <f t="shared" si="15"/>
        <v>89900</v>
      </c>
      <c r="L1006" t="s">
        <v>2184</v>
      </c>
      <c r="M1006" t="s">
        <v>10217</v>
      </c>
    </row>
    <row r="1007" spans="1:13" x14ac:dyDescent="0.45">
      <c r="A1007" s="1">
        <v>1006</v>
      </c>
      <c r="B1007" t="s">
        <v>1803</v>
      </c>
      <c r="C1007" t="s">
        <v>2076</v>
      </c>
      <c r="D1007" t="s">
        <v>2185</v>
      </c>
      <c r="E1007" t="s">
        <v>189</v>
      </c>
      <c r="F1007" t="s">
        <v>102</v>
      </c>
      <c r="G1007" t="s">
        <v>210</v>
      </c>
      <c r="H1007" t="s">
        <v>63</v>
      </c>
      <c r="I1007" t="s">
        <v>19</v>
      </c>
      <c r="J1007" s="2">
        <v>2055</v>
      </c>
      <c r="K1007" s="3">
        <f t="shared" si="15"/>
        <v>79631.25</v>
      </c>
      <c r="L1007" t="s">
        <v>2186</v>
      </c>
      <c r="M1007" t="s">
        <v>10218</v>
      </c>
    </row>
    <row r="1008" spans="1:13" x14ac:dyDescent="0.45">
      <c r="A1008" s="1">
        <v>1007</v>
      </c>
      <c r="B1008" t="s">
        <v>1803</v>
      </c>
      <c r="C1008" t="s">
        <v>2076</v>
      </c>
      <c r="D1008" t="s">
        <v>2187</v>
      </c>
      <c r="E1008" t="s">
        <v>189</v>
      </c>
      <c r="F1008" t="s">
        <v>102</v>
      </c>
      <c r="G1008" t="s">
        <v>210</v>
      </c>
      <c r="H1008" t="s">
        <v>63</v>
      </c>
      <c r="I1008" t="s">
        <v>19</v>
      </c>
      <c r="J1008" s="2">
        <v>2055</v>
      </c>
      <c r="K1008" s="3">
        <f t="shared" si="15"/>
        <v>79631.25</v>
      </c>
      <c r="L1008" t="s">
        <v>2188</v>
      </c>
      <c r="M1008" t="s">
        <v>10219</v>
      </c>
    </row>
    <row r="1009" spans="1:13" x14ac:dyDescent="0.45">
      <c r="A1009" s="1">
        <v>1008</v>
      </c>
      <c r="B1009" t="s">
        <v>1803</v>
      </c>
      <c r="C1009" t="s">
        <v>2076</v>
      </c>
      <c r="D1009" t="s">
        <v>2189</v>
      </c>
      <c r="E1009" t="s">
        <v>189</v>
      </c>
      <c r="F1009" t="s">
        <v>102</v>
      </c>
      <c r="G1009" t="s">
        <v>189</v>
      </c>
      <c r="H1009" t="s">
        <v>63</v>
      </c>
      <c r="I1009" t="s">
        <v>19</v>
      </c>
      <c r="J1009" s="2">
        <v>2320</v>
      </c>
      <c r="K1009" s="3">
        <f t="shared" si="15"/>
        <v>89900</v>
      </c>
      <c r="L1009" t="s">
        <v>2190</v>
      </c>
      <c r="M1009" t="s">
        <v>10220</v>
      </c>
    </row>
    <row r="1010" spans="1:13" x14ac:dyDescent="0.45">
      <c r="A1010" s="1">
        <v>1009</v>
      </c>
      <c r="B1010" t="s">
        <v>1803</v>
      </c>
      <c r="C1010" t="s">
        <v>2076</v>
      </c>
      <c r="D1010" t="s">
        <v>2191</v>
      </c>
      <c r="E1010" t="s">
        <v>189</v>
      </c>
      <c r="F1010" t="s">
        <v>102</v>
      </c>
      <c r="G1010" t="s">
        <v>210</v>
      </c>
      <c r="H1010" t="s">
        <v>63</v>
      </c>
      <c r="I1010" t="s">
        <v>19</v>
      </c>
      <c r="J1010" s="2">
        <v>2055</v>
      </c>
      <c r="K1010" s="3">
        <f t="shared" si="15"/>
        <v>79631.25</v>
      </c>
      <c r="L1010" t="s">
        <v>2192</v>
      </c>
      <c r="M1010" t="s">
        <v>10221</v>
      </c>
    </row>
    <row r="1011" spans="1:13" x14ac:dyDescent="0.45">
      <c r="A1011" s="1">
        <v>1010</v>
      </c>
      <c r="B1011" t="s">
        <v>1803</v>
      </c>
      <c r="C1011" t="s">
        <v>2076</v>
      </c>
      <c r="D1011" t="s">
        <v>2193</v>
      </c>
      <c r="E1011" t="s">
        <v>189</v>
      </c>
      <c r="F1011" t="s">
        <v>2169</v>
      </c>
      <c r="G1011" t="s">
        <v>189</v>
      </c>
      <c r="H1011" t="s">
        <v>63</v>
      </c>
      <c r="I1011" t="s">
        <v>19</v>
      </c>
      <c r="J1011" s="2">
        <v>2160</v>
      </c>
      <c r="K1011" s="3">
        <f t="shared" si="15"/>
        <v>83700</v>
      </c>
      <c r="L1011" t="s">
        <v>2194</v>
      </c>
      <c r="M1011" t="s">
        <v>10222</v>
      </c>
    </row>
    <row r="1012" spans="1:13" x14ac:dyDescent="0.45">
      <c r="A1012" s="1">
        <v>1011</v>
      </c>
      <c r="B1012" t="s">
        <v>1803</v>
      </c>
      <c r="C1012" t="s">
        <v>2076</v>
      </c>
      <c r="D1012" t="s">
        <v>2195</v>
      </c>
      <c r="E1012" t="s">
        <v>189</v>
      </c>
      <c r="F1012" t="s">
        <v>2169</v>
      </c>
      <c r="G1012" t="s">
        <v>335</v>
      </c>
      <c r="H1012" t="s">
        <v>63</v>
      </c>
      <c r="I1012" t="s">
        <v>19</v>
      </c>
      <c r="J1012" s="2">
        <v>1855</v>
      </c>
      <c r="K1012" s="3">
        <f t="shared" si="15"/>
        <v>71881.25</v>
      </c>
      <c r="L1012" t="s">
        <v>2196</v>
      </c>
      <c r="M1012" t="s">
        <v>10223</v>
      </c>
    </row>
    <row r="1013" spans="1:13" x14ac:dyDescent="0.45">
      <c r="A1013" s="1">
        <v>1012</v>
      </c>
      <c r="B1013" t="s">
        <v>1803</v>
      </c>
      <c r="C1013" t="s">
        <v>2076</v>
      </c>
      <c r="D1013" t="s">
        <v>2197</v>
      </c>
      <c r="E1013" t="s">
        <v>189</v>
      </c>
      <c r="F1013" t="s">
        <v>2169</v>
      </c>
      <c r="G1013" t="s">
        <v>210</v>
      </c>
      <c r="H1013" t="s">
        <v>63</v>
      </c>
      <c r="I1013" t="s">
        <v>19</v>
      </c>
      <c r="J1013" s="2">
        <v>1895</v>
      </c>
      <c r="K1013" s="3">
        <f t="shared" si="15"/>
        <v>73431.25</v>
      </c>
      <c r="L1013" t="s">
        <v>2198</v>
      </c>
      <c r="M1013" t="s">
        <v>10224</v>
      </c>
    </row>
    <row r="1014" spans="1:13" x14ac:dyDescent="0.45">
      <c r="A1014" s="1">
        <v>1013</v>
      </c>
      <c r="B1014" t="s">
        <v>1803</v>
      </c>
      <c r="C1014" t="s">
        <v>2076</v>
      </c>
      <c r="D1014" t="s">
        <v>2199</v>
      </c>
      <c r="E1014" t="s">
        <v>189</v>
      </c>
      <c r="F1014" t="s">
        <v>2169</v>
      </c>
      <c r="G1014" t="s">
        <v>189</v>
      </c>
      <c r="H1014" t="s">
        <v>63</v>
      </c>
      <c r="I1014" t="s">
        <v>19</v>
      </c>
      <c r="J1014" s="2">
        <v>2160</v>
      </c>
      <c r="K1014" s="3">
        <f t="shared" si="15"/>
        <v>83700</v>
      </c>
      <c r="L1014" t="s">
        <v>2200</v>
      </c>
      <c r="M1014" t="s">
        <v>10225</v>
      </c>
    </row>
    <row r="1015" spans="1:13" x14ac:dyDescent="0.45">
      <c r="A1015" s="1">
        <v>1014</v>
      </c>
      <c r="B1015" t="s">
        <v>1803</v>
      </c>
      <c r="C1015" t="s">
        <v>2076</v>
      </c>
      <c r="D1015" t="s">
        <v>2201</v>
      </c>
      <c r="E1015" t="s">
        <v>189</v>
      </c>
      <c r="F1015" t="s">
        <v>2169</v>
      </c>
      <c r="G1015" t="s">
        <v>189</v>
      </c>
      <c r="H1015" t="s">
        <v>63</v>
      </c>
      <c r="I1015" t="s">
        <v>19</v>
      </c>
      <c r="J1015" s="2">
        <v>1895</v>
      </c>
      <c r="K1015" s="3">
        <f t="shared" si="15"/>
        <v>73431.25</v>
      </c>
      <c r="L1015" t="s">
        <v>2202</v>
      </c>
      <c r="M1015" t="s">
        <v>10226</v>
      </c>
    </row>
    <row r="1016" spans="1:13" x14ac:dyDescent="0.45">
      <c r="A1016" s="1">
        <v>1015</v>
      </c>
      <c r="B1016" t="s">
        <v>1803</v>
      </c>
      <c r="C1016" t="s">
        <v>2076</v>
      </c>
      <c r="D1016" t="s">
        <v>2203</v>
      </c>
      <c r="E1016" t="s">
        <v>189</v>
      </c>
      <c r="F1016" t="s">
        <v>2169</v>
      </c>
      <c r="G1016" t="s">
        <v>189</v>
      </c>
      <c r="H1016" t="s">
        <v>63</v>
      </c>
      <c r="I1016" t="s">
        <v>19</v>
      </c>
      <c r="J1016" s="2">
        <v>2160</v>
      </c>
      <c r="K1016" s="3">
        <f t="shared" si="15"/>
        <v>83700</v>
      </c>
      <c r="L1016" t="s">
        <v>2204</v>
      </c>
      <c r="M1016" t="s">
        <v>10227</v>
      </c>
    </row>
    <row r="1017" spans="1:13" x14ac:dyDescent="0.45">
      <c r="A1017" s="1">
        <v>1016</v>
      </c>
      <c r="B1017" t="s">
        <v>1803</v>
      </c>
      <c r="C1017" t="s">
        <v>2076</v>
      </c>
      <c r="D1017" t="s">
        <v>2205</v>
      </c>
      <c r="E1017" t="s">
        <v>189</v>
      </c>
      <c r="F1017" t="s">
        <v>2169</v>
      </c>
      <c r="G1017" t="s">
        <v>335</v>
      </c>
      <c r="H1017" t="s">
        <v>341</v>
      </c>
      <c r="I1017" t="s">
        <v>19</v>
      </c>
      <c r="J1017" s="2">
        <v>1605</v>
      </c>
      <c r="K1017" s="3">
        <f t="shared" si="15"/>
        <v>62193.75</v>
      </c>
      <c r="L1017" t="s">
        <v>2206</v>
      </c>
      <c r="M1017" t="s">
        <v>10228</v>
      </c>
    </row>
    <row r="1018" spans="1:13" x14ac:dyDescent="0.45">
      <c r="A1018" s="1">
        <v>1017</v>
      </c>
      <c r="B1018" t="s">
        <v>1803</v>
      </c>
      <c r="C1018" t="s">
        <v>2076</v>
      </c>
      <c r="D1018" t="s">
        <v>2207</v>
      </c>
      <c r="E1018" t="s">
        <v>189</v>
      </c>
      <c r="F1018" t="s">
        <v>2169</v>
      </c>
      <c r="G1018" t="s">
        <v>335</v>
      </c>
      <c r="H1018" t="s">
        <v>341</v>
      </c>
      <c r="I1018" t="s">
        <v>19</v>
      </c>
      <c r="J1018" s="2">
        <v>1605</v>
      </c>
      <c r="K1018" s="3">
        <f t="shared" si="15"/>
        <v>62193.75</v>
      </c>
      <c r="L1018" t="s">
        <v>2208</v>
      </c>
      <c r="M1018" t="s">
        <v>10229</v>
      </c>
    </row>
    <row r="1019" spans="1:13" x14ac:dyDescent="0.45">
      <c r="A1019" s="1">
        <v>1018</v>
      </c>
      <c r="B1019" t="s">
        <v>1803</v>
      </c>
      <c r="C1019" t="s">
        <v>2076</v>
      </c>
      <c r="D1019" t="s">
        <v>2209</v>
      </c>
      <c r="E1019" t="s">
        <v>189</v>
      </c>
      <c r="F1019" t="s">
        <v>2169</v>
      </c>
      <c r="G1019" t="s">
        <v>210</v>
      </c>
      <c r="H1019" t="s">
        <v>341</v>
      </c>
      <c r="I1019" t="s">
        <v>19</v>
      </c>
      <c r="J1019" s="2">
        <v>1645</v>
      </c>
      <c r="K1019" s="3">
        <f t="shared" si="15"/>
        <v>63743.75</v>
      </c>
      <c r="L1019" t="s">
        <v>2210</v>
      </c>
      <c r="M1019" t="s">
        <v>10230</v>
      </c>
    </row>
    <row r="1020" spans="1:13" x14ac:dyDescent="0.45">
      <c r="A1020" s="1">
        <v>1019</v>
      </c>
      <c r="B1020" t="s">
        <v>1803</v>
      </c>
      <c r="C1020" t="s">
        <v>2076</v>
      </c>
      <c r="D1020" t="s">
        <v>2211</v>
      </c>
      <c r="E1020" t="s">
        <v>189</v>
      </c>
      <c r="F1020" t="s">
        <v>2169</v>
      </c>
      <c r="G1020" t="s">
        <v>189</v>
      </c>
      <c r="H1020" t="s">
        <v>341</v>
      </c>
      <c r="I1020" t="s">
        <v>19</v>
      </c>
      <c r="J1020" s="2">
        <v>1910</v>
      </c>
      <c r="K1020" s="3">
        <f t="shared" si="15"/>
        <v>74012.5</v>
      </c>
      <c r="L1020" t="s">
        <v>2212</v>
      </c>
      <c r="M1020" t="s">
        <v>10231</v>
      </c>
    </row>
    <row r="1021" spans="1:13" x14ac:dyDescent="0.45">
      <c r="A1021" s="1">
        <v>1020</v>
      </c>
      <c r="B1021" t="s">
        <v>1803</v>
      </c>
      <c r="C1021" t="s">
        <v>2076</v>
      </c>
      <c r="D1021" t="s">
        <v>2213</v>
      </c>
      <c r="E1021" t="s">
        <v>189</v>
      </c>
      <c r="F1021" t="s">
        <v>2169</v>
      </c>
      <c r="G1021" t="s">
        <v>189</v>
      </c>
      <c r="H1021" t="s">
        <v>341</v>
      </c>
      <c r="I1021" t="s">
        <v>19</v>
      </c>
      <c r="J1021" s="2">
        <v>1910</v>
      </c>
      <c r="K1021" s="3">
        <f t="shared" si="15"/>
        <v>74012.5</v>
      </c>
      <c r="L1021" t="s">
        <v>2214</v>
      </c>
      <c r="M1021" t="s">
        <v>10232</v>
      </c>
    </row>
    <row r="1022" spans="1:13" x14ac:dyDescent="0.45">
      <c r="A1022" s="1">
        <v>1021</v>
      </c>
      <c r="B1022" t="s">
        <v>1803</v>
      </c>
      <c r="C1022" t="s">
        <v>2076</v>
      </c>
      <c r="D1022" t="s">
        <v>2215</v>
      </c>
      <c r="E1022" t="s">
        <v>189</v>
      </c>
      <c r="F1022" t="s">
        <v>2169</v>
      </c>
      <c r="G1022" t="s">
        <v>189</v>
      </c>
      <c r="H1022" t="s">
        <v>341</v>
      </c>
      <c r="I1022" t="s">
        <v>19</v>
      </c>
      <c r="J1022" s="2">
        <v>1910</v>
      </c>
      <c r="K1022" s="3">
        <f t="shared" si="15"/>
        <v>74012.5</v>
      </c>
      <c r="L1022" t="s">
        <v>2216</v>
      </c>
      <c r="M1022" t="s">
        <v>10233</v>
      </c>
    </row>
    <row r="1023" spans="1:13" x14ac:dyDescent="0.45">
      <c r="A1023" s="1">
        <v>1022</v>
      </c>
      <c r="B1023" t="s">
        <v>1803</v>
      </c>
      <c r="C1023" t="s">
        <v>2076</v>
      </c>
      <c r="D1023" t="s">
        <v>2217</v>
      </c>
      <c r="E1023" t="s">
        <v>276</v>
      </c>
      <c r="F1023" t="s">
        <v>2218</v>
      </c>
      <c r="G1023" t="s">
        <v>189</v>
      </c>
      <c r="H1023" t="s">
        <v>341</v>
      </c>
      <c r="I1023" t="s">
        <v>354</v>
      </c>
      <c r="J1023" s="2">
        <v>4950</v>
      </c>
      <c r="K1023" s="3">
        <f t="shared" si="15"/>
        <v>191812.5</v>
      </c>
      <c r="L1023" t="s">
        <v>2219</v>
      </c>
      <c r="M1023" t="s">
        <v>10234</v>
      </c>
    </row>
    <row r="1024" spans="1:13" x14ac:dyDescent="0.45">
      <c r="A1024" s="1">
        <v>1023</v>
      </c>
      <c r="B1024" t="s">
        <v>1803</v>
      </c>
      <c r="C1024" t="s">
        <v>2076</v>
      </c>
      <c r="D1024" t="s">
        <v>2220</v>
      </c>
      <c r="E1024" t="s">
        <v>189</v>
      </c>
      <c r="F1024" t="s">
        <v>2218</v>
      </c>
      <c r="G1024" t="s">
        <v>210</v>
      </c>
      <c r="H1024" t="s">
        <v>341</v>
      </c>
      <c r="I1024" t="s">
        <v>354</v>
      </c>
      <c r="J1024" s="2">
        <v>1585</v>
      </c>
      <c r="K1024" s="3">
        <f t="shared" si="15"/>
        <v>61418.75</v>
      </c>
      <c r="L1024" t="s">
        <v>2221</v>
      </c>
      <c r="M1024" t="s">
        <v>10235</v>
      </c>
    </row>
    <row r="1025" spans="1:13" x14ac:dyDescent="0.45">
      <c r="A1025" s="1">
        <v>1024</v>
      </c>
      <c r="B1025" t="s">
        <v>1803</v>
      </c>
      <c r="C1025" t="s">
        <v>2076</v>
      </c>
      <c r="D1025" t="s">
        <v>2222</v>
      </c>
      <c r="E1025" t="s">
        <v>189</v>
      </c>
      <c r="F1025" t="s">
        <v>2218</v>
      </c>
      <c r="G1025" t="s">
        <v>189</v>
      </c>
      <c r="H1025" t="s">
        <v>341</v>
      </c>
      <c r="I1025" t="s">
        <v>354</v>
      </c>
      <c r="J1025" s="2">
        <v>1850</v>
      </c>
      <c r="K1025" s="3">
        <f t="shared" si="15"/>
        <v>71687.5</v>
      </c>
      <c r="L1025" t="s">
        <v>2223</v>
      </c>
      <c r="M1025" t="s">
        <v>10236</v>
      </c>
    </row>
    <row r="1026" spans="1:13" x14ac:dyDescent="0.45">
      <c r="A1026" s="1">
        <v>1025</v>
      </c>
      <c r="B1026" t="s">
        <v>1803</v>
      </c>
      <c r="C1026" t="s">
        <v>2076</v>
      </c>
      <c r="D1026" t="s">
        <v>2224</v>
      </c>
      <c r="E1026" t="s">
        <v>189</v>
      </c>
      <c r="F1026" t="s">
        <v>2218</v>
      </c>
      <c r="G1026" t="s">
        <v>189</v>
      </c>
      <c r="H1026" t="s">
        <v>341</v>
      </c>
      <c r="I1026" t="s">
        <v>354</v>
      </c>
      <c r="J1026" s="2">
        <v>1850</v>
      </c>
      <c r="K1026" s="3">
        <f t="shared" si="15"/>
        <v>71687.5</v>
      </c>
      <c r="L1026" t="s">
        <v>2225</v>
      </c>
      <c r="M1026" t="s">
        <v>10237</v>
      </c>
    </row>
    <row r="1027" spans="1:13" x14ac:dyDescent="0.45">
      <c r="A1027" s="1">
        <v>1026</v>
      </c>
      <c r="B1027" t="s">
        <v>1803</v>
      </c>
      <c r="C1027" t="s">
        <v>2076</v>
      </c>
      <c r="D1027" t="s">
        <v>2226</v>
      </c>
      <c r="E1027" t="s">
        <v>189</v>
      </c>
      <c r="F1027" t="s">
        <v>2218</v>
      </c>
      <c r="G1027" t="s">
        <v>189</v>
      </c>
      <c r="H1027" t="s">
        <v>341</v>
      </c>
      <c r="I1027" t="s">
        <v>354</v>
      </c>
      <c r="J1027" s="2">
        <v>1850</v>
      </c>
      <c r="K1027" s="3">
        <f t="shared" ref="K1027:K1088" si="16">J1027*38.75</f>
        <v>71687.5</v>
      </c>
      <c r="L1027" t="s">
        <v>2227</v>
      </c>
      <c r="M1027" t="s">
        <v>10238</v>
      </c>
    </row>
    <row r="1028" spans="1:13" x14ac:dyDescent="0.45">
      <c r="A1028" s="1">
        <v>1027</v>
      </c>
      <c r="B1028" t="s">
        <v>2228</v>
      </c>
      <c r="C1028" t="s">
        <v>2229</v>
      </c>
      <c r="D1028" t="s">
        <v>2230</v>
      </c>
      <c r="E1028" t="s">
        <v>293</v>
      </c>
      <c r="F1028" t="s">
        <v>285</v>
      </c>
      <c r="G1028" t="s">
        <v>335</v>
      </c>
      <c r="H1028" t="s">
        <v>63</v>
      </c>
      <c r="I1028" t="s">
        <v>32</v>
      </c>
      <c r="J1028" s="2">
        <v>6350</v>
      </c>
      <c r="K1028" s="3">
        <f t="shared" si="16"/>
        <v>246062.5</v>
      </c>
      <c r="L1028" t="s">
        <v>2231</v>
      </c>
      <c r="M1028" t="s">
        <v>10239</v>
      </c>
    </row>
    <row r="1029" spans="1:13" x14ac:dyDescent="0.45">
      <c r="A1029" s="1">
        <v>1028</v>
      </c>
      <c r="B1029" t="s">
        <v>2228</v>
      </c>
      <c r="C1029" t="s">
        <v>2229</v>
      </c>
      <c r="D1029" t="s">
        <v>2232</v>
      </c>
      <c r="E1029" t="s">
        <v>293</v>
      </c>
      <c r="F1029" t="s">
        <v>285</v>
      </c>
      <c r="G1029" t="s">
        <v>335</v>
      </c>
      <c r="H1029" t="s">
        <v>63</v>
      </c>
      <c r="I1029" t="s">
        <v>32</v>
      </c>
      <c r="J1029" s="2">
        <v>6350</v>
      </c>
      <c r="K1029" s="3">
        <f t="shared" si="16"/>
        <v>246062.5</v>
      </c>
      <c r="L1029" t="s">
        <v>2233</v>
      </c>
      <c r="M1029" t="s">
        <v>10240</v>
      </c>
    </row>
    <row r="1030" spans="1:13" x14ac:dyDescent="0.45">
      <c r="A1030" s="1">
        <v>1029</v>
      </c>
      <c r="B1030" t="s">
        <v>2228</v>
      </c>
      <c r="C1030" t="s">
        <v>2229</v>
      </c>
      <c r="D1030" t="s">
        <v>2234</v>
      </c>
      <c r="E1030" t="s">
        <v>293</v>
      </c>
      <c r="F1030" t="s">
        <v>285</v>
      </c>
      <c r="G1030" t="s">
        <v>335</v>
      </c>
      <c r="H1030" t="s">
        <v>63</v>
      </c>
      <c r="I1030" t="s">
        <v>32</v>
      </c>
      <c r="J1030" s="2">
        <v>6350</v>
      </c>
      <c r="K1030" s="3">
        <f t="shared" si="16"/>
        <v>246062.5</v>
      </c>
      <c r="L1030" t="s">
        <v>2235</v>
      </c>
      <c r="M1030" t="s">
        <v>10241</v>
      </c>
    </row>
    <row r="1031" spans="1:13" x14ac:dyDescent="0.45">
      <c r="A1031" s="1">
        <v>1030</v>
      </c>
      <c r="B1031" t="s">
        <v>2228</v>
      </c>
      <c r="C1031" t="s">
        <v>2236</v>
      </c>
      <c r="D1031" t="s">
        <v>2237</v>
      </c>
      <c r="F1031" t="s">
        <v>92</v>
      </c>
      <c r="G1031" t="s">
        <v>17</v>
      </c>
      <c r="H1031" t="s">
        <v>63</v>
      </c>
      <c r="I1031" t="s">
        <v>354</v>
      </c>
      <c r="J1031" s="2">
        <v>4150</v>
      </c>
      <c r="K1031" s="3">
        <f t="shared" si="16"/>
        <v>160812.5</v>
      </c>
      <c r="L1031" t="s">
        <v>2238</v>
      </c>
      <c r="M1031" t="s">
        <v>10242</v>
      </c>
    </row>
    <row r="1032" spans="1:13" x14ac:dyDescent="0.45">
      <c r="A1032" s="1">
        <v>1031</v>
      </c>
      <c r="B1032" t="s">
        <v>2228</v>
      </c>
      <c r="C1032" t="s">
        <v>2236</v>
      </c>
      <c r="D1032" t="s">
        <v>2239</v>
      </c>
      <c r="E1032" t="s">
        <v>2240</v>
      </c>
      <c r="F1032" t="s">
        <v>92</v>
      </c>
      <c r="G1032" t="s">
        <v>17</v>
      </c>
      <c r="H1032" t="s">
        <v>63</v>
      </c>
      <c r="I1032" t="s">
        <v>354</v>
      </c>
      <c r="J1032" s="2">
        <v>4150</v>
      </c>
      <c r="K1032" s="3">
        <f t="shared" si="16"/>
        <v>160812.5</v>
      </c>
      <c r="L1032" t="s">
        <v>2241</v>
      </c>
      <c r="M1032" t="s">
        <v>10243</v>
      </c>
    </row>
    <row r="1033" spans="1:13" x14ac:dyDescent="0.45">
      <c r="A1033" s="1">
        <v>1032</v>
      </c>
      <c r="B1033" t="s">
        <v>2228</v>
      </c>
      <c r="C1033" t="s">
        <v>2242</v>
      </c>
      <c r="D1033" t="s">
        <v>2243</v>
      </c>
      <c r="E1033" t="s">
        <v>293</v>
      </c>
      <c r="F1033" t="s">
        <v>285</v>
      </c>
      <c r="G1033" t="s">
        <v>210</v>
      </c>
      <c r="H1033" t="s">
        <v>63</v>
      </c>
      <c r="I1033" t="s">
        <v>32</v>
      </c>
      <c r="J1033" s="2">
        <v>2600</v>
      </c>
      <c r="K1033" s="3">
        <f t="shared" si="16"/>
        <v>100750</v>
      </c>
      <c r="L1033" t="s">
        <v>2244</v>
      </c>
      <c r="M1033" t="s">
        <v>10244</v>
      </c>
    </row>
    <row r="1034" spans="1:13" x14ac:dyDescent="0.45">
      <c r="A1034" s="1">
        <v>1033</v>
      </c>
      <c r="B1034" t="s">
        <v>2228</v>
      </c>
      <c r="C1034" t="s">
        <v>2242</v>
      </c>
      <c r="D1034" t="s">
        <v>2245</v>
      </c>
      <c r="F1034" t="s">
        <v>285</v>
      </c>
      <c r="G1034" t="s">
        <v>210</v>
      </c>
      <c r="H1034" t="s">
        <v>63</v>
      </c>
      <c r="I1034" t="s">
        <v>32</v>
      </c>
      <c r="J1034" s="2">
        <v>4700</v>
      </c>
      <c r="K1034" s="3">
        <f t="shared" si="16"/>
        <v>182125</v>
      </c>
      <c r="L1034" t="s">
        <v>2246</v>
      </c>
      <c r="M1034" t="s">
        <v>10245</v>
      </c>
    </row>
    <row r="1035" spans="1:13" x14ac:dyDescent="0.45">
      <c r="A1035" s="1">
        <v>1034</v>
      </c>
      <c r="B1035" t="s">
        <v>2228</v>
      </c>
      <c r="C1035" t="s">
        <v>2247</v>
      </c>
      <c r="D1035" t="s">
        <v>2248</v>
      </c>
      <c r="F1035" t="s">
        <v>1311</v>
      </c>
      <c r="G1035" t="s">
        <v>17</v>
      </c>
      <c r="H1035" t="s">
        <v>63</v>
      </c>
      <c r="I1035" t="s">
        <v>354</v>
      </c>
      <c r="J1035" s="2">
        <v>2050</v>
      </c>
      <c r="K1035" s="3">
        <f t="shared" si="16"/>
        <v>79437.5</v>
      </c>
      <c r="L1035" t="s">
        <v>2249</v>
      </c>
      <c r="M1035" t="s">
        <v>10246</v>
      </c>
    </row>
    <row r="1036" spans="1:13" x14ac:dyDescent="0.45">
      <c r="A1036" s="1">
        <v>1035</v>
      </c>
      <c r="B1036" t="s">
        <v>2228</v>
      </c>
      <c r="C1036" t="s">
        <v>2250</v>
      </c>
      <c r="D1036" t="s">
        <v>2251</v>
      </c>
      <c r="F1036" t="s">
        <v>285</v>
      </c>
      <c r="G1036" t="s">
        <v>210</v>
      </c>
      <c r="H1036" t="s">
        <v>63</v>
      </c>
      <c r="I1036" t="s">
        <v>32</v>
      </c>
      <c r="J1036" s="2">
        <v>4200</v>
      </c>
      <c r="K1036" s="3">
        <f t="shared" si="16"/>
        <v>162750</v>
      </c>
      <c r="L1036" t="s">
        <v>2252</v>
      </c>
      <c r="M1036" t="s">
        <v>10247</v>
      </c>
    </row>
    <row r="1037" spans="1:13" x14ac:dyDescent="0.45">
      <c r="A1037" s="1">
        <v>1036</v>
      </c>
      <c r="B1037" t="s">
        <v>2228</v>
      </c>
      <c r="C1037" t="s">
        <v>2250</v>
      </c>
      <c r="D1037" t="s">
        <v>2253</v>
      </c>
      <c r="E1037" t="s">
        <v>293</v>
      </c>
      <c r="F1037" t="s">
        <v>285</v>
      </c>
      <c r="G1037" t="s">
        <v>210</v>
      </c>
      <c r="H1037" t="s">
        <v>63</v>
      </c>
      <c r="I1037" t="s">
        <v>32</v>
      </c>
      <c r="J1037" s="2">
        <v>4900</v>
      </c>
      <c r="K1037" s="3">
        <f t="shared" si="16"/>
        <v>189875</v>
      </c>
      <c r="L1037" t="s">
        <v>2254</v>
      </c>
      <c r="M1037" t="s">
        <v>10248</v>
      </c>
    </row>
    <row r="1038" spans="1:13" x14ac:dyDescent="0.45">
      <c r="A1038" s="1">
        <v>1037</v>
      </c>
      <c r="B1038" t="s">
        <v>2228</v>
      </c>
      <c r="C1038" t="s">
        <v>2255</v>
      </c>
      <c r="D1038" t="s">
        <v>2256</v>
      </c>
      <c r="F1038" t="s">
        <v>285</v>
      </c>
      <c r="G1038" t="s">
        <v>335</v>
      </c>
      <c r="H1038" t="s">
        <v>63</v>
      </c>
      <c r="I1038" t="s">
        <v>32</v>
      </c>
      <c r="J1038" s="2">
        <v>4200</v>
      </c>
      <c r="K1038" s="3">
        <f t="shared" si="16"/>
        <v>162750</v>
      </c>
      <c r="L1038" t="s">
        <v>2257</v>
      </c>
      <c r="M1038" t="s">
        <v>10249</v>
      </c>
    </row>
    <row r="1039" spans="1:13" x14ac:dyDescent="0.45">
      <c r="A1039" s="1">
        <v>1038</v>
      </c>
      <c r="B1039" t="s">
        <v>2228</v>
      </c>
      <c r="C1039" t="s">
        <v>2255</v>
      </c>
      <c r="D1039" t="s">
        <v>2258</v>
      </c>
      <c r="F1039" t="s">
        <v>285</v>
      </c>
      <c r="G1039" t="s">
        <v>335</v>
      </c>
      <c r="H1039" t="s">
        <v>63</v>
      </c>
      <c r="I1039" t="s">
        <v>32</v>
      </c>
      <c r="J1039" s="2">
        <v>4200</v>
      </c>
      <c r="K1039" s="3">
        <f t="shared" si="16"/>
        <v>162750</v>
      </c>
      <c r="L1039" t="s">
        <v>2259</v>
      </c>
      <c r="M1039" t="s">
        <v>10250</v>
      </c>
    </row>
    <row r="1040" spans="1:13" x14ac:dyDescent="0.45">
      <c r="A1040" s="1">
        <v>1039</v>
      </c>
      <c r="B1040" t="s">
        <v>2228</v>
      </c>
      <c r="C1040" t="s">
        <v>2255</v>
      </c>
      <c r="D1040" t="s">
        <v>2260</v>
      </c>
      <c r="F1040" t="s">
        <v>285</v>
      </c>
      <c r="G1040" t="s">
        <v>335</v>
      </c>
      <c r="H1040" t="s">
        <v>63</v>
      </c>
      <c r="I1040" t="s">
        <v>32</v>
      </c>
      <c r="J1040" s="2">
        <v>4300</v>
      </c>
      <c r="K1040" s="3">
        <f t="shared" si="16"/>
        <v>166625</v>
      </c>
      <c r="L1040" t="s">
        <v>2261</v>
      </c>
      <c r="M1040" t="s">
        <v>10251</v>
      </c>
    </row>
    <row r="1041" spans="1:13" x14ac:dyDescent="0.45">
      <c r="A1041" s="1">
        <v>1040</v>
      </c>
      <c r="B1041" t="s">
        <v>2228</v>
      </c>
      <c r="C1041" t="s">
        <v>2255</v>
      </c>
      <c r="D1041" t="s">
        <v>2262</v>
      </c>
      <c r="F1041" t="s">
        <v>285</v>
      </c>
      <c r="G1041" t="s">
        <v>335</v>
      </c>
      <c r="H1041" t="s">
        <v>63</v>
      </c>
      <c r="I1041" t="s">
        <v>32</v>
      </c>
      <c r="J1041" s="2">
        <v>4350</v>
      </c>
      <c r="K1041" s="3">
        <f t="shared" si="16"/>
        <v>168562.5</v>
      </c>
      <c r="L1041" t="s">
        <v>2263</v>
      </c>
      <c r="M1041" t="s">
        <v>10252</v>
      </c>
    </row>
    <row r="1042" spans="1:13" x14ac:dyDescent="0.45">
      <c r="A1042" s="1">
        <v>1041</v>
      </c>
      <c r="B1042" t="s">
        <v>2228</v>
      </c>
      <c r="C1042" t="s">
        <v>2255</v>
      </c>
      <c r="D1042" t="s">
        <v>2264</v>
      </c>
      <c r="F1042" t="s">
        <v>285</v>
      </c>
      <c r="G1042" t="s">
        <v>335</v>
      </c>
      <c r="H1042" t="s">
        <v>63</v>
      </c>
      <c r="I1042" t="s">
        <v>32</v>
      </c>
      <c r="J1042" s="2">
        <v>4350</v>
      </c>
      <c r="K1042" s="3">
        <f t="shared" si="16"/>
        <v>168562.5</v>
      </c>
      <c r="L1042" t="s">
        <v>2265</v>
      </c>
      <c r="M1042" t="s">
        <v>10253</v>
      </c>
    </row>
    <row r="1043" spans="1:13" x14ac:dyDescent="0.45">
      <c r="A1043" s="1">
        <v>1042</v>
      </c>
      <c r="B1043" t="s">
        <v>2228</v>
      </c>
      <c r="C1043" t="s">
        <v>2255</v>
      </c>
      <c r="D1043" t="s">
        <v>2266</v>
      </c>
      <c r="F1043" t="s">
        <v>285</v>
      </c>
      <c r="G1043" t="s">
        <v>335</v>
      </c>
      <c r="H1043" t="s">
        <v>63</v>
      </c>
      <c r="I1043" t="s">
        <v>32</v>
      </c>
      <c r="J1043" s="2">
        <v>4450</v>
      </c>
      <c r="K1043" s="3">
        <f t="shared" si="16"/>
        <v>172437.5</v>
      </c>
      <c r="L1043" t="s">
        <v>2267</v>
      </c>
      <c r="M1043" t="s">
        <v>10254</v>
      </c>
    </row>
    <row r="1044" spans="1:13" x14ac:dyDescent="0.45">
      <c r="A1044" s="1">
        <v>1043</v>
      </c>
      <c r="B1044" t="s">
        <v>2228</v>
      </c>
      <c r="C1044" t="s">
        <v>2255</v>
      </c>
      <c r="D1044" t="s">
        <v>2268</v>
      </c>
      <c r="F1044" t="s">
        <v>285</v>
      </c>
      <c r="G1044" t="s">
        <v>17</v>
      </c>
      <c r="H1044" t="s">
        <v>63</v>
      </c>
      <c r="I1044" t="s">
        <v>32</v>
      </c>
      <c r="J1044" s="2">
        <v>13250</v>
      </c>
      <c r="K1044" s="3">
        <f t="shared" si="16"/>
        <v>513437.5</v>
      </c>
      <c r="L1044" t="s">
        <v>2269</v>
      </c>
      <c r="M1044" t="s">
        <v>10255</v>
      </c>
    </row>
    <row r="1045" spans="1:13" x14ac:dyDescent="0.45">
      <c r="A1045" s="1">
        <v>1044</v>
      </c>
      <c r="B1045" t="s">
        <v>2228</v>
      </c>
      <c r="C1045" t="s">
        <v>2255</v>
      </c>
      <c r="D1045" t="s">
        <v>2270</v>
      </c>
      <c r="F1045" t="s">
        <v>285</v>
      </c>
      <c r="G1045" t="s">
        <v>17</v>
      </c>
      <c r="H1045" t="s">
        <v>63</v>
      </c>
      <c r="I1045" t="s">
        <v>32</v>
      </c>
      <c r="J1045" s="2">
        <v>13250</v>
      </c>
      <c r="K1045" s="3">
        <f t="shared" si="16"/>
        <v>513437.5</v>
      </c>
      <c r="L1045" t="s">
        <v>2271</v>
      </c>
      <c r="M1045" t="s">
        <v>10256</v>
      </c>
    </row>
    <row r="1046" spans="1:13" x14ac:dyDescent="0.45">
      <c r="A1046" s="1">
        <v>1045</v>
      </c>
      <c r="B1046" t="s">
        <v>2228</v>
      </c>
      <c r="C1046" t="s">
        <v>2272</v>
      </c>
      <c r="D1046" t="s">
        <v>2273</v>
      </c>
      <c r="E1046" t="s">
        <v>293</v>
      </c>
      <c r="F1046" t="s">
        <v>285</v>
      </c>
      <c r="G1046" t="s">
        <v>335</v>
      </c>
      <c r="H1046" t="s">
        <v>63</v>
      </c>
      <c r="I1046" t="s">
        <v>32</v>
      </c>
      <c r="J1046" s="2">
        <v>4600</v>
      </c>
      <c r="K1046" s="3">
        <f t="shared" si="16"/>
        <v>178250</v>
      </c>
      <c r="L1046" t="s">
        <v>2274</v>
      </c>
      <c r="M1046" t="s">
        <v>10257</v>
      </c>
    </row>
    <row r="1047" spans="1:13" x14ac:dyDescent="0.45">
      <c r="A1047" s="1">
        <v>1046</v>
      </c>
      <c r="B1047" t="s">
        <v>2228</v>
      </c>
      <c r="C1047" t="s">
        <v>2272</v>
      </c>
      <c r="D1047" t="s">
        <v>2275</v>
      </c>
      <c r="E1047" t="s">
        <v>293</v>
      </c>
      <c r="F1047" t="s">
        <v>285</v>
      </c>
      <c r="G1047" t="s">
        <v>335</v>
      </c>
      <c r="H1047" t="s">
        <v>63</v>
      </c>
      <c r="I1047" t="s">
        <v>32</v>
      </c>
      <c r="J1047" s="2">
        <v>4600</v>
      </c>
      <c r="K1047" s="3">
        <f t="shared" si="16"/>
        <v>178250</v>
      </c>
      <c r="L1047" t="s">
        <v>2276</v>
      </c>
      <c r="M1047" t="s">
        <v>10258</v>
      </c>
    </row>
    <row r="1048" spans="1:13" x14ac:dyDescent="0.45">
      <c r="A1048" s="1">
        <v>1047</v>
      </c>
      <c r="B1048" t="s">
        <v>2228</v>
      </c>
      <c r="C1048" t="s">
        <v>2272</v>
      </c>
      <c r="D1048" t="s">
        <v>2277</v>
      </c>
      <c r="E1048" t="s">
        <v>293</v>
      </c>
      <c r="F1048" t="s">
        <v>285</v>
      </c>
      <c r="G1048" t="s">
        <v>210</v>
      </c>
      <c r="H1048" t="s">
        <v>63</v>
      </c>
      <c r="I1048" t="s">
        <v>32</v>
      </c>
      <c r="J1048" s="2">
        <v>13650</v>
      </c>
      <c r="K1048" s="3">
        <f t="shared" si="16"/>
        <v>528937.5</v>
      </c>
      <c r="L1048" t="s">
        <v>2278</v>
      </c>
      <c r="M1048" t="s">
        <v>10259</v>
      </c>
    </row>
    <row r="1049" spans="1:13" x14ac:dyDescent="0.45">
      <c r="A1049" s="1">
        <v>1048</v>
      </c>
      <c r="B1049" t="s">
        <v>2228</v>
      </c>
      <c r="C1049" t="s">
        <v>2272</v>
      </c>
      <c r="D1049" t="s">
        <v>2279</v>
      </c>
      <c r="E1049" t="s">
        <v>293</v>
      </c>
      <c r="F1049" t="s">
        <v>285</v>
      </c>
      <c r="G1049" t="s">
        <v>210</v>
      </c>
      <c r="H1049" t="s">
        <v>63</v>
      </c>
      <c r="I1049" t="s">
        <v>32</v>
      </c>
      <c r="J1049" s="2">
        <v>13650</v>
      </c>
      <c r="K1049" s="3">
        <f t="shared" si="16"/>
        <v>528937.5</v>
      </c>
      <c r="L1049" t="s">
        <v>2280</v>
      </c>
      <c r="M1049" t="s">
        <v>10260</v>
      </c>
    </row>
    <row r="1050" spans="1:13" x14ac:dyDescent="0.45">
      <c r="A1050" s="1">
        <v>1049</v>
      </c>
      <c r="B1050" t="s">
        <v>2228</v>
      </c>
      <c r="C1050" t="s">
        <v>2272</v>
      </c>
      <c r="D1050" t="s">
        <v>2281</v>
      </c>
      <c r="E1050" t="s">
        <v>293</v>
      </c>
      <c r="F1050" t="s">
        <v>285</v>
      </c>
      <c r="G1050" t="s">
        <v>210</v>
      </c>
      <c r="H1050" t="s">
        <v>63</v>
      </c>
      <c r="I1050" t="s">
        <v>32</v>
      </c>
      <c r="J1050" s="2">
        <v>13650</v>
      </c>
      <c r="K1050" s="3">
        <f t="shared" si="16"/>
        <v>528937.5</v>
      </c>
      <c r="L1050" t="s">
        <v>2282</v>
      </c>
      <c r="M1050" t="s">
        <v>10261</v>
      </c>
    </row>
    <row r="1051" spans="1:13" x14ac:dyDescent="0.45">
      <c r="A1051" s="1">
        <v>1050</v>
      </c>
      <c r="B1051" t="s">
        <v>2228</v>
      </c>
      <c r="C1051" t="s">
        <v>2283</v>
      </c>
      <c r="D1051" t="s">
        <v>2284</v>
      </c>
      <c r="F1051" t="s">
        <v>2285</v>
      </c>
      <c r="G1051" t="s">
        <v>210</v>
      </c>
      <c r="H1051" t="s">
        <v>63</v>
      </c>
      <c r="I1051" t="s">
        <v>32</v>
      </c>
      <c r="J1051" s="2">
        <v>5200</v>
      </c>
      <c r="K1051" s="3">
        <f t="shared" si="16"/>
        <v>201500</v>
      </c>
      <c r="L1051" t="s">
        <v>2286</v>
      </c>
      <c r="M1051" t="s">
        <v>10262</v>
      </c>
    </row>
    <row r="1052" spans="1:13" x14ac:dyDescent="0.45">
      <c r="A1052" s="1">
        <v>1051</v>
      </c>
      <c r="B1052" t="s">
        <v>2228</v>
      </c>
      <c r="C1052" t="s">
        <v>2283</v>
      </c>
      <c r="D1052" t="s">
        <v>2287</v>
      </c>
      <c r="F1052" t="s">
        <v>2285</v>
      </c>
      <c r="G1052" t="s">
        <v>210</v>
      </c>
      <c r="H1052" t="s">
        <v>63</v>
      </c>
      <c r="I1052" t="s">
        <v>32</v>
      </c>
      <c r="J1052" s="2">
        <v>5200</v>
      </c>
      <c r="K1052" s="3">
        <f t="shared" si="16"/>
        <v>201500</v>
      </c>
      <c r="L1052" t="s">
        <v>2288</v>
      </c>
      <c r="M1052" t="s">
        <v>10263</v>
      </c>
    </row>
    <row r="1053" spans="1:13" x14ac:dyDescent="0.45">
      <c r="A1053" s="1">
        <v>1052</v>
      </c>
      <c r="B1053" t="s">
        <v>2228</v>
      </c>
      <c r="C1053" t="s">
        <v>2289</v>
      </c>
      <c r="D1053" t="s">
        <v>2290</v>
      </c>
      <c r="E1053" t="s">
        <v>293</v>
      </c>
      <c r="F1053" t="s">
        <v>2291</v>
      </c>
      <c r="G1053" t="s">
        <v>210</v>
      </c>
      <c r="H1053" t="s">
        <v>63</v>
      </c>
      <c r="I1053" t="s">
        <v>32</v>
      </c>
      <c r="J1053" s="2">
        <v>5800</v>
      </c>
      <c r="K1053" s="3">
        <f t="shared" si="16"/>
        <v>224750</v>
      </c>
      <c r="L1053" t="s">
        <v>2292</v>
      </c>
      <c r="M1053" t="s">
        <v>10264</v>
      </c>
    </row>
    <row r="1054" spans="1:13" x14ac:dyDescent="0.45">
      <c r="A1054" s="1">
        <v>1053</v>
      </c>
      <c r="B1054" t="s">
        <v>2228</v>
      </c>
      <c r="C1054" t="s">
        <v>2293</v>
      </c>
      <c r="D1054" t="s">
        <v>2294</v>
      </c>
      <c r="E1054" t="s">
        <v>293</v>
      </c>
      <c r="F1054" t="s">
        <v>599</v>
      </c>
      <c r="G1054" t="s">
        <v>210</v>
      </c>
      <c r="H1054" t="s">
        <v>63</v>
      </c>
      <c r="I1054" t="s">
        <v>32</v>
      </c>
      <c r="J1054" s="2">
        <v>7600</v>
      </c>
      <c r="K1054" s="3">
        <f t="shared" si="16"/>
        <v>294500</v>
      </c>
      <c r="L1054" t="s">
        <v>2295</v>
      </c>
      <c r="M1054" t="s">
        <v>10265</v>
      </c>
    </row>
    <row r="1055" spans="1:13" x14ac:dyDescent="0.45">
      <c r="A1055" s="1">
        <v>1054</v>
      </c>
      <c r="B1055" t="s">
        <v>2228</v>
      </c>
      <c r="C1055" t="s">
        <v>2296</v>
      </c>
      <c r="D1055" t="s">
        <v>2297</v>
      </c>
      <c r="E1055" t="s">
        <v>293</v>
      </c>
      <c r="F1055" t="s">
        <v>2298</v>
      </c>
      <c r="G1055" t="s">
        <v>210</v>
      </c>
      <c r="H1055" t="s">
        <v>63</v>
      </c>
      <c r="I1055" t="s">
        <v>32</v>
      </c>
      <c r="J1055" s="2">
        <v>17800</v>
      </c>
      <c r="K1055" s="3">
        <f t="shared" si="16"/>
        <v>689750</v>
      </c>
      <c r="L1055" t="s">
        <v>2299</v>
      </c>
      <c r="M1055" t="s">
        <v>10266</v>
      </c>
    </row>
    <row r="1056" spans="1:13" x14ac:dyDescent="0.45">
      <c r="A1056" s="1">
        <v>1055</v>
      </c>
      <c r="B1056" t="s">
        <v>2228</v>
      </c>
      <c r="C1056" t="s">
        <v>2300</v>
      </c>
      <c r="D1056" t="s">
        <v>2301</v>
      </c>
      <c r="E1056" t="s">
        <v>293</v>
      </c>
      <c r="F1056" t="s">
        <v>2302</v>
      </c>
      <c r="G1056" t="s">
        <v>17</v>
      </c>
      <c r="H1056" t="s">
        <v>63</v>
      </c>
      <c r="I1056" t="s">
        <v>32</v>
      </c>
      <c r="J1056" s="2">
        <v>42100</v>
      </c>
      <c r="K1056" s="3">
        <f t="shared" si="16"/>
        <v>1631375</v>
      </c>
      <c r="L1056" t="s">
        <v>2303</v>
      </c>
      <c r="M1056" t="s">
        <v>10267</v>
      </c>
    </row>
    <row r="1057" spans="1:13" x14ac:dyDescent="0.45">
      <c r="A1057" s="1">
        <v>1056</v>
      </c>
      <c r="B1057" t="s">
        <v>2228</v>
      </c>
      <c r="C1057" t="s">
        <v>2300</v>
      </c>
      <c r="D1057" t="s">
        <v>2304</v>
      </c>
      <c r="E1057" t="s">
        <v>293</v>
      </c>
      <c r="F1057" t="s">
        <v>2302</v>
      </c>
      <c r="G1057" t="s">
        <v>17</v>
      </c>
      <c r="H1057" t="s">
        <v>63</v>
      </c>
      <c r="I1057" t="s">
        <v>32</v>
      </c>
      <c r="J1057" s="2">
        <v>52300</v>
      </c>
      <c r="K1057" s="3">
        <f t="shared" si="16"/>
        <v>2026625</v>
      </c>
      <c r="L1057" t="s">
        <v>2305</v>
      </c>
      <c r="M1057" t="s">
        <v>10268</v>
      </c>
    </row>
    <row r="1058" spans="1:13" x14ac:dyDescent="0.45">
      <c r="A1058" s="1">
        <v>1057</v>
      </c>
      <c r="B1058" t="s">
        <v>2228</v>
      </c>
      <c r="C1058" t="s">
        <v>2300</v>
      </c>
      <c r="D1058" t="s">
        <v>2306</v>
      </c>
      <c r="E1058" t="s">
        <v>22</v>
      </c>
      <c r="F1058" t="s">
        <v>2302</v>
      </c>
      <c r="G1058" t="s">
        <v>17</v>
      </c>
      <c r="H1058" t="s">
        <v>63</v>
      </c>
      <c r="I1058" t="s">
        <v>32</v>
      </c>
      <c r="J1058" s="2">
        <v>60300</v>
      </c>
      <c r="K1058" s="3">
        <f t="shared" si="16"/>
        <v>2336625</v>
      </c>
      <c r="L1058" t="s">
        <v>2307</v>
      </c>
      <c r="M1058" t="s">
        <v>10269</v>
      </c>
    </row>
    <row r="1059" spans="1:13" x14ac:dyDescent="0.45">
      <c r="A1059" s="1">
        <v>1058</v>
      </c>
      <c r="B1059" t="s">
        <v>2228</v>
      </c>
      <c r="C1059" t="s">
        <v>2308</v>
      </c>
      <c r="D1059" t="s">
        <v>2309</v>
      </c>
      <c r="F1059" t="s">
        <v>92</v>
      </c>
      <c r="G1059" t="s">
        <v>17</v>
      </c>
      <c r="H1059" t="s">
        <v>63</v>
      </c>
      <c r="I1059" t="s">
        <v>354</v>
      </c>
      <c r="J1059" s="2">
        <v>7400</v>
      </c>
      <c r="K1059" s="3">
        <f t="shared" si="16"/>
        <v>286750</v>
      </c>
      <c r="L1059" t="s">
        <v>2310</v>
      </c>
      <c r="M1059" t="s">
        <v>10270</v>
      </c>
    </row>
    <row r="1060" spans="1:13" x14ac:dyDescent="0.45">
      <c r="A1060" s="1">
        <v>1059</v>
      </c>
      <c r="B1060" t="s">
        <v>2228</v>
      </c>
      <c r="C1060" t="s">
        <v>2308</v>
      </c>
      <c r="D1060" t="s">
        <v>2311</v>
      </c>
      <c r="E1060" t="s">
        <v>22</v>
      </c>
      <c r="F1060" t="s">
        <v>285</v>
      </c>
      <c r="G1060" t="s">
        <v>17</v>
      </c>
      <c r="H1060" t="s">
        <v>63</v>
      </c>
      <c r="I1060" t="s">
        <v>32</v>
      </c>
      <c r="J1060" s="2">
        <v>25600</v>
      </c>
      <c r="K1060" s="3">
        <f t="shared" si="16"/>
        <v>992000</v>
      </c>
      <c r="L1060" t="s">
        <v>2312</v>
      </c>
      <c r="M1060" t="s">
        <v>10271</v>
      </c>
    </row>
    <row r="1061" spans="1:13" x14ac:dyDescent="0.45">
      <c r="A1061" s="1">
        <v>1060</v>
      </c>
      <c r="B1061" t="s">
        <v>2228</v>
      </c>
      <c r="C1061" t="s">
        <v>2308</v>
      </c>
      <c r="D1061" t="s">
        <v>2313</v>
      </c>
      <c r="E1061" t="s">
        <v>2240</v>
      </c>
      <c r="F1061" t="s">
        <v>285</v>
      </c>
      <c r="G1061" t="s">
        <v>17</v>
      </c>
      <c r="H1061" t="s">
        <v>63</v>
      </c>
      <c r="I1061" t="s">
        <v>32</v>
      </c>
      <c r="J1061" s="2">
        <v>8700</v>
      </c>
      <c r="K1061" s="3">
        <f t="shared" si="16"/>
        <v>337125</v>
      </c>
      <c r="L1061" t="s">
        <v>2314</v>
      </c>
      <c r="M1061" t="s">
        <v>10272</v>
      </c>
    </row>
    <row r="1062" spans="1:13" x14ac:dyDescent="0.45">
      <c r="A1062" s="1">
        <v>1061</v>
      </c>
      <c r="B1062" t="s">
        <v>2228</v>
      </c>
      <c r="C1062" t="s">
        <v>2308</v>
      </c>
      <c r="D1062" t="s">
        <v>2315</v>
      </c>
      <c r="E1062" t="s">
        <v>293</v>
      </c>
      <c r="F1062" t="s">
        <v>2298</v>
      </c>
      <c r="G1062" t="s">
        <v>17</v>
      </c>
      <c r="H1062" t="s">
        <v>63</v>
      </c>
      <c r="I1062" t="s">
        <v>32</v>
      </c>
      <c r="J1062" s="2">
        <v>27000</v>
      </c>
      <c r="K1062" s="3">
        <f t="shared" si="16"/>
        <v>1046250</v>
      </c>
      <c r="L1062" t="s">
        <v>2316</v>
      </c>
      <c r="M1062" t="s">
        <v>10273</v>
      </c>
    </row>
    <row r="1063" spans="1:13" x14ac:dyDescent="0.45">
      <c r="A1063" s="1">
        <v>1062</v>
      </c>
      <c r="B1063" t="s">
        <v>2228</v>
      </c>
      <c r="C1063" t="s">
        <v>2308</v>
      </c>
      <c r="D1063" t="s">
        <v>2317</v>
      </c>
      <c r="E1063" t="s">
        <v>15</v>
      </c>
      <c r="F1063" t="s">
        <v>2298</v>
      </c>
      <c r="G1063" t="s">
        <v>17</v>
      </c>
      <c r="H1063" t="s">
        <v>63</v>
      </c>
      <c r="I1063" t="s">
        <v>354</v>
      </c>
      <c r="J1063" s="2">
        <v>44800</v>
      </c>
      <c r="K1063" s="3">
        <f t="shared" si="16"/>
        <v>1736000</v>
      </c>
      <c r="L1063" t="s">
        <v>2318</v>
      </c>
      <c r="M1063" t="s">
        <v>10274</v>
      </c>
    </row>
    <row r="1064" spans="1:13" x14ac:dyDescent="0.45">
      <c r="A1064" s="1">
        <v>1063</v>
      </c>
      <c r="B1064" t="s">
        <v>2228</v>
      </c>
      <c r="C1064" t="s">
        <v>2308</v>
      </c>
      <c r="D1064" t="s">
        <v>2319</v>
      </c>
      <c r="F1064" t="s">
        <v>2302</v>
      </c>
      <c r="G1064" t="s">
        <v>17</v>
      </c>
      <c r="H1064" t="s">
        <v>63</v>
      </c>
      <c r="I1064" t="s">
        <v>32</v>
      </c>
      <c r="J1064" s="2">
        <v>51300</v>
      </c>
      <c r="K1064" s="3">
        <f t="shared" si="16"/>
        <v>1987875</v>
      </c>
      <c r="L1064" t="s">
        <v>2320</v>
      </c>
      <c r="M1064" t="s">
        <v>10275</v>
      </c>
    </row>
    <row r="1065" spans="1:13" x14ac:dyDescent="0.45">
      <c r="A1065" s="4">
        <v>1064</v>
      </c>
      <c r="B1065" t="s">
        <v>2228</v>
      </c>
      <c r="C1065" t="s">
        <v>2308</v>
      </c>
      <c r="D1065" t="s">
        <v>2321</v>
      </c>
      <c r="F1065" t="s">
        <v>2302</v>
      </c>
      <c r="G1065" t="s">
        <v>17</v>
      </c>
      <c r="H1065" t="s">
        <v>63</v>
      </c>
      <c r="I1065" t="s">
        <v>32</v>
      </c>
      <c r="J1065" s="2">
        <v>52300</v>
      </c>
      <c r="K1065" s="3">
        <f t="shared" si="16"/>
        <v>2026625</v>
      </c>
      <c r="L1065" t="s">
        <v>2322</v>
      </c>
      <c r="M1065" t="s">
        <v>10276</v>
      </c>
    </row>
    <row r="1066" spans="1:13" x14ac:dyDescent="0.45">
      <c r="A1066" s="4">
        <v>1065</v>
      </c>
      <c r="B1066" t="s">
        <v>2323</v>
      </c>
      <c r="J1066" s="2"/>
      <c r="K1066" s="3"/>
    </row>
    <row r="1067" spans="1:13" x14ac:dyDescent="0.45">
      <c r="A1067" s="1">
        <v>1066</v>
      </c>
      <c r="B1067" t="s">
        <v>2228</v>
      </c>
      <c r="C1067" t="s">
        <v>2324</v>
      </c>
      <c r="D1067" t="s">
        <v>2325</v>
      </c>
      <c r="E1067" t="s">
        <v>293</v>
      </c>
      <c r="F1067" t="s">
        <v>617</v>
      </c>
      <c r="G1067" t="s">
        <v>210</v>
      </c>
      <c r="H1067" t="s">
        <v>63</v>
      </c>
      <c r="I1067" t="s">
        <v>32</v>
      </c>
      <c r="J1067" s="2">
        <v>4900</v>
      </c>
      <c r="K1067" s="3">
        <f t="shared" si="16"/>
        <v>189875</v>
      </c>
      <c r="L1067" t="s">
        <v>2326</v>
      </c>
      <c r="M1067" t="s">
        <v>10277</v>
      </c>
    </row>
    <row r="1068" spans="1:13" x14ac:dyDescent="0.45">
      <c r="A1068" s="1">
        <v>1067</v>
      </c>
      <c r="B1068" t="s">
        <v>2228</v>
      </c>
      <c r="C1068" t="s">
        <v>2324</v>
      </c>
      <c r="D1068" t="s">
        <v>2327</v>
      </c>
      <c r="E1068" t="s">
        <v>293</v>
      </c>
      <c r="F1068" t="s">
        <v>617</v>
      </c>
      <c r="G1068" t="s">
        <v>335</v>
      </c>
      <c r="H1068" t="s">
        <v>63</v>
      </c>
      <c r="I1068" t="s">
        <v>32</v>
      </c>
      <c r="J1068" s="2">
        <v>4900</v>
      </c>
      <c r="K1068" s="3">
        <f t="shared" si="16"/>
        <v>189875</v>
      </c>
      <c r="L1068" t="s">
        <v>2328</v>
      </c>
      <c r="M1068" t="s">
        <v>10278</v>
      </c>
    </row>
    <row r="1069" spans="1:13" x14ac:dyDescent="0.45">
      <c r="A1069" s="1">
        <v>1068</v>
      </c>
      <c r="B1069" t="s">
        <v>2228</v>
      </c>
      <c r="C1069" t="s">
        <v>2324</v>
      </c>
      <c r="D1069" t="s">
        <v>2329</v>
      </c>
      <c r="E1069" t="s">
        <v>293</v>
      </c>
      <c r="F1069" t="s">
        <v>617</v>
      </c>
      <c r="G1069" t="s">
        <v>335</v>
      </c>
      <c r="H1069" t="s">
        <v>63</v>
      </c>
      <c r="I1069" t="s">
        <v>32</v>
      </c>
      <c r="J1069" s="2">
        <v>4900</v>
      </c>
      <c r="K1069" s="3">
        <f t="shared" si="16"/>
        <v>189875</v>
      </c>
      <c r="L1069" t="s">
        <v>2330</v>
      </c>
      <c r="M1069" t="s">
        <v>10279</v>
      </c>
    </row>
    <row r="1070" spans="1:13" x14ac:dyDescent="0.45">
      <c r="A1070" s="1">
        <v>1069</v>
      </c>
      <c r="B1070" t="s">
        <v>2228</v>
      </c>
      <c r="C1070" t="s">
        <v>2331</v>
      </c>
      <c r="D1070" t="s">
        <v>2332</v>
      </c>
      <c r="E1070" t="s">
        <v>293</v>
      </c>
      <c r="F1070" t="s">
        <v>2333</v>
      </c>
      <c r="G1070" t="s">
        <v>335</v>
      </c>
      <c r="H1070" t="s">
        <v>63</v>
      </c>
      <c r="I1070" t="s">
        <v>32</v>
      </c>
      <c r="J1070" s="2">
        <v>102000</v>
      </c>
      <c r="K1070" s="3">
        <f t="shared" si="16"/>
        <v>3952500</v>
      </c>
      <c r="L1070" t="s">
        <v>2334</v>
      </c>
      <c r="M1070" t="s">
        <v>10280</v>
      </c>
    </row>
    <row r="1071" spans="1:13" x14ac:dyDescent="0.45">
      <c r="A1071" s="1">
        <v>1070</v>
      </c>
      <c r="B1071" t="s">
        <v>2228</v>
      </c>
      <c r="C1071" t="s">
        <v>2331</v>
      </c>
      <c r="D1071" t="s">
        <v>2335</v>
      </c>
      <c r="E1071" t="s">
        <v>293</v>
      </c>
      <c r="F1071" t="s">
        <v>2333</v>
      </c>
      <c r="G1071" t="s">
        <v>335</v>
      </c>
      <c r="H1071" t="s">
        <v>63</v>
      </c>
      <c r="I1071" t="s">
        <v>32</v>
      </c>
      <c r="J1071" s="2">
        <v>109000</v>
      </c>
      <c r="K1071" s="3">
        <f t="shared" si="16"/>
        <v>4223750</v>
      </c>
      <c r="L1071" t="s">
        <v>2336</v>
      </c>
      <c r="M1071" t="s">
        <v>10281</v>
      </c>
    </row>
    <row r="1072" spans="1:13" x14ac:dyDescent="0.45">
      <c r="A1072" s="1">
        <v>1071</v>
      </c>
      <c r="B1072" t="s">
        <v>2228</v>
      </c>
      <c r="C1072" t="s">
        <v>2337</v>
      </c>
      <c r="D1072" t="s">
        <v>2338</v>
      </c>
      <c r="E1072" t="s">
        <v>293</v>
      </c>
      <c r="F1072" t="s">
        <v>2333</v>
      </c>
      <c r="G1072" t="s">
        <v>335</v>
      </c>
      <c r="H1072" t="s">
        <v>63</v>
      </c>
      <c r="I1072" t="s">
        <v>32</v>
      </c>
      <c r="J1072" s="2">
        <v>5500</v>
      </c>
      <c r="K1072" s="3">
        <f t="shared" si="16"/>
        <v>213125</v>
      </c>
      <c r="L1072" t="s">
        <v>2339</v>
      </c>
      <c r="M1072" t="s">
        <v>10282</v>
      </c>
    </row>
    <row r="1073" spans="1:13" x14ac:dyDescent="0.45">
      <c r="A1073" s="1">
        <v>1072</v>
      </c>
      <c r="B1073" t="s">
        <v>2228</v>
      </c>
      <c r="C1073" t="s">
        <v>2340</v>
      </c>
      <c r="D1073" t="s">
        <v>2341</v>
      </c>
      <c r="E1073" t="s">
        <v>293</v>
      </c>
      <c r="F1073" t="s">
        <v>2298</v>
      </c>
      <c r="G1073" t="s">
        <v>210</v>
      </c>
      <c r="H1073" t="s">
        <v>63</v>
      </c>
      <c r="I1073" t="s">
        <v>32</v>
      </c>
      <c r="J1073" s="2">
        <v>4650</v>
      </c>
      <c r="K1073" s="3">
        <f t="shared" si="16"/>
        <v>180187.5</v>
      </c>
      <c r="L1073" t="s">
        <v>2342</v>
      </c>
      <c r="M1073" t="s">
        <v>10283</v>
      </c>
    </row>
    <row r="1074" spans="1:13" x14ac:dyDescent="0.45">
      <c r="A1074" s="1">
        <v>1073</v>
      </c>
      <c r="B1074" t="s">
        <v>2343</v>
      </c>
      <c r="C1074" t="s">
        <v>2344</v>
      </c>
      <c r="D1074" t="s">
        <v>2345</v>
      </c>
      <c r="E1074" t="s">
        <v>28</v>
      </c>
      <c r="F1074" t="s">
        <v>217</v>
      </c>
      <c r="G1074" t="s">
        <v>17</v>
      </c>
      <c r="H1074" t="s">
        <v>18</v>
      </c>
      <c r="I1074" t="s">
        <v>32</v>
      </c>
      <c r="J1074" s="2">
        <v>32400</v>
      </c>
      <c r="K1074" s="3">
        <f t="shared" si="16"/>
        <v>1255500</v>
      </c>
      <c r="L1074" t="s">
        <v>2346</v>
      </c>
      <c r="M1074" t="s">
        <v>10284</v>
      </c>
    </row>
    <row r="1075" spans="1:13" x14ac:dyDescent="0.45">
      <c r="A1075" s="1">
        <v>1074</v>
      </c>
      <c r="B1075" t="s">
        <v>2343</v>
      </c>
      <c r="C1075" t="s">
        <v>2344</v>
      </c>
      <c r="D1075" t="s">
        <v>2347</v>
      </c>
      <c r="E1075" t="s">
        <v>28</v>
      </c>
      <c r="F1075" t="s">
        <v>217</v>
      </c>
      <c r="G1075" t="s">
        <v>17</v>
      </c>
      <c r="H1075" t="s">
        <v>18</v>
      </c>
      <c r="I1075" t="s">
        <v>32</v>
      </c>
      <c r="J1075" s="2">
        <v>35400</v>
      </c>
      <c r="K1075" s="3">
        <f t="shared" si="16"/>
        <v>1371750</v>
      </c>
      <c r="L1075" t="s">
        <v>2348</v>
      </c>
      <c r="M1075" t="s">
        <v>10285</v>
      </c>
    </row>
    <row r="1076" spans="1:13" x14ac:dyDescent="0.45">
      <c r="A1076" s="1">
        <v>1075</v>
      </c>
      <c r="B1076" t="s">
        <v>2343</v>
      </c>
      <c r="C1076" t="s">
        <v>2344</v>
      </c>
      <c r="D1076" t="s">
        <v>2349</v>
      </c>
      <c r="E1076" t="s">
        <v>22</v>
      </c>
      <c r="F1076" t="s">
        <v>217</v>
      </c>
      <c r="G1076" t="s">
        <v>17</v>
      </c>
      <c r="H1076" t="s">
        <v>18</v>
      </c>
      <c r="I1076" t="s">
        <v>32</v>
      </c>
      <c r="J1076" s="2">
        <v>30300</v>
      </c>
      <c r="K1076" s="3">
        <f t="shared" si="16"/>
        <v>1174125</v>
      </c>
      <c r="L1076" t="s">
        <v>2350</v>
      </c>
      <c r="M1076" t="s">
        <v>10286</v>
      </c>
    </row>
    <row r="1077" spans="1:13" x14ac:dyDescent="0.45">
      <c r="A1077" s="1">
        <v>1076</v>
      </c>
      <c r="B1077" t="s">
        <v>2343</v>
      </c>
      <c r="C1077" t="s">
        <v>2344</v>
      </c>
      <c r="D1077" t="s">
        <v>2351</v>
      </c>
      <c r="E1077" t="s">
        <v>22</v>
      </c>
      <c r="F1077" t="s">
        <v>217</v>
      </c>
      <c r="G1077" t="s">
        <v>17</v>
      </c>
      <c r="H1077" t="s">
        <v>18</v>
      </c>
      <c r="I1077" t="s">
        <v>32</v>
      </c>
      <c r="J1077" s="2">
        <v>33100</v>
      </c>
      <c r="K1077" s="3">
        <f t="shared" si="16"/>
        <v>1282625</v>
      </c>
      <c r="L1077" t="s">
        <v>2352</v>
      </c>
      <c r="M1077" t="s">
        <v>10287</v>
      </c>
    </row>
    <row r="1078" spans="1:13" x14ac:dyDescent="0.45">
      <c r="A1078" s="1">
        <v>1077</v>
      </c>
      <c r="B1078" t="s">
        <v>2343</v>
      </c>
      <c r="C1078" t="s">
        <v>2344</v>
      </c>
      <c r="D1078" t="s">
        <v>2353</v>
      </c>
      <c r="E1078" t="s">
        <v>28</v>
      </c>
      <c r="F1078" t="s">
        <v>585</v>
      </c>
      <c r="G1078" t="s">
        <v>17</v>
      </c>
      <c r="H1078" t="s">
        <v>63</v>
      </c>
      <c r="I1078" t="s">
        <v>32</v>
      </c>
      <c r="J1078" s="2"/>
      <c r="K1078" s="3"/>
      <c r="L1078" t="s">
        <v>2354</v>
      </c>
      <c r="M1078" t="s">
        <v>10288</v>
      </c>
    </row>
    <row r="1079" spans="1:13" x14ac:dyDescent="0.45">
      <c r="A1079" s="1">
        <v>1078</v>
      </c>
      <c r="B1079" t="s">
        <v>2343</v>
      </c>
      <c r="C1079" t="s">
        <v>2344</v>
      </c>
      <c r="D1079" t="s">
        <v>2355</v>
      </c>
      <c r="E1079" t="s">
        <v>28</v>
      </c>
      <c r="F1079" t="s">
        <v>617</v>
      </c>
      <c r="G1079" t="s">
        <v>17</v>
      </c>
      <c r="H1079" t="s">
        <v>18</v>
      </c>
      <c r="I1079" t="s">
        <v>32</v>
      </c>
      <c r="J1079" s="2"/>
      <c r="K1079" s="3"/>
      <c r="L1079" t="s">
        <v>2356</v>
      </c>
      <c r="M1079" t="s">
        <v>10289</v>
      </c>
    </row>
    <row r="1080" spans="1:13" x14ac:dyDescent="0.45">
      <c r="A1080" s="1">
        <v>1079</v>
      </c>
      <c r="B1080" t="s">
        <v>2343</v>
      </c>
      <c r="C1080" t="s">
        <v>2344</v>
      </c>
      <c r="D1080" t="s">
        <v>2357</v>
      </c>
      <c r="E1080" t="s">
        <v>28</v>
      </c>
      <c r="F1080" t="s">
        <v>2358</v>
      </c>
      <c r="G1080" t="s">
        <v>17</v>
      </c>
      <c r="H1080" t="s">
        <v>18</v>
      </c>
      <c r="I1080" t="s">
        <v>32</v>
      </c>
      <c r="J1080" s="2">
        <v>42000</v>
      </c>
      <c r="K1080" s="3">
        <f t="shared" si="16"/>
        <v>1627500</v>
      </c>
      <c r="L1080" t="s">
        <v>2359</v>
      </c>
      <c r="M1080" t="s">
        <v>10290</v>
      </c>
    </row>
    <row r="1081" spans="1:13" x14ac:dyDescent="0.45">
      <c r="A1081" s="1">
        <v>1080</v>
      </c>
      <c r="B1081" t="s">
        <v>2343</v>
      </c>
      <c r="C1081" t="s">
        <v>2344</v>
      </c>
      <c r="D1081" t="s">
        <v>2360</v>
      </c>
      <c r="E1081" t="s">
        <v>28</v>
      </c>
      <c r="F1081" t="s">
        <v>617</v>
      </c>
      <c r="G1081" t="s">
        <v>17</v>
      </c>
      <c r="H1081" t="s">
        <v>18</v>
      </c>
      <c r="I1081" t="s">
        <v>32</v>
      </c>
      <c r="J1081" s="2">
        <v>41600</v>
      </c>
      <c r="K1081" s="3">
        <f t="shared" si="16"/>
        <v>1612000</v>
      </c>
      <c r="L1081" t="s">
        <v>2361</v>
      </c>
      <c r="M1081" t="s">
        <v>10291</v>
      </c>
    </row>
    <row r="1082" spans="1:13" x14ac:dyDescent="0.45">
      <c r="A1082" s="1">
        <v>1081</v>
      </c>
      <c r="B1082" t="s">
        <v>2343</v>
      </c>
      <c r="C1082" t="s">
        <v>2344</v>
      </c>
      <c r="D1082" t="s">
        <v>2362</v>
      </c>
      <c r="E1082" t="s">
        <v>28</v>
      </c>
      <c r="F1082" t="s">
        <v>543</v>
      </c>
      <c r="G1082" t="s">
        <v>17</v>
      </c>
      <c r="H1082" t="s">
        <v>18</v>
      </c>
      <c r="I1082" t="s">
        <v>32</v>
      </c>
      <c r="J1082" s="2"/>
      <c r="K1082" s="3"/>
      <c r="L1082" t="s">
        <v>2363</v>
      </c>
      <c r="M1082" t="s">
        <v>10292</v>
      </c>
    </row>
    <row r="1083" spans="1:13" x14ac:dyDescent="0.45">
      <c r="A1083" s="1">
        <v>1082</v>
      </c>
      <c r="B1083" t="s">
        <v>2343</v>
      </c>
      <c r="C1083" t="s">
        <v>2344</v>
      </c>
      <c r="D1083" t="s">
        <v>2364</v>
      </c>
      <c r="E1083" t="s">
        <v>22</v>
      </c>
      <c r="F1083" t="s">
        <v>585</v>
      </c>
      <c r="G1083" t="s">
        <v>17</v>
      </c>
      <c r="H1083" t="s">
        <v>63</v>
      </c>
      <c r="I1083" t="s">
        <v>32</v>
      </c>
      <c r="J1083" s="2"/>
      <c r="K1083" s="3"/>
      <c r="L1083" t="s">
        <v>2365</v>
      </c>
      <c r="M1083" t="s">
        <v>10293</v>
      </c>
    </row>
    <row r="1084" spans="1:13" x14ac:dyDescent="0.45">
      <c r="A1084" s="1">
        <v>1083</v>
      </c>
      <c r="B1084" t="s">
        <v>2343</v>
      </c>
      <c r="C1084" t="s">
        <v>2344</v>
      </c>
      <c r="D1084" t="s">
        <v>2366</v>
      </c>
      <c r="E1084" t="s">
        <v>22</v>
      </c>
      <c r="F1084" t="s">
        <v>2367</v>
      </c>
      <c r="G1084" t="s">
        <v>17</v>
      </c>
      <c r="H1084" t="s">
        <v>63</v>
      </c>
      <c r="I1084" t="s">
        <v>32</v>
      </c>
      <c r="J1084" s="2"/>
      <c r="K1084" s="3"/>
      <c r="L1084" t="s">
        <v>2368</v>
      </c>
      <c r="M1084" t="s">
        <v>10294</v>
      </c>
    </row>
    <row r="1085" spans="1:13" x14ac:dyDescent="0.45">
      <c r="A1085" s="1">
        <v>1084</v>
      </c>
      <c r="B1085" t="s">
        <v>2343</v>
      </c>
      <c r="C1085" t="s">
        <v>2344</v>
      </c>
      <c r="D1085" t="s">
        <v>2369</v>
      </c>
      <c r="E1085" t="s">
        <v>22</v>
      </c>
      <c r="F1085" t="s">
        <v>617</v>
      </c>
      <c r="G1085" t="s">
        <v>17</v>
      </c>
      <c r="H1085" t="s">
        <v>18</v>
      </c>
      <c r="I1085" t="s">
        <v>32</v>
      </c>
      <c r="J1085" s="2">
        <v>38900</v>
      </c>
      <c r="K1085" s="3">
        <f t="shared" si="16"/>
        <v>1507375</v>
      </c>
      <c r="L1085" t="s">
        <v>2370</v>
      </c>
      <c r="M1085" t="s">
        <v>10295</v>
      </c>
    </row>
    <row r="1086" spans="1:13" x14ac:dyDescent="0.45">
      <c r="A1086" s="1">
        <v>1085</v>
      </c>
      <c r="B1086" t="s">
        <v>2343</v>
      </c>
      <c r="C1086" t="s">
        <v>2344</v>
      </c>
      <c r="D1086" t="s">
        <v>2371</v>
      </c>
      <c r="E1086" t="s">
        <v>22</v>
      </c>
      <c r="F1086" t="s">
        <v>617</v>
      </c>
      <c r="G1086" t="s">
        <v>17</v>
      </c>
      <c r="H1086" t="s">
        <v>18</v>
      </c>
      <c r="I1086" t="s">
        <v>32</v>
      </c>
      <c r="J1086" s="2"/>
      <c r="K1086" s="3"/>
      <c r="L1086" t="s">
        <v>2372</v>
      </c>
      <c r="M1086" t="s">
        <v>10296</v>
      </c>
    </row>
    <row r="1087" spans="1:13" x14ac:dyDescent="0.45">
      <c r="A1087" s="1">
        <v>1086</v>
      </c>
      <c r="B1087" t="s">
        <v>2343</v>
      </c>
      <c r="C1087" t="s">
        <v>2344</v>
      </c>
      <c r="D1087" t="s">
        <v>2373</v>
      </c>
      <c r="E1087" t="s">
        <v>22</v>
      </c>
      <c r="F1087" t="s">
        <v>543</v>
      </c>
      <c r="G1087" t="s">
        <v>17</v>
      </c>
      <c r="H1087" t="s">
        <v>18</v>
      </c>
      <c r="I1087" t="s">
        <v>32</v>
      </c>
      <c r="J1087" s="2"/>
      <c r="K1087" s="3"/>
      <c r="L1087" t="s">
        <v>2374</v>
      </c>
      <c r="M1087" t="s">
        <v>10297</v>
      </c>
    </row>
    <row r="1088" spans="1:13" x14ac:dyDescent="0.45">
      <c r="A1088" s="1">
        <v>1087</v>
      </c>
      <c r="B1088" t="s">
        <v>2343</v>
      </c>
      <c r="C1088" t="s">
        <v>2344</v>
      </c>
      <c r="D1088" t="s">
        <v>2375</v>
      </c>
      <c r="E1088" t="s">
        <v>2376</v>
      </c>
      <c r="F1088" t="s">
        <v>2377</v>
      </c>
      <c r="G1088" t="s">
        <v>210</v>
      </c>
      <c r="H1088" t="s">
        <v>18</v>
      </c>
      <c r="I1088" t="s">
        <v>32</v>
      </c>
      <c r="J1088" s="2">
        <v>46600</v>
      </c>
      <c r="K1088" s="3">
        <f t="shared" si="16"/>
        <v>1805750</v>
      </c>
      <c r="L1088" t="s">
        <v>2378</v>
      </c>
      <c r="M1088" t="s">
        <v>10298</v>
      </c>
    </row>
    <row r="1089" spans="1:13" x14ac:dyDescent="0.45">
      <c r="A1089" s="1">
        <v>1088</v>
      </c>
      <c r="B1089" t="s">
        <v>2343</v>
      </c>
      <c r="C1089" t="s">
        <v>2344</v>
      </c>
      <c r="D1089" t="s">
        <v>2379</v>
      </c>
      <c r="E1089" t="s">
        <v>25</v>
      </c>
      <c r="F1089" t="s">
        <v>2367</v>
      </c>
      <c r="G1089" t="s">
        <v>17</v>
      </c>
      <c r="H1089" t="s">
        <v>63</v>
      </c>
      <c r="I1089" t="s">
        <v>32</v>
      </c>
      <c r="J1089" s="2"/>
      <c r="K1089" s="3"/>
      <c r="L1089" t="s">
        <v>2380</v>
      </c>
      <c r="M1089" t="s">
        <v>10299</v>
      </c>
    </row>
    <row r="1090" spans="1:13" x14ac:dyDescent="0.45">
      <c r="A1090" s="1">
        <v>1089</v>
      </c>
      <c r="B1090" t="s">
        <v>2343</v>
      </c>
      <c r="C1090" t="s">
        <v>2344</v>
      </c>
      <c r="D1090" t="s">
        <v>2381</v>
      </c>
      <c r="E1090" t="s">
        <v>25</v>
      </c>
      <c r="F1090" t="s">
        <v>617</v>
      </c>
      <c r="G1090" t="s">
        <v>17</v>
      </c>
      <c r="H1090" t="s">
        <v>18</v>
      </c>
      <c r="I1090" t="s">
        <v>32</v>
      </c>
      <c r="J1090" s="2"/>
      <c r="K1090" s="3"/>
      <c r="L1090" t="s">
        <v>2382</v>
      </c>
      <c r="M1090" t="s">
        <v>10300</v>
      </c>
    </row>
    <row r="1091" spans="1:13" x14ac:dyDescent="0.45">
      <c r="A1091" s="1">
        <v>1090</v>
      </c>
      <c r="B1091" t="s">
        <v>2343</v>
      </c>
      <c r="C1091" t="s">
        <v>2344</v>
      </c>
      <c r="D1091" t="s">
        <v>2383</v>
      </c>
      <c r="E1091" t="s">
        <v>22</v>
      </c>
      <c r="F1091" t="s">
        <v>92</v>
      </c>
      <c r="G1091" t="s">
        <v>17</v>
      </c>
      <c r="H1091" t="s">
        <v>18</v>
      </c>
      <c r="I1091" t="s">
        <v>32</v>
      </c>
      <c r="J1091" s="2"/>
      <c r="K1091" s="3"/>
      <c r="L1091" t="s">
        <v>2384</v>
      </c>
      <c r="M1091" t="s">
        <v>10301</v>
      </c>
    </row>
    <row r="1092" spans="1:13" x14ac:dyDescent="0.45">
      <c r="A1092" s="1">
        <v>1091</v>
      </c>
      <c r="B1092" t="s">
        <v>2343</v>
      </c>
      <c r="C1092" t="s">
        <v>2344</v>
      </c>
      <c r="D1092" t="s">
        <v>2385</v>
      </c>
      <c r="E1092" t="s">
        <v>28</v>
      </c>
      <c r="F1092" t="s">
        <v>92</v>
      </c>
      <c r="G1092" t="s">
        <v>17</v>
      </c>
      <c r="H1092" t="s">
        <v>18</v>
      </c>
      <c r="I1092" t="s">
        <v>32</v>
      </c>
      <c r="J1092" s="2"/>
      <c r="K1092" s="3"/>
      <c r="L1092" t="s">
        <v>2386</v>
      </c>
      <c r="M1092" t="s">
        <v>10302</v>
      </c>
    </row>
    <row r="1093" spans="1:13" x14ac:dyDescent="0.45">
      <c r="A1093" s="1">
        <v>1092</v>
      </c>
      <c r="B1093" t="s">
        <v>2343</v>
      </c>
      <c r="C1093" t="s">
        <v>2344</v>
      </c>
      <c r="D1093" t="s">
        <v>2387</v>
      </c>
      <c r="E1093" t="s">
        <v>22</v>
      </c>
      <c r="F1093" t="s">
        <v>92</v>
      </c>
      <c r="G1093" t="s">
        <v>17</v>
      </c>
      <c r="H1093" t="s">
        <v>63</v>
      </c>
      <c r="I1093" t="s">
        <v>32</v>
      </c>
      <c r="J1093" s="2">
        <v>44400</v>
      </c>
      <c r="K1093" s="3">
        <f t="shared" ref="K1093:K1156" si="17">J1093*38.75</f>
        <v>1720500</v>
      </c>
      <c r="L1093" t="s">
        <v>2388</v>
      </c>
      <c r="M1093" t="s">
        <v>10303</v>
      </c>
    </row>
    <row r="1094" spans="1:13" x14ac:dyDescent="0.45">
      <c r="A1094" s="1">
        <v>1093</v>
      </c>
      <c r="B1094" t="s">
        <v>2343</v>
      </c>
      <c r="C1094" t="s">
        <v>2344</v>
      </c>
      <c r="D1094" t="s">
        <v>2389</v>
      </c>
      <c r="E1094" t="s">
        <v>28</v>
      </c>
      <c r="F1094" t="s">
        <v>92</v>
      </c>
      <c r="G1094" t="s">
        <v>17</v>
      </c>
      <c r="H1094" t="s">
        <v>63</v>
      </c>
      <c r="I1094" t="s">
        <v>32</v>
      </c>
      <c r="J1094" s="2">
        <v>47500</v>
      </c>
      <c r="K1094" s="3">
        <f t="shared" si="17"/>
        <v>1840625</v>
      </c>
      <c r="L1094" t="s">
        <v>2390</v>
      </c>
      <c r="M1094" t="s">
        <v>10304</v>
      </c>
    </row>
    <row r="1095" spans="1:13" x14ac:dyDescent="0.45">
      <c r="A1095" s="1">
        <v>1094</v>
      </c>
      <c r="B1095" t="s">
        <v>2343</v>
      </c>
      <c r="C1095" t="s">
        <v>2344</v>
      </c>
      <c r="D1095" t="s">
        <v>2391</v>
      </c>
      <c r="E1095" t="s">
        <v>293</v>
      </c>
      <c r="F1095" t="s">
        <v>2392</v>
      </c>
      <c r="G1095" t="s">
        <v>17</v>
      </c>
      <c r="H1095" t="s">
        <v>18</v>
      </c>
      <c r="I1095" t="s">
        <v>32</v>
      </c>
      <c r="J1095" s="2">
        <v>37700</v>
      </c>
      <c r="K1095" s="3">
        <f t="shared" si="17"/>
        <v>1460875</v>
      </c>
      <c r="L1095" t="s">
        <v>2393</v>
      </c>
      <c r="M1095" t="s">
        <v>10305</v>
      </c>
    </row>
    <row r="1096" spans="1:13" x14ac:dyDescent="0.45">
      <c r="A1096" s="1">
        <v>1095</v>
      </c>
      <c r="B1096" t="s">
        <v>2343</v>
      </c>
      <c r="C1096" t="s">
        <v>2344</v>
      </c>
      <c r="D1096" t="s">
        <v>2394</v>
      </c>
      <c r="E1096" t="s">
        <v>22</v>
      </c>
      <c r="F1096" t="s">
        <v>2392</v>
      </c>
      <c r="G1096" t="s">
        <v>17</v>
      </c>
      <c r="H1096" t="s">
        <v>18</v>
      </c>
      <c r="I1096" t="s">
        <v>32</v>
      </c>
      <c r="J1096" s="2">
        <v>39200</v>
      </c>
      <c r="K1096" s="3">
        <f t="shared" si="17"/>
        <v>1519000</v>
      </c>
      <c r="L1096" t="s">
        <v>2395</v>
      </c>
      <c r="M1096" t="s">
        <v>10306</v>
      </c>
    </row>
    <row r="1097" spans="1:13" x14ac:dyDescent="0.45">
      <c r="A1097" s="1">
        <v>1096</v>
      </c>
      <c r="B1097" t="s">
        <v>2343</v>
      </c>
      <c r="C1097" t="s">
        <v>2396</v>
      </c>
      <c r="D1097" t="s">
        <v>2397</v>
      </c>
      <c r="E1097" t="s">
        <v>15</v>
      </c>
      <c r="F1097" t="s">
        <v>1300</v>
      </c>
      <c r="G1097" t="s">
        <v>15</v>
      </c>
      <c r="H1097" t="s">
        <v>341</v>
      </c>
      <c r="I1097" t="s">
        <v>354</v>
      </c>
      <c r="J1097" s="2">
        <v>17600</v>
      </c>
      <c r="K1097" s="3">
        <f t="shared" si="17"/>
        <v>682000</v>
      </c>
      <c r="L1097" t="s">
        <v>2398</v>
      </c>
      <c r="M1097" t="s">
        <v>10307</v>
      </c>
    </row>
    <row r="1098" spans="1:13" x14ac:dyDescent="0.45">
      <c r="A1098" s="1">
        <v>1097</v>
      </c>
      <c r="B1098" t="s">
        <v>2343</v>
      </c>
      <c r="C1098" t="s">
        <v>2396</v>
      </c>
      <c r="D1098" t="s">
        <v>2399</v>
      </c>
      <c r="E1098" t="s">
        <v>15</v>
      </c>
      <c r="F1098" t="s">
        <v>75</v>
      </c>
      <c r="G1098" t="s">
        <v>15</v>
      </c>
      <c r="H1098" t="s">
        <v>63</v>
      </c>
      <c r="I1098" t="s">
        <v>19</v>
      </c>
      <c r="J1098" s="2">
        <v>25300</v>
      </c>
      <c r="K1098" s="3">
        <f t="shared" si="17"/>
        <v>980375</v>
      </c>
      <c r="L1098" t="s">
        <v>2400</v>
      </c>
      <c r="M1098" t="s">
        <v>10308</v>
      </c>
    </row>
    <row r="1099" spans="1:13" x14ac:dyDescent="0.45">
      <c r="A1099" s="1">
        <v>1098</v>
      </c>
      <c r="B1099" t="s">
        <v>2343</v>
      </c>
      <c r="C1099" t="s">
        <v>2396</v>
      </c>
      <c r="D1099" t="s">
        <v>2401</v>
      </c>
      <c r="E1099" t="s">
        <v>15</v>
      </c>
      <c r="F1099" t="s">
        <v>217</v>
      </c>
      <c r="G1099" t="s">
        <v>15</v>
      </c>
      <c r="H1099" t="s">
        <v>63</v>
      </c>
      <c r="I1099" t="s">
        <v>32</v>
      </c>
      <c r="J1099" s="2">
        <v>30300</v>
      </c>
      <c r="K1099" s="3">
        <f t="shared" si="17"/>
        <v>1174125</v>
      </c>
      <c r="L1099" t="s">
        <v>2402</v>
      </c>
      <c r="M1099" t="s">
        <v>10309</v>
      </c>
    </row>
    <row r="1100" spans="1:13" x14ac:dyDescent="0.45">
      <c r="A1100" s="1">
        <v>1099</v>
      </c>
      <c r="B1100" t="s">
        <v>2343</v>
      </c>
      <c r="C1100" t="s">
        <v>2396</v>
      </c>
      <c r="D1100" t="s">
        <v>2403</v>
      </c>
      <c r="E1100" t="s">
        <v>22</v>
      </c>
      <c r="F1100" t="s">
        <v>1300</v>
      </c>
      <c r="G1100" t="s">
        <v>22</v>
      </c>
      <c r="H1100" t="s">
        <v>341</v>
      </c>
      <c r="I1100" t="s">
        <v>354</v>
      </c>
      <c r="J1100" s="2">
        <v>17600</v>
      </c>
      <c r="K1100" s="3">
        <f t="shared" si="17"/>
        <v>682000</v>
      </c>
      <c r="L1100" t="s">
        <v>2404</v>
      </c>
      <c r="M1100" t="s">
        <v>10310</v>
      </c>
    </row>
    <row r="1101" spans="1:13" x14ac:dyDescent="0.45">
      <c r="A1101" s="1">
        <v>1100</v>
      </c>
      <c r="B1101" t="s">
        <v>2343</v>
      </c>
      <c r="C1101" t="s">
        <v>2396</v>
      </c>
      <c r="D1101" t="s">
        <v>2405</v>
      </c>
      <c r="E1101" t="s">
        <v>22</v>
      </c>
      <c r="F1101" t="s">
        <v>75</v>
      </c>
      <c r="G1101" t="s">
        <v>22</v>
      </c>
      <c r="H1101" t="s">
        <v>63</v>
      </c>
      <c r="I1101" t="s">
        <v>19</v>
      </c>
      <c r="J1101" s="2">
        <v>25300</v>
      </c>
      <c r="K1101" s="3">
        <f t="shared" si="17"/>
        <v>980375</v>
      </c>
      <c r="L1101" t="s">
        <v>2406</v>
      </c>
      <c r="M1101" t="s">
        <v>10311</v>
      </c>
    </row>
    <row r="1102" spans="1:13" x14ac:dyDescent="0.45">
      <c r="A1102" s="1">
        <v>1101</v>
      </c>
      <c r="B1102" t="s">
        <v>2343</v>
      </c>
      <c r="C1102" t="s">
        <v>2396</v>
      </c>
      <c r="D1102" t="s">
        <v>2407</v>
      </c>
      <c r="E1102" t="s">
        <v>22</v>
      </c>
      <c r="F1102" t="s">
        <v>217</v>
      </c>
      <c r="G1102" t="s">
        <v>22</v>
      </c>
      <c r="H1102" t="s">
        <v>63</v>
      </c>
      <c r="I1102" t="s">
        <v>32</v>
      </c>
      <c r="J1102" s="2">
        <v>30300</v>
      </c>
      <c r="K1102" s="3">
        <f t="shared" si="17"/>
        <v>1174125</v>
      </c>
      <c r="L1102" t="s">
        <v>2408</v>
      </c>
      <c r="M1102" t="s">
        <v>10312</v>
      </c>
    </row>
    <row r="1103" spans="1:13" x14ac:dyDescent="0.45">
      <c r="A1103" s="1">
        <v>1102</v>
      </c>
      <c r="B1103" t="s">
        <v>2343</v>
      </c>
      <c r="C1103" t="s">
        <v>2396</v>
      </c>
      <c r="D1103" t="s">
        <v>2409</v>
      </c>
      <c r="E1103" t="s">
        <v>2410</v>
      </c>
      <c r="F1103" t="s">
        <v>1300</v>
      </c>
      <c r="G1103" t="s">
        <v>2410</v>
      </c>
      <c r="H1103" t="s">
        <v>341</v>
      </c>
      <c r="I1103" t="s">
        <v>354</v>
      </c>
      <c r="J1103" s="2">
        <v>5700</v>
      </c>
      <c r="K1103" s="3">
        <f t="shared" si="17"/>
        <v>220875</v>
      </c>
      <c r="L1103" t="s">
        <v>2411</v>
      </c>
      <c r="M1103" t="s">
        <v>10313</v>
      </c>
    </row>
    <row r="1104" spans="1:13" x14ac:dyDescent="0.45">
      <c r="A1104" s="1">
        <v>1103</v>
      </c>
      <c r="B1104" t="s">
        <v>2343</v>
      </c>
      <c r="C1104" t="s">
        <v>2396</v>
      </c>
      <c r="D1104" t="s">
        <v>2412</v>
      </c>
      <c r="E1104" t="s">
        <v>2410</v>
      </c>
      <c r="F1104" t="s">
        <v>217</v>
      </c>
      <c r="G1104" t="s">
        <v>2410</v>
      </c>
      <c r="H1104" t="s">
        <v>63</v>
      </c>
      <c r="I1104" t="s">
        <v>32</v>
      </c>
      <c r="J1104" s="2">
        <v>7850</v>
      </c>
      <c r="K1104" s="3">
        <f t="shared" si="17"/>
        <v>304187.5</v>
      </c>
      <c r="L1104" t="s">
        <v>2413</v>
      </c>
      <c r="M1104" t="s">
        <v>10314</v>
      </c>
    </row>
    <row r="1105" spans="1:13" x14ac:dyDescent="0.45">
      <c r="A1105" s="1">
        <v>1104</v>
      </c>
      <c r="B1105" t="s">
        <v>2343</v>
      </c>
      <c r="C1105" t="s">
        <v>2396</v>
      </c>
      <c r="D1105" t="s">
        <v>2414</v>
      </c>
      <c r="E1105" t="s">
        <v>15</v>
      </c>
      <c r="F1105" t="s">
        <v>1300</v>
      </c>
      <c r="G1105" t="s">
        <v>17</v>
      </c>
      <c r="H1105" t="s">
        <v>341</v>
      </c>
      <c r="I1105" t="s">
        <v>354</v>
      </c>
      <c r="J1105" s="2">
        <v>7750</v>
      </c>
      <c r="K1105" s="3">
        <f t="shared" si="17"/>
        <v>300312.5</v>
      </c>
      <c r="L1105" t="s">
        <v>2415</v>
      </c>
      <c r="M1105" t="s">
        <v>10315</v>
      </c>
    </row>
    <row r="1106" spans="1:13" x14ac:dyDescent="0.45">
      <c r="A1106" s="1">
        <v>1105</v>
      </c>
      <c r="B1106" t="s">
        <v>2343</v>
      </c>
      <c r="C1106" t="s">
        <v>2396</v>
      </c>
      <c r="D1106" t="s">
        <v>2416</v>
      </c>
      <c r="E1106" t="s">
        <v>22</v>
      </c>
      <c r="F1106" t="s">
        <v>1300</v>
      </c>
      <c r="G1106" t="s">
        <v>17</v>
      </c>
      <c r="H1106" t="s">
        <v>341</v>
      </c>
      <c r="I1106" t="s">
        <v>354</v>
      </c>
      <c r="J1106" s="2">
        <v>7750</v>
      </c>
      <c r="K1106" s="3">
        <f t="shared" si="17"/>
        <v>300312.5</v>
      </c>
      <c r="L1106" t="s">
        <v>2417</v>
      </c>
      <c r="M1106" t="s">
        <v>10316</v>
      </c>
    </row>
    <row r="1107" spans="1:13" x14ac:dyDescent="0.45">
      <c r="A1107" s="1">
        <v>1106</v>
      </c>
      <c r="B1107" t="s">
        <v>2343</v>
      </c>
      <c r="C1107" t="s">
        <v>2396</v>
      </c>
      <c r="D1107" t="s">
        <v>2418</v>
      </c>
      <c r="E1107" t="s">
        <v>15</v>
      </c>
      <c r="F1107" t="s">
        <v>75</v>
      </c>
      <c r="G1107" t="s">
        <v>17</v>
      </c>
      <c r="H1107" t="s">
        <v>63</v>
      </c>
      <c r="I1107" t="s">
        <v>19</v>
      </c>
      <c r="J1107" s="2">
        <v>11800</v>
      </c>
      <c r="K1107" s="3">
        <f t="shared" si="17"/>
        <v>457250</v>
      </c>
      <c r="L1107" t="s">
        <v>2419</v>
      </c>
      <c r="M1107" t="s">
        <v>10317</v>
      </c>
    </row>
    <row r="1108" spans="1:13" x14ac:dyDescent="0.45">
      <c r="A1108" s="1">
        <v>1107</v>
      </c>
      <c r="B1108" t="s">
        <v>2343</v>
      </c>
      <c r="C1108" t="s">
        <v>2396</v>
      </c>
      <c r="D1108" t="s">
        <v>2420</v>
      </c>
      <c r="E1108" t="s">
        <v>22</v>
      </c>
      <c r="F1108" t="s">
        <v>75</v>
      </c>
      <c r="G1108" t="s">
        <v>17</v>
      </c>
      <c r="H1108" t="s">
        <v>63</v>
      </c>
      <c r="I1108" t="s">
        <v>19</v>
      </c>
      <c r="J1108" s="2">
        <v>11500</v>
      </c>
      <c r="K1108" s="3">
        <f t="shared" si="17"/>
        <v>445625</v>
      </c>
      <c r="L1108" t="s">
        <v>2421</v>
      </c>
      <c r="M1108" t="s">
        <v>10318</v>
      </c>
    </row>
    <row r="1109" spans="1:13" x14ac:dyDescent="0.45">
      <c r="A1109" s="1">
        <v>1108</v>
      </c>
      <c r="B1109" t="s">
        <v>2343</v>
      </c>
      <c r="C1109" t="s">
        <v>2396</v>
      </c>
      <c r="D1109" t="s">
        <v>2422</v>
      </c>
      <c r="E1109" t="s">
        <v>15</v>
      </c>
      <c r="F1109" t="s">
        <v>217</v>
      </c>
      <c r="G1109" t="s">
        <v>17</v>
      </c>
      <c r="H1109" t="s">
        <v>63</v>
      </c>
      <c r="I1109" t="s">
        <v>32</v>
      </c>
      <c r="J1109" s="2">
        <v>16200</v>
      </c>
      <c r="K1109" s="3">
        <f t="shared" si="17"/>
        <v>627750</v>
      </c>
      <c r="L1109" t="s">
        <v>2423</v>
      </c>
      <c r="M1109" t="s">
        <v>10319</v>
      </c>
    </row>
    <row r="1110" spans="1:13" x14ac:dyDescent="0.45">
      <c r="A1110" s="1">
        <v>1109</v>
      </c>
      <c r="B1110" t="s">
        <v>2343</v>
      </c>
      <c r="C1110" t="s">
        <v>2396</v>
      </c>
      <c r="D1110" t="s">
        <v>2424</v>
      </c>
      <c r="E1110" t="s">
        <v>22</v>
      </c>
      <c r="F1110" t="s">
        <v>217</v>
      </c>
      <c r="G1110" t="s">
        <v>17</v>
      </c>
      <c r="H1110" t="s">
        <v>63</v>
      </c>
      <c r="I1110" t="s">
        <v>32</v>
      </c>
      <c r="J1110" s="2">
        <v>16200</v>
      </c>
      <c r="K1110" s="3">
        <f t="shared" si="17"/>
        <v>627750</v>
      </c>
      <c r="L1110" t="s">
        <v>2425</v>
      </c>
      <c r="M1110" t="s">
        <v>10320</v>
      </c>
    </row>
    <row r="1111" spans="1:13" x14ac:dyDescent="0.45">
      <c r="A1111" s="1">
        <v>1110</v>
      </c>
      <c r="B1111" t="s">
        <v>2343</v>
      </c>
      <c r="C1111" t="s">
        <v>2396</v>
      </c>
      <c r="D1111" t="s">
        <v>2426</v>
      </c>
      <c r="E1111" t="s">
        <v>189</v>
      </c>
      <c r="F1111" t="s">
        <v>1300</v>
      </c>
      <c r="G1111" t="s">
        <v>189</v>
      </c>
      <c r="H1111" t="s">
        <v>341</v>
      </c>
      <c r="I1111" t="s">
        <v>354</v>
      </c>
      <c r="J1111" s="2">
        <v>3600</v>
      </c>
      <c r="K1111" s="3">
        <f t="shared" si="17"/>
        <v>139500</v>
      </c>
      <c r="L1111" t="s">
        <v>2427</v>
      </c>
      <c r="M1111" t="s">
        <v>10321</v>
      </c>
    </row>
    <row r="1112" spans="1:13" x14ac:dyDescent="0.45">
      <c r="A1112" s="1">
        <v>1111</v>
      </c>
      <c r="B1112" t="s">
        <v>2343</v>
      </c>
      <c r="C1112" t="s">
        <v>2396</v>
      </c>
      <c r="D1112" t="s">
        <v>2428</v>
      </c>
      <c r="E1112" t="s">
        <v>189</v>
      </c>
      <c r="F1112" t="s">
        <v>75</v>
      </c>
      <c r="G1112" t="s">
        <v>189</v>
      </c>
      <c r="H1112" t="s">
        <v>63</v>
      </c>
      <c r="I1112" t="s">
        <v>19</v>
      </c>
      <c r="J1112" s="2">
        <v>4270</v>
      </c>
      <c r="K1112" s="3">
        <f t="shared" si="17"/>
        <v>165462.5</v>
      </c>
      <c r="L1112" t="s">
        <v>2429</v>
      </c>
      <c r="M1112" t="s">
        <v>10322</v>
      </c>
    </row>
    <row r="1113" spans="1:13" x14ac:dyDescent="0.45">
      <c r="A1113" s="1">
        <v>1112</v>
      </c>
      <c r="B1113" t="s">
        <v>2343</v>
      </c>
      <c r="C1113" t="s">
        <v>2396</v>
      </c>
      <c r="D1113" t="s">
        <v>2430</v>
      </c>
      <c r="E1113" t="s">
        <v>22</v>
      </c>
      <c r="F1113" t="s">
        <v>285</v>
      </c>
      <c r="G1113" t="s">
        <v>210</v>
      </c>
      <c r="H1113" t="s">
        <v>63</v>
      </c>
      <c r="I1113" t="s">
        <v>32</v>
      </c>
      <c r="J1113" s="2">
        <v>21600</v>
      </c>
      <c r="K1113" s="3">
        <f t="shared" si="17"/>
        <v>837000</v>
      </c>
      <c r="L1113" t="s">
        <v>2431</v>
      </c>
      <c r="M1113" t="s">
        <v>10323</v>
      </c>
    </row>
    <row r="1114" spans="1:13" x14ac:dyDescent="0.45">
      <c r="A1114" s="1">
        <v>1113</v>
      </c>
      <c r="B1114" t="s">
        <v>2343</v>
      </c>
      <c r="C1114" t="s">
        <v>2396</v>
      </c>
      <c r="D1114" t="s">
        <v>2432</v>
      </c>
      <c r="E1114" t="s">
        <v>22</v>
      </c>
      <c r="F1114" t="s">
        <v>285</v>
      </c>
      <c r="G1114" t="s">
        <v>22</v>
      </c>
      <c r="H1114" t="s">
        <v>63</v>
      </c>
      <c r="I1114" t="s">
        <v>32</v>
      </c>
      <c r="J1114" s="2">
        <v>34400</v>
      </c>
      <c r="K1114" s="3">
        <f t="shared" si="17"/>
        <v>1333000</v>
      </c>
      <c r="L1114" t="s">
        <v>2433</v>
      </c>
      <c r="M1114" t="s">
        <v>10324</v>
      </c>
    </row>
    <row r="1115" spans="1:13" x14ac:dyDescent="0.45">
      <c r="A1115" s="1">
        <v>1114</v>
      </c>
      <c r="B1115" t="s">
        <v>2343</v>
      </c>
      <c r="C1115" t="s">
        <v>2396</v>
      </c>
      <c r="D1115" t="s">
        <v>2434</v>
      </c>
      <c r="E1115" t="s">
        <v>189</v>
      </c>
      <c r="F1115" t="s">
        <v>217</v>
      </c>
      <c r="G1115" t="s">
        <v>189</v>
      </c>
      <c r="H1115" t="s">
        <v>63</v>
      </c>
      <c r="I1115" t="s">
        <v>32</v>
      </c>
      <c r="J1115" s="2">
        <v>5150</v>
      </c>
      <c r="K1115" s="3">
        <f t="shared" si="17"/>
        <v>199562.5</v>
      </c>
      <c r="L1115" t="s">
        <v>2435</v>
      </c>
      <c r="M1115" t="s">
        <v>10325</v>
      </c>
    </row>
    <row r="1116" spans="1:13" x14ac:dyDescent="0.45">
      <c r="A1116" s="1">
        <v>1115</v>
      </c>
      <c r="B1116" t="s">
        <v>2343</v>
      </c>
      <c r="C1116" t="s">
        <v>2396</v>
      </c>
      <c r="D1116" t="s">
        <v>2436</v>
      </c>
      <c r="E1116" t="s">
        <v>1062</v>
      </c>
      <c r="F1116" t="s">
        <v>217</v>
      </c>
      <c r="G1116" t="s">
        <v>1062</v>
      </c>
      <c r="H1116" t="s">
        <v>63</v>
      </c>
      <c r="I1116" t="s">
        <v>32</v>
      </c>
      <c r="J1116" s="2">
        <v>7850</v>
      </c>
      <c r="K1116" s="3">
        <f t="shared" si="17"/>
        <v>304187.5</v>
      </c>
      <c r="L1116" t="s">
        <v>2437</v>
      </c>
      <c r="M1116" t="s">
        <v>10326</v>
      </c>
    </row>
    <row r="1117" spans="1:13" x14ac:dyDescent="0.45">
      <c r="A1117" s="1">
        <v>1116</v>
      </c>
      <c r="B1117" t="s">
        <v>2343</v>
      </c>
      <c r="C1117" t="s">
        <v>2396</v>
      </c>
      <c r="D1117" t="s">
        <v>2438</v>
      </c>
      <c r="E1117" t="s">
        <v>22</v>
      </c>
      <c r="F1117" t="s">
        <v>217</v>
      </c>
      <c r="G1117" t="s">
        <v>17</v>
      </c>
      <c r="H1117" t="s">
        <v>63</v>
      </c>
      <c r="I1117" t="s">
        <v>32</v>
      </c>
      <c r="J1117" s="2">
        <v>16200</v>
      </c>
      <c r="K1117" s="3">
        <f t="shared" si="17"/>
        <v>627750</v>
      </c>
      <c r="L1117" t="s">
        <v>2439</v>
      </c>
      <c r="M1117" t="s">
        <v>10327</v>
      </c>
    </row>
    <row r="1118" spans="1:13" x14ac:dyDescent="0.45">
      <c r="A1118" s="1">
        <v>1117</v>
      </c>
      <c r="B1118" t="s">
        <v>2343</v>
      </c>
      <c r="C1118" t="s">
        <v>2396</v>
      </c>
      <c r="D1118" t="s">
        <v>2440</v>
      </c>
      <c r="E1118" t="s">
        <v>189</v>
      </c>
      <c r="F1118" t="s">
        <v>75</v>
      </c>
      <c r="G1118" t="s">
        <v>189</v>
      </c>
      <c r="H1118" t="s">
        <v>63</v>
      </c>
      <c r="I1118" t="s">
        <v>19</v>
      </c>
      <c r="J1118" s="2">
        <v>4700</v>
      </c>
      <c r="K1118" s="3">
        <f t="shared" si="17"/>
        <v>182125</v>
      </c>
      <c r="L1118" t="s">
        <v>2441</v>
      </c>
      <c r="M1118" t="s">
        <v>10328</v>
      </c>
    </row>
    <row r="1119" spans="1:13" x14ac:dyDescent="0.45">
      <c r="A1119" s="1">
        <v>1118</v>
      </c>
      <c r="B1119" t="s">
        <v>2343</v>
      </c>
      <c r="C1119" t="s">
        <v>2396</v>
      </c>
      <c r="D1119" t="s">
        <v>2442</v>
      </c>
      <c r="E1119" t="s">
        <v>1062</v>
      </c>
      <c r="F1119" t="s">
        <v>75</v>
      </c>
      <c r="G1119" t="s">
        <v>1062</v>
      </c>
      <c r="H1119" t="s">
        <v>63</v>
      </c>
      <c r="I1119" t="s">
        <v>354</v>
      </c>
      <c r="J1119" s="2">
        <v>6900</v>
      </c>
      <c r="K1119" s="3">
        <f t="shared" si="17"/>
        <v>267375</v>
      </c>
      <c r="L1119" t="s">
        <v>2443</v>
      </c>
      <c r="M1119" t="s">
        <v>10329</v>
      </c>
    </row>
    <row r="1120" spans="1:13" x14ac:dyDescent="0.45">
      <c r="A1120" s="1">
        <v>1119</v>
      </c>
      <c r="B1120" t="s">
        <v>2343</v>
      </c>
      <c r="C1120" t="s">
        <v>2396</v>
      </c>
      <c r="D1120" t="s">
        <v>2444</v>
      </c>
      <c r="E1120" t="s">
        <v>1062</v>
      </c>
      <c r="F1120" t="s">
        <v>75</v>
      </c>
      <c r="G1120" t="s">
        <v>1062</v>
      </c>
      <c r="H1120" t="s">
        <v>63</v>
      </c>
      <c r="I1120" t="s">
        <v>19</v>
      </c>
      <c r="J1120" s="2">
        <v>6750</v>
      </c>
      <c r="K1120" s="3">
        <f t="shared" si="17"/>
        <v>261562.5</v>
      </c>
      <c r="L1120" t="s">
        <v>2445</v>
      </c>
      <c r="M1120" t="s">
        <v>10330</v>
      </c>
    </row>
    <row r="1121" spans="1:13" x14ac:dyDescent="0.45">
      <c r="A1121" s="1">
        <v>1120</v>
      </c>
      <c r="B1121" t="s">
        <v>2343</v>
      </c>
      <c r="C1121" t="s">
        <v>2396</v>
      </c>
      <c r="D1121" t="s">
        <v>2446</v>
      </c>
      <c r="E1121" t="s">
        <v>1062</v>
      </c>
      <c r="F1121" t="s">
        <v>1300</v>
      </c>
      <c r="G1121" t="s">
        <v>1062</v>
      </c>
      <c r="H1121" t="s">
        <v>341</v>
      </c>
      <c r="I1121" t="s">
        <v>354</v>
      </c>
      <c r="J1121" s="2">
        <v>5850</v>
      </c>
      <c r="K1121" s="3">
        <f t="shared" si="17"/>
        <v>226687.5</v>
      </c>
      <c r="L1121" t="s">
        <v>2447</v>
      </c>
      <c r="M1121" t="s">
        <v>10331</v>
      </c>
    </row>
    <row r="1122" spans="1:13" x14ac:dyDescent="0.45">
      <c r="A1122" s="1">
        <v>1121</v>
      </c>
      <c r="B1122" t="s">
        <v>2343</v>
      </c>
      <c r="C1122" t="s">
        <v>2396</v>
      </c>
      <c r="D1122" t="s">
        <v>2448</v>
      </c>
      <c r="E1122" t="s">
        <v>209</v>
      </c>
      <c r="F1122" t="s">
        <v>340</v>
      </c>
      <c r="G1122" t="s">
        <v>17</v>
      </c>
      <c r="H1122" t="s">
        <v>63</v>
      </c>
      <c r="I1122" t="s">
        <v>354</v>
      </c>
      <c r="J1122" s="2">
        <v>40900</v>
      </c>
      <c r="K1122" s="3">
        <f t="shared" si="17"/>
        <v>1584875</v>
      </c>
      <c r="L1122" t="s">
        <v>2449</v>
      </c>
      <c r="M1122" t="s">
        <v>10332</v>
      </c>
    </row>
    <row r="1123" spans="1:13" x14ac:dyDescent="0.45">
      <c r="A1123" s="1">
        <v>1122</v>
      </c>
      <c r="B1123" t="s">
        <v>2343</v>
      </c>
      <c r="C1123" t="s">
        <v>2396</v>
      </c>
      <c r="D1123" t="s">
        <v>2450</v>
      </c>
      <c r="E1123" t="s">
        <v>209</v>
      </c>
      <c r="F1123" t="s">
        <v>340</v>
      </c>
      <c r="G1123" t="s">
        <v>28</v>
      </c>
      <c r="H1123" t="s">
        <v>63</v>
      </c>
      <c r="I1123" t="s">
        <v>354</v>
      </c>
      <c r="J1123" s="2">
        <v>50000</v>
      </c>
      <c r="K1123" s="3">
        <f t="shared" si="17"/>
        <v>1937500</v>
      </c>
      <c r="L1123" t="s">
        <v>2451</v>
      </c>
      <c r="M1123" t="s">
        <v>10333</v>
      </c>
    </row>
    <row r="1124" spans="1:13" x14ac:dyDescent="0.45">
      <c r="A1124" s="1">
        <v>1123</v>
      </c>
      <c r="B1124" t="s">
        <v>2343</v>
      </c>
      <c r="C1124" t="s">
        <v>2396</v>
      </c>
      <c r="D1124" t="s">
        <v>2452</v>
      </c>
      <c r="E1124" t="s">
        <v>209</v>
      </c>
      <c r="F1124" t="s">
        <v>1647</v>
      </c>
      <c r="G1124" t="s">
        <v>17</v>
      </c>
      <c r="H1124" t="s">
        <v>63</v>
      </c>
      <c r="I1124" t="s">
        <v>354</v>
      </c>
      <c r="J1124" s="2"/>
      <c r="K1124" s="3"/>
      <c r="L1124" t="s">
        <v>2453</v>
      </c>
      <c r="M1124" t="s">
        <v>10334</v>
      </c>
    </row>
    <row r="1125" spans="1:13" x14ac:dyDescent="0.45">
      <c r="A1125" s="1">
        <v>1124</v>
      </c>
      <c r="B1125" t="s">
        <v>2343</v>
      </c>
      <c r="C1125" t="s">
        <v>2396</v>
      </c>
      <c r="D1125" t="s">
        <v>2454</v>
      </c>
      <c r="E1125" t="s">
        <v>209</v>
      </c>
      <c r="F1125" t="s">
        <v>1647</v>
      </c>
      <c r="G1125" t="s">
        <v>28</v>
      </c>
      <c r="H1125" t="s">
        <v>63</v>
      </c>
      <c r="I1125" t="s">
        <v>354</v>
      </c>
      <c r="J1125" s="2"/>
      <c r="K1125" s="3"/>
      <c r="L1125" t="s">
        <v>2455</v>
      </c>
      <c r="M1125" t="s">
        <v>10335</v>
      </c>
    </row>
    <row r="1126" spans="1:13" x14ac:dyDescent="0.45">
      <c r="A1126" s="1">
        <v>1125</v>
      </c>
      <c r="B1126" t="s">
        <v>2343</v>
      </c>
      <c r="C1126" t="s">
        <v>2396</v>
      </c>
      <c r="D1126" t="s">
        <v>2456</v>
      </c>
      <c r="E1126" t="s">
        <v>209</v>
      </c>
      <c r="F1126" t="s">
        <v>217</v>
      </c>
      <c r="G1126" t="s">
        <v>17</v>
      </c>
      <c r="H1126" t="s">
        <v>63</v>
      </c>
      <c r="I1126" t="s">
        <v>354</v>
      </c>
      <c r="J1126" s="2"/>
      <c r="K1126" s="3"/>
      <c r="L1126" t="s">
        <v>2457</v>
      </c>
      <c r="M1126" t="s">
        <v>10336</v>
      </c>
    </row>
    <row r="1127" spans="1:13" x14ac:dyDescent="0.45">
      <c r="A1127" s="1">
        <v>1126</v>
      </c>
      <c r="B1127" t="s">
        <v>2343</v>
      </c>
      <c r="C1127" t="s">
        <v>2396</v>
      </c>
      <c r="D1127" t="s">
        <v>2458</v>
      </c>
      <c r="E1127" t="s">
        <v>273</v>
      </c>
      <c r="F1127" t="s">
        <v>340</v>
      </c>
      <c r="G1127" t="s">
        <v>22</v>
      </c>
      <c r="H1127" t="s">
        <v>63</v>
      </c>
      <c r="I1127" t="s">
        <v>354</v>
      </c>
      <c r="J1127" s="2">
        <v>32000</v>
      </c>
      <c r="K1127" s="3">
        <f t="shared" si="17"/>
        <v>1240000</v>
      </c>
      <c r="L1127" t="s">
        <v>2459</v>
      </c>
      <c r="M1127" t="s">
        <v>10337</v>
      </c>
    </row>
    <row r="1128" spans="1:13" x14ac:dyDescent="0.45">
      <c r="A1128" s="1">
        <v>1127</v>
      </c>
      <c r="B1128" t="s">
        <v>2343</v>
      </c>
      <c r="C1128" t="s">
        <v>2396</v>
      </c>
      <c r="D1128" t="s">
        <v>2460</v>
      </c>
      <c r="E1128" t="s">
        <v>209</v>
      </c>
      <c r="F1128" t="s">
        <v>340</v>
      </c>
      <c r="G1128" t="s">
        <v>28</v>
      </c>
      <c r="H1128" t="s">
        <v>63</v>
      </c>
      <c r="I1128" t="s">
        <v>354</v>
      </c>
      <c r="J1128" s="2">
        <v>34200</v>
      </c>
      <c r="K1128" s="3">
        <f t="shared" si="17"/>
        <v>1325250</v>
      </c>
      <c r="L1128" t="s">
        <v>2461</v>
      </c>
      <c r="M1128" t="s">
        <v>10338</v>
      </c>
    </row>
    <row r="1129" spans="1:13" x14ac:dyDescent="0.45">
      <c r="A1129" s="1">
        <v>1128</v>
      </c>
      <c r="B1129" t="s">
        <v>2343</v>
      </c>
      <c r="C1129" t="s">
        <v>2396</v>
      </c>
      <c r="D1129" t="s">
        <v>2462</v>
      </c>
      <c r="E1129" t="s">
        <v>273</v>
      </c>
      <c r="F1129" t="s">
        <v>340</v>
      </c>
      <c r="G1129" t="s">
        <v>17</v>
      </c>
      <c r="H1129" t="s">
        <v>63</v>
      </c>
      <c r="I1129" t="s">
        <v>354</v>
      </c>
      <c r="J1129" s="2">
        <v>23600</v>
      </c>
      <c r="K1129" s="3">
        <f t="shared" si="17"/>
        <v>914500</v>
      </c>
      <c r="L1129" t="s">
        <v>2463</v>
      </c>
      <c r="M1129" t="s">
        <v>10339</v>
      </c>
    </row>
    <row r="1130" spans="1:13" x14ac:dyDescent="0.45">
      <c r="A1130" s="1">
        <v>1129</v>
      </c>
      <c r="B1130" t="s">
        <v>2343</v>
      </c>
      <c r="C1130" t="s">
        <v>2396</v>
      </c>
      <c r="D1130" t="s">
        <v>2464</v>
      </c>
      <c r="E1130" t="s">
        <v>209</v>
      </c>
      <c r="F1130" t="s">
        <v>340</v>
      </c>
      <c r="G1130" t="s">
        <v>17</v>
      </c>
      <c r="H1130" t="s">
        <v>63</v>
      </c>
      <c r="I1130" t="s">
        <v>354</v>
      </c>
      <c r="J1130" s="2">
        <v>25200</v>
      </c>
      <c r="K1130" s="3">
        <f t="shared" si="17"/>
        <v>976500</v>
      </c>
      <c r="L1130" t="s">
        <v>2465</v>
      </c>
      <c r="M1130" t="s">
        <v>10340</v>
      </c>
    </row>
    <row r="1131" spans="1:13" x14ac:dyDescent="0.45">
      <c r="A1131" s="1">
        <v>1130</v>
      </c>
      <c r="B1131" t="s">
        <v>2343</v>
      </c>
      <c r="C1131" t="s">
        <v>2396</v>
      </c>
      <c r="D1131" t="s">
        <v>2466</v>
      </c>
      <c r="E1131" t="s">
        <v>22</v>
      </c>
      <c r="F1131" t="s">
        <v>2467</v>
      </c>
      <c r="G1131" t="s">
        <v>22</v>
      </c>
      <c r="H1131" t="s">
        <v>341</v>
      </c>
      <c r="I1131" t="s">
        <v>354</v>
      </c>
      <c r="J1131" s="2">
        <v>18800</v>
      </c>
      <c r="K1131" s="3">
        <f t="shared" si="17"/>
        <v>728500</v>
      </c>
      <c r="L1131" t="s">
        <v>2468</v>
      </c>
      <c r="M1131" t="s">
        <v>10341</v>
      </c>
    </row>
    <row r="1132" spans="1:13" x14ac:dyDescent="0.45">
      <c r="A1132" s="1">
        <v>1131</v>
      </c>
      <c r="B1132" t="s">
        <v>2343</v>
      </c>
      <c r="C1132" t="s">
        <v>2396</v>
      </c>
      <c r="D1132" t="s">
        <v>2469</v>
      </c>
      <c r="E1132" t="s">
        <v>22</v>
      </c>
      <c r="F1132" t="s">
        <v>936</v>
      </c>
      <c r="G1132" t="s">
        <v>22</v>
      </c>
      <c r="H1132" t="s">
        <v>63</v>
      </c>
      <c r="I1132" t="s">
        <v>354</v>
      </c>
      <c r="J1132" s="2">
        <v>26600</v>
      </c>
      <c r="K1132" s="3">
        <f t="shared" si="17"/>
        <v>1030750</v>
      </c>
      <c r="L1132" t="s">
        <v>2470</v>
      </c>
      <c r="M1132" t="s">
        <v>10342</v>
      </c>
    </row>
    <row r="1133" spans="1:13" x14ac:dyDescent="0.45">
      <c r="A1133" s="1">
        <v>1132</v>
      </c>
      <c r="B1133" t="s">
        <v>2343</v>
      </c>
      <c r="C1133" t="s">
        <v>2396</v>
      </c>
      <c r="D1133" t="s">
        <v>2471</v>
      </c>
      <c r="E1133" t="s">
        <v>22</v>
      </c>
      <c r="F1133" t="s">
        <v>2467</v>
      </c>
      <c r="G1133" t="s">
        <v>17</v>
      </c>
      <c r="H1133" t="s">
        <v>341</v>
      </c>
      <c r="I1133" t="s">
        <v>354</v>
      </c>
      <c r="J1133" s="2">
        <v>8950</v>
      </c>
      <c r="K1133" s="3">
        <f t="shared" si="17"/>
        <v>346812.5</v>
      </c>
      <c r="L1133" t="s">
        <v>2472</v>
      </c>
      <c r="M1133" t="s">
        <v>10343</v>
      </c>
    </row>
    <row r="1134" spans="1:13" x14ac:dyDescent="0.45">
      <c r="A1134" s="1">
        <v>1133</v>
      </c>
      <c r="B1134" t="s">
        <v>2343</v>
      </c>
      <c r="C1134" t="s">
        <v>2396</v>
      </c>
      <c r="D1134" t="s">
        <v>2473</v>
      </c>
      <c r="E1134" t="s">
        <v>22</v>
      </c>
      <c r="F1134" t="s">
        <v>936</v>
      </c>
      <c r="G1134" t="s">
        <v>17</v>
      </c>
      <c r="H1134" t="s">
        <v>63</v>
      </c>
      <c r="I1134" t="s">
        <v>354</v>
      </c>
      <c r="J1134" s="2">
        <v>13200</v>
      </c>
      <c r="K1134" s="3">
        <f t="shared" si="17"/>
        <v>511500</v>
      </c>
      <c r="L1134" t="s">
        <v>2474</v>
      </c>
      <c r="M1134" t="s">
        <v>10344</v>
      </c>
    </row>
    <row r="1135" spans="1:13" x14ac:dyDescent="0.45">
      <c r="A1135" s="1">
        <v>1134</v>
      </c>
      <c r="B1135" t="s">
        <v>2343</v>
      </c>
      <c r="C1135" t="s">
        <v>2396</v>
      </c>
      <c r="D1135" t="s">
        <v>2475</v>
      </c>
      <c r="E1135" t="s">
        <v>1062</v>
      </c>
      <c r="F1135" t="s">
        <v>285</v>
      </c>
      <c r="G1135" t="s">
        <v>1062</v>
      </c>
      <c r="H1135" t="s">
        <v>63</v>
      </c>
      <c r="I1135" t="s">
        <v>32</v>
      </c>
      <c r="J1135" s="2">
        <v>12000</v>
      </c>
      <c r="K1135" s="3">
        <f t="shared" si="17"/>
        <v>465000</v>
      </c>
      <c r="L1135" t="s">
        <v>2476</v>
      </c>
      <c r="M1135" t="s">
        <v>10345</v>
      </c>
    </row>
    <row r="1136" spans="1:13" x14ac:dyDescent="0.45">
      <c r="A1136" s="1">
        <v>1135</v>
      </c>
      <c r="B1136" t="s">
        <v>2343</v>
      </c>
      <c r="C1136" t="s">
        <v>2396</v>
      </c>
      <c r="D1136" t="s">
        <v>2477</v>
      </c>
      <c r="E1136" t="s">
        <v>189</v>
      </c>
      <c r="F1136" t="s">
        <v>285</v>
      </c>
      <c r="G1136" t="s">
        <v>189</v>
      </c>
      <c r="H1136" t="s">
        <v>63</v>
      </c>
      <c r="I1136" t="s">
        <v>32</v>
      </c>
      <c r="J1136" s="2">
        <v>8950</v>
      </c>
      <c r="K1136" s="3">
        <f t="shared" si="17"/>
        <v>346812.5</v>
      </c>
      <c r="L1136" t="s">
        <v>2478</v>
      </c>
      <c r="M1136" t="s">
        <v>10346</v>
      </c>
    </row>
    <row r="1137" spans="1:13" x14ac:dyDescent="0.45">
      <c r="A1137" s="1">
        <v>1136</v>
      </c>
      <c r="B1137" t="s">
        <v>2343</v>
      </c>
      <c r="C1137" t="s">
        <v>2396</v>
      </c>
      <c r="D1137" t="s">
        <v>2479</v>
      </c>
      <c r="E1137" t="s">
        <v>189</v>
      </c>
      <c r="F1137" t="s">
        <v>285</v>
      </c>
      <c r="G1137" t="s">
        <v>189</v>
      </c>
      <c r="H1137" t="s">
        <v>63</v>
      </c>
      <c r="I1137" t="s">
        <v>32</v>
      </c>
      <c r="J1137" s="2">
        <v>8950</v>
      </c>
      <c r="K1137" s="3">
        <f t="shared" si="17"/>
        <v>346812.5</v>
      </c>
      <c r="L1137" t="s">
        <v>2480</v>
      </c>
      <c r="M1137" t="s">
        <v>10347</v>
      </c>
    </row>
    <row r="1138" spans="1:13" x14ac:dyDescent="0.45">
      <c r="A1138" s="1">
        <v>1137</v>
      </c>
      <c r="B1138" t="s">
        <v>2343</v>
      </c>
      <c r="C1138" t="s">
        <v>2396</v>
      </c>
      <c r="D1138" t="s">
        <v>2481</v>
      </c>
      <c r="E1138" t="s">
        <v>189</v>
      </c>
      <c r="F1138" t="s">
        <v>285</v>
      </c>
      <c r="G1138" t="s">
        <v>17</v>
      </c>
      <c r="H1138" t="s">
        <v>63</v>
      </c>
      <c r="I1138" t="s">
        <v>32</v>
      </c>
      <c r="J1138" s="2">
        <v>8500</v>
      </c>
      <c r="K1138" s="3">
        <f t="shared" si="17"/>
        <v>329375</v>
      </c>
      <c r="L1138" t="s">
        <v>2482</v>
      </c>
      <c r="M1138" t="s">
        <v>10348</v>
      </c>
    </row>
    <row r="1139" spans="1:13" x14ac:dyDescent="0.45">
      <c r="A1139" s="1">
        <v>1138</v>
      </c>
      <c r="B1139" t="s">
        <v>2343</v>
      </c>
      <c r="C1139" t="s">
        <v>2396</v>
      </c>
      <c r="D1139" t="s">
        <v>2483</v>
      </c>
      <c r="E1139" t="s">
        <v>189</v>
      </c>
      <c r="F1139" t="s">
        <v>285</v>
      </c>
      <c r="G1139" t="s">
        <v>17</v>
      </c>
      <c r="H1139" t="s">
        <v>63</v>
      </c>
      <c r="I1139" t="s">
        <v>32</v>
      </c>
      <c r="J1139" s="2">
        <v>8500</v>
      </c>
      <c r="K1139" s="3">
        <f t="shared" si="17"/>
        <v>329375</v>
      </c>
      <c r="L1139" t="s">
        <v>2484</v>
      </c>
      <c r="M1139" t="s">
        <v>10349</v>
      </c>
    </row>
    <row r="1140" spans="1:13" x14ac:dyDescent="0.45">
      <c r="A1140" s="1">
        <v>1139</v>
      </c>
      <c r="B1140" t="s">
        <v>2343</v>
      </c>
      <c r="C1140" t="s">
        <v>2396</v>
      </c>
      <c r="D1140" t="s">
        <v>2485</v>
      </c>
      <c r="E1140" t="s">
        <v>22</v>
      </c>
      <c r="F1140" t="s">
        <v>340</v>
      </c>
      <c r="G1140" t="s">
        <v>22</v>
      </c>
      <c r="H1140" t="s">
        <v>63</v>
      </c>
      <c r="I1140" t="s">
        <v>19</v>
      </c>
      <c r="J1140" s="2">
        <v>20400</v>
      </c>
      <c r="K1140" s="3">
        <f t="shared" si="17"/>
        <v>790500</v>
      </c>
      <c r="L1140" t="s">
        <v>2486</v>
      </c>
      <c r="M1140" t="s">
        <v>10350</v>
      </c>
    </row>
    <row r="1141" spans="1:13" x14ac:dyDescent="0.45">
      <c r="A1141" s="1">
        <v>1140</v>
      </c>
      <c r="B1141" t="s">
        <v>2343</v>
      </c>
      <c r="C1141" t="s">
        <v>2396</v>
      </c>
      <c r="D1141" t="s">
        <v>2487</v>
      </c>
      <c r="E1141" t="s">
        <v>22</v>
      </c>
      <c r="F1141" t="s">
        <v>340</v>
      </c>
      <c r="G1141" t="s">
        <v>17</v>
      </c>
      <c r="H1141" t="s">
        <v>63</v>
      </c>
      <c r="I1141" t="s">
        <v>354</v>
      </c>
      <c r="J1141" s="2">
        <v>10500</v>
      </c>
      <c r="K1141" s="3">
        <f t="shared" si="17"/>
        <v>406875</v>
      </c>
      <c r="L1141" t="s">
        <v>2488</v>
      </c>
      <c r="M1141" t="s">
        <v>10351</v>
      </c>
    </row>
    <row r="1142" spans="1:13" x14ac:dyDescent="0.45">
      <c r="A1142" s="1">
        <v>1141</v>
      </c>
      <c r="B1142" t="s">
        <v>2343</v>
      </c>
      <c r="C1142" t="s">
        <v>2396</v>
      </c>
      <c r="D1142" t="s">
        <v>2489</v>
      </c>
      <c r="E1142" t="s">
        <v>22</v>
      </c>
      <c r="F1142" t="s">
        <v>543</v>
      </c>
      <c r="G1142" t="s">
        <v>17</v>
      </c>
      <c r="H1142" t="s">
        <v>18</v>
      </c>
      <c r="I1142" t="s">
        <v>32</v>
      </c>
      <c r="J1142" s="2">
        <v>18500</v>
      </c>
      <c r="K1142" s="3">
        <f t="shared" si="17"/>
        <v>716875</v>
      </c>
      <c r="L1142" t="s">
        <v>2490</v>
      </c>
      <c r="M1142" t="s">
        <v>10352</v>
      </c>
    </row>
    <row r="1143" spans="1:13" x14ac:dyDescent="0.45">
      <c r="A1143" s="1">
        <v>1142</v>
      </c>
      <c r="B1143" t="s">
        <v>2343</v>
      </c>
      <c r="C1143" t="s">
        <v>2396</v>
      </c>
      <c r="D1143" t="s">
        <v>2491</v>
      </c>
      <c r="E1143" t="s">
        <v>28</v>
      </c>
      <c r="F1143" t="s">
        <v>543</v>
      </c>
      <c r="G1143" t="s">
        <v>17</v>
      </c>
      <c r="H1143" t="s">
        <v>18</v>
      </c>
      <c r="I1143" t="s">
        <v>32</v>
      </c>
      <c r="J1143" s="2">
        <v>19900</v>
      </c>
      <c r="K1143" s="3">
        <f t="shared" si="17"/>
        <v>771125</v>
      </c>
      <c r="L1143" t="s">
        <v>2492</v>
      </c>
      <c r="M1143" t="s">
        <v>10353</v>
      </c>
    </row>
    <row r="1144" spans="1:13" x14ac:dyDescent="0.45">
      <c r="A1144" s="1">
        <v>1143</v>
      </c>
      <c r="B1144" t="s">
        <v>2343</v>
      </c>
      <c r="C1144" t="s">
        <v>2396</v>
      </c>
      <c r="D1144" t="s">
        <v>2493</v>
      </c>
      <c r="E1144" t="s">
        <v>273</v>
      </c>
      <c r="F1144" t="s">
        <v>75</v>
      </c>
      <c r="G1144" t="s">
        <v>22</v>
      </c>
      <c r="H1144" t="s">
        <v>63</v>
      </c>
      <c r="I1144" t="s">
        <v>354</v>
      </c>
      <c r="J1144" s="2">
        <v>39800</v>
      </c>
      <c r="K1144" s="3">
        <f t="shared" si="17"/>
        <v>1542250</v>
      </c>
      <c r="L1144" t="s">
        <v>2494</v>
      </c>
      <c r="M1144" t="s">
        <v>10354</v>
      </c>
    </row>
    <row r="1145" spans="1:13" x14ac:dyDescent="0.45">
      <c r="A1145" s="1">
        <v>1144</v>
      </c>
      <c r="B1145" t="s">
        <v>2343</v>
      </c>
      <c r="C1145" t="s">
        <v>2396</v>
      </c>
      <c r="D1145" t="s">
        <v>2495</v>
      </c>
      <c r="E1145" t="s">
        <v>15</v>
      </c>
      <c r="F1145" t="s">
        <v>1300</v>
      </c>
      <c r="G1145" t="s">
        <v>210</v>
      </c>
      <c r="H1145" t="s">
        <v>341</v>
      </c>
      <c r="I1145" t="s">
        <v>354</v>
      </c>
      <c r="J1145" s="2">
        <v>19000</v>
      </c>
      <c r="K1145" s="3">
        <f t="shared" si="17"/>
        <v>736250</v>
      </c>
      <c r="L1145" t="s">
        <v>2496</v>
      </c>
      <c r="M1145" t="s">
        <v>10355</v>
      </c>
    </row>
    <row r="1146" spans="1:13" x14ac:dyDescent="0.45">
      <c r="A1146" s="1">
        <v>1145</v>
      </c>
      <c r="B1146" t="s">
        <v>2343</v>
      </c>
      <c r="C1146" t="s">
        <v>2396</v>
      </c>
      <c r="D1146" t="s">
        <v>2497</v>
      </c>
      <c r="E1146" t="s">
        <v>273</v>
      </c>
      <c r="F1146" t="s">
        <v>75</v>
      </c>
      <c r="G1146" t="s">
        <v>17</v>
      </c>
      <c r="H1146" t="s">
        <v>63</v>
      </c>
      <c r="I1146" t="s">
        <v>354</v>
      </c>
      <c r="J1146" s="2">
        <v>27700</v>
      </c>
      <c r="K1146" s="3">
        <f t="shared" si="17"/>
        <v>1073375</v>
      </c>
      <c r="L1146" t="s">
        <v>2498</v>
      </c>
      <c r="M1146" t="s">
        <v>10356</v>
      </c>
    </row>
    <row r="1147" spans="1:13" x14ac:dyDescent="0.45">
      <c r="A1147" s="1">
        <v>1146</v>
      </c>
      <c r="B1147" t="s">
        <v>2343</v>
      </c>
      <c r="C1147" t="s">
        <v>2396</v>
      </c>
      <c r="D1147" t="s">
        <v>2499</v>
      </c>
      <c r="E1147" t="s">
        <v>209</v>
      </c>
      <c r="F1147" t="s">
        <v>217</v>
      </c>
      <c r="G1147" t="s">
        <v>17</v>
      </c>
      <c r="H1147" t="s">
        <v>63</v>
      </c>
      <c r="I1147" t="s">
        <v>354</v>
      </c>
      <c r="J1147" s="2">
        <v>40100</v>
      </c>
      <c r="K1147" s="3">
        <f t="shared" si="17"/>
        <v>1553875</v>
      </c>
      <c r="L1147" t="s">
        <v>2500</v>
      </c>
      <c r="M1147" t="s">
        <v>10357</v>
      </c>
    </row>
    <row r="1148" spans="1:13" x14ac:dyDescent="0.45">
      <c r="A1148" s="1">
        <v>1147</v>
      </c>
      <c r="B1148" t="s">
        <v>2343</v>
      </c>
      <c r="C1148" t="s">
        <v>2396</v>
      </c>
      <c r="D1148" t="s">
        <v>2501</v>
      </c>
      <c r="E1148" t="s">
        <v>15</v>
      </c>
      <c r="F1148" t="s">
        <v>1300</v>
      </c>
      <c r="G1148" t="s">
        <v>15</v>
      </c>
      <c r="H1148" t="s">
        <v>341</v>
      </c>
      <c r="I1148" t="s">
        <v>354</v>
      </c>
      <c r="J1148" s="2">
        <v>26700</v>
      </c>
      <c r="K1148" s="3">
        <f t="shared" si="17"/>
        <v>1034625</v>
      </c>
      <c r="L1148" t="s">
        <v>2502</v>
      </c>
      <c r="M1148" t="s">
        <v>10358</v>
      </c>
    </row>
    <row r="1149" spans="1:13" x14ac:dyDescent="0.45">
      <c r="A1149" s="1">
        <v>1148</v>
      </c>
      <c r="B1149" t="s">
        <v>2343</v>
      </c>
      <c r="C1149" t="s">
        <v>2396</v>
      </c>
      <c r="D1149" t="s">
        <v>2503</v>
      </c>
      <c r="E1149" t="s">
        <v>2504</v>
      </c>
      <c r="F1149" t="s">
        <v>217</v>
      </c>
      <c r="G1149" t="s">
        <v>15</v>
      </c>
      <c r="H1149" t="s">
        <v>63</v>
      </c>
      <c r="I1149" t="s">
        <v>354</v>
      </c>
      <c r="J1149" s="2"/>
      <c r="K1149" s="3"/>
      <c r="L1149" t="s">
        <v>2505</v>
      </c>
      <c r="M1149" t="s">
        <v>10359</v>
      </c>
    </row>
    <row r="1150" spans="1:13" x14ac:dyDescent="0.45">
      <c r="A1150" s="1">
        <v>1149</v>
      </c>
      <c r="B1150" t="s">
        <v>2343</v>
      </c>
      <c r="C1150" t="s">
        <v>2396</v>
      </c>
      <c r="D1150" t="s">
        <v>2506</v>
      </c>
      <c r="E1150" t="s">
        <v>15</v>
      </c>
      <c r="F1150" t="s">
        <v>217</v>
      </c>
      <c r="G1150" t="s">
        <v>210</v>
      </c>
      <c r="H1150" t="s">
        <v>63</v>
      </c>
      <c r="I1150" t="s">
        <v>354</v>
      </c>
      <c r="J1150" s="2">
        <v>36400</v>
      </c>
      <c r="K1150" s="3">
        <f t="shared" si="17"/>
        <v>1410500</v>
      </c>
      <c r="L1150" t="s">
        <v>2507</v>
      </c>
      <c r="M1150" t="s">
        <v>10360</v>
      </c>
    </row>
    <row r="1151" spans="1:13" x14ac:dyDescent="0.45">
      <c r="A1151" s="1">
        <v>1150</v>
      </c>
      <c r="B1151" t="s">
        <v>2343</v>
      </c>
      <c r="C1151" t="s">
        <v>2396</v>
      </c>
      <c r="D1151" t="s">
        <v>2508</v>
      </c>
      <c r="E1151" t="s">
        <v>209</v>
      </c>
      <c r="F1151" t="s">
        <v>75</v>
      </c>
      <c r="G1151" t="s">
        <v>28</v>
      </c>
      <c r="H1151" t="s">
        <v>63</v>
      </c>
      <c r="I1151" t="s">
        <v>354</v>
      </c>
      <c r="J1151" s="2">
        <v>42500</v>
      </c>
      <c r="K1151" s="3">
        <f t="shared" si="17"/>
        <v>1646875</v>
      </c>
      <c r="L1151" t="s">
        <v>2509</v>
      </c>
      <c r="M1151" t="s">
        <v>10361</v>
      </c>
    </row>
    <row r="1152" spans="1:13" x14ac:dyDescent="0.45">
      <c r="A1152" s="1">
        <v>1151</v>
      </c>
      <c r="B1152" t="s">
        <v>2343</v>
      </c>
      <c r="C1152" t="s">
        <v>2396</v>
      </c>
      <c r="D1152" t="s">
        <v>2510</v>
      </c>
      <c r="E1152" t="s">
        <v>273</v>
      </c>
      <c r="F1152" t="s">
        <v>217</v>
      </c>
      <c r="G1152" t="s">
        <v>22</v>
      </c>
      <c r="H1152" t="s">
        <v>63</v>
      </c>
      <c r="I1152" t="s">
        <v>354</v>
      </c>
      <c r="J1152" s="2"/>
      <c r="K1152" s="3"/>
      <c r="L1152" t="s">
        <v>2511</v>
      </c>
      <c r="M1152" t="s">
        <v>10362</v>
      </c>
    </row>
    <row r="1153" spans="1:13" x14ac:dyDescent="0.45">
      <c r="A1153" s="1">
        <v>1152</v>
      </c>
      <c r="B1153" t="s">
        <v>2343</v>
      </c>
      <c r="C1153" t="s">
        <v>2396</v>
      </c>
      <c r="D1153" t="s">
        <v>2512</v>
      </c>
      <c r="E1153" t="s">
        <v>273</v>
      </c>
      <c r="F1153" t="s">
        <v>217</v>
      </c>
      <c r="G1153" t="s">
        <v>17</v>
      </c>
      <c r="H1153" t="s">
        <v>63</v>
      </c>
      <c r="I1153" t="s">
        <v>354</v>
      </c>
      <c r="J1153" s="2">
        <v>37500</v>
      </c>
      <c r="K1153" s="3">
        <f t="shared" si="17"/>
        <v>1453125</v>
      </c>
      <c r="L1153" t="s">
        <v>2513</v>
      </c>
      <c r="M1153" t="s">
        <v>10363</v>
      </c>
    </row>
    <row r="1154" spans="1:13" x14ac:dyDescent="0.45">
      <c r="A1154" s="1">
        <v>1153</v>
      </c>
      <c r="B1154" t="s">
        <v>2343</v>
      </c>
      <c r="C1154" t="s">
        <v>2396</v>
      </c>
      <c r="D1154" t="s">
        <v>2514</v>
      </c>
      <c r="E1154" t="s">
        <v>209</v>
      </c>
      <c r="F1154" t="s">
        <v>75</v>
      </c>
      <c r="G1154" t="s">
        <v>17</v>
      </c>
      <c r="H1154" t="s">
        <v>63</v>
      </c>
      <c r="I1154" t="s">
        <v>354</v>
      </c>
      <c r="J1154" s="2">
        <v>29700</v>
      </c>
      <c r="K1154" s="3">
        <f t="shared" si="17"/>
        <v>1150875</v>
      </c>
      <c r="L1154" t="s">
        <v>2515</v>
      </c>
      <c r="M1154" t="s">
        <v>10364</v>
      </c>
    </row>
    <row r="1155" spans="1:13" x14ac:dyDescent="0.45">
      <c r="A1155" s="1">
        <v>1154</v>
      </c>
      <c r="B1155" t="s">
        <v>2343</v>
      </c>
      <c r="C1155" t="s">
        <v>2396</v>
      </c>
      <c r="D1155" t="s">
        <v>2516</v>
      </c>
      <c r="E1155" t="s">
        <v>2504</v>
      </c>
      <c r="F1155" t="s">
        <v>75</v>
      </c>
      <c r="G1155" t="s">
        <v>15</v>
      </c>
      <c r="H1155" t="s">
        <v>63</v>
      </c>
      <c r="I1155" t="s">
        <v>354</v>
      </c>
      <c r="J1155" s="2">
        <v>39800</v>
      </c>
      <c r="K1155" s="3">
        <f t="shared" si="17"/>
        <v>1542250</v>
      </c>
      <c r="L1155" t="s">
        <v>2517</v>
      </c>
      <c r="M1155" t="s">
        <v>10365</v>
      </c>
    </row>
    <row r="1156" spans="1:13" x14ac:dyDescent="0.45">
      <c r="A1156" s="1">
        <v>1155</v>
      </c>
      <c r="B1156" t="s">
        <v>2343</v>
      </c>
      <c r="C1156" t="s">
        <v>2396</v>
      </c>
      <c r="D1156" t="s">
        <v>2518</v>
      </c>
      <c r="E1156" t="s">
        <v>15</v>
      </c>
      <c r="F1156" t="s">
        <v>75</v>
      </c>
      <c r="G1156" t="s">
        <v>210</v>
      </c>
      <c r="H1156" t="s">
        <v>63</v>
      </c>
      <c r="I1156" t="s">
        <v>354</v>
      </c>
      <c r="J1156" s="2">
        <v>26900</v>
      </c>
      <c r="K1156" s="3">
        <f t="shared" si="17"/>
        <v>1042375</v>
      </c>
      <c r="L1156" t="s">
        <v>2519</v>
      </c>
      <c r="M1156" t="s">
        <v>10366</v>
      </c>
    </row>
    <row r="1157" spans="1:13" x14ac:dyDescent="0.45">
      <c r="A1157" s="1">
        <v>1156</v>
      </c>
      <c r="B1157" t="s">
        <v>2343</v>
      </c>
      <c r="C1157" t="s">
        <v>2396</v>
      </c>
      <c r="D1157" t="s">
        <v>2520</v>
      </c>
      <c r="E1157" t="s">
        <v>28</v>
      </c>
      <c r="F1157" t="s">
        <v>1300</v>
      </c>
      <c r="G1157" t="s">
        <v>28</v>
      </c>
      <c r="H1157" t="s">
        <v>341</v>
      </c>
      <c r="I1157" t="s">
        <v>354</v>
      </c>
      <c r="J1157" s="2">
        <v>29400</v>
      </c>
      <c r="K1157" s="3">
        <f t="shared" ref="K1157:K1220" si="18">J1157*38.75</f>
        <v>1139250</v>
      </c>
      <c r="L1157" t="s">
        <v>2521</v>
      </c>
      <c r="M1157" t="s">
        <v>10367</v>
      </c>
    </row>
    <row r="1158" spans="1:13" x14ac:dyDescent="0.45">
      <c r="A1158" s="1">
        <v>1157</v>
      </c>
      <c r="B1158" t="s">
        <v>2343</v>
      </c>
      <c r="C1158" t="s">
        <v>2396</v>
      </c>
      <c r="D1158" t="s">
        <v>2522</v>
      </c>
      <c r="E1158" t="s">
        <v>28</v>
      </c>
      <c r="F1158" t="s">
        <v>1300</v>
      </c>
      <c r="G1158" t="s">
        <v>17</v>
      </c>
      <c r="H1158" t="s">
        <v>341</v>
      </c>
      <c r="I1158" t="s">
        <v>354</v>
      </c>
      <c r="J1158" s="2">
        <v>21000</v>
      </c>
      <c r="K1158" s="3">
        <f t="shared" si="18"/>
        <v>813750</v>
      </c>
      <c r="L1158" t="s">
        <v>2523</v>
      </c>
      <c r="M1158" t="s">
        <v>10368</v>
      </c>
    </row>
    <row r="1159" spans="1:13" x14ac:dyDescent="0.45">
      <c r="A1159" s="1">
        <v>1158</v>
      </c>
      <c r="B1159" t="s">
        <v>2343</v>
      </c>
      <c r="C1159" t="s">
        <v>2396</v>
      </c>
      <c r="D1159" t="s">
        <v>2524</v>
      </c>
      <c r="E1159" t="s">
        <v>22</v>
      </c>
      <c r="F1159" t="s">
        <v>1300</v>
      </c>
      <c r="G1159" t="s">
        <v>22</v>
      </c>
      <c r="H1159" t="s">
        <v>341</v>
      </c>
      <c r="I1159" t="s">
        <v>354</v>
      </c>
      <c r="J1159" s="2">
        <v>27500</v>
      </c>
      <c r="K1159" s="3">
        <f t="shared" si="18"/>
        <v>1065625</v>
      </c>
      <c r="L1159" t="s">
        <v>2525</v>
      </c>
      <c r="M1159" t="s">
        <v>10369</v>
      </c>
    </row>
    <row r="1160" spans="1:13" x14ac:dyDescent="0.45">
      <c r="A1160" s="1">
        <v>1159</v>
      </c>
      <c r="B1160" t="s">
        <v>2343</v>
      </c>
      <c r="C1160" t="s">
        <v>2396</v>
      </c>
      <c r="D1160" t="s">
        <v>2526</v>
      </c>
      <c r="E1160" t="s">
        <v>273</v>
      </c>
      <c r="F1160" t="s">
        <v>1300</v>
      </c>
      <c r="G1160" t="s">
        <v>17</v>
      </c>
      <c r="H1160" t="s">
        <v>341</v>
      </c>
      <c r="I1160" t="s">
        <v>354</v>
      </c>
      <c r="J1160" s="2">
        <v>21000</v>
      </c>
      <c r="K1160" s="3">
        <f t="shared" si="18"/>
        <v>813750</v>
      </c>
      <c r="L1160" t="s">
        <v>2527</v>
      </c>
      <c r="M1160" t="s">
        <v>10370</v>
      </c>
    </row>
    <row r="1161" spans="1:13" x14ac:dyDescent="0.45">
      <c r="A1161" s="1">
        <v>1160</v>
      </c>
      <c r="B1161" t="s">
        <v>2343</v>
      </c>
      <c r="C1161" t="s">
        <v>2528</v>
      </c>
      <c r="D1161" t="s">
        <v>2529</v>
      </c>
      <c r="E1161" t="s">
        <v>1062</v>
      </c>
      <c r="F1161" t="s">
        <v>2530</v>
      </c>
      <c r="G1161" t="s">
        <v>1062</v>
      </c>
      <c r="H1161" t="s">
        <v>341</v>
      </c>
      <c r="I1161" t="s">
        <v>354</v>
      </c>
      <c r="J1161" s="2">
        <v>5350</v>
      </c>
      <c r="K1161" s="3">
        <f t="shared" si="18"/>
        <v>207312.5</v>
      </c>
      <c r="L1161" t="s">
        <v>2531</v>
      </c>
      <c r="M1161" t="s">
        <v>10371</v>
      </c>
    </row>
    <row r="1162" spans="1:13" x14ac:dyDescent="0.45">
      <c r="A1162" s="1">
        <v>1161</v>
      </c>
      <c r="B1162" t="s">
        <v>2343</v>
      </c>
      <c r="C1162" t="s">
        <v>2528</v>
      </c>
      <c r="D1162" t="s">
        <v>2532</v>
      </c>
      <c r="E1162" t="s">
        <v>189</v>
      </c>
      <c r="F1162" t="s">
        <v>2530</v>
      </c>
      <c r="G1162" t="s">
        <v>2410</v>
      </c>
      <c r="H1162" t="s">
        <v>341</v>
      </c>
      <c r="I1162" t="s">
        <v>354</v>
      </c>
      <c r="J1162" s="2">
        <v>5200</v>
      </c>
      <c r="K1162" s="3">
        <f t="shared" si="18"/>
        <v>201500</v>
      </c>
      <c r="L1162" t="s">
        <v>2533</v>
      </c>
      <c r="M1162" t="s">
        <v>10372</v>
      </c>
    </row>
    <row r="1163" spans="1:13" x14ac:dyDescent="0.45">
      <c r="A1163" s="1">
        <v>1162</v>
      </c>
      <c r="B1163" t="s">
        <v>2343</v>
      </c>
      <c r="C1163" t="s">
        <v>2528</v>
      </c>
      <c r="D1163" t="s">
        <v>2534</v>
      </c>
      <c r="E1163" t="s">
        <v>189</v>
      </c>
      <c r="F1163" t="s">
        <v>2535</v>
      </c>
      <c r="G1163" t="s">
        <v>2410</v>
      </c>
      <c r="H1163" t="s">
        <v>341</v>
      </c>
      <c r="I1163" t="s">
        <v>19</v>
      </c>
      <c r="J1163" s="2">
        <v>5500</v>
      </c>
      <c r="K1163" s="3">
        <f t="shared" si="18"/>
        <v>213125</v>
      </c>
      <c r="L1163" t="s">
        <v>2536</v>
      </c>
      <c r="M1163" t="s">
        <v>10373</v>
      </c>
    </row>
    <row r="1164" spans="1:13" x14ac:dyDescent="0.45">
      <c r="A1164" s="1">
        <v>1163</v>
      </c>
      <c r="B1164" t="s">
        <v>2343</v>
      </c>
      <c r="C1164" t="s">
        <v>2528</v>
      </c>
      <c r="D1164" t="s">
        <v>2537</v>
      </c>
      <c r="E1164" t="s">
        <v>189</v>
      </c>
      <c r="F1164" t="s">
        <v>2538</v>
      </c>
      <c r="G1164" t="s">
        <v>2410</v>
      </c>
      <c r="H1164" t="s">
        <v>63</v>
      </c>
      <c r="I1164" t="s">
        <v>32</v>
      </c>
      <c r="J1164" s="2">
        <v>6100</v>
      </c>
      <c r="K1164" s="3">
        <f t="shared" si="18"/>
        <v>236375</v>
      </c>
      <c r="L1164" t="s">
        <v>2539</v>
      </c>
      <c r="M1164" t="s">
        <v>10374</v>
      </c>
    </row>
    <row r="1165" spans="1:13" x14ac:dyDescent="0.45">
      <c r="A1165" s="1">
        <v>1164</v>
      </c>
      <c r="B1165" t="s">
        <v>2343</v>
      </c>
      <c r="C1165" t="s">
        <v>2528</v>
      </c>
      <c r="D1165" t="s">
        <v>2540</v>
      </c>
      <c r="E1165" t="s">
        <v>189</v>
      </c>
      <c r="F1165" t="s">
        <v>2530</v>
      </c>
      <c r="G1165" t="s">
        <v>189</v>
      </c>
      <c r="H1165" t="s">
        <v>341</v>
      </c>
      <c r="I1165" t="s">
        <v>354</v>
      </c>
      <c r="J1165" s="2">
        <v>3380</v>
      </c>
      <c r="K1165" s="3">
        <f t="shared" si="18"/>
        <v>130975</v>
      </c>
      <c r="L1165" t="s">
        <v>2541</v>
      </c>
      <c r="M1165" t="s">
        <v>10375</v>
      </c>
    </row>
    <row r="1166" spans="1:13" x14ac:dyDescent="0.45">
      <c r="A1166" s="1">
        <v>1165</v>
      </c>
      <c r="B1166" t="s">
        <v>2343</v>
      </c>
      <c r="C1166" t="s">
        <v>2528</v>
      </c>
      <c r="D1166" t="s">
        <v>2542</v>
      </c>
      <c r="E1166" t="s">
        <v>189</v>
      </c>
      <c r="F1166" t="s">
        <v>2530</v>
      </c>
      <c r="G1166" t="s">
        <v>189</v>
      </c>
      <c r="H1166" t="s">
        <v>341</v>
      </c>
      <c r="I1166" t="s">
        <v>354</v>
      </c>
      <c r="J1166" s="2">
        <v>3600</v>
      </c>
      <c r="K1166" s="3">
        <f t="shared" si="18"/>
        <v>139500</v>
      </c>
      <c r="L1166" t="s">
        <v>2543</v>
      </c>
      <c r="M1166" t="s">
        <v>10376</v>
      </c>
    </row>
    <row r="1167" spans="1:13" x14ac:dyDescent="0.45">
      <c r="A1167" s="1">
        <v>1166</v>
      </c>
      <c r="B1167" t="s">
        <v>2343</v>
      </c>
      <c r="C1167" t="s">
        <v>2528</v>
      </c>
      <c r="D1167" t="s">
        <v>2544</v>
      </c>
      <c r="E1167" t="s">
        <v>189</v>
      </c>
      <c r="F1167" t="s">
        <v>2535</v>
      </c>
      <c r="G1167" t="s">
        <v>189</v>
      </c>
      <c r="H1167" t="s">
        <v>341</v>
      </c>
      <c r="I1167" t="s">
        <v>19</v>
      </c>
      <c r="J1167" s="2">
        <v>3830</v>
      </c>
      <c r="K1167" s="3">
        <f t="shared" si="18"/>
        <v>148412.5</v>
      </c>
      <c r="L1167" t="s">
        <v>2545</v>
      </c>
      <c r="M1167" t="s">
        <v>10377</v>
      </c>
    </row>
    <row r="1168" spans="1:13" x14ac:dyDescent="0.45">
      <c r="A1168" s="1">
        <v>1167</v>
      </c>
      <c r="B1168" t="s">
        <v>2343</v>
      </c>
      <c r="C1168" t="s">
        <v>2528</v>
      </c>
      <c r="D1168" t="s">
        <v>2546</v>
      </c>
      <c r="E1168" t="s">
        <v>189</v>
      </c>
      <c r="F1168" t="s">
        <v>2547</v>
      </c>
      <c r="G1168" t="s">
        <v>189</v>
      </c>
      <c r="H1168" t="s">
        <v>63</v>
      </c>
      <c r="I1168" t="s">
        <v>32</v>
      </c>
      <c r="J1168" s="2">
        <v>4540</v>
      </c>
      <c r="K1168" s="3">
        <f t="shared" si="18"/>
        <v>175925</v>
      </c>
      <c r="L1168" t="s">
        <v>2548</v>
      </c>
      <c r="M1168" t="s">
        <v>10378</v>
      </c>
    </row>
    <row r="1169" spans="1:13" x14ac:dyDescent="0.45">
      <c r="A1169" s="1">
        <v>1168</v>
      </c>
      <c r="B1169" t="s">
        <v>2343</v>
      </c>
      <c r="C1169" t="s">
        <v>2528</v>
      </c>
      <c r="D1169" t="s">
        <v>2549</v>
      </c>
      <c r="E1169" t="s">
        <v>15</v>
      </c>
      <c r="F1169" t="s">
        <v>2550</v>
      </c>
      <c r="G1169" t="s">
        <v>15</v>
      </c>
      <c r="H1169" t="s">
        <v>341</v>
      </c>
      <c r="I1169" t="s">
        <v>354</v>
      </c>
      <c r="J1169" s="2">
        <v>23700</v>
      </c>
      <c r="K1169" s="3">
        <f t="shared" si="18"/>
        <v>918375</v>
      </c>
      <c r="L1169" t="s">
        <v>2551</v>
      </c>
      <c r="M1169" t="s">
        <v>10379</v>
      </c>
    </row>
    <row r="1170" spans="1:13" x14ac:dyDescent="0.45">
      <c r="A1170" s="1">
        <v>1169</v>
      </c>
      <c r="B1170" t="s">
        <v>2343</v>
      </c>
      <c r="C1170" t="s">
        <v>2528</v>
      </c>
      <c r="D1170" t="s">
        <v>2552</v>
      </c>
      <c r="E1170" t="s">
        <v>28</v>
      </c>
      <c r="F1170" t="s">
        <v>2550</v>
      </c>
      <c r="G1170" t="s">
        <v>28</v>
      </c>
      <c r="H1170" t="s">
        <v>341</v>
      </c>
      <c r="I1170" t="s">
        <v>354</v>
      </c>
      <c r="J1170" s="2">
        <v>25400</v>
      </c>
      <c r="K1170" s="3">
        <f t="shared" si="18"/>
        <v>984250</v>
      </c>
      <c r="L1170" t="s">
        <v>2553</v>
      </c>
      <c r="M1170" t="s">
        <v>10380</v>
      </c>
    </row>
    <row r="1171" spans="1:13" x14ac:dyDescent="0.45">
      <c r="A1171" s="1">
        <v>1170</v>
      </c>
      <c r="B1171" t="s">
        <v>2343</v>
      </c>
      <c r="C1171" t="s">
        <v>2528</v>
      </c>
      <c r="D1171" t="s">
        <v>2554</v>
      </c>
      <c r="E1171" t="s">
        <v>22</v>
      </c>
      <c r="F1171" t="s">
        <v>2550</v>
      </c>
      <c r="G1171" t="s">
        <v>22</v>
      </c>
      <c r="H1171" t="s">
        <v>341</v>
      </c>
      <c r="I1171" t="s">
        <v>354</v>
      </c>
      <c r="J1171" s="2">
        <v>23700</v>
      </c>
      <c r="K1171" s="3">
        <f t="shared" si="18"/>
        <v>918375</v>
      </c>
      <c r="L1171" t="s">
        <v>2555</v>
      </c>
      <c r="M1171" t="s">
        <v>10381</v>
      </c>
    </row>
    <row r="1172" spans="1:13" x14ac:dyDescent="0.45">
      <c r="A1172" s="1">
        <v>1171</v>
      </c>
      <c r="B1172" t="s">
        <v>2343</v>
      </c>
      <c r="C1172" t="s">
        <v>2528</v>
      </c>
      <c r="D1172" t="s">
        <v>2556</v>
      </c>
      <c r="E1172" t="s">
        <v>15</v>
      </c>
      <c r="F1172" t="s">
        <v>2557</v>
      </c>
      <c r="G1172" t="s">
        <v>17</v>
      </c>
      <c r="H1172" t="s">
        <v>341</v>
      </c>
      <c r="I1172" t="s">
        <v>354</v>
      </c>
      <c r="J1172" s="2">
        <v>7950</v>
      </c>
      <c r="K1172" s="3">
        <f t="shared" si="18"/>
        <v>308062.5</v>
      </c>
      <c r="L1172" t="s">
        <v>2558</v>
      </c>
      <c r="M1172" t="s">
        <v>10382</v>
      </c>
    </row>
    <row r="1173" spans="1:13" x14ac:dyDescent="0.45">
      <c r="A1173" s="1">
        <v>1172</v>
      </c>
      <c r="B1173" t="s">
        <v>2343</v>
      </c>
      <c r="C1173" t="s">
        <v>2528</v>
      </c>
      <c r="D1173" t="s">
        <v>2559</v>
      </c>
      <c r="E1173" t="s">
        <v>15</v>
      </c>
      <c r="F1173" t="s">
        <v>2560</v>
      </c>
      <c r="G1173" t="s">
        <v>17</v>
      </c>
      <c r="H1173" t="s">
        <v>63</v>
      </c>
      <c r="I1173" t="s">
        <v>32</v>
      </c>
      <c r="J1173" s="2">
        <v>12300</v>
      </c>
      <c r="K1173" s="3">
        <f t="shared" si="18"/>
        <v>476625</v>
      </c>
      <c r="L1173" t="s">
        <v>2561</v>
      </c>
      <c r="M1173" t="s">
        <v>10383</v>
      </c>
    </row>
    <row r="1174" spans="1:13" x14ac:dyDescent="0.45">
      <c r="A1174" s="1">
        <v>1173</v>
      </c>
      <c r="B1174" t="s">
        <v>2343</v>
      </c>
      <c r="C1174" t="s">
        <v>2528</v>
      </c>
      <c r="D1174" t="s">
        <v>2562</v>
      </c>
      <c r="E1174" t="s">
        <v>22</v>
      </c>
      <c r="F1174" t="s">
        <v>2557</v>
      </c>
      <c r="G1174" t="s">
        <v>17</v>
      </c>
      <c r="H1174" t="s">
        <v>341</v>
      </c>
      <c r="I1174" t="s">
        <v>354</v>
      </c>
      <c r="J1174" s="2">
        <v>7950</v>
      </c>
      <c r="K1174" s="3">
        <f t="shared" si="18"/>
        <v>308062.5</v>
      </c>
      <c r="L1174" t="s">
        <v>2563</v>
      </c>
      <c r="M1174" t="s">
        <v>10384</v>
      </c>
    </row>
    <row r="1175" spans="1:13" x14ac:dyDescent="0.45">
      <c r="A1175" s="1">
        <v>1174</v>
      </c>
      <c r="B1175" t="s">
        <v>2343</v>
      </c>
      <c r="C1175" t="s">
        <v>2528</v>
      </c>
      <c r="D1175" t="s">
        <v>2564</v>
      </c>
      <c r="E1175" t="s">
        <v>22</v>
      </c>
      <c r="F1175" t="s">
        <v>2560</v>
      </c>
      <c r="G1175" t="s">
        <v>17</v>
      </c>
      <c r="H1175" t="s">
        <v>63</v>
      </c>
      <c r="I1175" t="s">
        <v>32</v>
      </c>
      <c r="J1175" s="2">
        <v>12300</v>
      </c>
      <c r="K1175" s="3">
        <f t="shared" si="18"/>
        <v>476625</v>
      </c>
      <c r="L1175" t="s">
        <v>2565</v>
      </c>
      <c r="M1175" t="s">
        <v>10385</v>
      </c>
    </row>
    <row r="1176" spans="1:13" x14ac:dyDescent="0.45">
      <c r="A1176" s="1">
        <v>1175</v>
      </c>
      <c r="B1176" t="s">
        <v>2343</v>
      </c>
      <c r="C1176" t="s">
        <v>2528</v>
      </c>
      <c r="D1176" t="s">
        <v>2566</v>
      </c>
      <c r="E1176" t="s">
        <v>28</v>
      </c>
      <c r="F1176" t="s">
        <v>2557</v>
      </c>
      <c r="G1176" t="s">
        <v>17</v>
      </c>
      <c r="H1176" t="s">
        <v>341</v>
      </c>
      <c r="I1176" t="s">
        <v>354</v>
      </c>
      <c r="J1176" s="2">
        <v>8500</v>
      </c>
      <c r="K1176" s="3">
        <f t="shared" si="18"/>
        <v>329375</v>
      </c>
      <c r="L1176" t="s">
        <v>2567</v>
      </c>
      <c r="M1176" t="s">
        <v>10386</v>
      </c>
    </row>
    <row r="1177" spans="1:13" x14ac:dyDescent="0.45">
      <c r="A1177" s="1">
        <v>1176</v>
      </c>
      <c r="B1177" t="s">
        <v>2343</v>
      </c>
      <c r="C1177" t="s">
        <v>2528</v>
      </c>
      <c r="D1177" t="s">
        <v>2568</v>
      </c>
      <c r="E1177" t="s">
        <v>28</v>
      </c>
      <c r="F1177" t="s">
        <v>2560</v>
      </c>
      <c r="G1177" t="s">
        <v>17</v>
      </c>
      <c r="H1177" t="s">
        <v>63</v>
      </c>
      <c r="I1177" t="s">
        <v>32</v>
      </c>
      <c r="J1177" s="2">
        <v>13200</v>
      </c>
      <c r="K1177" s="3">
        <f t="shared" si="18"/>
        <v>511500</v>
      </c>
      <c r="L1177" t="s">
        <v>2569</v>
      </c>
      <c r="M1177" t="s">
        <v>10387</v>
      </c>
    </row>
    <row r="1178" spans="1:13" x14ac:dyDescent="0.45">
      <c r="A1178" s="1">
        <v>1177</v>
      </c>
      <c r="B1178" t="s">
        <v>2343</v>
      </c>
      <c r="C1178" t="s">
        <v>2528</v>
      </c>
      <c r="D1178" t="s">
        <v>2570</v>
      </c>
      <c r="E1178" t="s">
        <v>195</v>
      </c>
      <c r="F1178" t="s">
        <v>2571</v>
      </c>
      <c r="G1178" t="s">
        <v>28</v>
      </c>
      <c r="H1178" t="s">
        <v>341</v>
      </c>
      <c r="I1178" t="s">
        <v>354</v>
      </c>
      <c r="J1178" s="2">
        <v>32500</v>
      </c>
      <c r="K1178" s="3">
        <f t="shared" si="18"/>
        <v>1259375</v>
      </c>
      <c r="L1178" t="s">
        <v>2572</v>
      </c>
      <c r="M1178" t="s">
        <v>10388</v>
      </c>
    </row>
    <row r="1179" spans="1:13" x14ac:dyDescent="0.45">
      <c r="A1179" s="1">
        <v>1178</v>
      </c>
      <c r="B1179" t="s">
        <v>2343</v>
      </c>
      <c r="C1179" t="s">
        <v>2528</v>
      </c>
      <c r="D1179" t="s">
        <v>2573</v>
      </c>
      <c r="E1179" t="s">
        <v>273</v>
      </c>
      <c r="F1179" t="s">
        <v>2557</v>
      </c>
      <c r="G1179" t="s">
        <v>1684</v>
      </c>
      <c r="H1179" t="s">
        <v>341</v>
      </c>
      <c r="I1179" t="s">
        <v>354</v>
      </c>
      <c r="J1179" s="2">
        <v>20400</v>
      </c>
      <c r="K1179" s="3">
        <f t="shared" si="18"/>
        <v>790500</v>
      </c>
      <c r="L1179" t="s">
        <v>2574</v>
      </c>
      <c r="M1179" t="s">
        <v>10389</v>
      </c>
    </row>
    <row r="1180" spans="1:13" x14ac:dyDescent="0.45">
      <c r="A1180" s="1">
        <v>1179</v>
      </c>
      <c r="B1180" t="s">
        <v>2343</v>
      </c>
      <c r="C1180" t="s">
        <v>2528</v>
      </c>
      <c r="D1180" t="s">
        <v>2575</v>
      </c>
      <c r="E1180" t="s">
        <v>15</v>
      </c>
      <c r="F1180" t="s">
        <v>2557</v>
      </c>
      <c r="G1180" t="s">
        <v>15</v>
      </c>
      <c r="H1180" t="s">
        <v>341</v>
      </c>
      <c r="I1180" t="s">
        <v>354</v>
      </c>
      <c r="J1180" s="2">
        <v>29400</v>
      </c>
      <c r="K1180" s="3">
        <f t="shared" si="18"/>
        <v>1139250</v>
      </c>
      <c r="L1180" t="s">
        <v>2576</v>
      </c>
      <c r="M1180" t="s">
        <v>10390</v>
      </c>
    </row>
    <row r="1181" spans="1:13" x14ac:dyDescent="0.45">
      <c r="A1181" s="1">
        <v>1180</v>
      </c>
      <c r="B1181" t="s">
        <v>2343</v>
      </c>
      <c r="C1181" t="s">
        <v>2528</v>
      </c>
      <c r="D1181" t="s">
        <v>2577</v>
      </c>
      <c r="E1181" t="s">
        <v>209</v>
      </c>
      <c r="F1181" t="s">
        <v>2578</v>
      </c>
      <c r="G1181" t="s">
        <v>17</v>
      </c>
      <c r="H1181" t="s">
        <v>63</v>
      </c>
      <c r="I1181" t="s">
        <v>19</v>
      </c>
      <c r="J1181" s="2">
        <v>40300</v>
      </c>
      <c r="K1181" s="3">
        <f t="shared" si="18"/>
        <v>1561625</v>
      </c>
      <c r="L1181" t="s">
        <v>2579</v>
      </c>
      <c r="M1181" t="s">
        <v>10391</v>
      </c>
    </row>
    <row r="1182" spans="1:13" x14ac:dyDescent="0.45">
      <c r="A1182" s="1">
        <v>1181</v>
      </c>
      <c r="B1182" t="s">
        <v>2343</v>
      </c>
      <c r="C1182" t="s">
        <v>2528</v>
      </c>
      <c r="D1182" t="s">
        <v>2580</v>
      </c>
      <c r="E1182" t="s">
        <v>273</v>
      </c>
      <c r="F1182" t="s">
        <v>2581</v>
      </c>
      <c r="G1182" t="s">
        <v>17</v>
      </c>
      <c r="H1182" t="s">
        <v>63</v>
      </c>
      <c r="I1182" t="s">
        <v>19</v>
      </c>
      <c r="J1182" s="2">
        <v>37700</v>
      </c>
      <c r="K1182" s="3">
        <f t="shared" si="18"/>
        <v>1460875</v>
      </c>
      <c r="L1182" t="s">
        <v>2582</v>
      </c>
      <c r="M1182" t="s">
        <v>10392</v>
      </c>
    </row>
    <row r="1183" spans="1:13" x14ac:dyDescent="0.45">
      <c r="A1183" s="1">
        <v>1182</v>
      </c>
      <c r="B1183" t="s">
        <v>2343</v>
      </c>
      <c r="C1183" t="s">
        <v>2528</v>
      </c>
      <c r="D1183" t="s">
        <v>2583</v>
      </c>
      <c r="E1183" t="s">
        <v>209</v>
      </c>
      <c r="F1183" t="s">
        <v>2584</v>
      </c>
      <c r="G1183" t="s">
        <v>28</v>
      </c>
      <c r="H1183" t="s">
        <v>63</v>
      </c>
      <c r="I1183" t="s">
        <v>354</v>
      </c>
      <c r="J1183" s="2">
        <v>44600</v>
      </c>
      <c r="K1183" s="3">
        <f t="shared" si="18"/>
        <v>1728250</v>
      </c>
      <c r="L1183" t="s">
        <v>2585</v>
      </c>
      <c r="M1183" t="s">
        <v>10393</v>
      </c>
    </row>
    <row r="1184" spans="1:13" x14ac:dyDescent="0.45">
      <c r="A1184" s="1">
        <v>1183</v>
      </c>
      <c r="B1184" t="s">
        <v>2343</v>
      </c>
      <c r="C1184" t="s">
        <v>2528</v>
      </c>
      <c r="D1184" t="s">
        <v>2586</v>
      </c>
      <c r="E1184" t="s">
        <v>209</v>
      </c>
      <c r="F1184" t="s">
        <v>2584</v>
      </c>
      <c r="G1184" t="s">
        <v>17</v>
      </c>
      <c r="H1184" t="s">
        <v>63</v>
      </c>
      <c r="I1184" t="s">
        <v>354</v>
      </c>
      <c r="J1184" s="2">
        <v>29800</v>
      </c>
      <c r="K1184" s="3">
        <f t="shared" si="18"/>
        <v>1154750</v>
      </c>
      <c r="L1184" t="s">
        <v>2587</v>
      </c>
      <c r="M1184" t="s">
        <v>10394</v>
      </c>
    </row>
    <row r="1185" spans="1:13" x14ac:dyDescent="0.45">
      <c r="A1185" s="1">
        <v>1184</v>
      </c>
      <c r="B1185" t="s">
        <v>2343</v>
      </c>
      <c r="C1185" t="s">
        <v>2528</v>
      </c>
      <c r="D1185" t="s">
        <v>2588</v>
      </c>
      <c r="E1185" t="s">
        <v>273</v>
      </c>
      <c r="F1185" t="s">
        <v>2584</v>
      </c>
      <c r="G1185" t="s">
        <v>22</v>
      </c>
      <c r="H1185" t="s">
        <v>63</v>
      </c>
      <c r="I1185" t="s">
        <v>354</v>
      </c>
      <c r="J1185" s="2">
        <v>41700</v>
      </c>
      <c r="K1185" s="3">
        <f t="shared" si="18"/>
        <v>1615875</v>
      </c>
      <c r="L1185" t="s">
        <v>2589</v>
      </c>
      <c r="M1185" t="s">
        <v>10395</v>
      </c>
    </row>
    <row r="1186" spans="1:13" x14ac:dyDescent="0.45">
      <c r="A1186" s="1">
        <v>1185</v>
      </c>
      <c r="B1186" t="s">
        <v>2343</v>
      </c>
      <c r="C1186" t="s">
        <v>2528</v>
      </c>
      <c r="D1186" t="s">
        <v>2590</v>
      </c>
      <c r="E1186" t="s">
        <v>273</v>
      </c>
      <c r="F1186" t="s">
        <v>2591</v>
      </c>
      <c r="G1186" t="s">
        <v>17</v>
      </c>
      <c r="H1186" t="s">
        <v>63</v>
      </c>
      <c r="I1186" t="s">
        <v>354</v>
      </c>
      <c r="J1186" s="2">
        <v>27800</v>
      </c>
      <c r="K1186" s="3">
        <f t="shared" si="18"/>
        <v>1077250</v>
      </c>
      <c r="L1186" t="s">
        <v>2592</v>
      </c>
      <c r="M1186" t="s">
        <v>10396</v>
      </c>
    </row>
    <row r="1187" spans="1:13" x14ac:dyDescent="0.45">
      <c r="A1187" s="1">
        <v>1186</v>
      </c>
      <c r="B1187" t="s">
        <v>2343</v>
      </c>
      <c r="C1187" t="s">
        <v>2528</v>
      </c>
      <c r="D1187" t="s">
        <v>2593</v>
      </c>
      <c r="E1187" t="s">
        <v>209</v>
      </c>
      <c r="F1187" t="s">
        <v>2594</v>
      </c>
      <c r="G1187" t="s">
        <v>1684</v>
      </c>
      <c r="H1187" t="s">
        <v>341</v>
      </c>
      <c r="I1187" t="s">
        <v>354</v>
      </c>
      <c r="J1187" s="2">
        <v>21800</v>
      </c>
      <c r="K1187" s="3">
        <f t="shared" si="18"/>
        <v>844750</v>
      </c>
      <c r="L1187" t="s">
        <v>2595</v>
      </c>
      <c r="M1187" t="s">
        <v>10397</v>
      </c>
    </row>
    <row r="1188" spans="1:13" x14ac:dyDescent="0.45">
      <c r="A1188" s="1">
        <v>1187</v>
      </c>
      <c r="B1188" t="s">
        <v>2343</v>
      </c>
      <c r="C1188" t="s">
        <v>2528</v>
      </c>
      <c r="D1188" t="s">
        <v>2596</v>
      </c>
      <c r="E1188" t="s">
        <v>15</v>
      </c>
      <c r="F1188" t="s">
        <v>2594</v>
      </c>
      <c r="G1188" t="s">
        <v>1684</v>
      </c>
      <c r="H1188" t="s">
        <v>341</v>
      </c>
      <c r="I1188" t="s">
        <v>354</v>
      </c>
      <c r="J1188" s="2">
        <v>19700</v>
      </c>
      <c r="K1188" s="3">
        <f t="shared" si="18"/>
        <v>763375</v>
      </c>
      <c r="L1188" t="s">
        <v>2597</v>
      </c>
      <c r="M1188" t="s">
        <v>10398</v>
      </c>
    </row>
    <row r="1189" spans="1:13" x14ac:dyDescent="0.45">
      <c r="A1189" s="1">
        <v>1188</v>
      </c>
      <c r="B1189" t="s">
        <v>2343</v>
      </c>
      <c r="C1189" t="s">
        <v>2528</v>
      </c>
      <c r="D1189" t="s">
        <v>2598</v>
      </c>
      <c r="E1189" t="s">
        <v>273</v>
      </c>
      <c r="F1189" t="s">
        <v>2594</v>
      </c>
      <c r="G1189" t="s">
        <v>22</v>
      </c>
      <c r="H1189" t="s">
        <v>341</v>
      </c>
      <c r="I1189" t="s">
        <v>354</v>
      </c>
      <c r="J1189" s="2">
        <v>30300</v>
      </c>
      <c r="K1189" s="3">
        <f t="shared" si="18"/>
        <v>1174125</v>
      </c>
      <c r="L1189" t="s">
        <v>2599</v>
      </c>
      <c r="M1189" t="s">
        <v>10399</v>
      </c>
    </row>
    <row r="1190" spans="1:13" x14ac:dyDescent="0.45">
      <c r="A1190" s="1">
        <v>1189</v>
      </c>
      <c r="B1190" t="s">
        <v>2343</v>
      </c>
      <c r="C1190" t="s">
        <v>2528</v>
      </c>
      <c r="D1190" t="s">
        <v>2600</v>
      </c>
      <c r="E1190" t="s">
        <v>15</v>
      </c>
      <c r="F1190" t="s">
        <v>2601</v>
      </c>
      <c r="G1190" t="s">
        <v>210</v>
      </c>
      <c r="H1190" t="s">
        <v>341</v>
      </c>
      <c r="I1190" t="s">
        <v>354</v>
      </c>
      <c r="J1190" s="2">
        <v>6850</v>
      </c>
      <c r="K1190" s="3">
        <f t="shared" si="18"/>
        <v>265437.5</v>
      </c>
      <c r="L1190" t="s">
        <v>2602</v>
      </c>
      <c r="M1190" t="s">
        <v>10400</v>
      </c>
    </row>
    <row r="1191" spans="1:13" x14ac:dyDescent="0.45">
      <c r="A1191" s="1">
        <v>1190</v>
      </c>
      <c r="B1191" t="s">
        <v>2343</v>
      </c>
      <c r="C1191" t="s">
        <v>2528</v>
      </c>
      <c r="D1191" t="s">
        <v>2603</v>
      </c>
      <c r="E1191" t="s">
        <v>15</v>
      </c>
      <c r="F1191" t="s">
        <v>2604</v>
      </c>
      <c r="G1191" t="s">
        <v>210</v>
      </c>
      <c r="H1191" t="s">
        <v>341</v>
      </c>
      <c r="I1191" t="s">
        <v>32</v>
      </c>
      <c r="J1191" s="2">
        <v>7700</v>
      </c>
      <c r="K1191" s="3">
        <f t="shared" si="18"/>
        <v>298375</v>
      </c>
      <c r="L1191" t="s">
        <v>2605</v>
      </c>
      <c r="M1191" t="s">
        <v>10401</v>
      </c>
    </row>
    <row r="1192" spans="1:13" x14ac:dyDescent="0.45">
      <c r="A1192" s="1">
        <v>1191</v>
      </c>
      <c r="B1192" t="s">
        <v>2343</v>
      </c>
      <c r="C1192" t="s">
        <v>2528</v>
      </c>
      <c r="D1192" t="s">
        <v>2606</v>
      </c>
      <c r="E1192" t="s">
        <v>22</v>
      </c>
      <c r="F1192" t="s">
        <v>2607</v>
      </c>
      <c r="G1192" t="s">
        <v>210</v>
      </c>
      <c r="H1192" t="s">
        <v>18</v>
      </c>
      <c r="I1192" t="s">
        <v>32</v>
      </c>
      <c r="J1192" s="2">
        <v>16700</v>
      </c>
      <c r="K1192" s="3">
        <f t="shared" si="18"/>
        <v>647125</v>
      </c>
      <c r="L1192" t="s">
        <v>2608</v>
      </c>
      <c r="M1192" t="s">
        <v>10402</v>
      </c>
    </row>
    <row r="1193" spans="1:13" x14ac:dyDescent="0.45">
      <c r="A1193" s="1">
        <v>1192</v>
      </c>
      <c r="B1193" t="s">
        <v>2343</v>
      </c>
      <c r="C1193" t="s">
        <v>2528</v>
      </c>
      <c r="D1193" t="s">
        <v>2609</v>
      </c>
      <c r="E1193" t="s">
        <v>273</v>
      </c>
      <c r="F1193" t="s">
        <v>2610</v>
      </c>
      <c r="G1193" t="s">
        <v>17</v>
      </c>
      <c r="H1193" t="s">
        <v>18</v>
      </c>
      <c r="I1193" t="s">
        <v>32</v>
      </c>
      <c r="J1193" s="2">
        <v>24200</v>
      </c>
      <c r="K1193" s="3">
        <f t="shared" si="18"/>
        <v>937750</v>
      </c>
      <c r="L1193" t="s">
        <v>2611</v>
      </c>
      <c r="M1193" t="s">
        <v>10403</v>
      </c>
    </row>
    <row r="1194" spans="1:13" x14ac:dyDescent="0.45">
      <c r="A1194" s="1">
        <v>1193</v>
      </c>
      <c r="B1194" t="s">
        <v>2343</v>
      </c>
      <c r="C1194" t="s">
        <v>2528</v>
      </c>
      <c r="D1194" t="s">
        <v>2612</v>
      </c>
      <c r="E1194" t="s">
        <v>209</v>
      </c>
      <c r="F1194" t="s">
        <v>2610</v>
      </c>
      <c r="G1194" t="s">
        <v>17</v>
      </c>
      <c r="H1194" t="s">
        <v>18</v>
      </c>
      <c r="I1194" t="s">
        <v>32</v>
      </c>
      <c r="J1194" s="2">
        <v>25800</v>
      </c>
      <c r="K1194" s="3">
        <f t="shared" si="18"/>
        <v>999750</v>
      </c>
      <c r="L1194" t="s">
        <v>2613</v>
      </c>
      <c r="M1194" t="s">
        <v>10404</v>
      </c>
    </row>
    <row r="1195" spans="1:13" x14ac:dyDescent="0.45">
      <c r="A1195" s="1">
        <v>1194</v>
      </c>
      <c r="B1195" t="s">
        <v>2343</v>
      </c>
      <c r="C1195" t="s">
        <v>2528</v>
      </c>
      <c r="D1195" t="s">
        <v>2614</v>
      </c>
      <c r="E1195" t="s">
        <v>22</v>
      </c>
      <c r="F1195" t="s">
        <v>2610</v>
      </c>
      <c r="G1195" t="s">
        <v>17</v>
      </c>
      <c r="H1195" t="s">
        <v>18</v>
      </c>
      <c r="I1195" t="s">
        <v>32</v>
      </c>
      <c r="J1195" s="2">
        <v>11800</v>
      </c>
      <c r="K1195" s="3">
        <f t="shared" si="18"/>
        <v>457250</v>
      </c>
      <c r="L1195" t="s">
        <v>2615</v>
      </c>
      <c r="M1195" t="s">
        <v>10405</v>
      </c>
    </row>
    <row r="1196" spans="1:13" x14ac:dyDescent="0.45">
      <c r="A1196" s="1">
        <v>1195</v>
      </c>
      <c r="B1196" t="s">
        <v>2343</v>
      </c>
      <c r="C1196" t="s">
        <v>2528</v>
      </c>
      <c r="D1196" t="s">
        <v>2616</v>
      </c>
      <c r="E1196" t="s">
        <v>189</v>
      </c>
      <c r="F1196" t="s">
        <v>2617</v>
      </c>
      <c r="G1196" t="s">
        <v>189</v>
      </c>
      <c r="H1196" t="s">
        <v>341</v>
      </c>
      <c r="I1196" t="s">
        <v>19</v>
      </c>
      <c r="J1196" s="2">
        <v>2260</v>
      </c>
      <c r="K1196" s="3">
        <f t="shared" si="18"/>
        <v>87575</v>
      </c>
      <c r="L1196" t="s">
        <v>2618</v>
      </c>
      <c r="M1196" t="s">
        <v>10406</v>
      </c>
    </row>
    <row r="1197" spans="1:13" x14ac:dyDescent="0.45">
      <c r="A1197" s="1">
        <v>1196</v>
      </c>
      <c r="B1197" t="s">
        <v>2343</v>
      </c>
      <c r="C1197" t="s">
        <v>2528</v>
      </c>
      <c r="D1197" t="s">
        <v>2619</v>
      </c>
      <c r="E1197" t="s">
        <v>189</v>
      </c>
      <c r="F1197" t="s">
        <v>2617</v>
      </c>
      <c r="G1197" t="s">
        <v>17</v>
      </c>
      <c r="H1197" t="s">
        <v>341</v>
      </c>
      <c r="I1197" t="s">
        <v>19</v>
      </c>
      <c r="J1197" s="2">
        <v>2070</v>
      </c>
      <c r="K1197" s="3">
        <f t="shared" si="18"/>
        <v>80212.5</v>
      </c>
      <c r="L1197" t="s">
        <v>2620</v>
      </c>
      <c r="M1197" t="s">
        <v>10407</v>
      </c>
    </row>
    <row r="1198" spans="1:13" x14ac:dyDescent="0.45">
      <c r="A1198" s="1">
        <v>1197</v>
      </c>
      <c r="B1198" t="s">
        <v>2343</v>
      </c>
      <c r="C1198" t="s">
        <v>2528</v>
      </c>
      <c r="D1198" t="s">
        <v>2621</v>
      </c>
      <c r="E1198" t="s">
        <v>1062</v>
      </c>
      <c r="F1198" t="s">
        <v>2617</v>
      </c>
      <c r="G1198" t="s">
        <v>17</v>
      </c>
      <c r="H1198" t="s">
        <v>341</v>
      </c>
      <c r="I1198" t="s">
        <v>19</v>
      </c>
      <c r="J1198" s="2">
        <v>3900</v>
      </c>
      <c r="K1198" s="3">
        <f t="shared" si="18"/>
        <v>151125</v>
      </c>
      <c r="L1198" t="s">
        <v>2622</v>
      </c>
      <c r="M1198" t="s">
        <v>10408</v>
      </c>
    </row>
    <row r="1199" spans="1:13" x14ac:dyDescent="0.45">
      <c r="A1199" s="1">
        <v>1198</v>
      </c>
      <c r="B1199" t="s">
        <v>2343</v>
      </c>
      <c r="C1199" t="s">
        <v>2528</v>
      </c>
      <c r="D1199" t="s">
        <v>2623</v>
      </c>
      <c r="E1199" t="s">
        <v>189</v>
      </c>
      <c r="F1199" t="s">
        <v>2624</v>
      </c>
      <c r="G1199" t="s">
        <v>189</v>
      </c>
      <c r="H1199" t="s">
        <v>341</v>
      </c>
      <c r="I1199" t="s">
        <v>354</v>
      </c>
      <c r="J1199" s="2">
        <v>2150</v>
      </c>
      <c r="K1199" s="3">
        <f t="shared" si="18"/>
        <v>83312.5</v>
      </c>
      <c r="L1199" t="s">
        <v>2625</v>
      </c>
      <c r="M1199" t="s">
        <v>10409</v>
      </c>
    </row>
    <row r="1200" spans="1:13" x14ac:dyDescent="0.45">
      <c r="A1200" s="1">
        <v>1199</v>
      </c>
      <c r="B1200" t="s">
        <v>2343</v>
      </c>
      <c r="C1200" t="s">
        <v>2528</v>
      </c>
      <c r="D1200" t="s">
        <v>2626</v>
      </c>
      <c r="E1200" t="s">
        <v>189</v>
      </c>
      <c r="F1200" t="s">
        <v>2624</v>
      </c>
      <c r="G1200" t="s">
        <v>17</v>
      </c>
      <c r="H1200" t="s">
        <v>341</v>
      </c>
      <c r="I1200" t="s">
        <v>354</v>
      </c>
      <c r="J1200" s="2">
        <v>1960</v>
      </c>
      <c r="K1200" s="3">
        <f t="shared" si="18"/>
        <v>75950</v>
      </c>
      <c r="L1200" t="s">
        <v>2627</v>
      </c>
      <c r="M1200" t="s">
        <v>10410</v>
      </c>
    </row>
    <row r="1201" spans="1:13" x14ac:dyDescent="0.45">
      <c r="A1201" s="1">
        <v>1200</v>
      </c>
      <c r="B1201" t="s">
        <v>2343</v>
      </c>
      <c r="C1201" t="s">
        <v>2528</v>
      </c>
      <c r="D1201" t="s">
        <v>2628</v>
      </c>
      <c r="E1201" t="s">
        <v>1062</v>
      </c>
      <c r="F1201" t="s">
        <v>2624</v>
      </c>
      <c r="G1201" t="s">
        <v>17</v>
      </c>
      <c r="H1201" t="s">
        <v>341</v>
      </c>
      <c r="I1201" t="s">
        <v>354</v>
      </c>
      <c r="J1201" s="2">
        <v>3600</v>
      </c>
      <c r="K1201" s="3">
        <f t="shared" si="18"/>
        <v>139500</v>
      </c>
      <c r="L1201" t="s">
        <v>2629</v>
      </c>
      <c r="M1201" t="s">
        <v>10411</v>
      </c>
    </row>
    <row r="1202" spans="1:13" x14ac:dyDescent="0.45">
      <c r="A1202" s="1">
        <v>1201</v>
      </c>
      <c r="B1202" t="s">
        <v>2343</v>
      </c>
      <c r="C1202" t="s">
        <v>2528</v>
      </c>
      <c r="D1202" t="s">
        <v>2630</v>
      </c>
      <c r="E1202" t="s">
        <v>2504</v>
      </c>
      <c r="F1202" t="s">
        <v>2631</v>
      </c>
      <c r="G1202" t="s">
        <v>15</v>
      </c>
      <c r="H1202" t="s">
        <v>341</v>
      </c>
      <c r="I1202" t="s">
        <v>354</v>
      </c>
      <c r="J1202" s="2">
        <v>28900</v>
      </c>
      <c r="K1202" s="3">
        <f t="shared" si="18"/>
        <v>1119875</v>
      </c>
      <c r="L1202" t="s">
        <v>2632</v>
      </c>
      <c r="M1202" t="s">
        <v>10412</v>
      </c>
    </row>
    <row r="1203" spans="1:13" x14ac:dyDescent="0.45">
      <c r="A1203" s="1">
        <v>1202</v>
      </c>
      <c r="B1203" t="s">
        <v>2343</v>
      </c>
      <c r="C1203" t="s">
        <v>2528</v>
      </c>
      <c r="D1203" t="s">
        <v>2633</v>
      </c>
      <c r="E1203" t="s">
        <v>273</v>
      </c>
      <c r="F1203" t="s">
        <v>2631</v>
      </c>
      <c r="G1203" t="s">
        <v>22</v>
      </c>
      <c r="H1203" t="s">
        <v>341</v>
      </c>
      <c r="I1203" t="s">
        <v>354</v>
      </c>
      <c r="J1203" s="2">
        <v>28900</v>
      </c>
      <c r="K1203" s="3">
        <f t="shared" si="18"/>
        <v>1119875</v>
      </c>
      <c r="L1203" t="s">
        <v>2634</v>
      </c>
      <c r="M1203" t="s">
        <v>10413</v>
      </c>
    </row>
    <row r="1204" spans="1:13" x14ac:dyDescent="0.45">
      <c r="A1204" s="1">
        <v>1203</v>
      </c>
      <c r="B1204" t="s">
        <v>2343</v>
      </c>
      <c r="C1204" t="s">
        <v>2528</v>
      </c>
      <c r="D1204" t="s">
        <v>2635</v>
      </c>
      <c r="E1204" t="s">
        <v>209</v>
      </c>
      <c r="F1204" t="s">
        <v>2631</v>
      </c>
      <c r="G1204" t="s">
        <v>28</v>
      </c>
      <c r="H1204" t="s">
        <v>341</v>
      </c>
      <c r="I1204" t="s">
        <v>354</v>
      </c>
      <c r="J1204" s="2">
        <v>31000</v>
      </c>
      <c r="K1204" s="3">
        <f t="shared" si="18"/>
        <v>1201250</v>
      </c>
      <c r="L1204" t="s">
        <v>2636</v>
      </c>
      <c r="M1204" t="s">
        <v>10414</v>
      </c>
    </row>
    <row r="1205" spans="1:13" x14ac:dyDescent="0.45">
      <c r="A1205" s="1">
        <v>1204</v>
      </c>
      <c r="B1205" t="s">
        <v>2343</v>
      </c>
      <c r="C1205" t="s">
        <v>2528</v>
      </c>
      <c r="D1205" t="s">
        <v>2637</v>
      </c>
      <c r="E1205" t="s">
        <v>2504</v>
      </c>
      <c r="F1205" t="s">
        <v>2638</v>
      </c>
      <c r="G1205" t="s">
        <v>15</v>
      </c>
      <c r="H1205" t="s">
        <v>63</v>
      </c>
      <c r="I1205" t="s">
        <v>19</v>
      </c>
      <c r="J1205" s="2">
        <v>41700</v>
      </c>
      <c r="K1205" s="3">
        <f t="shared" si="18"/>
        <v>1615875</v>
      </c>
      <c r="L1205" t="s">
        <v>2639</v>
      </c>
      <c r="M1205" t="s">
        <v>10415</v>
      </c>
    </row>
    <row r="1206" spans="1:13" x14ac:dyDescent="0.45">
      <c r="A1206" s="1">
        <v>1205</v>
      </c>
      <c r="B1206" t="s">
        <v>2343</v>
      </c>
      <c r="C1206" t="s">
        <v>2528</v>
      </c>
      <c r="D1206" t="s">
        <v>2640</v>
      </c>
      <c r="E1206" t="s">
        <v>273</v>
      </c>
      <c r="F1206" t="s">
        <v>2638</v>
      </c>
      <c r="G1206" t="s">
        <v>22</v>
      </c>
      <c r="H1206" t="s">
        <v>63</v>
      </c>
      <c r="I1206" t="s">
        <v>19</v>
      </c>
      <c r="J1206" s="2">
        <v>41700</v>
      </c>
      <c r="K1206" s="3">
        <f t="shared" si="18"/>
        <v>1615875</v>
      </c>
      <c r="L1206" t="s">
        <v>2641</v>
      </c>
      <c r="M1206" t="s">
        <v>10416</v>
      </c>
    </row>
    <row r="1207" spans="1:13" x14ac:dyDescent="0.45">
      <c r="A1207" s="1">
        <v>1206</v>
      </c>
      <c r="B1207" t="s">
        <v>2343</v>
      </c>
      <c r="C1207" t="s">
        <v>2528</v>
      </c>
      <c r="D1207" t="s">
        <v>2642</v>
      </c>
      <c r="E1207" t="s">
        <v>209</v>
      </c>
      <c r="F1207" t="s">
        <v>2638</v>
      </c>
      <c r="G1207" t="s">
        <v>28</v>
      </c>
      <c r="H1207" t="s">
        <v>63</v>
      </c>
      <c r="I1207" t="s">
        <v>19</v>
      </c>
      <c r="J1207" s="2">
        <v>44600</v>
      </c>
      <c r="K1207" s="3">
        <f t="shared" si="18"/>
        <v>1728250</v>
      </c>
      <c r="L1207" t="s">
        <v>2643</v>
      </c>
      <c r="M1207" t="s">
        <v>10417</v>
      </c>
    </row>
    <row r="1208" spans="1:13" x14ac:dyDescent="0.45">
      <c r="A1208" s="1">
        <v>1207</v>
      </c>
      <c r="B1208" t="s">
        <v>2343</v>
      </c>
      <c r="C1208" t="s">
        <v>2528</v>
      </c>
      <c r="D1208" t="s">
        <v>2644</v>
      </c>
      <c r="E1208" t="s">
        <v>273</v>
      </c>
      <c r="F1208" t="s">
        <v>2638</v>
      </c>
      <c r="G1208" t="s">
        <v>22</v>
      </c>
      <c r="H1208" t="s">
        <v>63</v>
      </c>
      <c r="I1208" t="s">
        <v>354</v>
      </c>
      <c r="J1208" s="2"/>
      <c r="K1208" s="3"/>
      <c r="L1208" t="s">
        <v>2645</v>
      </c>
      <c r="M1208" t="s">
        <v>10418</v>
      </c>
    </row>
    <row r="1209" spans="1:13" x14ac:dyDescent="0.45">
      <c r="A1209" s="1">
        <v>1208</v>
      </c>
      <c r="B1209" t="s">
        <v>2343</v>
      </c>
      <c r="C1209" t="s">
        <v>2528</v>
      </c>
      <c r="D1209" t="s">
        <v>2646</v>
      </c>
      <c r="E1209" t="s">
        <v>209</v>
      </c>
      <c r="F1209" t="s">
        <v>2638</v>
      </c>
      <c r="G1209" t="s">
        <v>28</v>
      </c>
      <c r="H1209" t="s">
        <v>63</v>
      </c>
      <c r="I1209" t="s">
        <v>354</v>
      </c>
      <c r="J1209" s="2"/>
      <c r="K1209" s="3"/>
      <c r="L1209" t="s">
        <v>2647</v>
      </c>
      <c r="M1209" t="s">
        <v>10419</v>
      </c>
    </row>
    <row r="1210" spans="1:13" x14ac:dyDescent="0.45">
      <c r="A1210" s="1">
        <v>1209</v>
      </c>
      <c r="B1210" t="s">
        <v>2343</v>
      </c>
      <c r="C1210" t="s">
        <v>2528</v>
      </c>
      <c r="D1210" t="s">
        <v>2648</v>
      </c>
      <c r="E1210" t="s">
        <v>2504</v>
      </c>
      <c r="F1210" t="s">
        <v>2649</v>
      </c>
      <c r="G1210" t="s">
        <v>15</v>
      </c>
      <c r="H1210" t="s">
        <v>63</v>
      </c>
      <c r="I1210" t="s">
        <v>32</v>
      </c>
      <c r="J1210" s="2"/>
      <c r="K1210" s="3"/>
      <c r="L1210" t="s">
        <v>2650</v>
      </c>
      <c r="M1210" t="s">
        <v>10420</v>
      </c>
    </row>
    <row r="1211" spans="1:13" x14ac:dyDescent="0.45">
      <c r="A1211" s="1">
        <v>1210</v>
      </c>
      <c r="B1211" t="s">
        <v>2343</v>
      </c>
      <c r="C1211" t="s">
        <v>2528</v>
      </c>
      <c r="D1211" t="s">
        <v>2651</v>
      </c>
      <c r="E1211" t="s">
        <v>273</v>
      </c>
      <c r="F1211" t="s">
        <v>2649</v>
      </c>
      <c r="G1211" t="s">
        <v>22</v>
      </c>
      <c r="H1211" t="s">
        <v>63</v>
      </c>
      <c r="I1211" t="s">
        <v>32</v>
      </c>
      <c r="J1211" s="2"/>
      <c r="K1211" s="3"/>
      <c r="L1211" t="s">
        <v>2652</v>
      </c>
      <c r="M1211" t="s">
        <v>10421</v>
      </c>
    </row>
    <row r="1212" spans="1:13" x14ac:dyDescent="0.45">
      <c r="A1212" s="1">
        <v>1211</v>
      </c>
      <c r="B1212" t="s">
        <v>2343</v>
      </c>
      <c r="C1212" t="s">
        <v>2528</v>
      </c>
      <c r="D1212" t="s">
        <v>2653</v>
      </c>
      <c r="E1212" t="s">
        <v>209</v>
      </c>
      <c r="F1212" t="s">
        <v>2649</v>
      </c>
      <c r="G1212" t="s">
        <v>28</v>
      </c>
      <c r="H1212" t="s">
        <v>63</v>
      </c>
      <c r="I1212" t="s">
        <v>32</v>
      </c>
      <c r="J1212" s="2"/>
      <c r="K1212" s="3"/>
      <c r="L1212" t="s">
        <v>2654</v>
      </c>
      <c r="M1212" t="s">
        <v>10422</v>
      </c>
    </row>
    <row r="1213" spans="1:13" x14ac:dyDescent="0.45">
      <c r="A1213" s="1">
        <v>1212</v>
      </c>
      <c r="B1213" t="s">
        <v>2343</v>
      </c>
      <c r="C1213" t="s">
        <v>2528</v>
      </c>
      <c r="D1213" t="s">
        <v>2655</v>
      </c>
      <c r="E1213" t="s">
        <v>15</v>
      </c>
      <c r="F1213" t="s">
        <v>2631</v>
      </c>
      <c r="G1213" t="s">
        <v>15</v>
      </c>
      <c r="H1213" t="s">
        <v>341</v>
      </c>
      <c r="I1213" t="s">
        <v>354</v>
      </c>
      <c r="J1213" s="2">
        <v>18400</v>
      </c>
      <c r="K1213" s="3">
        <f t="shared" si="18"/>
        <v>713000</v>
      </c>
      <c r="L1213" t="s">
        <v>2656</v>
      </c>
      <c r="M1213" t="s">
        <v>10423</v>
      </c>
    </row>
    <row r="1214" spans="1:13" x14ac:dyDescent="0.45">
      <c r="A1214" s="1">
        <v>1213</v>
      </c>
      <c r="B1214" t="s">
        <v>2343</v>
      </c>
      <c r="C1214" t="s">
        <v>2528</v>
      </c>
      <c r="D1214" t="s">
        <v>2657</v>
      </c>
      <c r="E1214" t="s">
        <v>22</v>
      </c>
      <c r="F1214" t="s">
        <v>2631</v>
      </c>
      <c r="G1214" t="s">
        <v>22</v>
      </c>
      <c r="H1214" t="s">
        <v>341</v>
      </c>
      <c r="I1214" t="s">
        <v>354</v>
      </c>
      <c r="J1214" s="2">
        <v>18400</v>
      </c>
      <c r="K1214" s="3">
        <f t="shared" si="18"/>
        <v>713000</v>
      </c>
      <c r="L1214" t="s">
        <v>2658</v>
      </c>
      <c r="M1214" t="s">
        <v>10424</v>
      </c>
    </row>
    <row r="1215" spans="1:13" x14ac:dyDescent="0.45">
      <c r="A1215" s="1">
        <v>1214</v>
      </c>
      <c r="B1215" t="s">
        <v>2343</v>
      </c>
      <c r="C1215" t="s">
        <v>2528</v>
      </c>
      <c r="D1215" t="s">
        <v>2659</v>
      </c>
      <c r="E1215" t="s">
        <v>28</v>
      </c>
      <c r="F1215" t="s">
        <v>2631</v>
      </c>
      <c r="G1215" t="s">
        <v>28</v>
      </c>
      <c r="H1215" t="s">
        <v>341</v>
      </c>
      <c r="I1215" t="s">
        <v>354</v>
      </c>
      <c r="J1215" s="2">
        <v>19700</v>
      </c>
      <c r="K1215" s="3">
        <f t="shared" si="18"/>
        <v>763375</v>
      </c>
      <c r="L1215" t="s">
        <v>2660</v>
      </c>
      <c r="M1215" t="s">
        <v>10425</v>
      </c>
    </row>
    <row r="1216" spans="1:13" x14ac:dyDescent="0.45">
      <c r="A1216" s="1">
        <v>1215</v>
      </c>
      <c r="B1216" t="s">
        <v>2343</v>
      </c>
      <c r="C1216" t="s">
        <v>2528</v>
      </c>
      <c r="D1216" t="s">
        <v>2661</v>
      </c>
      <c r="E1216" t="s">
        <v>15</v>
      </c>
      <c r="F1216" t="s">
        <v>2638</v>
      </c>
      <c r="G1216" t="s">
        <v>15</v>
      </c>
      <c r="H1216" t="s">
        <v>63</v>
      </c>
      <c r="I1216" t="s">
        <v>19</v>
      </c>
      <c r="J1216" s="2">
        <v>26600</v>
      </c>
      <c r="K1216" s="3">
        <f t="shared" si="18"/>
        <v>1030750</v>
      </c>
      <c r="L1216" t="s">
        <v>2662</v>
      </c>
      <c r="M1216" t="s">
        <v>10426</v>
      </c>
    </row>
    <row r="1217" spans="1:13" x14ac:dyDescent="0.45">
      <c r="A1217" s="1">
        <v>1216</v>
      </c>
      <c r="B1217" t="s">
        <v>2343</v>
      </c>
      <c r="C1217" t="s">
        <v>2528</v>
      </c>
      <c r="D1217" t="s">
        <v>2663</v>
      </c>
      <c r="E1217" t="s">
        <v>22</v>
      </c>
      <c r="F1217" t="s">
        <v>2638</v>
      </c>
      <c r="G1217" t="s">
        <v>22</v>
      </c>
      <c r="H1217" t="s">
        <v>63</v>
      </c>
      <c r="I1217" t="s">
        <v>19</v>
      </c>
      <c r="J1217" s="2">
        <v>26600</v>
      </c>
      <c r="K1217" s="3">
        <f t="shared" si="18"/>
        <v>1030750</v>
      </c>
      <c r="L1217" t="s">
        <v>2664</v>
      </c>
      <c r="M1217" t="s">
        <v>10427</v>
      </c>
    </row>
    <row r="1218" spans="1:13" x14ac:dyDescent="0.45">
      <c r="A1218" s="1">
        <v>1217</v>
      </c>
      <c r="B1218" t="s">
        <v>2343</v>
      </c>
      <c r="C1218" t="s">
        <v>2528</v>
      </c>
      <c r="D1218" t="s">
        <v>2665</v>
      </c>
      <c r="E1218" t="s">
        <v>28</v>
      </c>
      <c r="F1218" t="s">
        <v>2638</v>
      </c>
      <c r="G1218" t="s">
        <v>28</v>
      </c>
      <c r="H1218" t="s">
        <v>63</v>
      </c>
      <c r="I1218" t="s">
        <v>19</v>
      </c>
      <c r="J1218" s="2">
        <v>28400</v>
      </c>
      <c r="K1218" s="3">
        <f t="shared" si="18"/>
        <v>1100500</v>
      </c>
      <c r="L1218" t="s">
        <v>2666</v>
      </c>
      <c r="M1218" t="s">
        <v>10428</v>
      </c>
    </row>
    <row r="1219" spans="1:13" x14ac:dyDescent="0.45">
      <c r="A1219" s="1">
        <v>1218</v>
      </c>
      <c r="B1219" t="s">
        <v>2343</v>
      </c>
      <c r="C1219" t="s">
        <v>2528</v>
      </c>
      <c r="D1219" t="s">
        <v>2667</v>
      </c>
      <c r="E1219" t="s">
        <v>15</v>
      </c>
      <c r="F1219" t="s">
        <v>2649</v>
      </c>
      <c r="G1219" t="s">
        <v>15</v>
      </c>
      <c r="H1219" t="s">
        <v>63</v>
      </c>
      <c r="I1219" t="s">
        <v>32</v>
      </c>
      <c r="J1219" s="2">
        <v>32700</v>
      </c>
      <c r="K1219" s="3">
        <f t="shared" si="18"/>
        <v>1267125</v>
      </c>
      <c r="L1219" t="s">
        <v>2668</v>
      </c>
      <c r="M1219" t="s">
        <v>10429</v>
      </c>
    </row>
    <row r="1220" spans="1:13" x14ac:dyDescent="0.45">
      <c r="A1220" s="1">
        <v>1219</v>
      </c>
      <c r="B1220" t="s">
        <v>2343</v>
      </c>
      <c r="C1220" t="s">
        <v>2528</v>
      </c>
      <c r="D1220" t="s">
        <v>2669</v>
      </c>
      <c r="E1220" t="s">
        <v>22</v>
      </c>
      <c r="F1220" t="s">
        <v>2649</v>
      </c>
      <c r="G1220" t="s">
        <v>22</v>
      </c>
      <c r="H1220" t="s">
        <v>63</v>
      </c>
      <c r="I1220" t="s">
        <v>32</v>
      </c>
      <c r="J1220" s="2">
        <v>32700</v>
      </c>
      <c r="K1220" s="3">
        <f t="shared" si="18"/>
        <v>1267125</v>
      </c>
      <c r="L1220" t="s">
        <v>2670</v>
      </c>
      <c r="M1220" t="s">
        <v>10430</v>
      </c>
    </row>
    <row r="1221" spans="1:13" x14ac:dyDescent="0.45">
      <c r="A1221" s="1">
        <v>1220</v>
      </c>
      <c r="B1221" t="s">
        <v>2343</v>
      </c>
      <c r="C1221" t="s">
        <v>2528</v>
      </c>
      <c r="D1221" t="s">
        <v>2671</v>
      </c>
      <c r="E1221" t="s">
        <v>28</v>
      </c>
      <c r="F1221" t="s">
        <v>2649</v>
      </c>
      <c r="G1221" t="s">
        <v>28</v>
      </c>
      <c r="H1221" t="s">
        <v>63</v>
      </c>
      <c r="I1221" t="s">
        <v>32</v>
      </c>
      <c r="J1221" s="2">
        <v>34900</v>
      </c>
      <c r="K1221" s="3">
        <f t="shared" ref="K1221:K1284" si="19">J1221*38.75</f>
        <v>1352375</v>
      </c>
      <c r="L1221" t="s">
        <v>2672</v>
      </c>
      <c r="M1221" t="s">
        <v>10431</v>
      </c>
    </row>
    <row r="1222" spans="1:13" x14ac:dyDescent="0.45">
      <c r="A1222" s="1">
        <v>1221</v>
      </c>
      <c r="B1222" t="s">
        <v>2343</v>
      </c>
      <c r="C1222" t="s">
        <v>2673</v>
      </c>
      <c r="D1222" t="s">
        <v>2674</v>
      </c>
      <c r="E1222" t="s">
        <v>189</v>
      </c>
      <c r="F1222" t="s">
        <v>102</v>
      </c>
      <c r="G1222" t="s">
        <v>2675</v>
      </c>
      <c r="H1222" t="s">
        <v>63</v>
      </c>
      <c r="I1222" t="s">
        <v>32</v>
      </c>
      <c r="J1222" s="2">
        <v>6150</v>
      </c>
      <c r="K1222" s="3">
        <f t="shared" si="19"/>
        <v>238312.5</v>
      </c>
      <c r="L1222" t="s">
        <v>2676</v>
      </c>
      <c r="M1222" t="s">
        <v>10432</v>
      </c>
    </row>
    <row r="1223" spans="1:13" x14ac:dyDescent="0.45">
      <c r="A1223" s="1">
        <v>1222</v>
      </c>
      <c r="B1223" t="s">
        <v>2343</v>
      </c>
      <c r="C1223" t="s">
        <v>2673</v>
      </c>
      <c r="D1223" t="s">
        <v>2677</v>
      </c>
      <c r="E1223" t="s">
        <v>189</v>
      </c>
      <c r="F1223" t="s">
        <v>1592</v>
      </c>
      <c r="G1223" t="s">
        <v>189</v>
      </c>
      <c r="H1223" t="s">
        <v>63</v>
      </c>
      <c r="I1223" t="s">
        <v>19</v>
      </c>
      <c r="J1223" s="2">
        <v>4860</v>
      </c>
      <c r="K1223" s="3">
        <f t="shared" si="19"/>
        <v>188325</v>
      </c>
      <c r="L1223" t="s">
        <v>2678</v>
      </c>
      <c r="M1223" t="s">
        <v>10433</v>
      </c>
    </row>
    <row r="1224" spans="1:13" x14ac:dyDescent="0.45">
      <c r="A1224" s="1">
        <v>1223</v>
      </c>
      <c r="B1224" t="s">
        <v>2343</v>
      </c>
      <c r="C1224" t="s">
        <v>2673</v>
      </c>
      <c r="D1224" t="s">
        <v>2679</v>
      </c>
      <c r="E1224" t="s">
        <v>15</v>
      </c>
      <c r="F1224" t="s">
        <v>772</v>
      </c>
      <c r="G1224" t="s">
        <v>210</v>
      </c>
      <c r="H1224" t="s">
        <v>341</v>
      </c>
      <c r="I1224" t="s">
        <v>354</v>
      </c>
      <c r="J1224" s="2">
        <v>13800</v>
      </c>
      <c r="K1224" s="3">
        <f t="shared" si="19"/>
        <v>534750</v>
      </c>
      <c r="L1224" t="s">
        <v>2680</v>
      </c>
      <c r="M1224" t="s">
        <v>10434</v>
      </c>
    </row>
    <row r="1225" spans="1:13" x14ac:dyDescent="0.45">
      <c r="A1225" s="1">
        <v>1224</v>
      </c>
      <c r="B1225" t="s">
        <v>2343</v>
      </c>
      <c r="C1225" t="s">
        <v>2673</v>
      </c>
      <c r="D1225" t="s">
        <v>2681</v>
      </c>
      <c r="E1225" t="s">
        <v>28</v>
      </c>
      <c r="F1225" t="s">
        <v>772</v>
      </c>
      <c r="G1225" t="s">
        <v>210</v>
      </c>
      <c r="H1225" t="s">
        <v>341</v>
      </c>
      <c r="I1225" t="s">
        <v>354</v>
      </c>
      <c r="J1225" s="2">
        <v>14700</v>
      </c>
      <c r="K1225" s="3">
        <f t="shared" si="19"/>
        <v>569625</v>
      </c>
      <c r="L1225" t="s">
        <v>2682</v>
      </c>
      <c r="M1225" t="s">
        <v>10435</v>
      </c>
    </row>
    <row r="1226" spans="1:13" x14ac:dyDescent="0.45">
      <c r="A1226" s="1">
        <v>1225</v>
      </c>
      <c r="B1226" t="s">
        <v>2343</v>
      </c>
      <c r="C1226" t="s">
        <v>2673</v>
      </c>
      <c r="D1226" t="s">
        <v>2683</v>
      </c>
      <c r="E1226" t="s">
        <v>22</v>
      </c>
      <c r="F1226" t="s">
        <v>772</v>
      </c>
      <c r="G1226" t="s">
        <v>210</v>
      </c>
      <c r="H1226" t="s">
        <v>341</v>
      </c>
      <c r="I1226" t="s">
        <v>354</v>
      </c>
      <c r="J1226" s="2">
        <v>13800</v>
      </c>
      <c r="K1226" s="3">
        <f t="shared" si="19"/>
        <v>534750</v>
      </c>
      <c r="L1226" t="s">
        <v>2684</v>
      </c>
      <c r="M1226" t="s">
        <v>10436</v>
      </c>
    </row>
    <row r="1227" spans="1:13" x14ac:dyDescent="0.45">
      <c r="A1227" s="1">
        <v>1226</v>
      </c>
      <c r="B1227" t="s">
        <v>2343</v>
      </c>
      <c r="C1227" t="s">
        <v>2673</v>
      </c>
      <c r="D1227" t="s">
        <v>2685</v>
      </c>
      <c r="E1227" t="s">
        <v>189</v>
      </c>
      <c r="F1227" t="s">
        <v>2686</v>
      </c>
      <c r="G1227" t="s">
        <v>189</v>
      </c>
      <c r="H1227" t="s">
        <v>341</v>
      </c>
      <c r="I1227" t="s">
        <v>354</v>
      </c>
      <c r="J1227" s="2">
        <v>2830</v>
      </c>
      <c r="K1227" s="3">
        <f t="shared" si="19"/>
        <v>109662.5</v>
      </c>
      <c r="L1227" t="s">
        <v>2687</v>
      </c>
      <c r="M1227" t="s">
        <v>10437</v>
      </c>
    </row>
    <row r="1228" spans="1:13" x14ac:dyDescent="0.45">
      <c r="A1228" s="1">
        <v>1227</v>
      </c>
      <c r="B1228" t="s">
        <v>2343</v>
      </c>
      <c r="C1228" t="s">
        <v>2673</v>
      </c>
      <c r="D1228" t="s">
        <v>2688</v>
      </c>
      <c r="E1228" t="s">
        <v>189</v>
      </c>
      <c r="F1228" t="s">
        <v>2686</v>
      </c>
      <c r="G1228" t="s">
        <v>189</v>
      </c>
      <c r="H1228" t="s">
        <v>341</v>
      </c>
      <c r="I1228" t="s">
        <v>354</v>
      </c>
      <c r="J1228" s="2">
        <v>2830</v>
      </c>
      <c r="K1228" s="3">
        <f t="shared" si="19"/>
        <v>109662.5</v>
      </c>
      <c r="L1228" t="s">
        <v>2689</v>
      </c>
      <c r="M1228" t="s">
        <v>10438</v>
      </c>
    </row>
    <row r="1229" spans="1:13" x14ac:dyDescent="0.45">
      <c r="A1229" s="1">
        <v>1228</v>
      </c>
      <c r="B1229" t="s">
        <v>2343</v>
      </c>
      <c r="C1229" t="s">
        <v>2673</v>
      </c>
      <c r="D1229" t="s">
        <v>2690</v>
      </c>
      <c r="E1229" t="s">
        <v>273</v>
      </c>
      <c r="F1229" t="s">
        <v>2691</v>
      </c>
      <c r="G1229" t="s">
        <v>622</v>
      </c>
      <c r="H1229" t="s">
        <v>341</v>
      </c>
      <c r="I1229" t="s">
        <v>354</v>
      </c>
      <c r="J1229" s="2">
        <v>18200</v>
      </c>
      <c r="K1229" s="3">
        <f t="shared" si="19"/>
        <v>705250</v>
      </c>
      <c r="L1229" t="s">
        <v>2692</v>
      </c>
      <c r="M1229" t="s">
        <v>10439</v>
      </c>
    </row>
    <row r="1230" spans="1:13" x14ac:dyDescent="0.45">
      <c r="A1230" s="1">
        <v>1229</v>
      </c>
      <c r="B1230" t="s">
        <v>2343</v>
      </c>
      <c r="C1230" t="s">
        <v>2673</v>
      </c>
      <c r="D1230" t="s">
        <v>2693</v>
      </c>
      <c r="E1230" t="s">
        <v>209</v>
      </c>
      <c r="F1230" t="s">
        <v>2691</v>
      </c>
      <c r="G1230" t="s">
        <v>622</v>
      </c>
      <c r="H1230" t="s">
        <v>341</v>
      </c>
      <c r="I1230" t="s">
        <v>354</v>
      </c>
      <c r="J1230" s="2">
        <v>19400</v>
      </c>
      <c r="K1230" s="3">
        <f t="shared" si="19"/>
        <v>751750</v>
      </c>
      <c r="L1230" t="s">
        <v>2694</v>
      </c>
      <c r="M1230" t="s">
        <v>10440</v>
      </c>
    </row>
    <row r="1231" spans="1:13" x14ac:dyDescent="0.45">
      <c r="A1231" s="1">
        <v>1230</v>
      </c>
      <c r="B1231" t="s">
        <v>2343</v>
      </c>
      <c r="C1231" t="s">
        <v>2673</v>
      </c>
      <c r="D1231" t="s">
        <v>2695</v>
      </c>
      <c r="E1231" t="s">
        <v>22</v>
      </c>
      <c r="F1231" t="s">
        <v>2691</v>
      </c>
      <c r="G1231" t="s">
        <v>622</v>
      </c>
      <c r="H1231" t="s">
        <v>341</v>
      </c>
      <c r="I1231" t="s">
        <v>354</v>
      </c>
      <c r="J1231" s="2">
        <v>10000</v>
      </c>
      <c r="K1231" s="3">
        <f t="shared" si="19"/>
        <v>387500</v>
      </c>
      <c r="L1231" t="s">
        <v>2696</v>
      </c>
      <c r="M1231" t="s">
        <v>10441</v>
      </c>
    </row>
    <row r="1232" spans="1:13" x14ac:dyDescent="0.45">
      <c r="A1232" s="1">
        <v>1231</v>
      </c>
      <c r="B1232" t="s">
        <v>2343</v>
      </c>
      <c r="C1232" t="s">
        <v>2673</v>
      </c>
      <c r="D1232" t="s">
        <v>2697</v>
      </c>
      <c r="E1232" t="s">
        <v>189</v>
      </c>
      <c r="F1232" t="s">
        <v>2691</v>
      </c>
      <c r="G1232" t="s">
        <v>1684</v>
      </c>
      <c r="H1232" t="s">
        <v>341</v>
      </c>
      <c r="I1232" t="s">
        <v>354</v>
      </c>
      <c r="J1232" s="2">
        <v>2250</v>
      </c>
      <c r="K1232" s="3">
        <f t="shared" si="19"/>
        <v>87187.5</v>
      </c>
      <c r="L1232" t="s">
        <v>2698</v>
      </c>
      <c r="M1232" t="s">
        <v>10442</v>
      </c>
    </row>
    <row r="1233" spans="1:13" x14ac:dyDescent="0.45">
      <c r="A1233" s="1">
        <v>1232</v>
      </c>
      <c r="B1233" t="s">
        <v>2343</v>
      </c>
      <c r="C1233" t="s">
        <v>2673</v>
      </c>
      <c r="D1233" t="s">
        <v>2699</v>
      </c>
      <c r="E1233" t="s">
        <v>189</v>
      </c>
      <c r="F1233" t="s">
        <v>2691</v>
      </c>
      <c r="G1233" t="s">
        <v>1684</v>
      </c>
      <c r="H1233" t="s">
        <v>341</v>
      </c>
      <c r="I1233" t="s">
        <v>354</v>
      </c>
      <c r="J1233" s="2">
        <v>2250</v>
      </c>
      <c r="K1233" s="3">
        <f t="shared" si="19"/>
        <v>87187.5</v>
      </c>
      <c r="L1233" t="s">
        <v>2700</v>
      </c>
      <c r="M1233" t="s">
        <v>10443</v>
      </c>
    </row>
    <row r="1234" spans="1:13" x14ac:dyDescent="0.45">
      <c r="A1234" s="1">
        <v>1233</v>
      </c>
      <c r="B1234" t="s">
        <v>2343</v>
      </c>
      <c r="C1234" t="s">
        <v>2701</v>
      </c>
      <c r="D1234" t="s">
        <v>2702</v>
      </c>
      <c r="E1234" t="s">
        <v>1062</v>
      </c>
      <c r="F1234" t="s">
        <v>2703</v>
      </c>
      <c r="G1234" t="s">
        <v>17</v>
      </c>
      <c r="H1234" t="s">
        <v>63</v>
      </c>
      <c r="I1234" t="s">
        <v>32</v>
      </c>
      <c r="J1234" s="2">
        <v>7450</v>
      </c>
      <c r="K1234" s="3">
        <f t="shared" si="19"/>
        <v>288687.5</v>
      </c>
      <c r="L1234" t="s">
        <v>2704</v>
      </c>
      <c r="M1234" t="s">
        <v>10444</v>
      </c>
    </row>
    <row r="1235" spans="1:13" x14ac:dyDescent="0.45">
      <c r="A1235" s="1">
        <v>1234</v>
      </c>
      <c r="B1235" t="s">
        <v>2343</v>
      </c>
      <c r="C1235" t="s">
        <v>2701</v>
      </c>
      <c r="D1235" t="s">
        <v>2705</v>
      </c>
      <c r="E1235" t="s">
        <v>1062</v>
      </c>
      <c r="F1235" t="s">
        <v>2706</v>
      </c>
      <c r="G1235" t="s">
        <v>17</v>
      </c>
      <c r="H1235" t="s">
        <v>63</v>
      </c>
      <c r="I1235" t="s">
        <v>354</v>
      </c>
      <c r="J1235" s="2">
        <v>6600</v>
      </c>
      <c r="K1235" s="3">
        <f t="shared" si="19"/>
        <v>255750</v>
      </c>
      <c r="L1235" t="s">
        <v>2707</v>
      </c>
      <c r="M1235" t="s">
        <v>10445</v>
      </c>
    </row>
    <row r="1236" spans="1:13" x14ac:dyDescent="0.45">
      <c r="A1236" s="1">
        <v>1235</v>
      </c>
      <c r="B1236" t="s">
        <v>2343</v>
      </c>
      <c r="C1236" t="s">
        <v>2701</v>
      </c>
      <c r="D1236" t="s">
        <v>2708</v>
      </c>
      <c r="E1236" t="s">
        <v>189</v>
      </c>
      <c r="F1236" t="s">
        <v>2706</v>
      </c>
      <c r="G1236" t="s">
        <v>17</v>
      </c>
      <c r="H1236" t="s">
        <v>63</v>
      </c>
      <c r="I1236" t="s">
        <v>354</v>
      </c>
      <c r="J1236" s="2">
        <v>4940</v>
      </c>
      <c r="K1236" s="3">
        <f t="shared" si="19"/>
        <v>191425</v>
      </c>
      <c r="L1236" t="s">
        <v>2709</v>
      </c>
      <c r="M1236" t="s">
        <v>10446</v>
      </c>
    </row>
    <row r="1237" spans="1:13" x14ac:dyDescent="0.45">
      <c r="A1237" s="1">
        <v>1236</v>
      </c>
      <c r="B1237" t="s">
        <v>2343</v>
      </c>
      <c r="C1237" t="s">
        <v>2701</v>
      </c>
      <c r="D1237" t="s">
        <v>2710</v>
      </c>
      <c r="E1237" t="s">
        <v>189</v>
      </c>
      <c r="F1237" t="s">
        <v>2711</v>
      </c>
      <c r="G1237" t="s">
        <v>17</v>
      </c>
      <c r="H1237" t="s">
        <v>63</v>
      </c>
      <c r="I1237" t="s">
        <v>354</v>
      </c>
      <c r="J1237" s="2">
        <v>4940</v>
      </c>
      <c r="K1237" s="3">
        <f t="shared" si="19"/>
        <v>191425</v>
      </c>
      <c r="L1237" t="s">
        <v>2712</v>
      </c>
      <c r="M1237" t="s">
        <v>10447</v>
      </c>
    </row>
    <row r="1238" spans="1:13" x14ac:dyDescent="0.45">
      <c r="A1238" s="1">
        <v>1237</v>
      </c>
      <c r="B1238" t="s">
        <v>2343</v>
      </c>
      <c r="C1238" t="s">
        <v>2701</v>
      </c>
      <c r="D1238" t="s">
        <v>2713</v>
      </c>
      <c r="E1238" t="s">
        <v>189</v>
      </c>
      <c r="F1238" t="s">
        <v>2703</v>
      </c>
      <c r="G1238" t="s">
        <v>17</v>
      </c>
      <c r="H1238" t="s">
        <v>63</v>
      </c>
      <c r="I1238" t="s">
        <v>32</v>
      </c>
      <c r="J1238" s="2">
        <v>5550</v>
      </c>
      <c r="K1238" s="3">
        <f t="shared" si="19"/>
        <v>215062.5</v>
      </c>
      <c r="L1238" t="s">
        <v>2714</v>
      </c>
      <c r="M1238" t="s">
        <v>10448</v>
      </c>
    </row>
    <row r="1239" spans="1:13" x14ac:dyDescent="0.45">
      <c r="A1239" s="1">
        <v>1238</v>
      </c>
      <c r="B1239" t="s">
        <v>2343</v>
      </c>
      <c r="C1239" t="s">
        <v>2701</v>
      </c>
      <c r="D1239" t="s">
        <v>2715</v>
      </c>
      <c r="E1239" t="s">
        <v>22</v>
      </c>
      <c r="F1239" t="s">
        <v>2716</v>
      </c>
      <c r="G1239" t="s">
        <v>17</v>
      </c>
      <c r="H1239" t="s">
        <v>341</v>
      </c>
      <c r="I1239" t="s">
        <v>354</v>
      </c>
      <c r="J1239" s="2">
        <v>9850</v>
      </c>
      <c r="K1239" s="3">
        <f t="shared" si="19"/>
        <v>381687.5</v>
      </c>
      <c r="L1239" t="s">
        <v>2717</v>
      </c>
      <c r="M1239" t="s">
        <v>10449</v>
      </c>
    </row>
    <row r="1240" spans="1:13" x14ac:dyDescent="0.45">
      <c r="A1240" s="1">
        <v>1239</v>
      </c>
      <c r="B1240" t="s">
        <v>2343</v>
      </c>
      <c r="C1240" t="s">
        <v>2701</v>
      </c>
      <c r="D1240" t="s">
        <v>2718</v>
      </c>
      <c r="E1240" t="s">
        <v>22</v>
      </c>
      <c r="F1240" t="s">
        <v>2719</v>
      </c>
      <c r="G1240" t="s">
        <v>17</v>
      </c>
      <c r="H1240" t="s">
        <v>18</v>
      </c>
      <c r="I1240" t="s">
        <v>19</v>
      </c>
      <c r="J1240" s="2">
        <v>13500</v>
      </c>
      <c r="K1240" s="3">
        <f t="shared" si="19"/>
        <v>523125</v>
      </c>
      <c r="L1240" t="s">
        <v>2720</v>
      </c>
      <c r="M1240" t="s">
        <v>10450</v>
      </c>
    </row>
    <row r="1241" spans="1:13" x14ac:dyDescent="0.45">
      <c r="A1241" s="1">
        <v>1240</v>
      </c>
      <c r="B1241" t="s">
        <v>2343</v>
      </c>
      <c r="C1241" t="s">
        <v>2701</v>
      </c>
      <c r="D1241" t="s">
        <v>2721</v>
      </c>
      <c r="E1241" t="s">
        <v>28</v>
      </c>
      <c r="F1241" t="s">
        <v>2716</v>
      </c>
      <c r="G1241" t="s">
        <v>17</v>
      </c>
      <c r="H1241" t="s">
        <v>341</v>
      </c>
      <c r="I1241" t="s">
        <v>354</v>
      </c>
      <c r="J1241" s="2">
        <v>10600</v>
      </c>
      <c r="K1241" s="3">
        <f t="shared" si="19"/>
        <v>410750</v>
      </c>
      <c r="L1241" t="s">
        <v>2722</v>
      </c>
      <c r="M1241" t="s">
        <v>10451</v>
      </c>
    </row>
    <row r="1242" spans="1:13" x14ac:dyDescent="0.45">
      <c r="A1242" s="1">
        <v>1241</v>
      </c>
      <c r="B1242" t="s">
        <v>2343</v>
      </c>
      <c r="C1242" t="s">
        <v>2701</v>
      </c>
      <c r="D1242" t="s">
        <v>2723</v>
      </c>
      <c r="E1242" t="s">
        <v>28</v>
      </c>
      <c r="F1242" t="s">
        <v>2724</v>
      </c>
      <c r="G1242" t="s">
        <v>17</v>
      </c>
      <c r="H1242" t="s">
        <v>18</v>
      </c>
      <c r="I1242" t="s">
        <v>19</v>
      </c>
      <c r="J1242" s="2">
        <v>14500</v>
      </c>
      <c r="K1242" s="3">
        <f t="shared" si="19"/>
        <v>561875</v>
      </c>
      <c r="L1242" t="s">
        <v>2725</v>
      </c>
      <c r="M1242" t="s">
        <v>10452</v>
      </c>
    </row>
    <row r="1243" spans="1:13" x14ac:dyDescent="0.45">
      <c r="A1243" s="1">
        <v>1242</v>
      </c>
      <c r="B1243" t="s">
        <v>2343</v>
      </c>
      <c r="C1243" t="s">
        <v>2701</v>
      </c>
      <c r="D1243" t="s">
        <v>2726</v>
      </c>
      <c r="E1243" t="s">
        <v>209</v>
      </c>
      <c r="F1243" t="s">
        <v>2716</v>
      </c>
      <c r="G1243" t="s">
        <v>17</v>
      </c>
      <c r="H1243" t="s">
        <v>341</v>
      </c>
      <c r="I1243" t="s">
        <v>354</v>
      </c>
      <c r="J1243" s="2">
        <v>26500</v>
      </c>
      <c r="K1243" s="3">
        <f t="shared" si="19"/>
        <v>1026875</v>
      </c>
      <c r="L1243" t="s">
        <v>2727</v>
      </c>
      <c r="M1243" t="s">
        <v>10453</v>
      </c>
    </row>
    <row r="1244" spans="1:13" x14ac:dyDescent="0.45">
      <c r="A1244" s="1">
        <v>1243</v>
      </c>
      <c r="B1244" t="s">
        <v>2343</v>
      </c>
      <c r="C1244" t="s">
        <v>2701</v>
      </c>
      <c r="D1244" t="s">
        <v>2728</v>
      </c>
      <c r="E1244" t="s">
        <v>273</v>
      </c>
      <c r="F1244" t="s">
        <v>2729</v>
      </c>
      <c r="G1244" t="s">
        <v>17</v>
      </c>
      <c r="H1244" t="s">
        <v>18</v>
      </c>
      <c r="I1244" t="s">
        <v>19</v>
      </c>
      <c r="J1244" s="2">
        <v>35300</v>
      </c>
      <c r="K1244" s="3">
        <f t="shared" si="19"/>
        <v>1367875</v>
      </c>
      <c r="L1244" t="s">
        <v>2730</v>
      </c>
      <c r="M1244" t="s">
        <v>10454</v>
      </c>
    </row>
    <row r="1245" spans="1:13" x14ac:dyDescent="0.45">
      <c r="A1245" s="1">
        <v>1244</v>
      </c>
      <c r="B1245" t="s">
        <v>2343</v>
      </c>
      <c r="C1245" t="s">
        <v>2701</v>
      </c>
      <c r="D1245" t="s">
        <v>2731</v>
      </c>
      <c r="E1245" t="s">
        <v>209</v>
      </c>
      <c r="F1245" t="s">
        <v>2732</v>
      </c>
      <c r="G1245" t="s">
        <v>17</v>
      </c>
      <c r="H1245" t="s">
        <v>18</v>
      </c>
      <c r="I1245" t="s">
        <v>19</v>
      </c>
      <c r="J1245" s="2">
        <v>37800</v>
      </c>
      <c r="K1245" s="3">
        <f t="shared" si="19"/>
        <v>1464750</v>
      </c>
      <c r="L1245" t="s">
        <v>2733</v>
      </c>
      <c r="M1245" t="s">
        <v>10455</v>
      </c>
    </row>
    <row r="1246" spans="1:13" x14ac:dyDescent="0.45">
      <c r="A1246" s="1">
        <v>1245</v>
      </c>
      <c r="B1246" t="s">
        <v>2343</v>
      </c>
      <c r="C1246" t="s">
        <v>2701</v>
      </c>
      <c r="D1246" t="s">
        <v>2734</v>
      </c>
      <c r="E1246" t="s">
        <v>273</v>
      </c>
      <c r="F1246" t="s">
        <v>2735</v>
      </c>
      <c r="G1246" t="s">
        <v>17</v>
      </c>
      <c r="H1246" t="s">
        <v>341</v>
      </c>
      <c r="I1246" t="s">
        <v>354</v>
      </c>
      <c r="J1246" s="2">
        <v>24800</v>
      </c>
      <c r="K1246" s="3">
        <f t="shared" si="19"/>
        <v>961000</v>
      </c>
      <c r="L1246" t="s">
        <v>2736</v>
      </c>
      <c r="M1246" t="s">
        <v>10456</v>
      </c>
    </row>
    <row r="1247" spans="1:13" x14ac:dyDescent="0.45">
      <c r="A1247" s="1">
        <v>1246</v>
      </c>
      <c r="B1247" t="s">
        <v>2343</v>
      </c>
      <c r="C1247" t="s">
        <v>2701</v>
      </c>
      <c r="D1247" t="s">
        <v>2737</v>
      </c>
      <c r="E1247" t="s">
        <v>15</v>
      </c>
      <c r="F1247" t="s">
        <v>2738</v>
      </c>
      <c r="G1247" t="s">
        <v>15</v>
      </c>
      <c r="H1247" t="s">
        <v>341</v>
      </c>
      <c r="I1247" t="s">
        <v>354</v>
      </c>
      <c r="J1247" s="2">
        <v>15100</v>
      </c>
      <c r="K1247" s="3">
        <f t="shared" si="19"/>
        <v>585125</v>
      </c>
      <c r="L1247" t="s">
        <v>2739</v>
      </c>
      <c r="M1247" t="s">
        <v>10457</v>
      </c>
    </row>
    <row r="1248" spans="1:13" x14ac:dyDescent="0.45">
      <c r="A1248" s="1">
        <v>1247</v>
      </c>
      <c r="B1248" t="s">
        <v>2343</v>
      </c>
      <c r="C1248" t="s">
        <v>2701</v>
      </c>
      <c r="D1248" t="s">
        <v>2740</v>
      </c>
      <c r="E1248" t="s">
        <v>22</v>
      </c>
      <c r="F1248" t="s">
        <v>2741</v>
      </c>
      <c r="G1248" t="s">
        <v>22</v>
      </c>
      <c r="H1248" t="s">
        <v>341</v>
      </c>
      <c r="I1248" t="s">
        <v>354</v>
      </c>
      <c r="J1248" s="2">
        <v>14200</v>
      </c>
      <c r="K1248" s="3">
        <f t="shared" si="19"/>
        <v>550250</v>
      </c>
      <c r="L1248" t="s">
        <v>2742</v>
      </c>
      <c r="M1248" t="s">
        <v>10458</v>
      </c>
    </row>
    <row r="1249" spans="1:13" x14ac:dyDescent="0.45">
      <c r="A1249" s="1">
        <v>1248</v>
      </c>
      <c r="B1249" t="s">
        <v>2343</v>
      </c>
      <c r="C1249" t="s">
        <v>2701</v>
      </c>
      <c r="D1249" t="s">
        <v>2743</v>
      </c>
      <c r="E1249" t="s">
        <v>2410</v>
      </c>
      <c r="F1249" t="s">
        <v>2738</v>
      </c>
      <c r="G1249" t="s">
        <v>2410</v>
      </c>
      <c r="H1249" t="s">
        <v>341</v>
      </c>
      <c r="I1249" t="s">
        <v>354</v>
      </c>
      <c r="J1249" s="2">
        <v>5600</v>
      </c>
      <c r="K1249" s="3">
        <f t="shared" si="19"/>
        <v>217000</v>
      </c>
      <c r="L1249" t="s">
        <v>2744</v>
      </c>
      <c r="M1249" t="s">
        <v>10459</v>
      </c>
    </row>
    <row r="1250" spans="1:13" x14ac:dyDescent="0.45">
      <c r="A1250" s="1">
        <v>1249</v>
      </c>
      <c r="B1250" t="s">
        <v>2343</v>
      </c>
      <c r="C1250" t="s">
        <v>2701</v>
      </c>
      <c r="D1250" t="s">
        <v>2745</v>
      </c>
      <c r="E1250" t="s">
        <v>189</v>
      </c>
      <c r="F1250" t="s">
        <v>2738</v>
      </c>
      <c r="G1250" t="s">
        <v>189</v>
      </c>
      <c r="H1250" t="s">
        <v>341</v>
      </c>
      <c r="I1250" t="s">
        <v>354</v>
      </c>
      <c r="J1250" s="2">
        <v>3410</v>
      </c>
      <c r="K1250" s="3">
        <f t="shared" si="19"/>
        <v>132137.5</v>
      </c>
      <c r="L1250" t="s">
        <v>2746</v>
      </c>
      <c r="M1250" t="s">
        <v>10460</v>
      </c>
    </row>
    <row r="1251" spans="1:13" x14ac:dyDescent="0.45">
      <c r="A1251" s="1">
        <v>1250</v>
      </c>
      <c r="B1251" t="s">
        <v>2343</v>
      </c>
      <c r="C1251" t="s">
        <v>2701</v>
      </c>
      <c r="D1251" t="s">
        <v>2747</v>
      </c>
      <c r="E1251" t="s">
        <v>209</v>
      </c>
      <c r="F1251" t="s">
        <v>2741</v>
      </c>
      <c r="G1251" t="s">
        <v>28</v>
      </c>
      <c r="H1251" t="s">
        <v>341</v>
      </c>
      <c r="I1251" t="s">
        <v>354</v>
      </c>
      <c r="J1251" s="2"/>
      <c r="K1251" s="3"/>
      <c r="L1251" t="s">
        <v>2748</v>
      </c>
      <c r="M1251" t="s">
        <v>10461</v>
      </c>
    </row>
    <row r="1252" spans="1:13" x14ac:dyDescent="0.45">
      <c r="A1252" s="1">
        <v>1251</v>
      </c>
      <c r="B1252" t="s">
        <v>2343</v>
      </c>
      <c r="C1252" t="s">
        <v>2701</v>
      </c>
      <c r="D1252" t="s">
        <v>2749</v>
      </c>
      <c r="E1252" t="s">
        <v>209</v>
      </c>
      <c r="F1252" t="s">
        <v>2738</v>
      </c>
      <c r="G1252" t="s">
        <v>28</v>
      </c>
      <c r="H1252" t="s">
        <v>341</v>
      </c>
      <c r="I1252" t="s">
        <v>354</v>
      </c>
      <c r="J1252" s="2"/>
      <c r="K1252" s="3"/>
      <c r="L1252" t="s">
        <v>2750</v>
      </c>
      <c r="M1252" t="s">
        <v>10462</v>
      </c>
    </row>
    <row r="1253" spans="1:13" x14ac:dyDescent="0.45">
      <c r="A1253" s="1">
        <v>1252</v>
      </c>
      <c r="B1253" t="s">
        <v>2343</v>
      </c>
      <c r="C1253" t="s">
        <v>2701</v>
      </c>
      <c r="D1253" t="s">
        <v>2751</v>
      </c>
      <c r="E1253" t="s">
        <v>273</v>
      </c>
      <c r="F1253" t="s">
        <v>2752</v>
      </c>
      <c r="G1253" t="s">
        <v>22</v>
      </c>
      <c r="H1253" t="s">
        <v>341</v>
      </c>
      <c r="I1253" t="s">
        <v>354</v>
      </c>
      <c r="J1253" s="2">
        <v>26300</v>
      </c>
      <c r="K1253" s="3">
        <f t="shared" si="19"/>
        <v>1019125</v>
      </c>
      <c r="L1253" t="s">
        <v>2753</v>
      </c>
      <c r="M1253" t="s">
        <v>10463</v>
      </c>
    </row>
    <row r="1254" spans="1:13" x14ac:dyDescent="0.45">
      <c r="A1254" s="1">
        <v>1253</v>
      </c>
      <c r="B1254" t="s">
        <v>2343</v>
      </c>
      <c r="C1254" t="s">
        <v>2701</v>
      </c>
      <c r="D1254" t="s">
        <v>2754</v>
      </c>
      <c r="E1254" t="s">
        <v>28</v>
      </c>
      <c r="F1254" t="s">
        <v>2741</v>
      </c>
      <c r="G1254" t="s">
        <v>28</v>
      </c>
      <c r="H1254" t="s">
        <v>341</v>
      </c>
      <c r="I1254" t="s">
        <v>354</v>
      </c>
      <c r="J1254" s="2">
        <v>22800</v>
      </c>
      <c r="K1254" s="3">
        <f t="shared" si="19"/>
        <v>883500</v>
      </c>
      <c r="L1254" t="s">
        <v>2755</v>
      </c>
      <c r="M1254" t="s">
        <v>10464</v>
      </c>
    </row>
    <row r="1255" spans="1:13" x14ac:dyDescent="0.45">
      <c r="A1255" s="1">
        <v>1254</v>
      </c>
      <c r="B1255" t="s">
        <v>2343</v>
      </c>
      <c r="C1255" t="s">
        <v>2701</v>
      </c>
      <c r="D1255" t="s">
        <v>2756</v>
      </c>
      <c r="E1255" t="s">
        <v>273</v>
      </c>
      <c r="F1255" t="s">
        <v>2741</v>
      </c>
      <c r="G1255" t="s">
        <v>22</v>
      </c>
      <c r="H1255" t="s">
        <v>341</v>
      </c>
      <c r="I1255" t="s">
        <v>354</v>
      </c>
      <c r="J1255" s="2">
        <v>21300</v>
      </c>
      <c r="K1255" s="3">
        <f t="shared" si="19"/>
        <v>825375</v>
      </c>
      <c r="L1255" t="s">
        <v>2757</v>
      </c>
      <c r="M1255" t="s">
        <v>10465</v>
      </c>
    </row>
    <row r="1256" spans="1:13" x14ac:dyDescent="0.45">
      <c r="A1256" s="1">
        <v>1255</v>
      </c>
      <c r="B1256" t="s">
        <v>2343</v>
      </c>
      <c r="C1256" t="s">
        <v>2701</v>
      </c>
      <c r="D1256" t="s">
        <v>2758</v>
      </c>
      <c r="E1256" t="s">
        <v>209</v>
      </c>
      <c r="F1256" t="s">
        <v>2759</v>
      </c>
      <c r="G1256" t="s">
        <v>28</v>
      </c>
      <c r="H1256" t="s">
        <v>341</v>
      </c>
      <c r="I1256" t="s">
        <v>354</v>
      </c>
      <c r="J1256" s="2">
        <v>28200</v>
      </c>
      <c r="K1256" s="3">
        <f t="shared" si="19"/>
        <v>1092750</v>
      </c>
      <c r="L1256" t="s">
        <v>2760</v>
      </c>
      <c r="M1256" t="s">
        <v>10466</v>
      </c>
    </row>
    <row r="1257" spans="1:13" x14ac:dyDescent="0.45">
      <c r="A1257" s="1">
        <v>1256</v>
      </c>
      <c r="B1257" t="s">
        <v>2343</v>
      </c>
      <c r="C1257" t="s">
        <v>2701</v>
      </c>
      <c r="D1257" t="s">
        <v>2761</v>
      </c>
      <c r="E1257" t="s">
        <v>1062</v>
      </c>
      <c r="F1257" t="s">
        <v>2762</v>
      </c>
      <c r="G1257" t="s">
        <v>1062</v>
      </c>
      <c r="H1257" t="s">
        <v>341</v>
      </c>
      <c r="I1257" t="s">
        <v>354</v>
      </c>
      <c r="J1257" s="2">
        <v>5350</v>
      </c>
      <c r="K1257" s="3">
        <f t="shared" si="19"/>
        <v>207312.5</v>
      </c>
      <c r="L1257" t="s">
        <v>2763</v>
      </c>
      <c r="M1257" t="s">
        <v>10467</v>
      </c>
    </row>
    <row r="1258" spans="1:13" x14ac:dyDescent="0.45">
      <c r="A1258" s="1">
        <v>1257</v>
      </c>
      <c r="B1258" t="s">
        <v>2343</v>
      </c>
      <c r="C1258" t="s">
        <v>2701</v>
      </c>
      <c r="D1258" t="s">
        <v>2764</v>
      </c>
      <c r="E1258" t="s">
        <v>1062</v>
      </c>
      <c r="F1258" t="s">
        <v>2765</v>
      </c>
      <c r="G1258" t="s">
        <v>1062</v>
      </c>
      <c r="H1258" t="s">
        <v>341</v>
      </c>
      <c r="I1258" t="s">
        <v>19</v>
      </c>
      <c r="J1258" s="2">
        <v>5500</v>
      </c>
      <c r="K1258" s="3">
        <f t="shared" si="19"/>
        <v>213125</v>
      </c>
      <c r="L1258" t="s">
        <v>2766</v>
      </c>
      <c r="M1258" t="s">
        <v>10468</v>
      </c>
    </row>
    <row r="1259" spans="1:13" x14ac:dyDescent="0.45">
      <c r="A1259" s="1">
        <v>1258</v>
      </c>
      <c r="B1259" t="s">
        <v>2343</v>
      </c>
      <c r="C1259" t="s">
        <v>2701</v>
      </c>
      <c r="D1259" t="s">
        <v>2767</v>
      </c>
      <c r="E1259" t="s">
        <v>2410</v>
      </c>
      <c r="F1259" t="s">
        <v>2768</v>
      </c>
      <c r="G1259" t="s">
        <v>1062</v>
      </c>
      <c r="H1259" t="s">
        <v>63</v>
      </c>
      <c r="I1259" t="s">
        <v>32</v>
      </c>
      <c r="J1259" s="2">
        <v>6600</v>
      </c>
      <c r="K1259" s="3">
        <f t="shared" si="19"/>
        <v>255750</v>
      </c>
      <c r="L1259" t="s">
        <v>2769</v>
      </c>
      <c r="M1259" t="s">
        <v>10469</v>
      </c>
    </row>
    <row r="1260" spans="1:13" x14ac:dyDescent="0.45">
      <c r="A1260" s="1">
        <v>1259</v>
      </c>
      <c r="B1260" t="s">
        <v>2343</v>
      </c>
      <c r="C1260" t="s">
        <v>2701</v>
      </c>
      <c r="D1260" t="s">
        <v>2770</v>
      </c>
      <c r="E1260" t="s">
        <v>189</v>
      </c>
      <c r="F1260" t="s">
        <v>2771</v>
      </c>
      <c r="G1260" t="s">
        <v>189</v>
      </c>
      <c r="H1260" t="s">
        <v>341</v>
      </c>
      <c r="I1260" t="s">
        <v>354</v>
      </c>
      <c r="J1260" s="2">
        <v>3620</v>
      </c>
      <c r="K1260" s="3">
        <f t="shared" si="19"/>
        <v>140275</v>
      </c>
      <c r="L1260" t="s">
        <v>2772</v>
      </c>
      <c r="M1260" t="s">
        <v>10470</v>
      </c>
    </row>
    <row r="1261" spans="1:13" x14ac:dyDescent="0.45">
      <c r="A1261" s="1">
        <v>1260</v>
      </c>
      <c r="B1261" t="s">
        <v>2343</v>
      </c>
      <c r="C1261" t="s">
        <v>2701</v>
      </c>
      <c r="D1261" t="s">
        <v>2773</v>
      </c>
      <c r="E1261" t="s">
        <v>189</v>
      </c>
      <c r="F1261" t="s">
        <v>2774</v>
      </c>
      <c r="G1261" t="s">
        <v>189</v>
      </c>
      <c r="H1261" t="s">
        <v>341</v>
      </c>
      <c r="I1261" t="s">
        <v>19</v>
      </c>
      <c r="J1261" s="2">
        <v>3960</v>
      </c>
      <c r="K1261" s="3">
        <f t="shared" si="19"/>
        <v>153450</v>
      </c>
      <c r="L1261" t="s">
        <v>2775</v>
      </c>
      <c r="M1261" t="s">
        <v>10471</v>
      </c>
    </row>
    <row r="1262" spans="1:13" x14ac:dyDescent="0.45">
      <c r="A1262" s="1">
        <v>1261</v>
      </c>
      <c r="B1262" t="s">
        <v>2343</v>
      </c>
      <c r="C1262" t="s">
        <v>2701</v>
      </c>
      <c r="D1262" t="s">
        <v>2776</v>
      </c>
      <c r="E1262" t="s">
        <v>189</v>
      </c>
      <c r="F1262" t="s">
        <v>2777</v>
      </c>
      <c r="G1262" t="s">
        <v>189</v>
      </c>
      <c r="H1262" t="s">
        <v>63</v>
      </c>
      <c r="I1262" t="s">
        <v>32</v>
      </c>
      <c r="J1262" s="2">
        <v>4870</v>
      </c>
      <c r="K1262" s="3">
        <f t="shared" si="19"/>
        <v>188712.5</v>
      </c>
      <c r="L1262" t="s">
        <v>2778</v>
      </c>
      <c r="M1262" t="s">
        <v>10472</v>
      </c>
    </row>
    <row r="1263" spans="1:13" x14ac:dyDescent="0.45">
      <c r="A1263" s="1">
        <v>1262</v>
      </c>
      <c r="B1263" t="s">
        <v>2343</v>
      </c>
      <c r="C1263" t="s">
        <v>2779</v>
      </c>
      <c r="D1263" t="s">
        <v>2780</v>
      </c>
      <c r="E1263" t="s">
        <v>189</v>
      </c>
      <c r="F1263" t="s">
        <v>2781</v>
      </c>
      <c r="G1263" t="s">
        <v>1684</v>
      </c>
      <c r="H1263" t="s">
        <v>341</v>
      </c>
      <c r="I1263" t="s">
        <v>354</v>
      </c>
      <c r="J1263" s="2">
        <v>4460</v>
      </c>
      <c r="K1263" s="3">
        <f t="shared" si="19"/>
        <v>172825</v>
      </c>
      <c r="L1263" t="s">
        <v>2782</v>
      </c>
      <c r="M1263" t="s">
        <v>10473</v>
      </c>
    </row>
    <row r="1264" spans="1:13" x14ac:dyDescent="0.45">
      <c r="A1264" s="1">
        <v>1263</v>
      </c>
      <c r="B1264" t="s">
        <v>2343</v>
      </c>
      <c r="C1264" t="s">
        <v>2779</v>
      </c>
      <c r="D1264" t="s">
        <v>2783</v>
      </c>
      <c r="E1264" t="s">
        <v>189</v>
      </c>
      <c r="F1264" t="s">
        <v>2784</v>
      </c>
      <c r="G1264" t="s">
        <v>1684</v>
      </c>
      <c r="H1264" t="s">
        <v>63</v>
      </c>
      <c r="I1264" t="s">
        <v>32</v>
      </c>
      <c r="J1264" s="2">
        <v>5700</v>
      </c>
      <c r="K1264" s="3">
        <f t="shared" si="19"/>
        <v>220875</v>
      </c>
      <c r="L1264" t="s">
        <v>2785</v>
      </c>
      <c r="M1264" t="s">
        <v>10474</v>
      </c>
    </row>
    <row r="1265" spans="1:13" x14ac:dyDescent="0.45">
      <c r="A1265" s="1">
        <v>1264</v>
      </c>
      <c r="B1265" t="s">
        <v>2343</v>
      </c>
      <c r="C1265" t="s">
        <v>2779</v>
      </c>
      <c r="D1265" t="s">
        <v>2786</v>
      </c>
      <c r="E1265" t="s">
        <v>189</v>
      </c>
      <c r="F1265" t="s">
        <v>2787</v>
      </c>
      <c r="G1265" t="s">
        <v>189</v>
      </c>
      <c r="H1265" t="s">
        <v>63</v>
      </c>
      <c r="I1265" t="s">
        <v>32</v>
      </c>
      <c r="J1265" s="2">
        <v>8650</v>
      </c>
      <c r="K1265" s="3">
        <f t="shared" si="19"/>
        <v>335187.5</v>
      </c>
      <c r="L1265" t="s">
        <v>2788</v>
      </c>
      <c r="M1265" t="s">
        <v>10475</v>
      </c>
    </row>
    <row r="1266" spans="1:13" x14ac:dyDescent="0.45">
      <c r="A1266" s="1">
        <v>1265</v>
      </c>
      <c r="B1266" t="s">
        <v>2343</v>
      </c>
      <c r="C1266" t="s">
        <v>2779</v>
      </c>
      <c r="D1266" t="s">
        <v>2789</v>
      </c>
      <c r="E1266" t="s">
        <v>189</v>
      </c>
      <c r="F1266" t="s">
        <v>2790</v>
      </c>
      <c r="G1266" t="s">
        <v>189</v>
      </c>
      <c r="H1266" t="s">
        <v>63</v>
      </c>
      <c r="I1266" t="s">
        <v>32</v>
      </c>
      <c r="J1266" s="2">
        <v>6250</v>
      </c>
      <c r="K1266" s="3">
        <f t="shared" si="19"/>
        <v>242187.5</v>
      </c>
      <c r="L1266" t="s">
        <v>2791</v>
      </c>
      <c r="M1266" t="s">
        <v>10476</v>
      </c>
    </row>
    <row r="1267" spans="1:13" x14ac:dyDescent="0.45">
      <c r="A1267" s="1">
        <v>1266</v>
      </c>
      <c r="B1267" t="s">
        <v>2343</v>
      </c>
      <c r="C1267" t="s">
        <v>2779</v>
      </c>
      <c r="D1267" t="s">
        <v>2792</v>
      </c>
      <c r="E1267" t="s">
        <v>189</v>
      </c>
      <c r="F1267" t="s">
        <v>2790</v>
      </c>
      <c r="G1267" t="s">
        <v>335</v>
      </c>
      <c r="H1267" t="s">
        <v>63</v>
      </c>
      <c r="I1267" t="s">
        <v>32</v>
      </c>
      <c r="J1267" s="2">
        <v>5850</v>
      </c>
      <c r="K1267" s="3">
        <f t="shared" si="19"/>
        <v>226687.5</v>
      </c>
      <c r="L1267" t="s">
        <v>2793</v>
      </c>
      <c r="M1267" t="s">
        <v>10477</v>
      </c>
    </row>
    <row r="1268" spans="1:13" x14ac:dyDescent="0.45">
      <c r="A1268" s="1">
        <v>1267</v>
      </c>
      <c r="B1268" t="s">
        <v>2343</v>
      </c>
      <c r="C1268" t="s">
        <v>2794</v>
      </c>
      <c r="D1268" t="s">
        <v>2795</v>
      </c>
      <c r="E1268" t="s">
        <v>209</v>
      </c>
      <c r="F1268" t="s">
        <v>2796</v>
      </c>
      <c r="G1268" t="s">
        <v>622</v>
      </c>
      <c r="H1268" t="s">
        <v>18</v>
      </c>
      <c r="I1268" t="s">
        <v>354</v>
      </c>
      <c r="J1268" s="2">
        <v>35500</v>
      </c>
      <c r="K1268" s="3">
        <f t="shared" si="19"/>
        <v>1375625</v>
      </c>
      <c r="L1268" t="s">
        <v>2797</v>
      </c>
      <c r="M1268" t="s">
        <v>10478</v>
      </c>
    </row>
    <row r="1269" spans="1:13" x14ac:dyDescent="0.45">
      <c r="A1269" s="1">
        <v>1268</v>
      </c>
      <c r="B1269" t="s">
        <v>2343</v>
      </c>
      <c r="C1269" t="s">
        <v>2794</v>
      </c>
      <c r="D1269" t="s">
        <v>2798</v>
      </c>
      <c r="E1269" t="s">
        <v>209</v>
      </c>
      <c r="F1269" t="s">
        <v>2799</v>
      </c>
      <c r="G1269" t="s">
        <v>28</v>
      </c>
      <c r="H1269" t="s">
        <v>18</v>
      </c>
      <c r="I1269" t="s">
        <v>354</v>
      </c>
      <c r="J1269" s="2"/>
      <c r="K1269" s="3"/>
      <c r="L1269" t="s">
        <v>2800</v>
      </c>
      <c r="M1269" t="s">
        <v>10479</v>
      </c>
    </row>
    <row r="1270" spans="1:13" x14ac:dyDescent="0.45">
      <c r="A1270" s="1">
        <v>1269</v>
      </c>
      <c r="B1270" t="s">
        <v>2343</v>
      </c>
      <c r="C1270" t="s">
        <v>2794</v>
      </c>
      <c r="D1270" t="s">
        <v>2801</v>
      </c>
      <c r="E1270" t="s">
        <v>2504</v>
      </c>
      <c r="F1270" t="s">
        <v>2796</v>
      </c>
      <c r="G1270" t="s">
        <v>15</v>
      </c>
      <c r="H1270" t="s">
        <v>18</v>
      </c>
      <c r="I1270" t="s">
        <v>354</v>
      </c>
      <c r="J1270" s="2"/>
      <c r="K1270" s="3"/>
      <c r="L1270" t="s">
        <v>2802</v>
      </c>
      <c r="M1270" t="s">
        <v>10480</v>
      </c>
    </row>
    <row r="1271" spans="1:13" x14ac:dyDescent="0.45">
      <c r="A1271" s="1">
        <v>1270</v>
      </c>
      <c r="B1271" t="s">
        <v>2343</v>
      </c>
      <c r="C1271" t="s">
        <v>2794</v>
      </c>
      <c r="D1271" t="s">
        <v>2803</v>
      </c>
      <c r="E1271" t="s">
        <v>15</v>
      </c>
      <c r="F1271" t="s">
        <v>2796</v>
      </c>
      <c r="G1271" t="s">
        <v>1684</v>
      </c>
      <c r="H1271" t="s">
        <v>18</v>
      </c>
      <c r="I1271" t="s">
        <v>354</v>
      </c>
      <c r="J1271" s="2">
        <v>32200</v>
      </c>
      <c r="K1271" s="3">
        <f t="shared" si="19"/>
        <v>1247750</v>
      </c>
      <c r="L1271" t="s">
        <v>2804</v>
      </c>
      <c r="M1271" t="s">
        <v>10481</v>
      </c>
    </row>
    <row r="1272" spans="1:13" x14ac:dyDescent="0.45">
      <c r="A1272" s="1">
        <v>1271</v>
      </c>
      <c r="B1272" t="s">
        <v>2343</v>
      </c>
      <c r="C1272" t="s">
        <v>2794</v>
      </c>
      <c r="D1272" t="s">
        <v>2805</v>
      </c>
      <c r="E1272" t="s">
        <v>273</v>
      </c>
      <c r="F1272" t="s">
        <v>2796</v>
      </c>
      <c r="G1272" t="s">
        <v>22</v>
      </c>
      <c r="H1272" t="s">
        <v>18</v>
      </c>
      <c r="I1272" t="s">
        <v>354</v>
      </c>
      <c r="J1272" s="2"/>
      <c r="K1272" s="3"/>
      <c r="L1272" t="s">
        <v>2806</v>
      </c>
      <c r="M1272" t="s">
        <v>10482</v>
      </c>
    </row>
    <row r="1273" spans="1:13" x14ac:dyDescent="0.45">
      <c r="A1273" s="1">
        <v>1272</v>
      </c>
      <c r="B1273" t="s">
        <v>2343</v>
      </c>
      <c r="C1273" t="s">
        <v>2794</v>
      </c>
      <c r="D1273" t="s">
        <v>2807</v>
      </c>
      <c r="E1273" t="s">
        <v>273</v>
      </c>
      <c r="F1273" t="s">
        <v>2796</v>
      </c>
      <c r="G1273" t="s">
        <v>622</v>
      </c>
      <c r="H1273" t="s">
        <v>18</v>
      </c>
      <c r="I1273" t="s">
        <v>354</v>
      </c>
      <c r="J1273" s="2">
        <v>33200</v>
      </c>
      <c r="K1273" s="3">
        <f t="shared" si="19"/>
        <v>1286500</v>
      </c>
      <c r="L1273" t="s">
        <v>2808</v>
      </c>
      <c r="M1273" t="s">
        <v>10483</v>
      </c>
    </row>
    <row r="1274" spans="1:13" x14ac:dyDescent="0.45">
      <c r="A1274" s="1">
        <v>1273</v>
      </c>
      <c r="B1274" t="s">
        <v>2343</v>
      </c>
      <c r="C1274" t="s">
        <v>2794</v>
      </c>
      <c r="D1274" t="s">
        <v>2809</v>
      </c>
      <c r="E1274" t="s">
        <v>22</v>
      </c>
      <c r="F1274" t="s">
        <v>2796</v>
      </c>
      <c r="G1274" t="s">
        <v>17</v>
      </c>
      <c r="H1274" t="s">
        <v>18</v>
      </c>
      <c r="I1274" t="s">
        <v>354</v>
      </c>
      <c r="J1274" s="2">
        <v>14300</v>
      </c>
      <c r="K1274" s="3">
        <f t="shared" si="19"/>
        <v>554125</v>
      </c>
      <c r="L1274" t="s">
        <v>2810</v>
      </c>
      <c r="M1274" t="s">
        <v>10484</v>
      </c>
    </row>
    <row r="1275" spans="1:13" x14ac:dyDescent="0.45">
      <c r="A1275" s="1">
        <v>1274</v>
      </c>
      <c r="B1275" t="s">
        <v>2343</v>
      </c>
      <c r="C1275" t="s">
        <v>2794</v>
      </c>
      <c r="D1275" t="s">
        <v>2811</v>
      </c>
      <c r="E1275" t="s">
        <v>209</v>
      </c>
      <c r="F1275" t="s">
        <v>2812</v>
      </c>
      <c r="G1275" t="s">
        <v>28</v>
      </c>
      <c r="H1275" t="s">
        <v>341</v>
      </c>
      <c r="I1275" t="s">
        <v>354</v>
      </c>
      <c r="J1275" s="2">
        <v>33400</v>
      </c>
      <c r="K1275" s="3">
        <f t="shared" si="19"/>
        <v>1294250</v>
      </c>
      <c r="L1275" t="s">
        <v>2813</v>
      </c>
      <c r="M1275" t="s">
        <v>10485</v>
      </c>
    </row>
    <row r="1276" spans="1:13" x14ac:dyDescent="0.45">
      <c r="A1276" s="1">
        <v>1275</v>
      </c>
      <c r="B1276" t="s">
        <v>2343</v>
      </c>
      <c r="C1276" t="s">
        <v>2794</v>
      </c>
      <c r="D1276" t="s">
        <v>2814</v>
      </c>
      <c r="E1276" t="s">
        <v>209</v>
      </c>
      <c r="F1276" t="s">
        <v>2812</v>
      </c>
      <c r="G1276" t="s">
        <v>622</v>
      </c>
      <c r="H1276" t="s">
        <v>341</v>
      </c>
      <c r="I1276" t="s">
        <v>354</v>
      </c>
      <c r="J1276" s="2">
        <v>21500</v>
      </c>
      <c r="K1276" s="3">
        <f t="shared" si="19"/>
        <v>833125</v>
      </c>
      <c r="L1276" t="s">
        <v>2815</v>
      </c>
      <c r="M1276" t="s">
        <v>10486</v>
      </c>
    </row>
    <row r="1277" spans="1:13" x14ac:dyDescent="0.45">
      <c r="A1277" s="1">
        <v>1276</v>
      </c>
      <c r="B1277" t="s">
        <v>2343</v>
      </c>
      <c r="C1277" t="s">
        <v>2794</v>
      </c>
      <c r="D1277" t="s">
        <v>2816</v>
      </c>
      <c r="E1277" t="s">
        <v>209</v>
      </c>
      <c r="F1277" t="s">
        <v>2812</v>
      </c>
      <c r="G1277" t="s">
        <v>28</v>
      </c>
      <c r="H1277" t="s">
        <v>341</v>
      </c>
      <c r="I1277" t="s">
        <v>354</v>
      </c>
      <c r="J1277" s="2"/>
      <c r="K1277" s="3"/>
      <c r="L1277" t="s">
        <v>2817</v>
      </c>
      <c r="M1277" t="s">
        <v>10487</v>
      </c>
    </row>
    <row r="1278" spans="1:13" x14ac:dyDescent="0.45">
      <c r="A1278" s="1">
        <v>1277</v>
      </c>
      <c r="B1278" t="s">
        <v>2343</v>
      </c>
      <c r="C1278" t="s">
        <v>2794</v>
      </c>
      <c r="D1278" t="s">
        <v>2818</v>
      </c>
      <c r="E1278" t="s">
        <v>15</v>
      </c>
      <c r="F1278" t="s">
        <v>2812</v>
      </c>
      <c r="G1278" t="s">
        <v>15</v>
      </c>
      <c r="H1278" t="s">
        <v>341</v>
      </c>
      <c r="I1278" t="s">
        <v>354</v>
      </c>
      <c r="J1278" s="2">
        <v>30400</v>
      </c>
      <c r="K1278" s="3">
        <f t="shared" si="19"/>
        <v>1178000</v>
      </c>
      <c r="L1278" t="s">
        <v>2819</v>
      </c>
      <c r="M1278" t="s">
        <v>10488</v>
      </c>
    </row>
    <row r="1279" spans="1:13" x14ac:dyDescent="0.45">
      <c r="A1279" s="1">
        <v>1278</v>
      </c>
      <c r="B1279" t="s">
        <v>2343</v>
      </c>
      <c r="C1279" t="s">
        <v>2794</v>
      </c>
      <c r="D1279" t="s">
        <v>2820</v>
      </c>
      <c r="E1279" t="s">
        <v>15</v>
      </c>
      <c r="F1279" t="s">
        <v>2812</v>
      </c>
      <c r="G1279" t="s">
        <v>1684</v>
      </c>
      <c r="H1279" t="s">
        <v>341</v>
      </c>
      <c r="I1279" t="s">
        <v>354</v>
      </c>
      <c r="J1279" s="2">
        <v>19400</v>
      </c>
      <c r="K1279" s="3">
        <f t="shared" si="19"/>
        <v>751750</v>
      </c>
      <c r="L1279" t="s">
        <v>2821</v>
      </c>
      <c r="M1279" t="s">
        <v>10489</v>
      </c>
    </row>
    <row r="1280" spans="1:13" x14ac:dyDescent="0.45">
      <c r="A1280" s="1">
        <v>1279</v>
      </c>
      <c r="B1280" t="s">
        <v>2343</v>
      </c>
      <c r="C1280" t="s">
        <v>2794</v>
      </c>
      <c r="D1280" t="s">
        <v>2822</v>
      </c>
      <c r="E1280" t="s">
        <v>15</v>
      </c>
      <c r="F1280" t="s">
        <v>2812</v>
      </c>
      <c r="G1280" t="s">
        <v>15</v>
      </c>
      <c r="H1280" t="s">
        <v>341</v>
      </c>
      <c r="I1280" t="s">
        <v>354</v>
      </c>
      <c r="J1280" s="2">
        <v>19300</v>
      </c>
      <c r="K1280" s="3">
        <f t="shared" si="19"/>
        <v>747875</v>
      </c>
      <c r="L1280" t="s">
        <v>2823</v>
      </c>
      <c r="M1280" t="s">
        <v>10490</v>
      </c>
    </row>
    <row r="1281" spans="1:13" x14ac:dyDescent="0.45">
      <c r="A1281" s="1">
        <v>1280</v>
      </c>
      <c r="B1281" t="s">
        <v>2343</v>
      </c>
      <c r="C1281" t="s">
        <v>2794</v>
      </c>
      <c r="D1281" t="s">
        <v>2824</v>
      </c>
      <c r="E1281" t="s">
        <v>273</v>
      </c>
      <c r="F1281" t="s">
        <v>2812</v>
      </c>
      <c r="G1281" t="s">
        <v>22</v>
      </c>
      <c r="H1281" t="s">
        <v>341</v>
      </c>
      <c r="I1281" t="s">
        <v>354</v>
      </c>
      <c r="J1281" s="2">
        <v>31300</v>
      </c>
      <c r="K1281" s="3">
        <f t="shared" si="19"/>
        <v>1212875</v>
      </c>
      <c r="L1281" t="s">
        <v>2825</v>
      </c>
      <c r="M1281" t="s">
        <v>10491</v>
      </c>
    </row>
    <row r="1282" spans="1:13" x14ac:dyDescent="0.45">
      <c r="A1282" s="1">
        <v>1281</v>
      </c>
      <c r="B1282" t="s">
        <v>2343</v>
      </c>
      <c r="C1282" t="s">
        <v>2794</v>
      </c>
      <c r="D1282" t="s">
        <v>2826</v>
      </c>
      <c r="E1282" t="s">
        <v>273</v>
      </c>
      <c r="F1282" t="s">
        <v>2812</v>
      </c>
      <c r="G1282" t="s">
        <v>622</v>
      </c>
      <c r="H1282" t="s">
        <v>341</v>
      </c>
      <c r="I1282" t="s">
        <v>354</v>
      </c>
      <c r="J1282" s="2">
        <v>20000</v>
      </c>
      <c r="K1282" s="3">
        <f t="shared" si="19"/>
        <v>775000</v>
      </c>
      <c r="L1282" t="s">
        <v>2827</v>
      </c>
      <c r="M1282" t="s">
        <v>10492</v>
      </c>
    </row>
    <row r="1283" spans="1:13" x14ac:dyDescent="0.45">
      <c r="A1283" s="1">
        <v>1282</v>
      </c>
      <c r="B1283" t="s">
        <v>2343</v>
      </c>
      <c r="C1283" t="s">
        <v>2794</v>
      </c>
      <c r="D1283" t="s">
        <v>2828</v>
      </c>
      <c r="E1283" t="s">
        <v>22</v>
      </c>
      <c r="F1283" t="s">
        <v>2812</v>
      </c>
      <c r="G1283" t="s">
        <v>22</v>
      </c>
      <c r="H1283" t="s">
        <v>341</v>
      </c>
      <c r="I1283" t="s">
        <v>354</v>
      </c>
      <c r="J1283" s="2">
        <v>19300</v>
      </c>
      <c r="K1283" s="3">
        <f t="shared" si="19"/>
        <v>747875</v>
      </c>
      <c r="L1283" t="s">
        <v>2829</v>
      </c>
      <c r="M1283" t="s">
        <v>10493</v>
      </c>
    </row>
    <row r="1284" spans="1:13" x14ac:dyDescent="0.45">
      <c r="A1284" s="1">
        <v>1283</v>
      </c>
      <c r="B1284" t="s">
        <v>2343</v>
      </c>
      <c r="C1284" t="s">
        <v>2794</v>
      </c>
      <c r="D1284" t="s">
        <v>2830</v>
      </c>
      <c r="E1284" t="s">
        <v>22</v>
      </c>
      <c r="F1284" t="s">
        <v>2812</v>
      </c>
      <c r="G1284" t="s">
        <v>17</v>
      </c>
      <c r="H1284" t="s">
        <v>341</v>
      </c>
      <c r="I1284" t="s">
        <v>354</v>
      </c>
      <c r="J1284" s="2">
        <v>8000</v>
      </c>
      <c r="K1284" s="3">
        <f t="shared" si="19"/>
        <v>310000</v>
      </c>
      <c r="L1284" t="s">
        <v>2831</v>
      </c>
      <c r="M1284" t="s">
        <v>10494</v>
      </c>
    </row>
    <row r="1285" spans="1:13" x14ac:dyDescent="0.45">
      <c r="A1285" s="1">
        <v>1284</v>
      </c>
      <c r="B1285" t="s">
        <v>2343</v>
      </c>
      <c r="C1285" t="s">
        <v>2794</v>
      </c>
      <c r="D1285" t="s">
        <v>2832</v>
      </c>
      <c r="E1285" t="s">
        <v>209</v>
      </c>
      <c r="F1285" t="s">
        <v>2833</v>
      </c>
      <c r="G1285" t="s">
        <v>28</v>
      </c>
      <c r="H1285" t="s">
        <v>341</v>
      </c>
      <c r="I1285" t="s">
        <v>354</v>
      </c>
      <c r="J1285" s="2">
        <v>26000</v>
      </c>
      <c r="K1285" s="3">
        <f t="shared" ref="K1285:K1348" si="20">J1285*38.75</f>
        <v>1007500</v>
      </c>
      <c r="L1285" t="s">
        <v>2834</v>
      </c>
      <c r="M1285" t="s">
        <v>10495</v>
      </c>
    </row>
    <row r="1286" spans="1:13" x14ac:dyDescent="0.45">
      <c r="A1286" s="1">
        <v>1285</v>
      </c>
      <c r="B1286" t="s">
        <v>2343</v>
      </c>
      <c r="C1286" t="s">
        <v>2794</v>
      </c>
      <c r="D1286" t="s">
        <v>2835</v>
      </c>
      <c r="E1286" t="s">
        <v>273</v>
      </c>
      <c r="F1286" t="s">
        <v>2833</v>
      </c>
      <c r="G1286" t="s">
        <v>622</v>
      </c>
      <c r="H1286" t="s">
        <v>341</v>
      </c>
      <c r="I1286" t="s">
        <v>354</v>
      </c>
      <c r="J1286" s="2">
        <v>14900</v>
      </c>
      <c r="K1286" s="3">
        <f t="shared" si="20"/>
        <v>577375</v>
      </c>
      <c r="L1286" t="s">
        <v>2836</v>
      </c>
      <c r="M1286" t="s">
        <v>10496</v>
      </c>
    </row>
    <row r="1287" spans="1:13" x14ac:dyDescent="0.45">
      <c r="A1287" s="1">
        <v>1286</v>
      </c>
      <c r="B1287" t="s">
        <v>2343</v>
      </c>
      <c r="C1287" t="s">
        <v>2794</v>
      </c>
      <c r="D1287" t="s">
        <v>2837</v>
      </c>
      <c r="E1287" t="s">
        <v>209</v>
      </c>
      <c r="F1287" t="s">
        <v>2833</v>
      </c>
      <c r="G1287" t="s">
        <v>622</v>
      </c>
      <c r="H1287" t="s">
        <v>341</v>
      </c>
      <c r="I1287" t="s">
        <v>354</v>
      </c>
      <c r="J1287" s="2">
        <v>15900</v>
      </c>
      <c r="K1287" s="3">
        <f t="shared" si="20"/>
        <v>616125</v>
      </c>
      <c r="L1287" t="s">
        <v>2838</v>
      </c>
      <c r="M1287" t="s">
        <v>10497</v>
      </c>
    </row>
    <row r="1288" spans="1:13" x14ac:dyDescent="0.45">
      <c r="A1288" s="1">
        <v>1287</v>
      </c>
      <c r="B1288" t="s">
        <v>2343</v>
      </c>
      <c r="C1288" t="s">
        <v>2839</v>
      </c>
      <c r="D1288" t="s">
        <v>2840</v>
      </c>
      <c r="E1288" t="s">
        <v>22</v>
      </c>
      <c r="F1288" t="s">
        <v>1300</v>
      </c>
      <c r="G1288" t="s">
        <v>17</v>
      </c>
      <c r="H1288" t="s">
        <v>341</v>
      </c>
      <c r="I1288" t="s">
        <v>354</v>
      </c>
      <c r="J1288" s="2">
        <v>6950</v>
      </c>
      <c r="K1288" s="3">
        <f t="shared" si="20"/>
        <v>269312.5</v>
      </c>
      <c r="L1288" t="s">
        <v>2841</v>
      </c>
      <c r="M1288" t="s">
        <v>10498</v>
      </c>
    </row>
    <row r="1289" spans="1:13" x14ac:dyDescent="0.45">
      <c r="A1289" s="1">
        <v>1288</v>
      </c>
      <c r="B1289" t="s">
        <v>2343</v>
      </c>
      <c r="C1289" t="s">
        <v>2839</v>
      </c>
      <c r="D1289" t="s">
        <v>2842</v>
      </c>
      <c r="E1289" t="s">
        <v>22</v>
      </c>
      <c r="F1289" t="s">
        <v>1647</v>
      </c>
      <c r="G1289" t="s">
        <v>17</v>
      </c>
      <c r="H1289" t="s">
        <v>18</v>
      </c>
      <c r="I1289" t="s">
        <v>19</v>
      </c>
      <c r="J1289" s="2">
        <v>10800</v>
      </c>
      <c r="K1289" s="3">
        <f t="shared" si="20"/>
        <v>418500</v>
      </c>
      <c r="L1289" t="s">
        <v>2843</v>
      </c>
      <c r="M1289" t="s">
        <v>10499</v>
      </c>
    </row>
    <row r="1290" spans="1:13" x14ac:dyDescent="0.45">
      <c r="A1290" s="1">
        <v>1289</v>
      </c>
      <c r="B1290" t="s">
        <v>2343</v>
      </c>
      <c r="C1290" t="s">
        <v>2839</v>
      </c>
      <c r="D1290" t="s">
        <v>2844</v>
      </c>
      <c r="E1290" t="s">
        <v>189</v>
      </c>
      <c r="F1290" t="s">
        <v>687</v>
      </c>
      <c r="G1290" t="s">
        <v>17</v>
      </c>
      <c r="H1290" t="s">
        <v>341</v>
      </c>
      <c r="I1290" t="s">
        <v>354</v>
      </c>
      <c r="J1290" s="2">
        <v>2030</v>
      </c>
      <c r="K1290" s="3">
        <f t="shared" si="20"/>
        <v>78662.5</v>
      </c>
      <c r="L1290" t="s">
        <v>2845</v>
      </c>
      <c r="M1290" t="s">
        <v>10500</v>
      </c>
    </row>
    <row r="1291" spans="1:13" x14ac:dyDescent="0.45">
      <c r="A1291" s="1">
        <v>1290</v>
      </c>
      <c r="B1291" t="s">
        <v>2343</v>
      </c>
      <c r="C1291" t="s">
        <v>2839</v>
      </c>
      <c r="D1291" t="s">
        <v>2846</v>
      </c>
      <c r="E1291" t="s">
        <v>189</v>
      </c>
      <c r="F1291" t="s">
        <v>1647</v>
      </c>
      <c r="G1291" t="s">
        <v>17</v>
      </c>
      <c r="H1291" t="s">
        <v>341</v>
      </c>
      <c r="I1291" t="s">
        <v>19</v>
      </c>
      <c r="J1291" s="2">
        <v>2120</v>
      </c>
      <c r="K1291" s="3">
        <f t="shared" si="20"/>
        <v>82150</v>
      </c>
      <c r="L1291" t="s">
        <v>2847</v>
      </c>
      <c r="M1291" t="s">
        <v>10501</v>
      </c>
    </row>
    <row r="1292" spans="1:13" x14ac:dyDescent="0.45">
      <c r="A1292" s="1">
        <v>1291</v>
      </c>
      <c r="B1292" t="s">
        <v>2343</v>
      </c>
      <c r="C1292" t="s">
        <v>2839</v>
      </c>
      <c r="D1292" t="s">
        <v>2848</v>
      </c>
      <c r="E1292" t="s">
        <v>189</v>
      </c>
      <c r="F1292" t="s">
        <v>1647</v>
      </c>
      <c r="G1292" t="s">
        <v>189</v>
      </c>
      <c r="H1292" t="s">
        <v>341</v>
      </c>
      <c r="I1292" t="s">
        <v>19</v>
      </c>
      <c r="J1292" s="2">
        <v>2320</v>
      </c>
      <c r="K1292" s="3">
        <f t="shared" si="20"/>
        <v>89900</v>
      </c>
      <c r="L1292" t="s">
        <v>2849</v>
      </c>
      <c r="M1292" t="s">
        <v>10502</v>
      </c>
    </row>
    <row r="1293" spans="1:13" x14ac:dyDescent="0.45">
      <c r="A1293" s="1">
        <v>1292</v>
      </c>
      <c r="B1293" t="s">
        <v>2343</v>
      </c>
      <c r="C1293" t="s">
        <v>2839</v>
      </c>
      <c r="D1293" t="s">
        <v>2850</v>
      </c>
      <c r="E1293" t="s">
        <v>1062</v>
      </c>
      <c r="F1293" t="s">
        <v>1647</v>
      </c>
      <c r="G1293" t="s">
        <v>17</v>
      </c>
      <c r="H1293" t="s">
        <v>341</v>
      </c>
      <c r="I1293" t="s">
        <v>19</v>
      </c>
      <c r="J1293" s="2">
        <v>5100</v>
      </c>
      <c r="K1293" s="3">
        <f t="shared" si="20"/>
        <v>197625</v>
      </c>
      <c r="L1293" t="s">
        <v>2851</v>
      </c>
      <c r="M1293" t="s">
        <v>10503</v>
      </c>
    </row>
    <row r="1294" spans="1:13" x14ac:dyDescent="0.45">
      <c r="A1294" s="1">
        <v>1293</v>
      </c>
      <c r="B1294" t="s">
        <v>2343</v>
      </c>
      <c r="C1294" t="s">
        <v>2839</v>
      </c>
      <c r="D1294" t="s">
        <v>2852</v>
      </c>
      <c r="E1294" t="s">
        <v>189</v>
      </c>
      <c r="F1294" t="s">
        <v>687</v>
      </c>
      <c r="G1294" t="s">
        <v>189</v>
      </c>
      <c r="H1294" t="s">
        <v>341</v>
      </c>
      <c r="I1294" t="s">
        <v>354</v>
      </c>
      <c r="J1294" s="2">
        <v>2240</v>
      </c>
      <c r="K1294" s="3">
        <f t="shared" si="20"/>
        <v>86800</v>
      </c>
      <c r="L1294" t="s">
        <v>2853</v>
      </c>
      <c r="M1294" t="s">
        <v>10504</v>
      </c>
    </row>
    <row r="1295" spans="1:13" x14ac:dyDescent="0.45">
      <c r="A1295" s="1">
        <v>1294</v>
      </c>
      <c r="B1295" t="s">
        <v>2343</v>
      </c>
      <c r="C1295" t="s">
        <v>2839</v>
      </c>
      <c r="D1295" t="s">
        <v>2854</v>
      </c>
      <c r="E1295" t="s">
        <v>1062</v>
      </c>
      <c r="F1295" t="s">
        <v>687</v>
      </c>
      <c r="G1295" t="s">
        <v>17</v>
      </c>
      <c r="H1295" t="s">
        <v>341</v>
      </c>
      <c r="I1295" t="s">
        <v>354</v>
      </c>
      <c r="J1295" s="2">
        <v>4040</v>
      </c>
      <c r="K1295" s="3">
        <f t="shared" si="20"/>
        <v>156550</v>
      </c>
      <c r="L1295" t="s">
        <v>2855</v>
      </c>
      <c r="M1295" t="s">
        <v>10505</v>
      </c>
    </row>
    <row r="1296" spans="1:13" x14ac:dyDescent="0.45">
      <c r="A1296" s="1">
        <v>1295</v>
      </c>
      <c r="B1296" t="s">
        <v>2343</v>
      </c>
      <c r="C1296" t="s">
        <v>2839</v>
      </c>
      <c r="D1296" t="s">
        <v>2856</v>
      </c>
      <c r="E1296" t="s">
        <v>209</v>
      </c>
      <c r="F1296" t="s">
        <v>1647</v>
      </c>
      <c r="G1296" t="s">
        <v>17</v>
      </c>
      <c r="H1296" t="s">
        <v>18</v>
      </c>
      <c r="I1296" t="s">
        <v>19</v>
      </c>
      <c r="J1296" s="2">
        <v>23400</v>
      </c>
      <c r="K1296" s="3">
        <f t="shared" si="20"/>
        <v>906750</v>
      </c>
      <c r="L1296" t="s">
        <v>2857</v>
      </c>
      <c r="M1296" t="s">
        <v>10506</v>
      </c>
    </row>
    <row r="1297" spans="1:13" x14ac:dyDescent="0.45">
      <c r="A1297" s="1">
        <v>1296</v>
      </c>
      <c r="B1297" t="s">
        <v>2343</v>
      </c>
      <c r="C1297" t="s">
        <v>2839</v>
      </c>
      <c r="D1297" t="s">
        <v>2858</v>
      </c>
      <c r="E1297" t="s">
        <v>273</v>
      </c>
      <c r="F1297" t="s">
        <v>1647</v>
      </c>
      <c r="G1297" t="s">
        <v>17</v>
      </c>
      <c r="H1297" t="s">
        <v>18</v>
      </c>
      <c r="I1297" t="s">
        <v>19</v>
      </c>
      <c r="J1297" s="2">
        <v>21900</v>
      </c>
      <c r="K1297" s="3">
        <f t="shared" si="20"/>
        <v>848625</v>
      </c>
      <c r="L1297" t="s">
        <v>2859</v>
      </c>
      <c r="M1297" t="s">
        <v>10507</v>
      </c>
    </row>
    <row r="1298" spans="1:13" x14ac:dyDescent="0.45">
      <c r="A1298" s="1">
        <v>1297</v>
      </c>
      <c r="B1298" t="s">
        <v>2343</v>
      </c>
      <c r="C1298" t="s">
        <v>2839</v>
      </c>
      <c r="D1298" t="s">
        <v>2860</v>
      </c>
      <c r="E1298" t="s">
        <v>209</v>
      </c>
      <c r="F1298" t="s">
        <v>1300</v>
      </c>
      <c r="G1298" t="s">
        <v>17</v>
      </c>
      <c r="H1298" t="s">
        <v>341</v>
      </c>
      <c r="I1298" t="s">
        <v>354</v>
      </c>
      <c r="J1298" s="2">
        <v>16500</v>
      </c>
      <c r="K1298" s="3">
        <f t="shared" si="20"/>
        <v>639375</v>
      </c>
      <c r="L1298" t="s">
        <v>2861</v>
      </c>
      <c r="M1298" t="s">
        <v>10508</v>
      </c>
    </row>
    <row r="1299" spans="1:13" x14ac:dyDescent="0.45">
      <c r="A1299" s="1">
        <v>1298</v>
      </c>
      <c r="B1299" t="s">
        <v>2343</v>
      </c>
      <c r="C1299" t="s">
        <v>2839</v>
      </c>
      <c r="D1299" t="s">
        <v>2862</v>
      </c>
      <c r="E1299" t="s">
        <v>2504</v>
      </c>
      <c r="F1299" t="s">
        <v>1300</v>
      </c>
      <c r="G1299" t="s">
        <v>17</v>
      </c>
      <c r="H1299" t="s">
        <v>341</v>
      </c>
      <c r="I1299" t="s">
        <v>354</v>
      </c>
      <c r="J1299" s="2">
        <v>15400</v>
      </c>
      <c r="K1299" s="3">
        <f t="shared" si="20"/>
        <v>596750</v>
      </c>
      <c r="L1299" t="s">
        <v>2863</v>
      </c>
      <c r="M1299" t="s">
        <v>10509</v>
      </c>
    </row>
    <row r="1300" spans="1:13" x14ac:dyDescent="0.45">
      <c r="A1300" s="1">
        <v>1299</v>
      </c>
      <c r="B1300" t="s">
        <v>2343</v>
      </c>
      <c r="C1300" t="s">
        <v>2864</v>
      </c>
      <c r="D1300" t="s">
        <v>2865</v>
      </c>
      <c r="E1300" t="s">
        <v>273</v>
      </c>
      <c r="F1300" t="s">
        <v>2866</v>
      </c>
      <c r="G1300" t="s">
        <v>622</v>
      </c>
      <c r="H1300" t="s">
        <v>18</v>
      </c>
      <c r="I1300" t="s">
        <v>354</v>
      </c>
      <c r="J1300" s="2">
        <v>24800</v>
      </c>
      <c r="K1300" s="3">
        <f t="shared" si="20"/>
        <v>961000</v>
      </c>
      <c r="L1300" t="s">
        <v>2867</v>
      </c>
      <c r="M1300" t="s">
        <v>10510</v>
      </c>
    </row>
    <row r="1301" spans="1:13" x14ac:dyDescent="0.45">
      <c r="A1301" s="1">
        <v>1300</v>
      </c>
      <c r="B1301" t="s">
        <v>2343</v>
      </c>
      <c r="C1301" t="s">
        <v>2864</v>
      </c>
      <c r="D1301" t="s">
        <v>2868</v>
      </c>
      <c r="E1301" t="s">
        <v>209</v>
      </c>
      <c r="F1301" t="s">
        <v>2866</v>
      </c>
      <c r="G1301" t="s">
        <v>28</v>
      </c>
      <c r="H1301" t="s">
        <v>18</v>
      </c>
      <c r="I1301" t="s">
        <v>354</v>
      </c>
      <c r="J1301" s="2"/>
      <c r="K1301" s="3"/>
      <c r="L1301" t="s">
        <v>2869</v>
      </c>
      <c r="M1301" t="s">
        <v>10511</v>
      </c>
    </row>
    <row r="1302" spans="1:13" x14ac:dyDescent="0.45">
      <c r="A1302" s="1">
        <v>1301</v>
      </c>
      <c r="B1302" t="s">
        <v>2343</v>
      </c>
      <c r="C1302" t="s">
        <v>2864</v>
      </c>
      <c r="D1302" t="s">
        <v>2870</v>
      </c>
      <c r="E1302" t="s">
        <v>209</v>
      </c>
      <c r="F1302" t="s">
        <v>2866</v>
      </c>
      <c r="G1302" t="s">
        <v>622</v>
      </c>
      <c r="H1302" t="s">
        <v>18</v>
      </c>
      <c r="I1302" t="s">
        <v>354</v>
      </c>
      <c r="J1302" s="2">
        <v>27400</v>
      </c>
      <c r="K1302" s="3">
        <f t="shared" si="20"/>
        <v>1061750</v>
      </c>
      <c r="L1302" t="s">
        <v>2871</v>
      </c>
      <c r="M1302" t="s">
        <v>10512</v>
      </c>
    </row>
    <row r="1303" spans="1:13" x14ac:dyDescent="0.45">
      <c r="A1303" s="1">
        <v>1302</v>
      </c>
      <c r="B1303" t="s">
        <v>2343</v>
      </c>
      <c r="C1303" t="s">
        <v>2864</v>
      </c>
      <c r="D1303" t="s">
        <v>2872</v>
      </c>
      <c r="E1303" t="s">
        <v>209</v>
      </c>
      <c r="F1303" t="s">
        <v>2873</v>
      </c>
      <c r="G1303" t="s">
        <v>17</v>
      </c>
      <c r="H1303" t="s">
        <v>18</v>
      </c>
      <c r="I1303" t="s">
        <v>354</v>
      </c>
      <c r="J1303" s="2">
        <v>41300</v>
      </c>
      <c r="K1303" s="3">
        <f t="shared" si="20"/>
        <v>1600375</v>
      </c>
      <c r="L1303" t="s">
        <v>2874</v>
      </c>
      <c r="M1303" t="s">
        <v>10513</v>
      </c>
    </row>
    <row r="1304" spans="1:13" x14ac:dyDescent="0.45">
      <c r="A1304" s="1">
        <v>1303</v>
      </c>
      <c r="B1304" t="s">
        <v>2343</v>
      </c>
      <c r="C1304" t="s">
        <v>2864</v>
      </c>
      <c r="D1304" t="s">
        <v>2875</v>
      </c>
      <c r="E1304" t="s">
        <v>273</v>
      </c>
      <c r="F1304" t="s">
        <v>2873</v>
      </c>
      <c r="G1304" t="s">
        <v>17</v>
      </c>
      <c r="H1304" t="s">
        <v>18</v>
      </c>
      <c r="I1304" t="s">
        <v>354</v>
      </c>
      <c r="J1304" s="2">
        <v>38500</v>
      </c>
      <c r="K1304" s="3">
        <f t="shared" si="20"/>
        <v>1491875</v>
      </c>
      <c r="L1304" t="s">
        <v>2876</v>
      </c>
      <c r="M1304" t="s">
        <v>10514</v>
      </c>
    </row>
    <row r="1305" spans="1:13" x14ac:dyDescent="0.45">
      <c r="A1305" s="1">
        <v>1304</v>
      </c>
      <c r="B1305" t="s">
        <v>2343</v>
      </c>
      <c r="C1305" t="s">
        <v>2877</v>
      </c>
      <c r="D1305" t="s">
        <v>2878</v>
      </c>
      <c r="E1305" t="s">
        <v>189</v>
      </c>
      <c r="F1305" t="s">
        <v>217</v>
      </c>
      <c r="G1305" t="s">
        <v>17</v>
      </c>
      <c r="H1305" t="s">
        <v>63</v>
      </c>
      <c r="I1305" t="s">
        <v>32</v>
      </c>
      <c r="J1305" s="2">
        <v>6000</v>
      </c>
      <c r="K1305" s="3">
        <f t="shared" si="20"/>
        <v>232500</v>
      </c>
      <c r="L1305" t="s">
        <v>2879</v>
      </c>
      <c r="M1305" t="s">
        <v>10515</v>
      </c>
    </row>
    <row r="1306" spans="1:13" x14ac:dyDescent="0.45">
      <c r="A1306" s="1">
        <v>1305</v>
      </c>
      <c r="B1306" t="s">
        <v>2343</v>
      </c>
      <c r="C1306" t="s">
        <v>2877</v>
      </c>
      <c r="D1306" t="s">
        <v>2880</v>
      </c>
      <c r="E1306" t="s">
        <v>189</v>
      </c>
      <c r="F1306" t="s">
        <v>217</v>
      </c>
      <c r="G1306" t="s">
        <v>17</v>
      </c>
      <c r="H1306" t="s">
        <v>63</v>
      </c>
      <c r="I1306" t="s">
        <v>32</v>
      </c>
      <c r="J1306" s="2">
        <v>6000</v>
      </c>
      <c r="K1306" s="3">
        <f t="shared" si="20"/>
        <v>232500</v>
      </c>
      <c r="L1306" t="s">
        <v>2881</v>
      </c>
      <c r="M1306" t="s">
        <v>10516</v>
      </c>
    </row>
    <row r="1307" spans="1:13" x14ac:dyDescent="0.45">
      <c r="A1307" s="1">
        <v>1306</v>
      </c>
      <c r="B1307" t="s">
        <v>2343</v>
      </c>
      <c r="C1307" t="s">
        <v>2877</v>
      </c>
      <c r="D1307" t="s">
        <v>2882</v>
      </c>
      <c r="E1307" t="s">
        <v>1062</v>
      </c>
      <c r="F1307" t="s">
        <v>217</v>
      </c>
      <c r="G1307" t="s">
        <v>17</v>
      </c>
      <c r="H1307" t="s">
        <v>63</v>
      </c>
      <c r="I1307" t="s">
        <v>32</v>
      </c>
      <c r="J1307" s="2">
        <v>8100</v>
      </c>
      <c r="K1307" s="3">
        <f t="shared" si="20"/>
        <v>313875</v>
      </c>
      <c r="L1307" t="s">
        <v>2883</v>
      </c>
      <c r="M1307" t="s">
        <v>10517</v>
      </c>
    </row>
    <row r="1308" spans="1:13" x14ac:dyDescent="0.45">
      <c r="A1308" s="1">
        <v>1307</v>
      </c>
      <c r="B1308" t="s">
        <v>2343</v>
      </c>
      <c r="C1308" t="s">
        <v>2877</v>
      </c>
      <c r="D1308" t="s">
        <v>2884</v>
      </c>
      <c r="E1308" t="s">
        <v>28</v>
      </c>
      <c r="F1308" t="s">
        <v>217</v>
      </c>
      <c r="G1308" t="s">
        <v>210</v>
      </c>
      <c r="H1308" t="s">
        <v>63</v>
      </c>
      <c r="I1308" t="s">
        <v>32</v>
      </c>
      <c r="J1308" s="2">
        <v>43300</v>
      </c>
      <c r="K1308" s="3">
        <f t="shared" si="20"/>
        <v>1677875</v>
      </c>
      <c r="L1308" t="s">
        <v>2885</v>
      </c>
      <c r="M1308" t="s">
        <v>10518</v>
      </c>
    </row>
    <row r="1309" spans="1:13" x14ac:dyDescent="0.45">
      <c r="A1309" s="1">
        <v>1308</v>
      </c>
      <c r="B1309" t="s">
        <v>2343</v>
      </c>
      <c r="C1309" t="s">
        <v>2877</v>
      </c>
      <c r="D1309" t="s">
        <v>2886</v>
      </c>
      <c r="E1309" t="s">
        <v>22</v>
      </c>
      <c r="F1309" t="s">
        <v>217</v>
      </c>
      <c r="G1309" t="s">
        <v>17</v>
      </c>
      <c r="H1309" t="s">
        <v>63</v>
      </c>
      <c r="I1309" t="s">
        <v>32</v>
      </c>
      <c r="J1309" s="2">
        <v>19100</v>
      </c>
      <c r="K1309" s="3">
        <f t="shared" si="20"/>
        <v>740125</v>
      </c>
      <c r="L1309" t="s">
        <v>2887</v>
      </c>
      <c r="M1309" t="s">
        <v>10519</v>
      </c>
    </row>
    <row r="1310" spans="1:13" x14ac:dyDescent="0.45">
      <c r="A1310" s="1">
        <v>1309</v>
      </c>
      <c r="B1310" t="s">
        <v>2343</v>
      </c>
      <c r="C1310" t="s">
        <v>2877</v>
      </c>
      <c r="D1310" t="s">
        <v>2888</v>
      </c>
      <c r="E1310" t="s">
        <v>22</v>
      </c>
      <c r="F1310" t="s">
        <v>217</v>
      </c>
      <c r="G1310" t="s">
        <v>17</v>
      </c>
      <c r="H1310" t="s">
        <v>63</v>
      </c>
      <c r="I1310" t="s">
        <v>32</v>
      </c>
      <c r="J1310" s="2">
        <v>19100</v>
      </c>
      <c r="K1310" s="3">
        <f t="shared" si="20"/>
        <v>740125</v>
      </c>
      <c r="L1310" t="s">
        <v>2889</v>
      </c>
      <c r="M1310" t="s">
        <v>10520</v>
      </c>
    </row>
    <row r="1311" spans="1:13" x14ac:dyDescent="0.45">
      <c r="A1311" s="1">
        <v>1310</v>
      </c>
      <c r="B1311" t="s">
        <v>2343</v>
      </c>
      <c r="C1311" t="s">
        <v>2877</v>
      </c>
      <c r="D1311" t="s">
        <v>2890</v>
      </c>
      <c r="E1311" t="s">
        <v>22</v>
      </c>
      <c r="F1311" t="s">
        <v>217</v>
      </c>
      <c r="G1311" t="s">
        <v>210</v>
      </c>
      <c r="H1311" t="s">
        <v>63</v>
      </c>
      <c r="I1311" t="s">
        <v>32</v>
      </c>
      <c r="J1311" s="2">
        <v>40400</v>
      </c>
      <c r="K1311" s="3">
        <f t="shared" si="20"/>
        <v>1565500</v>
      </c>
      <c r="L1311" t="s">
        <v>2891</v>
      </c>
      <c r="M1311" t="s">
        <v>10521</v>
      </c>
    </row>
    <row r="1312" spans="1:13" x14ac:dyDescent="0.45">
      <c r="A1312" s="1">
        <v>1311</v>
      </c>
      <c r="B1312" t="s">
        <v>2343</v>
      </c>
      <c r="C1312" t="s">
        <v>2877</v>
      </c>
      <c r="D1312" t="s">
        <v>2892</v>
      </c>
      <c r="E1312" t="s">
        <v>22</v>
      </c>
      <c r="F1312" t="s">
        <v>217</v>
      </c>
      <c r="G1312" t="s">
        <v>22</v>
      </c>
      <c r="H1312" t="s">
        <v>63</v>
      </c>
      <c r="I1312" t="s">
        <v>32</v>
      </c>
      <c r="J1312" s="2">
        <v>32300</v>
      </c>
      <c r="K1312" s="3">
        <f t="shared" si="20"/>
        <v>1251625</v>
      </c>
      <c r="L1312" t="s">
        <v>2893</v>
      </c>
      <c r="M1312" t="s">
        <v>10522</v>
      </c>
    </row>
    <row r="1313" spans="1:13" x14ac:dyDescent="0.45">
      <c r="A1313" s="1">
        <v>1312</v>
      </c>
      <c r="B1313" t="s">
        <v>2343</v>
      </c>
      <c r="C1313" t="s">
        <v>2877</v>
      </c>
      <c r="D1313" t="s">
        <v>2894</v>
      </c>
      <c r="E1313" t="s">
        <v>22</v>
      </c>
      <c r="F1313" t="s">
        <v>217</v>
      </c>
      <c r="G1313" t="s">
        <v>22</v>
      </c>
      <c r="H1313" t="s">
        <v>63</v>
      </c>
      <c r="I1313" t="s">
        <v>32</v>
      </c>
      <c r="J1313" s="2">
        <v>32300</v>
      </c>
      <c r="K1313" s="3">
        <f t="shared" si="20"/>
        <v>1251625</v>
      </c>
      <c r="L1313" t="s">
        <v>2895</v>
      </c>
      <c r="M1313" t="s">
        <v>10523</v>
      </c>
    </row>
    <row r="1314" spans="1:13" x14ac:dyDescent="0.45">
      <c r="A1314" s="1">
        <v>1313</v>
      </c>
      <c r="B1314" t="s">
        <v>2343</v>
      </c>
      <c r="C1314" t="s">
        <v>2877</v>
      </c>
      <c r="D1314" t="s">
        <v>2896</v>
      </c>
      <c r="E1314" t="s">
        <v>1062</v>
      </c>
      <c r="F1314" t="s">
        <v>217</v>
      </c>
      <c r="G1314" t="s">
        <v>1062</v>
      </c>
      <c r="H1314" t="s">
        <v>63</v>
      </c>
      <c r="I1314" t="s">
        <v>32</v>
      </c>
      <c r="J1314" s="2">
        <v>10000</v>
      </c>
      <c r="K1314" s="3">
        <f t="shared" si="20"/>
        <v>387500</v>
      </c>
      <c r="L1314" t="s">
        <v>2897</v>
      </c>
      <c r="M1314" t="s">
        <v>10524</v>
      </c>
    </row>
    <row r="1315" spans="1:13" x14ac:dyDescent="0.45">
      <c r="A1315" s="1">
        <v>1314</v>
      </c>
      <c r="B1315" t="s">
        <v>2343</v>
      </c>
      <c r="C1315" t="s">
        <v>2877</v>
      </c>
      <c r="D1315" t="s">
        <v>2898</v>
      </c>
      <c r="F1315" t="s">
        <v>217</v>
      </c>
      <c r="G1315" t="s">
        <v>1062</v>
      </c>
      <c r="H1315" t="s">
        <v>63</v>
      </c>
      <c r="I1315" t="s">
        <v>32</v>
      </c>
      <c r="J1315" s="2">
        <v>10000</v>
      </c>
      <c r="K1315" s="3">
        <f t="shared" si="20"/>
        <v>387500</v>
      </c>
      <c r="L1315" t="s">
        <v>2899</v>
      </c>
      <c r="M1315" t="s">
        <v>10525</v>
      </c>
    </row>
    <row r="1316" spans="1:13" x14ac:dyDescent="0.45">
      <c r="A1316" s="1">
        <v>1315</v>
      </c>
      <c r="B1316" t="s">
        <v>2343</v>
      </c>
      <c r="C1316" t="s">
        <v>2877</v>
      </c>
      <c r="D1316" t="s">
        <v>2900</v>
      </c>
      <c r="E1316" t="s">
        <v>1062</v>
      </c>
      <c r="F1316" t="s">
        <v>217</v>
      </c>
      <c r="G1316" t="s">
        <v>17</v>
      </c>
      <c r="H1316" t="s">
        <v>63</v>
      </c>
      <c r="I1316" t="s">
        <v>32</v>
      </c>
      <c r="J1316" s="2">
        <v>8100</v>
      </c>
      <c r="K1316" s="3">
        <f t="shared" si="20"/>
        <v>313875</v>
      </c>
      <c r="L1316" t="s">
        <v>2901</v>
      </c>
      <c r="M1316" t="s">
        <v>10526</v>
      </c>
    </row>
    <row r="1317" spans="1:13" x14ac:dyDescent="0.45">
      <c r="A1317" s="1">
        <v>1316</v>
      </c>
      <c r="B1317" t="s">
        <v>2343</v>
      </c>
      <c r="C1317" t="s">
        <v>2877</v>
      </c>
      <c r="D1317" t="s">
        <v>2902</v>
      </c>
      <c r="E1317" t="s">
        <v>189</v>
      </c>
      <c r="F1317" t="s">
        <v>217</v>
      </c>
      <c r="G1317" t="s">
        <v>189</v>
      </c>
      <c r="H1317" t="s">
        <v>63</v>
      </c>
      <c r="I1317" t="s">
        <v>32</v>
      </c>
      <c r="J1317" s="2">
        <v>6500</v>
      </c>
      <c r="K1317" s="3">
        <f t="shared" si="20"/>
        <v>251875</v>
      </c>
      <c r="L1317" t="s">
        <v>2903</v>
      </c>
      <c r="M1317" t="s">
        <v>10527</v>
      </c>
    </row>
    <row r="1318" spans="1:13" x14ac:dyDescent="0.45">
      <c r="A1318" s="1">
        <v>1317</v>
      </c>
      <c r="B1318" t="s">
        <v>2343</v>
      </c>
      <c r="C1318" t="s">
        <v>2877</v>
      </c>
      <c r="D1318" t="s">
        <v>2904</v>
      </c>
      <c r="E1318" t="s">
        <v>189</v>
      </c>
      <c r="F1318" t="s">
        <v>217</v>
      </c>
      <c r="G1318" t="s">
        <v>189</v>
      </c>
      <c r="H1318" t="s">
        <v>63</v>
      </c>
      <c r="I1318" t="s">
        <v>32</v>
      </c>
      <c r="J1318" s="2">
        <v>6500</v>
      </c>
      <c r="K1318" s="3">
        <f t="shared" si="20"/>
        <v>251875</v>
      </c>
      <c r="L1318" t="s">
        <v>2905</v>
      </c>
      <c r="M1318" t="s">
        <v>10528</v>
      </c>
    </row>
    <row r="1319" spans="1:13" x14ac:dyDescent="0.45">
      <c r="A1319" s="1">
        <v>1318</v>
      </c>
      <c r="B1319" t="s">
        <v>2343</v>
      </c>
      <c r="C1319" t="s">
        <v>2906</v>
      </c>
      <c r="D1319" t="s">
        <v>2907</v>
      </c>
      <c r="E1319" t="s">
        <v>28</v>
      </c>
      <c r="F1319" t="s">
        <v>1592</v>
      </c>
      <c r="G1319" t="s">
        <v>1684</v>
      </c>
      <c r="H1319" t="s">
        <v>341</v>
      </c>
      <c r="I1319" t="s">
        <v>354</v>
      </c>
      <c r="J1319" s="2">
        <v>30700</v>
      </c>
      <c r="K1319" s="3">
        <f t="shared" si="20"/>
        <v>1189625</v>
      </c>
      <c r="L1319" t="s">
        <v>2908</v>
      </c>
      <c r="M1319" t="s">
        <v>10529</v>
      </c>
    </row>
    <row r="1320" spans="1:13" x14ac:dyDescent="0.45">
      <c r="A1320" s="1">
        <v>1319</v>
      </c>
      <c r="B1320" t="s">
        <v>2343</v>
      </c>
      <c r="C1320" t="s">
        <v>2906</v>
      </c>
      <c r="D1320" t="s">
        <v>2909</v>
      </c>
      <c r="E1320" t="s">
        <v>22</v>
      </c>
      <c r="F1320" t="s">
        <v>1592</v>
      </c>
      <c r="G1320" t="s">
        <v>1684</v>
      </c>
      <c r="H1320" t="s">
        <v>341</v>
      </c>
      <c r="I1320" t="s">
        <v>354</v>
      </c>
      <c r="J1320" s="2">
        <v>28700</v>
      </c>
      <c r="K1320" s="3">
        <f t="shared" si="20"/>
        <v>1112125</v>
      </c>
      <c r="L1320" t="s">
        <v>2910</v>
      </c>
      <c r="M1320" t="s">
        <v>10530</v>
      </c>
    </row>
    <row r="1321" spans="1:13" x14ac:dyDescent="0.45">
      <c r="A1321" s="1">
        <v>1320</v>
      </c>
      <c r="B1321" t="s">
        <v>2343</v>
      </c>
      <c r="C1321" t="s">
        <v>2906</v>
      </c>
      <c r="D1321" t="s">
        <v>2911</v>
      </c>
      <c r="E1321" t="s">
        <v>28</v>
      </c>
      <c r="F1321" t="s">
        <v>757</v>
      </c>
      <c r="G1321" t="s">
        <v>1684</v>
      </c>
      <c r="H1321" t="s">
        <v>341</v>
      </c>
      <c r="I1321" t="s">
        <v>354</v>
      </c>
      <c r="J1321" s="2">
        <v>21600</v>
      </c>
      <c r="K1321" s="3">
        <f t="shared" si="20"/>
        <v>837000</v>
      </c>
      <c r="L1321" t="s">
        <v>2912</v>
      </c>
      <c r="M1321" t="s">
        <v>10531</v>
      </c>
    </row>
    <row r="1322" spans="1:13" x14ac:dyDescent="0.45">
      <c r="A1322" s="1">
        <v>1321</v>
      </c>
      <c r="B1322" t="s">
        <v>2343</v>
      </c>
      <c r="C1322" t="s">
        <v>2906</v>
      </c>
      <c r="D1322" t="s">
        <v>2913</v>
      </c>
      <c r="E1322" t="s">
        <v>22</v>
      </c>
      <c r="F1322" t="s">
        <v>757</v>
      </c>
      <c r="G1322" t="s">
        <v>1684</v>
      </c>
      <c r="H1322" t="s">
        <v>341</v>
      </c>
      <c r="I1322" t="s">
        <v>354</v>
      </c>
      <c r="J1322" s="2">
        <v>20300</v>
      </c>
      <c r="K1322" s="3">
        <f t="shared" si="20"/>
        <v>786625</v>
      </c>
      <c r="L1322" t="s">
        <v>2914</v>
      </c>
      <c r="M1322" t="s">
        <v>10532</v>
      </c>
    </row>
    <row r="1323" spans="1:13" x14ac:dyDescent="0.45">
      <c r="A1323" s="1">
        <v>1322</v>
      </c>
      <c r="B1323" t="s">
        <v>2343</v>
      </c>
      <c r="C1323" t="s">
        <v>2915</v>
      </c>
      <c r="D1323" t="s">
        <v>2916</v>
      </c>
      <c r="E1323" t="s">
        <v>209</v>
      </c>
      <c r="F1323" t="s">
        <v>2917</v>
      </c>
      <c r="G1323" t="s">
        <v>622</v>
      </c>
      <c r="H1323" t="s">
        <v>18</v>
      </c>
      <c r="I1323" t="s">
        <v>354</v>
      </c>
      <c r="J1323" s="2">
        <v>21700</v>
      </c>
      <c r="K1323" s="3">
        <f t="shared" si="20"/>
        <v>840875</v>
      </c>
      <c r="L1323" t="s">
        <v>2918</v>
      </c>
      <c r="M1323" t="s">
        <v>10533</v>
      </c>
    </row>
    <row r="1324" spans="1:13" x14ac:dyDescent="0.45">
      <c r="A1324" s="1">
        <v>1323</v>
      </c>
      <c r="B1324" t="s">
        <v>2343</v>
      </c>
      <c r="C1324" t="s">
        <v>2915</v>
      </c>
      <c r="D1324" t="s">
        <v>2919</v>
      </c>
      <c r="E1324" t="s">
        <v>273</v>
      </c>
      <c r="F1324" t="s">
        <v>2917</v>
      </c>
      <c r="G1324" t="s">
        <v>622</v>
      </c>
      <c r="H1324" t="s">
        <v>18</v>
      </c>
      <c r="I1324" t="s">
        <v>354</v>
      </c>
      <c r="J1324" s="2">
        <v>20300</v>
      </c>
      <c r="K1324" s="3">
        <f t="shared" si="20"/>
        <v>786625</v>
      </c>
      <c r="L1324" t="s">
        <v>2920</v>
      </c>
      <c r="M1324" t="s">
        <v>10534</v>
      </c>
    </row>
    <row r="1325" spans="1:13" x14ac:dyDescent="0.45">
      <c r="A1325" s="1">
        <v>1324</v>
      </c>
      <c r="B1325" t="s">
        <v>2343</v>
      </c>
      <c r="C1325" t="s">
        <v>2921</v>
      </c>
      <c r="D1325" t="s">
        <v>2922</v>
      </c>
      <c r="E1325" t="s">
        <v>209</v>
      </c>
      <c r="F1325" t="s">
        <v>2923</v>
      </c>
      <c r="G1325" t="s">
        <v>28</v>
      </c>
      <c r="H1325" t="s">
        <v>341</v>
      </c>
      <c r="I1325" t="s">
        <v>354</v>
      </c>
      <c r="J1325" s="2"/>
      <c r="K1325" s="3"/>
      <c r="L1325" t="s">
        <v>2924</v>
      </c>
      <c r="M1325" t="s">
        <v>10535</v>
      </c>
    </row>
    <row r="1326" spans="1:13" x14ac:dyDescent="0.45">
      <c r="A1326" s="1">
        <v>1325</v>
      </c>
      <c r="B1326" t="s">
        <v>2343</v>
      </c>
      <c r="C1326" t="s">
        <v>2921</v>
      </c>
      <c r="D1326" t="s">
        <v>2925</v>
      </c>
      <c r="E1326" t="s">
        <v>209</v>
      </c>
      <c r="F1326" t="s">
        <v>2923</v>
      </c>
      <c r="G1326" t="s">
        <v>28</v>
      </c>
      <c r="H1326" t="s">
        <v>341</v>
      </c>
      <c r="I1326" t="s">
        <v>354</v>
      </c>
      <c r="J1326" s="2">
        <v>38800</v>
      </c>
      <c r="K1326" s="3">
        <f t="shared" si="20"/>
        <v>1503500</v>
      </c>
      <c r="L1326" t="s">
        <v>2926</v>
      </c>
      <c r="M1326" t="s">
        <v>10536</v>
      </c>
    </row>
    <row r="1327" spans="1:13" x14ac:dyDescent="0.45">
      <c r="A1327" s="1">
        <v>1326</v>
      </c>
      <c r="B1327" t="s">
        <v>2343</v>
      </c>
      <c r="C1327" t="s">
        <v>2921</v>
      </c>
      <c r="D1327" t="s">
        <v>2927</v>
      </c>
      <c r="E1327" t="s">
        <v>273</v>
      </c>
      <c r="F1327" t="s">
        <v>2923</v>
      </c>
      <c r="G1327" t="s">
        <v>22</v>
      </c>
      <c r="H1327" t="s">
        <v>341</v>
      </c>
      <c r="I1327" t="s">
        <v>354</v>
      </c>
      <c r="J1327" s="2">
        <v>36200</v>
      </c>
      <c r="K1327" s="3">
        <f t="shared" si="20"/>
        <v>1402750</v>
      </c>
      <c r="L1327" t="s">
        <v>2928</v>
      </c>
      <c r="M1327" t="s">
        <v>10537</v>
      </c>
    </row>
    <row r="1328" spans="1:13" x14ac:dyDescent="0.45">
      <c r="A1328" s="1">
        <v>1327</v>
      </c>
      <c r="B1328" t="s">
        <v>2343</v>
      </c>
      <c r="C1328" t="s">
        <v>2921</v>
      </c>
      <c r="D1328" t="s">
        <v>2929</v>
      </c>
      <c r="E1328" t="s">
        <v>209</v>
      </c>
      <c r="F1328" t="s">
        <v>2930</v>
      </c>
      <c r="G1328" t="s">
        <v>28</v>
      </c>
      <c r="H1328" t="s">
        <v>341</v>
      </c>
      <c r="I1328" t="s">
        <v>354</v>
      </c>
      <c r="J1328" s="2">
        <v>27100</v>
      </c>
      <c r="K1328" s="3">
        <f t="shared" si="20"/>
        <v>1050125</v>
      </c>
      <c r="L1328" t="s">
        <v>2931</v>
      </c>
      <c r="M1328" t="s">
        <v>10538</v>
      </c>
    </row>
    <row r="1329" spans="1:13" x14ac:dyDescent="0.45">
      <c r="A1329" s="1">
        <v>1328</v>
      </c>
      <c r="B1329" t="s">
        <v>2343</v>
      </c>
      <c r="C1329" t="s">
        <v>2921</v>
      </c>
      <c r="D1329" t="s">
        <v>2932</v>
      </c>
      <c r="E1329" t="s">
        <v>273</v>
      </c>
      <c r="F1329" t="s">
        <v>2930</v>
      </c>
      <c r="G1329" t="s">
        <v>22</v>
      </c>
      <c r="H1329" t="s">
        <v>341</v>
      </c>
      <c r="I1329" t="s">
        <v>354</v>
      </c>
      <c r="J1329" s="2">
        <v>25400</v>
      </c>
      <c r="K1329" s="3">
        <f t="shared" si="20"/>
        <v>984250</v>
      </c>
      <c r="L1329" t="s">
        <v>2933</v>
      </c>
      <c r="M1329" t="s">
        <v>10539</v>
      </c>
    </row>
    <row r="1330" spans="1:13" x14ac:dyDescent="0.45">
      <c r="A1330" s="1">
        <v>1329</v>
      </c>
      <c r="B1330" t="s">
        <v>2343</v>
      </c>
      <c r="C1330" t="s">
        <v>2921</v>
      </c>
      <c r="D1330" t="s">
        <v>2934</v>
      </c>
      <c r="E1330" t="s">
        <v>22</v>
      </c>
      <c r="F1330" t="s">
        <v>2935</v>
      </c>
      <c r="G1330" t="s">
        <v>22</v>
      </c>
      <c r="H1330" t="s">
        <v>341</v>
      </c>
      <c r="I1330" t="s">
        <v>354</v>
      </c>
      <c r="J1330" s="2">
        <v>22100</v>
      </c>
      <c r="K1330" s="3">
        <f t="shared" si="20"/>
        <v>856375</v>
      </c>
      <c r="L1330" t="s">
        <v>2936</v>
      </c>
      <c r="M1330" t="s">
        <v>10540</v>
      </c>
    </row>
    <row r="1331" spans="1:13" x14ac:dyDescent="0.45">
      <c r="A1331" s="1">
        <v>1330</v>
      </c>
      <c r="B1331" t="s">
        <v>2343</v>
      </c>
      <c r="C1331" t="s">
        <v>2921</v>
      </c>
      <c r="D1331" t="s">
        <v>2937</v>
      </c>
      <c r="E1331" t="s">
        <v>22</v>
      </c>
      <c r="F1331" t="s">
        <v>2938</v>
      </c>
      <c r="G1331" t="s">
        <v>22</v>
      </c>
      <c r="H1331" t="s">
        <v>341</v>
      </c>
      <c r="I1331" t="s">
        <v>354</v>
      </c>
      <c r="J1331" s="2">
        <v>16100</v>
      </c>
      <c r="K1331" s="3">
        <f t="shared" si="20"/>
        <v>623875</v>
      </c>
      <c r="L1331" t="s">
        <v>2939</v>
      </c>
      <c r="M1331" t="s">
        <v>10541</v>
      </c>
    </row>
    <row r="1332" spans="1:13" x14ac:dyDescent="0.45">
      <c r="A1332" s="1">
        <v>1331</v>
      </c>
      <c r="B1332" t="s">
        <v>2343</v>
      </c>
      <c r="C1332" t="s">
        <v>2921</v>
      </c>
      <c r="D1332" t="s">
        <v>2940</v>
      </c>
      <c r="E1332" t="s">
        <v>209</v>
      </c>
      <c r="F1332" t="s">
        <v>2941</v>
      </c>
      <c r="G1332" t="s">
        <v>622</v>
      </c>
      <c r="H1332" t="s">
        <v>341</v>
      </c>
      <c r="I1332" t="s">
        <v>354</v>
      </c>
      <c r="J1332" s="2"/>
      <c r="K1332" s="3"/>
      <c r="L1332" t="s">
        <v>2942</v>
      </c>
      <c r="M1332" t="s">
        <v>10542</v>
      </c>
    </row>
    <row r="1333" spans="1:13" x14ac:dyDescent="0.45">
      <c r="A1333" s="1">
        <v>1332</v>
      </c>
      <c r="B1333" t="s">
        <v>2343</v>
      </c>
      <c r="C1333" t="s">
        <v>2921</v>
      </c>
      <c r="D1333" t="s">
        <v>2943</v>
      </c>
      <c r="E1333" t="s">
        <v>209</v>
      </c>
      <c r="F1333" t="s">
        <v>2941</v>
      </c>
      <c r="G1333" t="s">
        <v>622</v>
      </c>
      <c r="H1333" t="s">
        <v>341</v>
      </c>
      <c r="I1333" t="s">
        <v>354</v>
      </c>
      <c r="J1333" s="2"/>
      <c r="K1333" s="3"/>
      <c r="L1333" t="s">
        <v>2944</v>
      </c>
      <c r="M1333" t="s">
        <v>10543</v>
      </c>
    </row>
    <row r="1334" spans="1:13" x14ac:dyDescent="0.45">
      <c r="A1334" s="1">
        <v>1333</v>
      </c>
      <c r="B1334" t="s">
        <v>2343</v>
      </c>
      <c r="C1334" t="s">
        <v>2921</v>
      </c>
      <c r="D1334" t="s">
        <v>2945</v>
      </c>
      <c r="E1334" t="s">
        <v>273</v>
      </c>
      <c r="F1334" t="s">
        <v>2941</v>
      </c>
      <c r="G1334" t="s">
        <v>622</v>
      </c>
      <c r="H1334" t="s">
        <v>341</v>
      </c>
      <c r="I1334" t="s">
        <v>354</v>
      </c>
      <c r="J1334" s="2"/>
      <c r="K1334" s="3"/>
      <c r="L1334" t="s">
        <v>2946</v>
      </c>
      <c r="M1334" t="s">
        <v>10544</v>
      </c>
    </row>
    <row r="1335" spans="1:13" x14ac:dyDescent="0.45">
      <c r="A1335" s="1">
        <v>1334</v>
      </c>
      <c r="B1335" t="s">
        <v>2343</v>
      </c>
      <c r="C1335" t="s">
        <v>2921</v>
      </c>
      <c r="D1335" t="s">
        <v>2947</v>
      </c>
      <c r="E1335" t="s">
        <v>209</v>
      </c>
      <c r="F1335" t="s">
        <v>2923</v>
      </c>
      <c r="G1335" t="s">
        <v>622</v>
      </c>
      <c r="H1335" t="s">
        <v>341</v>
      </c>
      <c r="I1335" t="s">
        <v>354</v>
      </c>
      <c r="J1335" s="2">
        <v>43800</v>
      </c>
      <c r="K1335" s="3">
        <f t="shared" si="20"/>
        <v>1697250</v>
      </c>
      <c r="L1335" t="s">
        <v>2948</v>
      </c>
      <c r="M1335" t="s">
        <v>10545</v>
      </c>
    </row>
    <row r="1336" spans="1:13" x14ac:dyDescent="0.45">
      <c r="A1336" s="1">
        <v>1335</v>
      </c>
      <c r="B1336" t="s">
        <v>2343</v>
      </c>
      <c r="C1336" t="s">
        <v>2921</v>
      </c>
      <c r="D1336" t="s">
        <v>2949</v>
      </c>
      <c r="E1336" t="s">
        <v>209</v>
      </c>
      <c r="F1336" t="s">
        <v>2923</v>
      </c>
      <c r="G1336" t="s">
        <v>622</v>
      </c>
      <c r="H1336" t="s">
        <v>341</v>
      </c>
      <c r="I1336" t="s">
        <v>354</v>
      </c>
      <c r="J1336" s="2">
        <v>26600</v>
      </c>
      <c r="K1336" s="3">
        <f t="shared" si="20"/>
        <v>1030750</v>
      </c>
      <c r="L1336" t="s">
        <v>2950</v>
      </c>
      <c r="M1336" t="s">
        <v>10546</v>
      </c>
    </row>
    <row r="1337" spans="1:13" x14ac:dyDescent="0.45">
      <c r="A1337" s="1">
        <v>1336</v>
      </c>
      <c r="B1337" t="s">
        <v>2343</v>
      </c>
      <c r="C1337" t="s">
        <v>2921</v>
      </c>
      <c r="D1337" t="s">
        <v>2951</v>
      </c>
      <c r="E1337" t="s">
        <v>273</v>
      </c>
      <c r="F1337" t="s">
        <v>2923</v>
      </c>
      <c r="G1337" t="s">
        <v>622</v>
      </c>
      <c r="H1337" t="s">
        <v>341</v>
      </c>
      <c r="I1337" t="s">
        <v>354</v>
      </c>
      <c r="J1337" s="2">
        <v>24800</v>
      </c>
      <c r="K1337" s="3">
        <f t="shared" si="20"/>
        <v>961000</v>
      </c>
      <c r="L1337" t="s">
        <v>2952</v>
      </c>
      <c r="M1337" t="s">
        <v>10547</v>
      </c>
    </row>
    <row r="1338" spans="1:13" x14ac:dyDescent="0.45">
      <c r="A1338" s="1">
        <v>1337</v>
      </c>
      <c r="B1338" t="s">
        <v>2343</v>
      </c>
      <c r="C1338" t="s">
        <v>2921</v>
      </c>
      <c r="D1338" t="s">
        <v>2953</v>
      </c>
      <c r="E1338" t="s">
        <v>209</v>
      </c>
      <c r="F1338" t="s">
        <v>2930</v>
      </c>
      <c r="G1338" t="s">
        <v>622</v>
      </c>
      <c r="H1338" t="s">
        <v>341</v>
      </c>
      <c r="I1338" t="s">
        <v>354</v>
      </c>
      <c r="J1338" s="2">
        <v>19000</v>
      </c>
      <c r="K1338" s="3">
        <f t="shared" si="20"/>
        <v>736250</v>
      </c>
      <c r="L1338" t="s">
        <v>2954</v>
      </c>
      <c r="M1338" t="s">
        <v>10548</v>
      </c>
    </row>
    <row r="1339" spans="1:13" x14ac:dyDescent="0.45">
      <c r="A1339" s="1">
        <v>1338</v>
      </c>
      <c r="B1339" t="s">
        <v>2343</v>
      </c>
      <c r="C1339" t="s">
        <v>2921</v>
      </c>
      <c r="D1339" t="s">
        <v>2955</v>
      </c>
      <c r="E1339" t="s">
        <v>273</v>
      </c>
      <c r="F1339" t="s">
        <v>2930</v>
      </c>
      <c r="G1339" t="s">
        <v>622</v>
      </c>
      <c r="H1339" t="s">
        <v>341</v>
      </c>
      <c r="I1339" t="s">
        <v>354</v>
      </c>
      <c r="J1339" s="2">
        <v>17800</v>
      </c>
      <c r="K1339" s="3">
        <f t="shared" si="20"/>
        <v>689750</v>
      </c>
      <c r="L1339" t="s">
        <v>2956</v>
      </c>
      <c r="M1339" t="s">
        <v>10549</v>
      </c>
    </row>
    <row r="1340" spans="1:13" x14ac:dyDescent="0.45">
      <c r="A1340" s="1">
        <v>1339</v>
      </c>
      <c r="B1340" t="s">
        <v>2343</v>
      </c>
      <c r="C1340" t="s">
        <v>2921</v>
      </c>
      <c r="D1340" t="s">
        <v>2957</v>
      </c>
      <c r="E1340" t="s">
        <v>22</v>
      </c>
      <c r="F1340" t="s">
        <v>2935</v>
      </c>
      <c r="G1340" t="s">
        <v>622</v>
      </c>
      <c r="H1340" t="s">
        <v>341</v>
      </c>
      <c r="I1340" t="s">
        <v>354</v>
      </c>
      <c r="J1340" s="2">
        <v>10600</v>
      </c>
      <c r="K1340" s="3">
        <f t="shared" si="20"/>
        <v>410750</v>
      </c>
      <c r="L1340" t="s">
        <v>2958</v>
      </c>
      <c r="M1340" t="s">
        <v>10550</v>
      </c>
    </row>
    <row r="1341" spans="1:13" x14ac:dyDescent="0.45">
      <c r="A1341" s="1">
        <v>1340</v>
      </c>
      <c r="B1341" t="s">
        <v>2343</v>
      </c>
      <c r="C1341" t="s">
        <v>2921</v>
      </c>
      <c r="D1341" t="s">
        <v>2959</v>
      </c>
      <c r="E1341" t="s">
        <v>22</v>
      </c>
      <c r="F1341" t="s">
        <v>2938</v>
      </c>
      <c r="G1341" t="s">
        <v>622</v>
      </c>
      <c r="H1341" t="s">
        <v>341</v>
      </c>
      <c r="I1341" t="s">
        <v>354</v>
      </c>
      <c r="J1341" s="2">
        <v>8450</v>
      </c>
      <c r="K1341" s="3">
        <f t="shared" si="20"/>
        <v>327437.5</v>
      </c>
      <c r="L1341" t="s">
        <v>2960</v>
      </c>
      <c r="M1341" t="s">
        <v>10551</v>
      </c>
    </row>
    <row r="1342" spans="1:13" x14ac:dyDescent="0.45">
      <c r="A1342" s="1">
        <v>1341</v>
      </c>
      <c r="B1342" t="s">
        <v>2961</v>
      </c>
      <c r="C1342" t="s">
        <v>2962</v>
      </c>
      <c r="D1342" t="s">
        <v>2963</v>
      </c>
      <c r="E1342" t="s">
        <v>452</v>
      </c>
      <c r="F1342" t="s">
        <v>123</v>
      </c>
      <c r="G1342" t="s">
        <v>452</v>
      </c>
      <c r="H1342" t="s">
        <v>63</v>
      </c>
      <c r="I1342" t="s">
        <v>32</v>
      </c>
      <c r="J1342" s="2">
        <v>6100</v>
      </c>
      <c r="K1342" s="3">
        <f t="shared" si="20"/>
        <v>236375</v>
      </c>
      <c r="L1342" t="s">
        <v>2964</v>
      </c>
      <c r="M1342" t="s">
        <v>10552</v>
      </c>
    </row>
    <row r="1343" spans="1:13" x14ac:dyDescent="0.45">
      <c r="A1343" s="1">
        <v>1342</v>
      </c>
      <c r="B1343" t="s">
        <v>2961</v>
      </c>
      <c r="C1343" t="s">
        <v>2962</v>
      </c>
      <c r="D1343" t="s">
        <v>2965</v>
      </c>
      <c r="E1343" t="s">
        <v>2966</v>
      </c>
      <c r="F1343" t="s">
        <v>340</v>
      </c>
      <c r="G1343" t="s">
        <v>452</v>
      </c>
      <c r="H1343" t="s">
        <v>341</v>
      </c>
      <c r="I1343" t="s">
        <v>354</v>
      </c>
      <c r="J1343" s="2">
        <v>11200</v>
      </c>
      <c r="K1343" s="3">
        <f t="shared" si="20"/>
        <v>434000</v>
      </c>
      <c r="L1343" t="s">
        <v>2967</v>
      </c>
      <c r="M1343" t="s">
        <v>10553</v>
      </c>
    </row>
    <row r="1344" spans="1:13" x14ac:dyDescent="0.45">
      <c r="A1344" s="1">
        <v>1343</v>
      </c>
      <c r="B1344" t="s">
        <v>2961</v>
      </c>
      <c r="C1344" t="s">
        <v>2962</v>
      </c>
      <c r="D1344" t="s">
        <v>2968</v>
      </c>
      <c r="E1344" t="s">
        <v>2966</v>
      </c>
      <c r="F1344" t="s">
        <v>1311</v>
      </c>
      <c r="G1344" t="s">
        <v>452</v>
      </c>
      <c r="H1344" t="s">
        <v>63</v>
      </c>
      <c r="I1344" t="s">
        <v>19</v>
      </c>
      <c r="J1344" s="2">
        <v>13600</v>
      </c>
      <c r="K1344" s="3">
        <f t="shared" si="20"/>
        <v>527000</v>
      </c>
      <c r="L1344" t="s">
        <v>2969</v>
      </c>
      <c r="M1344" t="s">
        <v>10554</v>
      </c>
    </row>
    <row r="1345" spans="1:13" x14ac:dyDescent="0.45">
      <c r="A1345" s="1">
        <v>1344</v>
      </c>
      <c r="B1345" t="s">
        <v>2961</v>
      </c>
      <c r="C1345" t="s">
        <v>2962</v>
      </c>
      <c r="D1345" t="s">
        <v>2970</v>
      </c>
      <c r="E1345" t="s">
        <v>2966</v>
      </c>
      <c r="F1345" t="s">
        <v>123</v>
      </c>
      <c r="G1345" t="s">
        <v>452</v>
      </c>
      <c r="H1345" t="s">
        <v>63</v>
      </c>
      <c r="I1345" t="s">
        <v>32</v>
      </c>
      <c r="J1345" s="2">
        <v>15000</v>
      </c>
      <c r="K1345" s="3">
        <f t="shared" si="20"/>
        <v>581250</v>
      </c>
      <c r="L1345" t="s">
        <v>2971</v>
      </c>
      <c r="M1345" t="s">
        <v>10555</v>
      </c>
    </row>
    <row r="1346" spans="1:13" x14ac:dyDescent="0.45">
      <c r="A1346" s="1">
        <v>1345</v>
      </c>
      <c r="B1346" t="s">
        <v>2961</v>
      </c>
      <c r="C1346" t="s">
        <v>2962</v>
      </c>
      <c r="D1346" t="s">
        <v>2972</v>
      </c>
      <c r="E1346" t="s">
        <v>452</v>
      </c>
      <c r="F1346" t="s">
        <v>340</v>
      </c>
      <c r="G1346" t="s">
        <v>452</v>
      </c>
      <c r="H1346" t="s">
        <v>341</v>
      </c>
      <c r="I1346" t="s">
        <v>354</v>
      </c>
      <c r="J1346" s="2">
        <v>5000</v>
      </c>
      <c r="K1346" s="3">
        <f t="shared" si="20"/>
        <v>193750</v>
      </c>
      <c r="L1346" t="s">
        <v>2973</v>
      </c>
      <c r="M1346" t="s">
        <v>10556</v>
      </c>
    </row>
    <row r="1347" spans="1:13" x14ac:dyDescent="0.45">
      <c r="A1347" s="1">
        <v>1346</v>
      </c>
      <c r="B1347" t="s">
        <v>2961</v>
      </c>
      <c r="C1347" t="s">
        <v>2962</v>
      </c>
      <c r="D1347" t="s">
        <v>2974</v>
      </c>
      <c r="E1347" t="s">
        <v>452</v>
      </c>
      <c r="F1347" t="s">
        <v>1311</v>
      </c>
      <c r="G1347" t="s">
        <v>452</v>
      </c>
      <c r="H1347" t="s">
        <v>63</v>
      </c>
      <c r="I1347" t="s">
        <v>19</v>
      </c>
      <c r="J1347" s="2">
        <v>5300</v>
      </c>
      <c r="K1347" s="3">
        <f t="shared" si="20"/>
        <v>205375</v>
      </c>
      <c r="L1347" t="s">
        <v>2975</v>
      </c>
      <c r="M1347" t="s">
        <v>10557</v>
      </c>
    </row>
    <row r="1348" spans="1:13" x14ac:dyDescent="0.45">
      <c r="A1348" s="1">
        <v>1347</v>
      </c>
      <c r="B1348" t="s">
        <v>2961</v>
      </c>
      <c r="C1348" t="s">
        <v>2962</v>
      </c>
      <c r="D1348" t="s">
        <v>2976</v>
      </c>
      <c r="E1348" t="s">
        <v>452</v>
      </c>
      <c r="F1348" t="s">
        <v>1311</v>
      </c>
      <c r="G1348" t="s">
        <v>452</v>
      </c>
      <c r="H1348" t="s">
        <v>63</v>
      </c>
      <c r="I1348" t="s">
        <v>19</v>
      </c>
      <c r="J1348" s="2">
        <v>9900</v>
      </c>
      <c r="K1348" s="3">
        <f t="shared" si="20"/>
        <v>383625</v>
      </c>
      <c r="L1348" t="s">
        <v>2977</v>
      </c>
      <c r="M1348" t="s">
        <v>10558</v>
      </c>
    </row>
    <row r="1349" spans="1:13" x14ac:dyDescent="0.45">
      <c r="A1349" s="1">
        <v>1348</v>
      </c>
      <c r="B1349" t="s">
        <v>2961</v>
      </c>
      <c r="C1349" t="s">
        <v>2962</v>
      </c>
      <c r="D1349" t="s">
        <v>2978</v>
      </c>
      <c r="E1349" t="s">
        <v>452</v>
      </c>
      <c r="F1349" t="s">
        <v>340</v>
      </c>
      <c r="G1349" t="s">
        <v>452</v>
      </c>
      <c r="H1349" t="s">
        <v>341</v>
      </c>
      <c r="I1349" t="s">
        <v>354</v>
      </c>
      <c r="J1349" s="2">
        <v>8900</v>
      </c>
      <c r="K1349" s="3">
        <f t="shared" ref="K1349:K1412" si="21">J1349*38.75</f>
        <v>344875</v>
      </c>
      <c r="L1349" t="s">
        <v>2979</v>
      </c>
      <c r="M1349" t="s">
        <v>10559</v>
      </c>
    </row>
    <row r="1350" spans="1:13" x14ac:dyDescent="0.45">
      <c r="A1350" s="1">
        <v>1349</v>
      </c>
      <c r="B1350" t="s">
        <v>2961</v>
      </c>
      <c r="C1350" t="s">
        <v>2962</v>
      </c>
      <c r="D1350" t="s">
        <v>2980</v>
      </c>
      <c r="E1350" t="s">
        <v>1169</v>
      </c>
      <c r="F1350" t="s">
        <v>217</v>
      </c>
      <c r="G1350" t="s">
        <v>452</v>
      </c>
      <c r="H1350" t="s">
        <v>63</v>
      </c>
      <c r="I1350" t="s">
        <v>32</v>
      </c>
      <c r="J1350" s="2">
        <v>19500</v>
      </c>
      <c r="K1350" s="3">
        <f t="shared" si="21"/>
        <v>755625</v>
      </c>
      <c r="L1350" t="s">
        <v>2981</v>
      </c>
      <c r="M1350" t="s">
        <v>10560</v>
      </c>
    </row>
    <row r="1351" spans="1:13" x14ac:dyDescent="0.45">
      <c r="A1351" s="1">
        <v>1350</v>
      </c>
      <c r="B1351" t="s">
        <v>2961</v>
      </c>
      <c r="C1351" t="s">
        <v>2962</v>
      </c>
      <c r="D1351" t="s">
        <v>2982</v>
      </c>
      <c r="E1351" t="s">
        <v>452</v>
      </c>
      <c r="F1351" t="s">
        <v>123</v>
      </c>
      <c r="G1351" t="s">
        <v>452</v>
      </c>
      <c r="H1351" t="s">
        <v>63</v>
      </c>
      <c r="I1351" t="s">
        <v>32</v>
      </c>
      <c r="J1351" s="2">
        <v>7100</v>
      </c>
      <c r="K1351" s="3">
        <f t="shared" si="21"/>
        <v>275125</v>
      </c>
      <c r="L1351" t="s">
        <v>2983</v>
      </c>
      <c r="M1351" t="s">
        <v>10561</v>
      </c>
    </row>
    <row r="1352" spans="1:13" x14ac:dyDescent="0.45">
      <c r="A1352" s="1">
        <v>1351</v>
      </c>
      <c r="B1352" t="s">
        <v>2961</v>
      </c>
      <c r="C1352" t="s">
        <v>2962</v>
      </c>
      <c r="D1352" t="s">
        <v>2984</v>
      </c>
      <c r="E1352" t="s">
        <v>2966</v>
      </c>
      <c r="F1352" t="s">
        <v>340</v>
      </c>
      <c r="G1352" t="s">
        <v>452</v>
      </c>
      <c r="H1352" t="s">
        <v>341</v>
      </c>
      <c r="I1352" t="s">
        <v>354</v>
      </c>
      <c r="J1352" s="2">
        <v>13600</v>
      </c>
      <c r="K1352" s="3">
        <f t="shared" si="21"/>
        <v>527000</v>
      </c>
      <c r="L1352" t="s">
        <v>2985</v>
      </c>
      <c r="M1352" t="s">
        <v>10562</v>
      </c>
    </row>
    <row r="1353" spans="1:13" x14ac:dyDescent="0.45">
      <c r="A1353" s="1">
        <v>1352</v>
      </c>
      <c r="B1353" t="s">
        <v>2961</v>
      </c>
      <c r="C1353" t="s">
        <v>2962</v>
      </c>
      <c r="D1353" t="s">
        <v>2986</v>
      </c>
      <c r="E1353" t="s">
        <v>2966</v>
      </c>
      <c r="F1353" t="s">
        <v>1311</v>
      </c>
      <c r="G1353" t="s">
        <v>452</v>
      </c>
      <c r="H1353" t="s">
        <v>63</v>
      </c>
      <c r="I1353" t="s">
        <v>19</v>
      </c>
      <c r="J1353" s="2">
        <v>15900</v>
      </c>
      <c r="K1353" s="3">
        <f t="shared" si="21"/>
        <v>616125</v>
      </c>
      <c r="L1353" t="s">
        <v>2987</v>
      </c>
      <c r="M1353" t="s">
        <v>10563</v>
      </c>
    </row>
    <row r="1354" spans="1:13" x14ac:dyDescent="0.45">
      <c r="A1354" s="1">
        <v>1353</v>
      </c>
      <c r="B1354" t="s">
        <v>2961</v>
      </c>
      <c r="C1354" t="s">
        <v>2962</v>
      </c>
      <c r="D1354" t="s">
        <v>2988</v>
      </c>
      <c r="E1354" t="s">
        <v>2504</v>
      </c>
      <c r="F1354" t="s">
        <v>340</v>
      </c>
      <c r="G1354" t="s">
        <v>452</v>
      </c>
      <c r="H1354" t="s">
        <v>341</v>
      </c>
      <c r="I1354" t="s">
        <v>354</v>
      </c>
      <c r="J1354" s="2">
        <v>7000</v>
      </c>
      <c r="K1354" s="3">
        <f t="shared" si="21"/>
        <v>271250</v>
      </c>
      <c r="L1354" t="s">
        <v>2989</v>
      </c>
      <c r="M1354" t="s">
        <v>10564</v>
      </c>
    </row>
    <row r="1355" spans="1:13" x14ac:dyDescent="0.45">
      <c r="A1355" s="1">
        <v>1354</v>
      </c>
      <c r="B1355" t="s">
        <v>2961</v>
      </c>
      <c r="C1355" t="s">
        <v>2962</v>
      </c>
      <c r="D1355" t="s">
        <v>2990</v>
      </c>
      <c r="E1355" t="s">
        <v>1169</v>
      </c>
      <c r="F1355" t="s">
        <v>1311</v>
      </c>
      <c r="G1355" t="s">
        <v>452</v>
      </c>
      <c r="H1355" t="s">
        <v>341</v>
      </c>
      <c r="I1355" t="s">
        <v>19</v>
      </c>
      <c r="J1355" s="2">
        <v>8000</v>
      </c>
      <c r="K1355" s="3">
        <f t="shared" si="21"/>
        <v>310000</v>
      </c>
      <c r="L1355" t="s">
        <v>2991</v>
      </c>
      <c r="M1355" t="s">
        <v>10565</v>
      </c>
    </row>
    <row r="1356" spans="1:13" x14ac:dyDescent="0.45">
      <c r="A1356" s="1">
        <v>1355</v>
      </c>
      <c r="B1356" t="s">
        <v>2961</v>
      </c>
      <c r="C1356" t="s">
        <v>2962</v>
      </c>
      <c r="D1356" t="s">
        <v>2992</v>
      </c>
      <c r="E1356" t="s">
        <v>452</v>
      </c>
      <c r="F1356" t="s">
        <v>217</v>
      </c>
      <c r="G1356" t="s">
        <v>335</v>
      </c>
      <c r="H1356" t="s">
        <v>63</v>
      </c>
      <c r="I1356" t="s">
        <v>32</v>
      </c>
      <c r="J1356" s="2">
        <v>3950</v>
      </c>
      <c r="K1356" s="3">
        <f t="shared" si="21"/>
        <v>153062.5</v>
      </c>
      <c r="L1356" t="s">
        <v>2993</v>
      </c>
      <c r="M1356" t="s">
        <v>10566</v>
      </c>
    </row>
    <row r="1357" spans="1:13" x14ac:dyDescent="0.45">
      <c r="A1357" s="1">
        <v>1356</v>
      </c>
      <c r="B1357" t="s">
        <v>2961</v>
      </c>
      <c r="C1357" t="s">
        <v>2962</v>
      </c>
      <c r="D1357" t="s">
        <v>2994</v>
      </c>
      <c r="E1357" t="s">
        <v>452</v>
      </c>
      <c r="F1357" t="s">
        <v>217</v>
      </c>
      <c r="G1357" t="s">
        <v>335</v>
      </c>
      <c r="H1357" t="s">
        <v>63</v>
      </c>
      <c r="I1357" t="s">
        <v>32</v>
      </c>
      <c r="J1357" s="2">
        <v>3950</v>
      </c>
      <c r="K1357" s="3">
        <f t="shared" si="21"/>
        <v>153062.5</v>
      </c>
      <c r="L1357" t="s">
        <v>2995</v>
      </c>
      <c r="M1357" t="s">
        <v>10567</v>
      </c>
    </row>
    <row r="1358" spans="1:13" x14ac:dyDescent="0.45">
      <c r="A1358" s="1">
        <v>1357</v>
      </c>
      <c r="B1358" t="s">
        <v>2961</v>
      </c>
      <c r="C1358" t="s">
        <v>2962</v>
      </c>
      <c r="D1358" t="s">
        <v>2996</v>
      </c>
      <c r="E1358" t="s">
        <v>452</v>
      </c>
      <c r="F1358" t="s">
        <v>1311</v>
      </c>
      <c r="G1358" t="s">
        <v>335</v>
      </c>
      <c r="H1358" t="s">
        <v>63</v>
      </c>
      <c r="I1358" t="s">
        <v>19</v>
      </c>
      <c r="J1358" s="2">
        <v>3800</v>
      </c>
      <c r="K1358" s="3">
        <f t="shared" si="21"/>
        <v>147250</v>
      </c>
      <c r="L1358" t="s">
        <v>2997</v>
      </c>
      <c r="M1358" t="s">
        <v>10568</v>
      </c>
    </row>
    <row r="1359" spans="1:13" x14ac:dyDescent="0.45">
      <c r="A1359" s="1">
        <v>1358</v>
      </c>
      <c r="B1359" t="s">
        <v>2961</v>
      </c>
      <c r="C1359" t="s">
        <v>2962</v>
      </c>
      <c r="D1359" t="s">
        <v>2998</v>
      </c>
      <c r="E1359" t="s">
        <v>452</v>
      </c>
      <c r="F1359" t="s">
        <v>1300</v>
      </c>
      <c r="G1359" t="s">
        <v>452</v>
      </c>
      <c r="H1359" t="s">
        <v>341</v>
      </c>
      <c r="I1359" t="s">
        <v>354</v>
      </c>
      <c r="J1359" s="2">
        <v>4800</v>
      </c>
      <c r="K1359" s="3">
        <f t="shared" si="21"/>
        <v>186000</v>
      </c>
      <c r="L1359" t="s">
        <v>2999</v>
      </c>
      <c r="M1359" t="s">
        <v>10569</v>
      </c>
    </row>
    <row r="1360" spans="1:13" x14ac:dyDescent="0.45">
      <c r="A1360" s="1">
        <v>1359</v>
      </c>
      <c r="B1360" t="s">
        <v>2961</v>
      </c>
      <c r="C1360" t="s">
        <v>2962</v>
      </c>
      <c r="D1360" t="s">
        <v>3000</v>
      </c>
      <c r="E1360" t="s">
        <v>2966</v>
      </c>
      <c r="F1360" t="s">
        <v>1300</v>
      </c>
      <c r="G1360" t="s">
        <v>452</v>
      </c>
      <c r="H1360" t="s">
        <v>341</v>
      </c>
      <c r="I1360" t="s">
        <v>354</v>
      </c>
      <c r="J1360" s="2">
        <v>10500</v>
      </c>
      <c r="K1360" s="3">
        <f t="shared" si="21"/>
        <v>406875</v>
      </c>
      <c r="L1360" t="s">
        <v>3001</v>
      </c>
      <c r="M1360" t="s">
        <v>10570</v>
      </c>
    </row>
    <row r="1361" spans="1:13" x14ac:dyDescent="0.45">
      <c r="A1361" s="1">
        <v>1360</v>
      </c>
      <c r="B1361" t="s">
        <v>2961</v>
      </c>
      <c r="C1361" t="s">
        <v>2962</v>
      </c>
      <c r="D1361" t="s">
        <v>3002</v>
      </c>
      <c r="E1361" t="s">
        <v>452</v>
      </c>
      <c r="F1361" t="s">
        <v>585</v>
      </c>
      <c r="G1361" t="s">
        <v>452</v>
      </c>
      <c r="H1361" t="s">
        <v>18</v>
      </c>
      <c r="I1361" t="s">
        <v>32</v>
      </c>
      <c r="J1361" s="2">
        <v>210000</v>
      </c>
      <c r="K1361" s="3">
        <f t="shared" si="21"/>
        <v>8137500</v>
      </c>
      <c r="L1361" t="s">
        <v>3003</v>
      </c>
      <c r="M1361" t="s">
        <v>10571</v>
      </c>
    </row>
    <row r="1362" spans="1:13" x14ac:dyDescent="0.45">
      <c r="A1362" s="1">
        <v>1361</v>
      </c>
      <c r="B1362" t="s">
        <v>2961</v>
      </c>
      <c r="C1362" t="s">
        <v>2962</v>
      </c>
      <c r="D1362" t="s">
        <v>3004</v>
      </c>
      <c r="E1362" t="s">
        <v>452</v>
      </c>
      <c r="F1362" t="s">
        <v>123</v>
      </c>
      <c r="G1362" t="s">
        <v>452</v>
      </c>
      <c r="H1362" t="s">
        <v>63</v>
      </c>
      <c r="I1362" t="s">
        <v>32</v>
      </c>
      <c r="J1362" s="2">
        <v>5500</v>
      </c>
      <c r="K1362" s="3">
        <f t="shared" si="21"/>
        <v>213125</v>
      </c>
      <c r="L1362" t="s">
        <v>3005</v>
      </c>
      <c r="M1362" t="s">
        <v>10572</v>
      </c>
    </row>
    <row r="1363" spans="1:13" x14ac:dyDescent="0.45">
      <c r="A1363" s="1">
        <v>1362</v>
      </c>
      <c r="B1363" t="s">
        <v>2961</v>
      </c>
      <c r="C1363" t="s">
        <v>2962</v>
      </c>
      <c r="D1363" t="s">
        <v>3006</v>
      </c>
      <c r="E1363" t="s">
        <v>452</v>
      </c>
      <c r="F1363" t="s">
        <v>1311</v>
      </c>
      <c r="G1363" t="s">
        <v>452</v>
      </c>
      <c r="H1363" t="s">
        <v>63</v>
      </c>
      <c r="I1363" t="s">
        <v>354</v>
      </c>
      <c r="J1363" s="2">
        <v>4900</v>
      </c>
      <c r="K1363" s="3">
        <f t="shared" si="21"/>
        <v>189875</v>
      </c>
      <c r="L1363" t="s">
        <v>3007</v>
      </c>
      <c r="M1363" t="s">
        <v>10573</v>
      </c>
    </row>
    <row r="1364" spans="1:13" x14ac:dyDescent="0.45">
      <c r="A1364" s="1">
        <v>1363</v>
      </c>
      <c r="B1364" t="s">
        <v>2961</v>
      </c>
      <c r="C1364" t="s">
        <v>2962</v>
      </c>
      <c r="D1364" t="s">
        <v>3008</v>
      </c>
      <c r="E1364" t="s">
        <v>452</v>
      </c>
      <c r="F1364" t="s">
        <v>340</v>
      </c>
      <c r="G1364" t="s">
        <v>452</v>
      </c>
      <c r="H1364" t="s">
        <v>341</v>
      </c>
      <c r="I1364" t="s">
        <v>354</v>
      </c>
      <c r="J1364" s="2">
        <v>12000</v>
      </c>
      <c r="K1364" s="3">
        <f t="shared" si="21"/>
        <v>465000</v>
      </c>
      <c r="L1364" t="s">
        <v>3009</v>
      </c>
      <c r="M1364" t="s">
        <v>10574</v>
      </c>
    </row>
    <row r="1365" spans="1:13" x14ac:dyDescent="0.45">
      <c r="A1365" s="1">
        <v>1364</v>
      </c>
      <c r="B1365" t="s">
        <v>2961</v>
      </c>
      <c r="C1365" t="s">
        <v>2962</v>
      </c>
      <c r="D1365" t="s">
        <v>3010</v>
      </c>
      <c r="E1365" t="s">
        <v>452</v>
      </c>
      <c r="F1365" t="s">
        <v>1311</v>
      </c>
      <c r="G1365" t="s">
        <v>452</v>
      </c>
      <c r="H1365" t="s">
        <v>63</v>
      </c>
      <c r="I1365" t="s">
        <v>354</v>
      </c>
      <c r="J1365" s="2">
        <v>14400</v>
      </c>
      <c r="K1365" s="3">
        <f t="shared" si="21"/>
        <v>558000</v>
      </c>
      <c r="L1365" t="s">
        <v>3011</v>
      </c>
      <c r="M1365" t="s">
        <v>10575</v>
      </c>
    </row>
    <row r="1366" spans="1:13" x14ac:dyDescent="0.45">
      <c r="A1366" s="1">
        <v>1365</v>
      </c>
      <c r="B1366" t="s">
        <v>2961</v>
      </c>
      <c r="C1366" t="s">
        <v>2962</v>
      </c>
      <c r="D1366" t="s">
        <v>3012</v>
      </c>
      <c r="E1366" t="s">
        <v>452</v>
      </c>
      <c r="F1366" t="s">
        <v>217</v>
      </c>
      <c r="G1366" t="s">
        <v>452</v>
      </c>
      <c r="H1366" t="s">
        <v>63</v>
      </c>
      <c r="I1366" t="s">
        <v>32</v>
      </c>
      <c r="J1366" s="2">
        <v>4950</v>
      </c>
      <c r="K1366" s="3">
        <f t="shared" si="21"/>
        <v>191812.5</v>
      </c>
      <c r="L1366" t="s">
        <v>3013</v>
      </c>
      <c r="M1366" t="s">
        <v>10576</v>
      </c>
    </row>
    <row r="1367" spans="1:13" x14ac:dyDescent="0.45">
      <c r="A1367" s="1">
        <v>1366</v>
      </c>
      <c r="B1367" t="s">
        <v>2961</v>
      </c>
      <c r="C1367" t="s">
        <v>2962</v>
      </c>
      <c r="D1367" t="s">
        <v>3014</v>
      </c>
      <c r="E1367" t="s">
        <v>452</v>
      </c>
      <c r="F1367" t="s">
        <v>340</v>
      </c>
      <c r="G1367" t="s">
        <v>452</v>
      </c>
      <c r="H1367" t="s">
        <v>341</v>
      </c>
      <c r="I1367" t="s">
        <v>354</v>
      </c>
      <c r="J1367" s="2">
        <v>3900</v>
      </c>
      <c r="K1367" s="3">
        <f t="shared" si="21"/>
        <v>151125</v>
      </c>
      <c r="L1367" t="s">
        <v>3015</v>
      </c>
      <c r="M1367" t="s">
        <v>10577</v>
      </c>
    </row>
    <row r="1368" spans="1:13" x14ac:dyDescent="0.45">
      <c r="A1368" s="1">
        <v>1367</v>
      </c>
      <c r="B1368" t="s">
        <v>2961</v>
      </c>
      <c r="C1368" t="s">
        <v>2962</v>
      </c>
      <c r="D1368" t="s">
        <v>3016</v>
      </c>
      <c r="E1368" t="s">
        <v>452</v>
      </c>
      <c r="F1368" t="s">
        <v>1311</v>
      </c>
      <c r="G1368" t="s">
        <v>452</v>
      </c>
      <c r="H1368" t="s">
        <v>63</v>
      </c>
      <c r="I1368" t="s">
        <v>19</v>
      </c>
      <c r="J1368" s="2">
        <v>4200</v>
      </c>
      <c r="K1368" s="3">
        <f t="shared" si="21"/>
        <v>162750</v>
      </c>
      <c r="L1368" t="s">
        <v>3017</v>
      </c>
      <c r="M1368" t="s">
        <v>10578</v>
      </c>
    </row>
    <row r="1369" spans="1:13" x14ac:dyDescent="0.45">
      <c r="A1369" s="1">
        <v>1368</v>
      </c>
      <c r="B1369" t="s">
        <v>2961</v>
      </c>
      <c r="C1369" t="s">
        <v>2962</v>
      </c>
      <c r="D1369" t="s">
        <v>3018</v>
      </c>
      <c r="E1369" t="s">
        <v>2966</v>
      </c>
      <c r="F1369" t="s">
        <v>340</v>
      </c>
      <c r="G1369" t="s">
        <v>452</v>
      </c>
      <c r="H1369" t="s">
        <v>341</v>
      </c>
      <c r="I1369" t="s">
        <v>354</v>
      </c>
      <c r="J1369" s="2">
        <v>11200</v>
      </c>
      <c r="K1369" s="3">
        <f t="shared" si="21"/>
        <v>434000</v>
      </c>
      <c r="L1369" t="s">
        <v>3019</v>
      </c>
      <c r="M1369" t="s">
        <v>10579</v>
      </c>
    </row>
    <row r="1370" spans="1:13" x14ac:dyDescent="0.45">
      <c r="A1370" s="1">
        <v>1369</v>
      </c>
      <c r="B1370" t="s">
        <v>2961</v>
      </c>
      <c r="C1370" t="s">
        <v>2962</v>
      </c>
      <c r="D1370" t="s">
        <v>3020</v>
      </c>
      <c r="E1370" t="s">
        <v>452</v>
      </c>
      <c r="F1370" t="s">
        <v>340</v>
      </c>
      <c r="G1370" t="s">
        <v>452</v>
      </c>
      <c r="H1370" t="s">
        <v>341</v>
      </c>
      <c r="I1370" t="s">
        <v>354</v>
      </c>
      <c r="J1370" s="2">
        <v>3900</v>
      </c>
      <c r="K1370" s="3">
        <f t="shared" si="21"/>
        <v>151125</v>
      </c>
      <c r="L1370" t="s">
        <v>3021</v>
      </c>
      <c r="M1370" t="s">
        <v>10580</v>
      </c>
    </row>
    <row r="1371" spans="1:13" x14ac:dyDescent="0.45">
      <c r="A1371" s="1">
        <v>1370</v>
      </c>
      <c r="B1371" t="s">
        <v>2961</v>
      </c>
      <c r="C1371" t="s">
        <v>2962</v>
      </c>
      <c r="D1371" t="s">
        <v>3022</v>
      </c>
      <c r="E1371" t="s">
        <v>2966</v>
      </c>
      <c r="F1371" t="s">
        <v>1311</v>
      </c>
      <c r="G1371" t="s">
        <v>452</v>
      </c>
      <c r="H1371" t="s">
        <v>63</v>
      </c>
      <c r="I1371" t="s">
        <v>19</v>
      </c>
      <c r="J1371" s="2">
        <v>13600</v>
      </c>
      <c r="K1371" s="3">
        <f t="shared" si="21"/>
        <v>527000</v>
      </c>
      <c r="L1371" t="s">
        <v>3023</v>
      </c>
      <c r="M1371" t="s">
        <v>10581</v>
      </c>
    </row>
    <row r="1372" spans="1:13" x14ac:dyDescent="0.45">
      <c r="A1372" s="1">
        <v>1371</v>
      </c>
      <c r="B1372" t="s">
        <v>2961</v>
      </c>
      <c r="C1372" t="s">
        <v>2962</v>
      </c>
      <c r="D1372" t="s">
        <v>3024</v>
      </c>
      <c r="E1372" t="s">
        <v>452</v>
      </c>
      <c r="F1372" t="s">
        <v>1311</v>
      </c>
      <c r="G1372" t="s">
        <v>452</v>
      </c>
      <c r="H1372" t="s">
        <v>63</v>
      </c>
      <c r="I1372" t="s">
        <v>19</v>
      </c>
      <c r="J1372" s="2">
        <v>4200</v>
      </c>
      <c r="K1372" s="3">
        <f t="shared" si="21"/>
        <v>162750</v>
      </c>
      <c r="L1372" t="s">
        <v>3025</v>
      </c>
      <c r="M1372" t="s">
        <v>10582</v>
      </c>
    </row>
    <row r="1373" spans="1:13" x14ac:dyDescent="0.45">
      <c r="A1373" s="1">
        <v>1372</v>
      </c>
      <c r="B1373" t="s">
        <v>2961</v>
      </c>
      <c r="C1373" t="s">
        <v>2962</v>
      </c>
      <c r="D1373" t="s">
        <v>3026</v>
      </c>
      <c r="E1373" t="s">
        <v>452</v>
      </c>
      <c r="F1373" t="s">
        <v>123</v>
      </c>
      <c r="G1373" t="s">
        <v>452</v>
      </c>
      <c r="H1373" t="s">
        <v>63</v>
      </c>
      <c r="I1373" t="s">
        <v>32</v>
      </c>
      <c r="J1373" s="2">
        <v>6100</v>
      </c>
      <c r="K1373" s="3">
        <f t="shared" si="21"/>
        <v>236375</v>
      </c>
      <c r="L1373" t="s">
        <v>3027</v>
      </c>
      <c r="M1373" t="s">
        <v>10583</v>
      </c>
    </row>
    <row r="1374" spans="1:13" x14ac:dyDescent="0.45">
      <c r="A1374" s="1">
        <v>1373</v>
      </c>
      <c r="B1374" t="s">
        <v>2961</v>
      </c>
      <c r="C1374" t="s">
        <v>2962</v>
      </c>
      <c r="D1374" t="s">
        <v>3028</v>
      </c>
      <c r="E1374" t="s">
        <v>2966</v>
      </c>
      <c r="F1374" t="s">
        <v>123</v>
      </c>
      <c r="G1374" t="s">
        <v>452</v>
      </c>
      <c r="H1374" t="s">
        <v>63</v>
      </c>
      <c r="I1374" t="s">
        <v>32</v>
      </c>
      <c r="J1374" s="2">
        <v>15000</v>
      </c>
      <c r="K1374" s="3">
        <f t="shared" si="21"/>
        <v>581250</v>
      </c>
      <c r="L1374" t="s">
        <v>3029</v>
      </c>
      <c r="M1374" t="s">
        <v>10584</v>
      </c>
    </row>
    <row r="1375" spans="1:13" x14ac:dyDescent="0.45">
      <c r="A1375" s="1">
        <v>1374</v>
      </c>
      <c r="B1375" t="s">
        <v>2961</v>
      </c>
      <c r="C1375" t="s">
        <v>2962</v>
      </c>
      <c r="D1375" t="s">
        <v>3030</v>
      </c>
      <c r="E1375" t="s">
        <v>452</v>
      </c>
      <c r="F1375" t="s">
        <v>340</v>
      </c>
      <c r="G1375" t="s">
        <v>452</v>
      </c>
      <c r="H1375" t="s">
        <v>341</v>
      </c>
      <c r="I1375" t="s">
        <v>354</v>
      </c>
      <c r="J1375" s="2">
        <v>5000</v>
      </c>
      <c r="K1375" s="3">
        <f t="shared" si="21"/>
        <v>193750</v>
      </c>
      <c r="L1375" t="s">
        <v>3031</v>
      </c>
      <c r="M1375" t="s">
        <v>10585</v>
      </c>
    </row>
    <row r="1376" spans="1:13" x14ac:dyDescent="0.45">
      <c r="A1376" s="1">
        <v>1375</v>
      </c>
      <c r="B1376" t="s">
        <v>2961</v>
      </c>
      <c r="C1376" t="s">
        <v>2962</v>
      </c>
      <c r="D1376" t="s">
        <v>3032</v>
      </c>
      <c r="E1376" t="s">
        <v>452</v>
      </c>
      <c r="F1376" t="s">
        <v>1311</v>
      </c>
      <c r="G1376" t="s">
        <v>452</v>
      </c>
      <c r="H1376" t="s">
        <v>63</v>
      </c>
      <c r="I1376" t="s">
        <v>19</v>
      </c>
      <c r="J1376" s="2">
        <v>5300</v>
      </c>
      <c r="K1376" s="3">
        <f t="shared" si="21"/>
        <v>205375</v>
      </c>
      <c r="L1376" t="s">
        <v>3033</v>
      </c>
      <c r="M1376" t="s">
        <v>10586</v>
      </c>
    </row>
    <row r="1377" spans="1:13" x14ac:dyDescent="0.45">
      <c r="A1377" s="1">
        <v>1376</v>
      </c>
      <c r="B1377" t="s">
        <v>2961</v>
      </c>
      <c r="C1377" t="s">
        <v>2962</v>
      </c>
      <c r="D1377" t="s">
        <v>3034</v>
      </c>
      <c r="E1377" t="s">
        <v>452</v>
      </c>
      <c r="F1377" t="s">
        <v>123</v>
      </c>
      <c r="G1377" t="s">
        <v>452</v>
      </c>
      <c r="H1377" t="s">
        <v>63</v>
      </c>
      <c r="I1377" t="s">
        <v>19</v>
      </c>
      <c r="J1377" s="2">
        <v>7100</v>
      </c>
      <c r="K1377" s="3">
        <f t="shared" si="21"/>
        <v>275125</v>
      </c>
      <c r="L1377" t="s">
        <v>3035</v>
      </c>
      <c r="M1377" t="s">
        <v>10587</v>
      </c>
    </row>
    <row r="1378" spans="1:13" x14ac:dyDescent="0.45">
      <c r="A1378" s="1">
        <v>1377</v>
      </c>
      <c r="B1378" t="s">
        <v>2961</v>
      </c>
      <c r="C1378" t="s">
        <v>2962</v>
      </c>
      <c r="D1378" t="s">
        <v>3036</v>
      </c>
      <c r="E1378" t="s">
        <v>452</v>
      </c>
      <c r="F1378" t="s">
        <v>340</v>
      </c>
      <c r="G1378" t="s">
        <v>452</v>
      </c>
      <c r="H1378" t="s">
        <v>341</v>
      </c>
      <c r="I1378" t="s">
        <v>354</v>
      </c>
      <c r="J1378" s="2">
        <v>8900</v>
      </c>
      <c r="K1378" s="3">
        <f t="shared" si="21"/>
        <v>344875</v>
      </c>
      <c r="L1378" t="s">
        <v>3037</v>
      </c>
      <c r="M1378" t="s">
        <v>10588</v>
      </c>
    </row>
    <row r="1379" spans="1:13" x14ac:dyDescent="0.45">
      <c r="A1379" s="1">
        <v>1378</v>
      </c>
      <c r="B1379" t="s">
        <v>2961</v>
      </c>
      <c r="C1379" t="s">
        <v>2962</v>
      </c>
      <c r="D1379" t="s">
        <v>3038</v>
      </c>
      <c r="E1379" t="s">
        <v>22</v>
      </c>
      <c r="F1379" t="s">
        <v>1311</v>
      </c>
      <c r="G1379" t="s">
        <v>452</v>
      </c>
      <c r="H1379" t="s">
        <v>63</v>
      </c>
      <c r="I1379" t="s">
        <v>354</v>
      </c>
      <c r="J1379" s="2">
        <v>8000</v>
      </c>
      <c r="K1379" s="3">
        <f t="shared" si="21"/>
        <v>310000</v>
      </c>
      <c r="L1379" t="s">
        <v>3039</v>
      </c>
      <c r="M1379" t="s">
        <v>10589</v>
      </c>
    </row>
    <row r="1380" spans="1:13" x14ac:dyDescent="0.45">
      <c r="A1380" s="1">
        <v>1379</v>
      </c>
      <c r="B1380" t="s">
        <v>2961</v>
      </c>
      <c r="C1380" t="s">
        <v>2962</v>
      </c>
      <c r="D1380" t="s">
        <v>3040</v>
      </c>
      <c r="E1380" t="s">
        <v>22</v>
      </c>
      <c r="F1380" t="s">
        <v>340</v>
      </c>
      <c r="G1380" t="s">
        <v>452</v>
      </c>
      <c r="H1380" t="s">
        <v>341</v>
      </c>
      <c r="I1380" t="s">
        <v>354</v>
      </c>
      <c r="J1380" s="2">
        <v>7000</v>
      </c>
      <c r="K1380" s="3">
        <f t="shared" si="21"/>
        <v>271250</v>
      </c>
      <c r="L1380" t="s">
        <v>3041</v>
      </c>
      <c r="M1380" t="s">
        <v>10590</v>
      </c>
    </row>
    <row r="1381" spans="1:13" x14ac:dyDescent="0.45">
      <c r="A1381" s="1">
        <v>1380</v>
      </c>
      <c r="B1381" t="s">
        <v>2961</v>
      </c>
      <c r="C1381" t="s">
        <v>2962</v>
      </c>
      <c r="D1381" t="s">
        <v>3042</v>
      </c>
      <c r="E1381" t="s">
        <v>452</v>
      </c>
      <c r="F1381" t="s">
        <v>340</v>
      </c>
      <c r="G1381" t="s">
        <v>452</v>
      </c>
      <c r="H1381" t="s">
        <v>341</v>
      </c>
      <c r="I1381" t="s">
        <v>354</v>
      </c>
      <c r="J1381" s="2">
        <v>5000</v>
      </c>
      <c r="K1381" s="3">
        <f t="shared" si="21"/>
        <v>193750</v>
      </c>
      <c r="L1381" t="s">
        <v>3043</v>
      </c>
      <c r="M1381" t="s">
        <v>10591</v>
      </c>
    </row>
    <row r="1382" spans="1:13" x14ac:dyDescent="0.45">
      <c r="A1382" s="1">
        <v>1381</v>
      </c>
      <c r="B1382" t="s">
        <v>2961</v>
      </c>
      <c r="C1382" t="s">
        <v>2962</v>
      </c>
      <c r="D1382" t="s">
        <v>3044</v>
      </c>
      <c r="E1382" t="s">
        <v>452</v>
      </c>
      <c r="F1382" t="s">
        <v>1311</v>
      </c>
      <c r="G1382" t="s">
        <v>452</v>
      </c>
      <c r="H1382" t="s">
        <v>63</v>
      </c>
      <c r="I1382" t="s">
        <v>19</v>
      </c>
      <c r="J1382" s="2">
        <v>5300</v>
      </c>
      <c r="K1382" s="3">
        <f t="shared" si="21"/>
        <v>205375</v>
      </c>
      <c r="L1382" t="s">
        <v>3045</v>
      </c>
      <c r="M1382" t="s">
        <v>10592</v>
      </c>
    </row>
    <row r="1383" spans="1:13" x14ac:dyDescent="0.45">
      <c r="A1383" s="1">
        <v>1382</v>
      </c>
      <c r="B1383" t="s">
        <v>2961</v>
      </c>
      <c r="C1383" t="s">
        <v>2962</v>
      </c>
      <c r="D1383" t="s">
        <v>3046</v>
      </c>
      <c r="E1383" t="s">
        <v>2966</v>
      </c>
      <c r="F1383" t="s">
        <v>340</v>
      </c>
      <c r="G1383" t="s">
        <v>452</v>
      </c>
      <c r="H1383" t="s">
        <v>341</v>
      </c>
      <c r="I1383" t="s">
        <v>354</v>
      </c>
      <c r="J1383" s="2">
        <v>13600</v>
      </c>
      <c r="K1383" s="3">
        <f t="shared" si="21"/>
        <v>527000</v>
      </c>
      <c r="L1383" t="s">
        <v>3047</v>
      </c>
      <c r="M1383" t="s">
        <v>10593</v>
      </c>
    </row>
    <row r="1384" spans="1:13" x14ac:dyDescent="0.45">
      <c r="A1384" s="1">
        <v>1383</v>
      </c>
      <c r="B1384" t="s">
        <v>2961</v>
      </c>
      <c r="C1384" t="s">
        <v>2962</v>
      </c>
      <c r="D1384" t="s">
        <v>3048</v>
      </c>
      <c r="E1384" t="s">
        <v>2966</v>
      </c>
      <c r="F1384" t="s">
        <v>1311</v>
      </c>
      <c r="G1384" t="s">
        <v>452</v>
      </c>
      <c r="H1384" t="s">
        <v>63</v>
      </c>
      <c r="I1384" t="s">
        <v>19</v>
      </c>
      <c r="J1384" s="2">
        <v>15900</v>
      </c>
      <c r="K1384" s="3">
        <f t="shared" si="21"/>
        <v>616125</v>
      </c>
      <c r="L1384" t="s">
        <v>3049</v>
      </c>
      <c r="M1384" t="s">
        <v>10594</v>
      </c>
    </row>
    <row r="1385" spans="1:13" x14ac:dyDescent="0.45">
      <c r="A1385" s="1">
        <v>1384</v>
      </c>
      <c r="B1385" t="s">
        <v>2961</v>
      </c>
      <c r="C1385" t="s">
        <v>2962</v>
      </c>
      <c r="D1385" t="s">
        <v>3050</v>
      </c>
      <c r="E1385" t="s">
        <v>452</v>
      </c>
      <c r="F1385" t="s">
        <v>1311</v>
      </c>
      <c r="G1385" t="s">
        <v>335</v>
      </c>
      <c r="H1385" t="s">
        <v>63</v>
      </c>
      <c r="I1385" t="s">
        <v>19</v>
      </c>
      <c r="J1385" s="2">
        <v>3800</v>
      </c>
      <c r="K1385" s="3">
        <f t="shared" si="21"/>
        <v>147250</v>
      </c>
      <c r="L1385" t="s">
        <v>3051</v>
      </c>
      <c r="M1385" t="s">
        <v>10595</v>
      </c>
    </row>
    <row r="1386" spans="1:13" x14ac:dyDescent="0.45">
      <c r="A1386" s="1">
        <v>1385</v>
      </c>
      <c r="B1386" t="s">
        <v>2961</v>
      </c>
      <c r="C1386" t="s">
        <v>2962</v>
      </c>
      <c r="D1386" t="s">
        <v>3052</v>
      </c>
      <c r="E1386" t="s">
        <v>452</v>
      </c>
      <c r="F1386" t="s">
        <v>1300</v>
      </c>
      <c r="G1386" t="s">
        <v>452</v>
      </c>
      <c r="H1386" t="s">
        <v>341</v>
      </c>
      <c r="I1386" t="s">
        <v>354</v>
      </c>
      <c r="J1386" s="2">
        <v>4800</v>
      </c>
      <c r="K1386" s="3">
        <f t="shared" si="21"/>
        <v>186000</v>
      </c>
      <c r="L1386" t="s">
        <v>3053</v>
      </c>
      <c r="M1386" t="s">
        <v>10596</v>
      </c>
    </row>
    <row r="1387" spans="1:13" x14ac:dyDescent="0.45">
      <c r="A1387" s="1">
        <v>1386</v>
      </c>
      <c r="B1387" t="s">
        <v>2961</v>
      </c>
      <c r="C1387" t="s">
        <v>2962</v>
      </c>
      <c r="D1387" t="s">
        <v>3054</v>
      </c>
      <c r="E1387" t="s">
        <v>2966</v>
      </c>
      <c r="F1387" t="s">
        <v>1300</v>
      </c>
      <c r="G1387" t="s">
        <v>452</v>
      </c>
      <c r="H1387" t="s">
        <v>341</v>
      </c>
      <c r="I1387" t="s">
        <v>354</v>
      </c>
      <c r="J1387" s="2">
        <v>10500</v>
      </c>
      <c r="K1387" s="3">
        <f t="shared" si="21"/>
        <v>406875</v>
      </c>
      <c r="L1387" t="s">
        <v>3055</v>
      </c>
      <c r="M1387" t="s">
        <v>10597</v>
      </c>
    </row>
    <row r="1388" spans="1:13" x14ac:dyDescent="0.45">
      <c r="A1388" s="1">
        <v>1387</v>
      </c>
      <c r="B1388" t="s">
        <v>2961</v>
      </c>
      <c r="C1388" t="s">
        <v>2962</v>
      </c>
      <c r="D1388" t="s">
        <v>3056</v>
      </c>
      <c r="E1388" t="s">
        <v>452</v>
      </c>
      <c r="F1388" t="s">
        <v>1311</v>
      </c>
      <c r="G1388" t="s">
        <v>452</v>
      </c>
      <c r="H1388" t="s">
        <v>63</v>
      </c>
      <c r="I1388" t="s">
        <v>354</v>
      </c>
      <c r="J1388" s="2">
        <v>4900</v>
      </c>
      <c r="K1388" s="3">
        <f t="shared" si="21"/>
        <v>189875</v>
      </c>
      <c r="L1388" t="s">
        <v>3057</v>
      </c>
      <c r="M1388" t="s">
        <v>10598</v>
      </c>
    </row>
    <row r="1389" spans="1:13" x14ac:dyDescent="0.45">
      <c r="A1389" s="1">
        <v>1388</v>
      </c>
      <c r="B1389" t="s">
        <v>2961</v>
      </c>
      <c r="C1389" t="s">
        <v>2962</v>
      </c>
      <c r="D1389" t="s">
        <v>3058</v>
      </c>
      <c r="E1389" t="s">
        <v>2966</v>
      </c>
      <c r="F1389" t="s">
        <v>340</v>
      </c>
      <c r="G1389" t="s">
        <v>452</v>
      </c>
      <c r="H1389" t="s">
        <v>341</v>
      </c>
      <c r="I1389" t="s">
        <v>354</v>
      </c>
      <c r="J1389" s="2">
        <v>12000</v>
      </c>
      <c r="K1389" s="3">
        <f t="shared" si="21"/>
        <v>465000</v>
      </c>
      <c r="L1389" t="s">
        <v>3059</v>
      </c>
      <c r="M1389" t="s">
        <v>10599</v>
      </c>
    </row>
    <row r="1390" spans="1:13" x14ac:dyDescent="0.45">
      <c r="A1390" s="1">
        <v>1389</v>
      </c>
      <c r="B1390" t="s">
        <v>2961</v>
      </c>
      <c r="C1390" t="s">
        <v>2962</v>
      </c>
      <c r="D1390" t="s">
        <v>3060</v>
      </c>
      <c r="E1390" t="s">
        <v>2966</v>
      </c>
      <c r="F1390" t="s">
        <v>1311</v>
      </c>
      <c r="G1390" t="s">
        <v>452</v>
      </c>
      <c r="H1390" t="s">
        <v>63</v>
      </c>
      <c r="I1390" t="s">
        <v>354</v>
      </c>
      <c r="J1390" s="2">
        <v>14400</v>
      </c>
      <c r="K1390" s="3">
        <f t="shared" si="21"/>
        <v>558000</v>
      </c>
      <c r="L1390" t="s">
        <v>3061</v>
      </c>
      <c r="M1390" t="s">
        <v>10600</v>
      </c>
    </row>
    <row r="1391" spans="1:13" x14ac:dyDescent="0.45">
      <c r="A1391" s="1">
        <v>1390</v>
      </c>
      <c r="B1391" t="s">
        <v>2961</v>
      </c>
      <c r="C1391" t="s">
        <v>2962</v>
      </c>
      <c r="D1391" t="s">
        <v>3062</v>
      </c>
      <c r="E1391" t="s">
        <v>3063</v>
      </c>
      <c r="F1391" t="s">
        <v>1300</v>
      </c>
      <c r="G1391" t="s">
        <v>452</v>
      </c>
      <c r="H1391" t="s">
        <v>341</v>
      </c>
      <c r="I1391" t="s">
        <v>354</v>
      </c>
      <c r="J1391" s="2">
        <v>7500</v>
      </c>
      <c r="K1391" s="3">
        <f t="shared" si="21"/>
        <v>290625</v>
      </c>
      <c r="L1391" t="s">
        <v>3064</v>
      </c>
      <c r="M1391" t="s">
        <v>10601</v>
      </c>
    </row>
    <row r="1392" spans="1:13" x14ac:dyDescent="0.45">
      <c r="A1392" s="1">
        <v>1391</v>
      </c>
      <c r="B1392" t="s">
        <v>2961</v>
      </c>
      <c r="C1392" t="s">
        <v>2962</v>
      </c>
      <c r="D1392" t="s">
        <v>3065</v>
      </c>
      <c r="E1392" t="s">
        <v>2966</v>
      </c>
      <c r="F1392" t="s">
        <v>340</v>
      </c>
      <c r="G1392" t="s">
        <v>452</v>
      </c>
      <c r="H1392" t="s">
        <v>341</v>
      </c>
      <c r="I1392" t="s">
        <v>354</v>
      </c>
      <c r="J1392" s="2">
        <v>9000</v>
      </c>
      <c r="K1392" s="3">
        <f t="shared" si="21"/>
        <v>348750</v>
      </c>
      <c r="L1392" t="s">
        <v>3066</v>
      </c>
      <c r="M1392" t="s">
        <v>10602</v>
      </c>
    </row>
    <row r="1393" spans="1:13" x14ac:dyDescent="0.45">
      <c r="A1393" s="1">
        <v>1392</v>
      </c>
      <c r="B1393" t="s">
        <v>2961</v>
      </c>
      <c r="C1393" t="s">
        <v>2962</v>
      </c>
      <c r="D1393" t="s">
        <v>3067</v>
      </c>
      <c r="E1393" t="s">
        <v>3068</v>
      </c>
      <c r="F1393" t="s">
        <v>340</v>
      </c>
      <c r="G1393" t="s">
        <v>3068</v>
      </c>
      <c r="H1393" t="s">
        <v>341</v>
      </c>
      <c r="I1393" t="s">
        <v>354</v>
      </c>
      <c r="J1393" s="2">
        <v>12500</v>
      </c>
      <c r="K1393" s="3">
        <f t="shared" si="21"/>
        <v>484375</v>
      </c>
      <c r="L1393" t="s">
        <v>3069</v>
      </c>
      <c r="M1393" t="s">
        <v>10603</v>
      </c>
    </row>
    <row r="1394" spans="1:13" x14ac:dyDescent="0.45">
      <c r="A1394" s="1">
        <v>1393</v>
      </c>
      <c r="B1394" t="s">
        <v>2961</v>
      </c>
      <c r="C1394" t="s">
        <v>2962</v>
      </c>
      <c r="D1394" t="s">
        <v>3070</v>
      </c>
      <c r="E1394" t="s">
        <v>3068</v>
      </c>
      <c r="F1394" t="s">
        <v>1311</v>
      </c>
      <c r="G1394" t="s">
        <v>3068</v>
      </c>
      <c r="H1394" t="s">
        <v>63</v>
      </c>
      <c r="I1394" t="s">
        <v>354</v>
      </c>
      <c r="J1394" s="2">
        <v>14900</v>
      </c>
      <c r="K1394" s="3">
        <f t="shared" si="21"/>
        <v>577375</v>
      </c>
      <c r="L1394" t="s">
        <v>3071</v>
      </c>
      <c r="M1394" t="s">
        <v>10604</v>
      </c>
    </row>
    <row r="1395" spans="1:13" x14ac:dyDescent="0.45">
      <c r="A1395" s="1">
        <v>1394</v>
      </c>
      <c r="B1395" t="s">
        <v>2961</v>
      </c>
      <c r="C1395" t="s">
        <v>2962</v>
      </c>
      <c r="D1395" t="s">
        <v>3072</v>
      </c>
      <c r="E1395" t="s">
        <v>3068</v>
      </c>
      <c r="F1395" t="s">
        <v>123</v>
      </c>
      <c r="G1395" t="s">
        <v>3068</v>
      </c>
      <c r="H1395" t="s">
        <v>63</v>
      </c>
      <c r="I1395" t="s">
        <v>32</v>
      </c>
      <c r="J1395" s="2">
        <v>5500</v>
      </c>
      <c r="K1395" s="3">
        <f t="shared" si="21"/>
        <v>213125</v>
      </c>
      <c r="L1395" t="s">
        <v>3073</v>
      </c>
      <c r="M1395" t="s">
        <v>10605</v>
      </c>
    </row>
    <row r="1396" spans="1:13" x14ac:dyDescent="0.45">
      <c r="A1396" s="1">
        <v>1395</v>
      </c>
      <c r="B1396" t="s">
        <v>2961</v>
      </c>
      <c r="C1396" t="s">
        <v>2962</v>
      </c>
      <c r="D1396" t="s">
        <v>3074</v>
      </c>
      <c r="E1396" t="s">
        <v>3068</v>
      </c>
      <c r="F1396" t="s">
        <v>340</v>
      </c>
      <c r="G1396" t="s">
        <v>3068</v>
      </c>
      <c r="H1396" t="s">
        <v>341</v>
      </c>
      <c r="I1396" t="s">
        <v>354</v>
      </c>
      <c r="J1396" s="2">
        <v>30000</v>
      </c>
      <c r="K1396" s="3">
        <f t="shared" si="21"/>
        <v>1162500</v>
      </c>
      <c r="L1396" t="s">
        <v>3075</v>
      </c>
      <c r="M1396" t="s">
        <v>10606</v>
      </c>
    </row>
    <row r="1397" spans="1:13" x14ac:dyDescent="0.45">
      <c r="A1397" s="1">
        <v>1396</v>
      </c>
      <c r="B1397" t="s">
        <v>2961</v>
      </c>
      <c r="C1397" t="s">
        <v>2962</v>
      </c>
      <c r="D1397" t="s">
        <v>3076</v>
      </c>
      <c r="E1397" t="s">
        <v>3068</v>
      </c>
      <c r="F1397" t="s">
        <v>1311</v>
      </c>
      <c r="G1397" t="s">
        <v>3068</v>
      </c>
      <c r="H1397" t="s">
        <v>63</v>
      </c>
      <c r="I1397" t="s">
        <v>354</v>
      </c>
      <c r="J1397" s="2">
        <v>44000</v>
      </c>
      <c r="K1397" s="3">
        <f t="shared" si="21"/>
        <v>1705000</v>
      </c>
      <c r="L1397" t="s">
        <v>3077</v>
      </c>
      <c r="M1397" t="s">
        <v>10607</v>
      </c>
    </row>
    <row r="1398" spans="1:13" x14ac:dyDescent="0.45">
      <c r="A1398" s="1">
        <v>1397</v>
      </c>
      <c r="B1398" t="s">
        <v>2961</v>
      </c>
      <c r="C1398" t="s">
        <v>2962</v>
      </c>
      <c r="D1398" t="s">
        <v>3078</v>
      </c>
      <c r="E1398" t="s">
        <v>3068</v>
      </c>
      <c r="F1398" t="s">
        <v>123</v>
      </c>
      <c r="G1398" t="s">
        <v>3068</v>
      </c>
      <c r="H1398" t="s">
        <v>63</v>
      </c>
      <c r="I1398" t="s">
        <v>32</v>
      </c>
      <c r="J1398" s="2">
        <v>59000</v>
      </c>
      <c r="K1398" s="3">
        <f t="shared" si="21"/>
        <v>2286250</v>
      </c>
      <c r="L1398" t="s">
        <v>3079</v>
      </c>
      <c r="M1398" t="s">
        <v>10608</v>
      </c>
    </row>
    <row r="1399" spans="1:13" x14ac:dyDescent="0.45">
      <c r="A1399" s="1">
        <v>1398</v>
      </c>
      <c r="B1399" t="s">
        <v>2961</v>
      </c>
      <c r="C1399" t="s">
        <v>2962</v>
      </c>
      <c r="D1399" t="s">
        <v>3080</v>
      </c>
      <c r="E1399" t="s">
        <v>3068</v>
      </c>
      <c r="F1399" t="s">
        <v>340</v>
      </c>
      <c r="G1399" t="s">
        <v>3068</v>
      </c>
      <c r="H1399" t="s">
        <v>341</v>
      </c>
      <c r="I1399" t="s">
        <v>354</v>
      </c>
      <c r="J1399" s="2">
        <v>5400</v>
      </c>
      <c r="K1399" s="3">
        <f t="shared" si="21"/>
        <v>209250</v>
      </c>
      <c r="L1399" t="s">
        <v>3081</v>
      </c>
      <c r="M1399" t="s">
        <v>10609</v>
      </c>
    </row>
    <row r="1400" spans="1:13" x14ac:dyDescent="0.45">
      <c r="A1400" s="1">
        <v>1399</v>
      </c>
      <c r="B1400" t="s">
        <v>2961</v>
      </c>
      <c r="C1400" t="s">
        <v>2962</v>
      </c>
      <c r="D1400" t="s">
        <v>3082</v>
      </c>
      <c r="E1400" t="s">
        <v>3068</v>
      </c>
      <c r="F1400" t="s">
        <v>1311</v>
      </c>
      <c r="G1400" t="s">
        <v>3068</v>
      </c>
      <c r="H1400" t="s">
        <v>63</v>
      </c>
      <c r="I1400" t="s">
        <v>354</v>
      </c>
      <c r="J1400" s="2">
        <v>5700</v>
      </c>
      <c r="K1400" s="3">
        <f t="shared" si="21"/>
        <v>220875</v>
      </c>
      <c r="L1400" t="s">
        <v>3083</v>
      </c>
      <c r="M1400" t="s">
        <v>10610</v>
      </c>
    </row>
    <row r="1401" spans="1:13" x14ac:dyDescent="0.45">
      <c r="A1401" s="1">
        <v>1400</v>
      </c>
      <c r="B1401" t="s">
        <v>2961</v>
      </c>
      <c r="C1401" t="s">
        <v>2962</v>
      </c>
      <c r="D1401" t="s">
        <v>3084</v>
      </c>
      <c r="E1401" t="s">
        <v>3085</v>
      </c>
      <c r="F1401" t="s">
        <v>1311</v>
      </c>
      <c r="G1401" t="s">
        <v>246</v>
      </c>
      <c r="H1401" t="s">
        <v>63</v>
      </c>
      <c r="I1401" t="s">
        <v>354</v>
      </c>
      <c r="J1401" s="2">
        <v>650000</v>
      </c>
      <c r="K1401" s="3">
        <f t="shared" si="21"/>
        <v>25187500</v>
      </c>
      <c r="L1401" t="s">
        <v>3086</v>
      </c>
      <c r="M1401" t="s">
        <v>10611</v>
      </c>
    </row>
    <row r="1402" spans="1:13" x14ac:dyDescent="0.45">
      <c r="A1402" s="1">
        <v>1401</v>
      </c>
      <c r="B1402" t="s">
        <v>2961</v>
      </c>
      <c r="C1402" t="s">
        <v>2962</v>
      </c>
      <c r="D1402" t="s">
        <v>3087</v>
      </c>
      <c r="E1402" t="s">
        <v>3085</v>
      </c>
      <c r="F1402" t="s">
        <v>1311</v>
      </c>
      <c r="G1402" t="s">
        <v>246</v>
      </c>
      <c r="H1402" t="s">
        <v>63</v>
      </c>
      <c r="I1402" t="s">
        <v>354</v>
      </c>
      <c r="J1402" s="2">
        <v>500000</v>
      </c>
      <c r="K1402" s="3">
        <f t="shared" si="21"/>
        <v>19375000</v>
      </c>
      <c r="L1402" t="s">
        <v>3088</v>
      </c>
      <c r="M1402" t="s">
        <v>10612</v>
      </c>
    </row>
    <row r="1403" spans="1:13" x14ac:dyDescent="0.45">
      <c r="A1403" s="1">
        <v>1402</v>
      </c>
      <c r="B1403" t="s">
        <v>2961</v>
      </c>
      <c r="C1403" t="s">
        <v>3089</v>
      </c>
      <c r="D1403" t="s">
        <v>3090</v>
      </c>
      <c r="E1403" t="s">
        <v>3085</v>
      </c>
      <c r="F1403" t="s">
        <v>3091</v>
      </c>
      <c r="G1403" t="s">
        <v>17</v>
      </c>
      <c r="H1403" t="s">
        <v>63</v>
      </c>
      <c r="I1403" t="s">
        <v>354</v>
      </c>
      <c r="J1403" s="2">
        <v>220000</v>
      </c>
      <c r="K1403" s="3">
        <f t="shared" si="21"/>
        <v>8525000</v>
      </c>
      <c r="L1403" t="s">
        <v>3092</v>
      </c>
      <c r="M1403" t="s">
        <v>10613</v>
      </c>
    </row>
    <row r="1404" spans="1:13" x14ac:dyDescent="0.45">
      <c r="A1404" s="1">
        <v>1403</v>
      </c>
      <c r="B1404" t="s">
        <v>2961</v>
      </c>
      <c r="C1404" t="s">
        <v>3089</v>
      </c>
      <c r="D1404" t="s">
        <v>3093</v>
      </c>
      <c r="E1404" t="s">
        <v>189</v>
      </c>
      <c r="F1404" t="s">
        <v>3094</v>
      </c>
      <c r="G1404" t="s">
        <v>3095</v>
      </c>
      <c r="H1404" t="s">
        <v>341</v>
      </c>
      <c r="I1404" t="s">
        <v>354</v>
      </c>
      <c r="J1404" s="2">
        <v>3600</v>
      </c>
      <c r="K1404" s="3">
        <f t="shared" si="21"/>
        <v>139500</v>
      </c>
      <c r="L1404" t="s">
        <v>3096</v>
      </c>
      <c r="M1404" t="s">
        <v>10614</v>
      </c>
    </row>
    <row r="1405" spans="1:13" x14ac:dyDescent="0.45">
      <c r="A1405" s="1">
        <v>1404</v>
      </c>
      <c r="B1405" t="s">
        <v>2961</v>
      </c>
      <c r="C1405" t="s">
        <v>3089</v>
      </c>
      <c r="D1405" t="s">
        <v>3097</v>
      </c>
      <c r="E1405" t="s">
        <v>1240</v>
      </c>
      <c r="F1405" t="s">
        <v>3098</v>
      </c>
      <c r="G1405" t="s">
        <v>3099</v>
      </c>
      <c r="H1405" t="s">
        <v>341</v>
      </c>
      <c r="I1405" t="s">
        <v>354</v>
      </c>
      <c r="J1405" s="2">
        <v>48500</v>
      </c>
      <c r="K1405" s="3">
        <f t="shared" si="21"/>
        <v>1879375</v>
      </c>
      <c r="L1405" t="s">
        <v>3100</v>
      </c>
      <c r="M1405" t="s">
        <v>10615</v>
      </c>
    </row>
    <row r="1406" spans="1:13" x14ac:dyDescent="0.45">
      <c r="A1406" s="1">
        <v>1405</v>
      </c>
      <c r="B1406" t="s">
        <v>2961</v>
      </c>
      <c r="C1406" t="s">
        <v>3089</v>
      </c>
      <c r="D1406" t="s">
        <v>3101</v>
      </c>
      <c r="E1406" t="s">
        <v>276</v>
      </c>
      <c r="F1406" t="s">
        <v>3102</v>
      </c>
      <c r="G1406" t="s">
        <v>3103</v>
      </c>
      <c r="H1406" t="s">
        <v>341</v>
      </c>
      <c r="I1406" t="s">
        <v>354</v>
      </c>
      <c r="J1406" s="2">
        <v>5400</v>
      </c>
      <c r="K1406" s="3">
        <f t="shared" si="21"/>
        <v>209250</v>
      </c>
      <c r="L1406" t="s">
        <v>3104</v>
      </c>
      <c r="M1406" t="s">
        <v>10616</v>
      </c>
    </row>
    <row r="1407" spans="1:13" x14ac:dyDescent="0.45">
      <c r="A1407" s="1">
        <v>1406</v>
      </c>
      <c r="B1407" t="s">
        <v>2961</v>
      </c>
      <c r="C1407" t="s">
        <v>3089</v>
      </c>
      <c r="D1407" t="s">
        <v>3105</v>
      </c>
      <c r="E1407" t="s">
        <v>276</v>
      </c>
      <c r="F1407" t="s">
        <v>3102</v>
      </c>
      <c r="G1407" t="s">
        <v>3103</v>
      </c>
      <c r="H1407" t="s">
        <v>341</v>
      </c>
      <c r="I1407" t="s">
        <v>354</v>
      </c>
      <c r="J1407" s="2">
        <v>5400</v>
      </c>
      <c r="K1407" s="3">
        <f t="shared" si="21"/>
        <v>209250</v>
      </c>
      <c r="L1407" t="s">
        <v>3106</v>
      </c>
      <c r="M1407" t="s">
        <v>10617</v>
      </c>
    </row>
    <row r="1408" spans="1:13" x14ac:dyDescent="0.45">
      <c r="A1408" s="1">
        <v>1407</v>
      </c>
      <c r="B1408" t="s">
        <v>2961</v>
      </c>
      <c r="C1408" t="s">
        <v>3089</v>
      </c>
      <c r="D1408" t="s">
        <v>3107</v>
      </c>
      <c r="E1408" t="s">
        <v>3085</v>
      </c>
      <c r="F1408" t="s">
        <v>3102</v>
      </c>
      <c r="G1408" t="s">
        <v>3108</v>
      </c>
      <c r="H1408" t="s">
        <v>341</v>
      </c>
      <c r="I1408" t="s">
        <v>354</v>
      </c>
      <c r="J1408" s="2">
        <v>28200</v>
      </c>
      <c r="K1408" s="3">
        <f t="shared" si="21"/>
        <v>1092750</v>
      </c>
      <c r="L1408" t="s">
        <v>3109</v>
      </c>
      <c r="M1408" t="s">
        <v>10618</v>
      </c>
    </row>
    <row r="1409" spans="1:13" x14ac:dyDescent="0.45">
      <c r="A1409" s="1">
        <v>1408</v>
      </c>
      <c r="B1409" t="s">
        <v>2961</v>
      </c>
      <c r="C1409" t="s">
        <v>3089</v>
      </c>
      <c r="D1409" t="s">
        <v>3110</v>
      </c>
      <c r="E1409" t="s">
        <v>3085</v>
      </c>
      <c r="F1409" t="s">
        <v>3102</v>
      </c>
      <c r="G1409" t="s">
        <v>3108</v>
      </c>
      <c r="H1409" t="s">
        <v>341</v>
      </c>
      <c r="I1409" t="s">
        <v>354</v>
      </c>
      <c r="J1409" s="2">
        <v>28200</v>
      </c>
      <c r="K1409" s="3">
        <f t="shared" si="21"/>
        <v>1092750</v>
      </c>
      <c r="L1409" t="s">
        <v>3111</v>
      </c>
      <c r="M1409" t="s">
        <v>10619</v>
      </c>
    </row>
    <row r="1410" spans="1:13" x14ac:dyDescent="0.45">
      <c r="A1410" s="1">
        <v>1409</v>
      </c>
      <c r="B1410" t="s">
        <v>2961</v>
      </c>
      <c r="C1410" t="s">
        <v>3089</v>
      </c>
      <c r="D1410" t="s">
        <v>3112</v>
      </c>
      <c r="E1410" t="s">
        <v>276</v>
      </c>
      <c r="F1410" t="s">
        <v>3102</v>
      </c>
      <c r="G1410" t="s">
        <v>335</v>
      </c>
      <c r="H1410" t="s">
        <v>341</v>
      </c>
      <c r="I1410" t="s">
        <v>354</v>
      </c>
      <c r="J1410" s="2">
        <v>4000</v>
      </c>
      <c r="K1410" s="3">
        <f t="shared" si="21"/>
        <v>155000</v>
      </c>
      <c r="L1410" t="s">
        <v>3113</v>
      </c>
      <c r="M1410" t="s">
        <v>10620</v>
      </c>
    </row>
    <row r="1411" spans="1:13" x14ac:dyDescent="0.45">
      <c r="A1411" s="1">
        <v>1410</v>
      </c>
      <c r="B1411" t="s">
        <v>2961</v>
      </c>
      <c r="C1411" t="s">
        <v>3089</v>
      </c>
      <c r="D1411" t="s">
        <v>3114</v>
      </c>
      <c r="E1411" t="s">
        <v>276</v>
      </c>
      <c r="F1411" t="s">
        <v>3102</v>
      </c>
      <c r="G1411" t="s">
        <v>335</v>
      </c>
      <c r="H1411" t="s">
        <v>341</v>
      </c>
      <c r="I1411" t="s">
        <v>354</v>
      </c>
      <c r="J1411" s="2">
        <v>4000</v>
      </c>
      <c r="K1411" s="3">
        <f t="shared" si="21"/>
        <v>155000</v>
      </c>
      <c r="L1411" t="s">
        <v>3115</v>
      </c>
      <c r="M1411" t="s">
        <v>10621</v>
      </c>
    </row>
    <row r="1412" spans="1:13" x14ac:dyDescent="0.45">
      <c r="A1412" s="1">
        <v>1411</v>
      </c>
      <c r="B1412" t="s">
        <v>2961</v>
      </c>
      <c r="C1412" t="s">
        <v>3089</v>
      </c>
      <c r="D1412" t="s">
        <v>3116</v>
      </c>
      <c r="E1412" t="s">
        <v>3085</v>
      </c>
      <c r="F1412" t="s">
        <v>3102</v>
      </c>
      <c r="G1412" t="s">
        <v>246</v>
      </c>
      <c r="H1412" t="s">
        <v>341</v>
      </c>
      <c r="I1412" t="s">
        <v>354</v>
      </c>
      <c r="J1412" s="2">
        <v>55500</v>
      </c>
      <c r="K1412" s="3">
        <f t="shared" si="21"/>
        <v>2150625</v>
      </c>
      <c r="L1412" t="s">
        <v>3117</v>
      </c>
      <c r="M1412" t="s">
        <v>10622</v>
      </c>
    </row>
    <row r="1413" spans="1:13" x14ac:dyDescent="0.45">
      <c r="A1413" s="1">
        <v>1412</v>
      </c>
      <c r="B1413" t="s">
        <v>2961</v>
      </c>
      <c r="C1413" t="s">
        <v>3118</v>
      </c>
      <c r="D1413" t="s">
        <v>3119</v>
      </c>
      <c r="E1413" t="s">
        <v>3085</v>
      </c>
      <c r="F1413" t="s">
        <v>3120</v>
      </c>
      <c r="G1413" t="s">
        <v>622</v>
      </c>
      <c r="H1413" t="s">
        <v>63</v>
      </c>
      <c r="I1413" t="s">
        <v>354</v>
      </c>
      <c r="J1413" s="2">
        <v>30000</v>
      </c>
      <c r="K1413" s="3">
        <f t="shared" ref="K1413:K1476" si="22">J1413*38.75</f>
        <v>1162500</v>
      </c>
      <c r="L1413" t="s">
        <v>3121</v>
      </c>
      <c r="M1413" t="s">
        <v>10623</v>
      </c>
    </row>
    <row r="1414" spans="1:13" x14ac:dyDescent="0.45">
      <c r="A1414" s="1">
        <v>1413</v>
      </c>
      <c r="B1414" t="s">
        <v>2961</v>
      </c>
      <c r="C1414" t="s">
        <v>3118</v>
      </c>
      <c r="D1414" t="s">
        <v>3122</v>
      </c>
      <c r="E1414" t="s">
        <v>3085</v>
      </c>
      <c r="F1414" t="s">
        <v>3120</v>
      </c>
      <c r="G1414" t="s">
        <v>622</v>
      </c>
      <c r="H1414" t="s">
        <v>63</v>
      </c>
      <c r="I1414" t="s">
        <v>354</v>
      </c>
      <c r="J1414" s="2">
        <v>30000</v>
      </c>
      <c r="K1414" s="3">
        <f t="shared" si="22"/>
        <v>1162500</v>
      </c>
      <c r="L1414" t="s">
        <v>3123</v>
      </c>
      <c r="M1414" t="s">
        <v>10624</v>
      </c>
    </row>
    <row r="1415" spans="1:13" x14ac:dyDescent="0.45">
      <c r="A1415" s="1">
        <v>1414</v>
      </c>
      <c r="B1415" t="s">
        <v>2961</v>
      </c>
      <c r="C1415" t="s">
        <v>3118</v>
      </c>
      <c r="D1415" t="s">
        <v>3124</v>
      </c>
      <c r="E1415" t="s">
        <v>3085</v>
      </c>
      <c r="F1415" t="s">
        <v>3120</v>
      </c>
      <c r="G1415" t="s">
        <v>622</v>
      </c>
      <c r="H1415" t="s">
        <v>341</v>
      </c>
      <c r="I1415" t="s">
        <v>354</v>
      </c>
      <c r="J1415" s="2">
        <v>33000</v>
      </c>
      <c r="K1415" s="3">
        <f t="shared" si="22"/>
        <v>1278750</v>
      </c>
      <c r="L1415" t="s">
        <v>3125</v>
      </c>
      <c r="M1415" t="s">
        <v>10625</v>
      </c>
    </row>
    <row r="1416" spans="1:13" x14ac:dyDescent="0.45">
      <c r="A1416" s="1">
        <v>1415</v>
      </c>
      <c r="B1416" t="s">
        <v>2961</v>
      </c>
      <c r="C1416" t="s">
        <v>3118</v>
      </c>
      <c r="D1416" t="s">
        <v>3126</v>
      </c>
      <c r="E1416" t="s">
        <v>3085</v>
      </c>
      <c r="F1416" t="s">
        <v>3120</v>
      </c>
      <c r="G1416" t="s">
        <v>622</v>
      </c>
      <c r="H1416" t="s">
        <v>341</v>
      </c>
      <c r="I1416" t="s">
        <v>354</v>
      </c>
      <c r="J1416" s="2">
        <v>26000</v>
      </c>
      <c r="K1416" s="3">
        <f t="shared" si="22"/>
        <v>1007500</v>
      </c>
      <c r="L1416" t="s">
        <v>3127</v>
      </c>
      <c r="M1416" t="s">
        <v>10626</v>
      </c>
    </row>
    <row r="1417" spans="1:13" x14ac:dyDescent="0.45">
      <c r="A1417" s="1">
        <v>1416</v>
      </c>
      <c r="B1417" t="s">
        <v>3128</v>
      </c>
      <c r="C1417" t="s">
        <v>3129</v>
      </c>
      <c r="D1417" t="s">
        <v>3130</v>
      </c>
      <c r="E1417" t="s">
        <v>15</v>
      </c>
      <c r="F1417" t="s">
        <v>1311</v>
      </c>
      <c r="G1417" t="s">
        <v>17</v>
      </c>
      <c r="H1417" t="s">
        <v>63</v>
      </c>
      <c r="I1417" t="s">
        <v>19</v>
      </c>
      <c r="J1417" s="2">
        <v>11210</v>
      </c>
      <c r="K1417" s="3">
        <f t="shared" si="22"/>
        <v>434387.5</v>
      </c>
      <c r="L1417" t="s">
        <v>3131</v>
      </c>
      <c r="M1417" t="s">
        <v>10627</v>
      </c>
    </row>
    <row r="1418" spans="1:13" x14ac:dyDescent="0.45">
      <c r="A1418" s="1">
        <v>1417</v>
      </c>
      <c r="B1418" t="s">
        <v>3128</v>
      </c>
      <c r="C1418" t="s">
        <v>3129</v>
      </c>
      <c r="D1418" t="s">
        <v>3132</v>
      </c>
      <c r="E1418" t="s">
        <v>28</v>
      </c>
      <c r="F1418" t="s">
        <v>1311</v>
      </c>
      <c r="G1418" t="s">
        <v>17</v>
      </c>
      <c r="H1418" t="s">
        <v>63</v>
      </c>
      <c r="I1418" t="s">
        <v>19</v>
      </c>
      <c r="J1418" s="2">
        <v>11380</v>
      </c>
      <c r="K1418" s="3">
        <f t="shared" si="22"/>
        <v>440975</v>
      </c>
      <c r="L1418" t="s">
        <v>3133</v>
      </c>
      <c r="M1418" t="s">
        <v>10628</v>
      </c>
    </row>
    <row r="1419" spans="1:13" x14ac:dyDescent="0.45">
      <c r="A1419" s="1">
        <v>1418</v>
      </c>
      <c r="B1419" t="s">
        <v>3128</v>
      </c>
      <c r="C1419" t="s">
        <v>3129</v>
      </c>
      <c r="D1419" t="s">
        <v>3134</v>
      </c>
      <c r="E1419" t="s">
        <v>698</v>
      </c>
      <c r="F1419" t="s">
        <v>1311</v>
      </c>
      <c r="G1419" t="s">
        <v>17</v>
      </c>
      <c r="H1419" t="s">
        <v>63</v>
      </c>
      <c r="I1419" t="s">
        <v>19</v>
      </c>
      <c r="J1419" s="2">
        <v>11380</v>
      </c>
      <c r="K1419" s="3">
        <f t="shared" si="22"/>
        <v>440975</v>
      </c>
      <c r="L1419" t="s">
        <v>3135</v>
      </c>
      <c r="M1419" t="s">
        <v>10629</v>
      </c>
    </row>
    <row r="1420" spans="1:13" x14ac:dyDescent="0.45">
      <c r="A1420" s="1">
        <v>1419</v>
      </c>
      <c r="B1420" t="s">
        <v>3128</v>
      </c>
      <c r="C1420" t="s">
        <v>3129</v>
      </c>
      <c r="D1420" t="s">
        <v>3136</v>
      </c>
      <c r="E1420" t="s">
        <v>698</v>
      </c>
      <c r="F1420" t="s">
        <v>3137</v>
      </c>
      <c r="G1420" t="s">
        <v>17</v>
      </c>
      <c r="H1420" t="s">
        <v>63</v>
      </c>
      <c r="I1420" t="s">
        <v>19</v>
      </c>
      <c r="J1420" s="2">
        <v>6720</v>
      </c>
      <c r="K1420" s="3">
        <f t="shared" si="22"/>
        <v>260400</v>
      </c>
      <c r="L1420" t="s">
        <v>3138</v>
      </c>
      <c r="M1420" t="s">
        <v>10630</v>
      </c>
    </row>
    <row r="1421" spans="1:13" x14ac:dyDescent="0.45">
      <c r="A1421" s="1">
        <v>1420</v>
      </c>
      <c r="B1421" t="s">
        <v>3128</v>
      </c>
      <c r="C1421" t="s">
        <v>3129</v>
      </c>
      <c r="D1421" t="s">
        <v>3139</v>
      </c>
      <c r="E1421" t="s">
        <v>698</v>
      </c>
      <c r="F1421" t="s">
        <v>3140</v>
      </c>
      <c r="G1421" t="s">
        <v>17</v>
      </c>
      <c r="H1421" t="s">
        <v>341</v>
      </c>
      <c r="I1421" t="s">
        <v>354</v>
      </c>
      <c r="J1421" s="2">
        <v>2930</v>
      </c>
      <c r="K1421" s="3">
        <f t="shared" si="22"/>
        <v>113537.5</v>
      </c>
      <c r="L1421" t="s">
        <v>3141</v>
      </c>
      <c r="M1421" t="s">
        <v>10631</v>
      </c>
    </row>
    <row r="1422" spans="1:13" x14ac:dyDescent="0.45">
      <c r="A1422" s="1">
        <v>1421</v>
      </c>
      <c r="B1422" t="s">
        <v>3128</v>
      </c>
      <c r="C1422" t="s">
        <v>3129</v>
      </c>
      <c r="D1422" t="s">
        <v>3142</v>
      </c>
      <c r="E1422" t="s">
        <v>698</v>
      </c>
      <c r="F1422" t="s">
        <v>3137</v>
      </c>
      <c r="G1422" t="s">
        <v>17</v>
      </c>
      <c r="H1422" t="s">
        <v>63</v>
      </c>
      <c r="I1422" t="s">
        <v>19</v>
      </c>
      <c r="J1422" s="2">
        <v>13200</v>
      </c>
      <c r="K1422" s="3">
        <f t="shared" si="22"/>
        <v>511500</v>
      </c>
      <c r="L1422" t="s">
        <v>3143</v>
      </c>
      <c r="M1422" t="s">
        <v>10632</v>
      </c>
    </row>
    <row r="1423" spans="1:13" x14ac:dyDescent="0.45">
      <c r="A1423" s="1">
        <v>1422</v>
      </c>
      <c r="B1423" t="s">
        <v>3128</v>
      </c>
      <c r="C1423" t="s">
        <v>3129</v>
      </c>
      <c r="D1423" t="s">
        <v>3144</v>
      </c>
      <c r="E1423" t="s">
        <v>15</v>
      </c>
      <c r="F1423" t="s">
        <v>772</v>
      </c>
      <c r="G1423" t="s">
        <v>17</v>
      </c>
      <c r="H1423" t="s">
        <v>341</v>
      </c>
      <c r="I1423" t="s">
        <v>354</v>
      </c>
      <c r="J1423" s="2">
        <v>3470</v>
      </c>
      <c r="K1423" s="3">
        <f t="shared" si="22"/>
        <v>134462.5</v>
      </c>
      <c r="L1423" t="s">
        <v>3145</v>
      </c>
      <c r="M1423" t="s">
        <v>10633</v>
      </c>
    </row>
    <row r="1424" spans="1:13" x14ac:dyDescent="0.45">
      <c r="A1424" s="1">
        <v>1423</v>
      </c>
      <c r="B1424" t="s">
        <v>3128</v>
      </c>
      <c r="C1424" t="s">
        <v>3129</v>
      </c>
      <c r="D1424" t="s">
        <v>3146</v>
      </c>
      <c r="E1424" t="s">
        <v>15</v>
      </c>
      <c r="F1424" t="s">
        <v>92</v>
      </c>
      <c r="G1424" t="s">
        <v>17</v>
      </c>
      <c r="H1424" t="s">
        <v>63</v>
      </c>
      <c r="I1424" t="s">
        <v>32</v>
      </c>
      <c r="J1424" s="2">
        <v>7630</v>
      </c>
      <c r="K1424" s="3">
        <f t="shared" si="22"/>
        <v>295662.5</v>
      </c>
      <c r="L1424" t="s">
        <v>3147</v>
      </c>
      <c r="M1424" t="s">
        <v>10634</v>
      </c>
    </row>
    <row r="1425" spans="1:13" x14ac:dyDescent="0.45">
      <c r="A1425" s="1">
        <v>1424</v>
      </c>
      <c r="B1425" t="s">
        <v>3128</v>
      </c>
      <c r="C1425" t="s">
        <v>3129</v>
      </c>
      <c r="D1425" t="s">
        <v>3148</v>
      </c>
      <c r="E1425" t="s">
        <v>28</v>
      </c>
      <c r="F1425" t="s">
        <v>92</v>
      </c>
      <c r="G1425" t="s">
        <v>17</v>
      </c>
      <c r="H1425" t="s">
        <v>63</v>
      </c>
      <c r="I1425" t="s">
        <v>32</v>
      </c>
      <c r="J1425" s="2">
        <v>7780</v>
      </c>
      <c r="K1425" s="3">
        <f t="shared" si="22"/>
        <v>301475</v>
      </c>
      <c r="L1425" t="s">
        <v>3149</v>
      </c>
      <c r="M1425" t="s">
        <v>10635</v>
      </c>
    </row>
    <row r="1426" spans="1:13" x14ac:dyDescent="0.45">
      <c r="A1426" s="1">
        <v>1425</v>
      </c>
      <c r="B1426" t="s">
        <v>3128</v>
      </c>
      <c r="C1426" t="s">
        <v>3129</v>
      </c>
      <c r="D1426" t="s">
        <v>3150</v>
      </c>
      <c r="E1426" t="s">
        <v>698</v>
      </c>
      <c r="F1426" t="s">
        <v>92</v>
      </c>
      <c r="G1426" t="s">
        <v>17</v>
      </c>
      <c r="H1426" t="s">
        <v>63</v>
      </c>
      <c r="I1426" t="s">
        <v>32</v>
      </c>
      <c r="J1426" s="2">
        <v>7780</v>
      </c>
      <c r="K1426" s="3">
        <f t="shared" si="22"/>
        <v>301475</v>
      </c>
      <c r="L1426" t="s">
        <v>3151</v>
      </c>
      <c r="M1426" t="s">
        <v>10636</v>
      </c>
    </row>
    <row r="1427" spans="1:13" x14ac:dyDescent="0.45">
      <c r="A1427" s="1">
        <v>1426</v>
      </c>
      <c r="B1427" t="s">
        <v>3128</v>
      </c>
      <c r="C1427" t="s">
        <v>3129</v>
      </c>
      <c r="D1427" t="s">
        <v>3152</v>
      </c>
      <c r="E1427" t="s">
        <v>15</v>
      </c>
      <c r="F1427" t="s">
        <v>3153</v>
      </c>
      <c r="G1427" t="s">
        <v>17</v>
      </c>
      <c r="H1427" t="s">
        <v>18</v>
      </c>
      <c r="I1427" t="s">
        <v>19</v>
      </c>
      <c r="J1427" s="2">
        <v>3950</v>
      </c>
      <c r="K1427" s="3">
        <f t="shared" si="22"/>
        <v>153062.5</v>
      </c>
      <c r="L1427" t="s">
        <v>3154</v>
      </c>
      <c r="M1427" t="s">
        <v>10637</v>
      </c>
    </row>
    <row r="1428" spans="1:13" x14ac:dyDescent="0.45">
      <c r="A1428" s="1">
        <v>1427</v>
      </c>
      <c r="B1428" t="s">
        <v>3128</v>
      </c>
      <c r="C1428" t="s">
        <v>3129</v>
      </c>
      <c r="D1428" t="s">
        <v>3155</v>
      </c>
      <c r="E1428" t="s">
        <v>28</v>
      </c>
      <c r="F1428" t="s">
        <v>3153</v>
      </c>
      <c r="G1428" t="s">
        <v>17</v>
      </c>
      <c r="H1428" t="s">
        <v>18</v>
      </c>
      <c r="I1428" t="s">
        <v>19</v>
      </c>
      <c r="J1428" s="2">
        <v>4220</v>
      </c>
      <c r="K1428" s="3">
        <f t="shared" si="22"/>
        <v>163525</v>
      </c>
      <c r="L1428" t="s">
        <v>3156</v>
      </c>
      <c r="M1428" t="s">
        <v>10638</v>
      </c>
    </row>
    <row r="1429" spans="1:13" x14ac:dyDescent="0.45">
      <c r="A1429" s="1">
        <v>1428</v>
      </c>
      <c r="B1429" t="s">
        <v>3128</v>
      </c>
      <c r="C1429" t="s">
        <v>3129</v>
      </c>
      <c r="D1429" t="s">
        <v>3157</v>
      </c>
      <c r="E1429" t="s">
        <v>698</v>
      </c>
      <c r="F1429" t="s">
        <v>3153</v>
      </c>
      <c r="G1429" t="s">
        <v>17</v>
      </c>
      <c r="H1429" t="s">
        <v>18</v>
      </c>
      <c r="I1429" t="s">
        <v>19</v>
      </c>
      <c r="J1429" s="2">
        <v>3950</v>
      </c>
      <c r="K1429" s="3">
        <f t="shared" si="22"/>
        <v>153062.5</v>
      </c>
      <c r="L1429" t="s">
        <v>3158</v>
      </c>
      <c r="M1429" t="s">
        <v>10639</v>
      </c>
    </row>
    <row r="1430" spans="1:13" x14ac:dyDescent="0.45">
      <c r="A1430" s="1">
        <v>1429</v>
      </c>
      <c r="B1430" t="s">
        <v>3128</v>
      </c>
      <c r="C1430" t="s">
        <v>3159</v>
      </c>
      <c r="D1430" t="s">
        <v>3160</v>
      </c>
      <c r="E1430" t="s">
        <v>698</v>
      </c>
      <c r="F1430" t="s">
        <v>1647</v>
      </c>
      <c r="G1430" t="s">
        <v>210</v>
      </c>
      <c r="H1430" t="s">
        <v>341</v>
      </c>
      <c r="I1430" t="s">
        <v>354</v>
      </c>
      <c r="J1430" s="2">
        <v>25980</v>
      </c>
      <c r="K1430" s="3">
        <f t="shared" si="22"/>
        <v>1006725</v>
      </c>
      <c r="L1430" t="s">
        <v>3161</v>
      </c>
      <c r="M1430" t="s">
        <v>10640</v>
      </c>
    </row>
    <row r="1431" spans="1:13" x14ac:dyDescent="0.45">
      <c r="A1431" s="1">
        <v>1430</v>
      </c>
      <c r="B1431" t="s">
        <v>3128</v>
      </c>
      <c r="C1431" t="s">
        <v>3162</v>
      </c>
      <c r="D1431" t="s">
        <v>3163</v>
      </c>
      <c r="E1431" t="s">
        <v>22</v>
      </c>
      <c r="F1431" t="s">
        <v>3164</v>
      </c>
      <c r="G1431" t="s">
        <v>17</v>
      </c>
      <c r="H1431" t="s">
        <v>63</v>
      </c>
      <c r="I1431" t="s">
        <v>32</v>
      </c>
      <c r="J1431" s="2">
        <v>16090</v>
      </c>
      <c r="K1431" s="3">
        <f t="shared" si="22"/>
        <v>623487.5</v>
      </c>
      <c r="L1431" t="s">
        <v>3165</v>
      </c>
      <c r="M1431" t="s">
        <v>10641</v>
      </c>
    </row>
    <row r="1432" spans="1:13" x14ac:dyDescent="0.45">
      <c r="A1432" s="1">
        <v>1431</v>
      </c>
      <c r="B1432" t="s">
        <v>3128</v>
      </c>
      <c r="C1432" t="s">
        <v>3162</v>
      </c>
      <c r="D1432" t="s">
        <v>3166</v>
      </c>
      <c r="E1432" t="s">
        <v>189</v>
      </c>
      <c r="F1432" t="s">
        <v>3164</v>
      </c>
      <c r="G1432" t="s">
        <v>17</v>
      </c>
      <c r="H1432" t="s">
        <v>63</v>
      </c>
      <c r="I1432" t="s">
        <v>32</v>
      </c>
      <c r="J1432" s="2">
        <v>3220</v>
      </c>
      <c r="K1432" s="3">
        <f t="shared" si="22"/>
        <v>124775</v>
      </c>
      <c r="L1432" t="s">
        <v>3167</v>
      </c>
      <c r="M1432" t="s">
        <v>10642</v>
      </c>
    </row>
    <row r="1433" spans="1:13" x14ac:dyDescent="0.45">
      <c r="A1433" s="1">
        <v>1432</v>
      </c>
      <c r="B1433" t="s">
        <v>3128</v>
      </c>
      <c r="C1433" t="s">
        <v>3162</v>
      </c>
      <c r="D1433" t="s">
        <v>3168</v>
      </c>
      <c r="E1433" t="s">
        <v>189</v>
      </c>
      <c r="F1433" t="s">
        <v>3164</v>
      </c>
      <c r="G1433" t="s">
        <v>189</v>
      </c>
      <c r="H1433" t="s">
        <v>63</v>
      </c>
      <c r="I1433" t="s">
        <v>32</v>
      </c>
      <c r="J1433" s="2">
        <v>6600</v>
      </c>
      <c r="K1433" s="3">
        <f t="shared" si="22"/>
        <v>255750</v>
      </c>
      <c r="L1433" t="s">
        <v>3169</v>
      </c>
      <c r="M1433" t="s">
        <v>10643</v>
      </c>
    </row>
    <row r="1434" spans="1:13" x14ac:dyDescent="0.45">
      <c r="A1434" s="1">
        <v>1433</v>
      </c>
      <c r="B1434" t="s">
        <v>3128</v>
      </c>
      <c r="C1434" t="s">
        <v>3162</v>
      </c>
      <c r="D1434" t="s">
        <v>3170</v>
      </c>
      <c r="E1434" t="s">
        <v>189</v>
      </c>
      <c r="F1434" t="s">
        <v>3164</v>
      </c>
      <c r="G1434" t="s">
        <v>17</v>
      </c>
      <c r="H1434" t="s">
        <v>63</v>
      </c>
      <c r="I1434" t="s">
        <v>32</v>
      </c>
      <c r="J1434" s="2">
        <v>5140</v>
      </c>
      <c r="K1434" s="3">
        <f t="shared" si="22"/>
        <v>199175</v>
      </c>
      <c r="L1434" t="s">
        <v>3171</v>
      </c>
      <c r="M1434" t="s">
        <v>10644</v>
      </c>
    </row>
    <row r="1435" spans="1:13" x14ac:dyDescent="0.45">
      <c r="A1435" s="1">
        <v>1434</v>
      </c>
      <c r="B1435" t="s">
        <v>3128</v>
      </c>
      <c r="C1435" t="s">
        <v>3162</v>
      </c>
      <c r="D1435" t="s">
        <v>3172</v>
      </c>
      <c r="E1435" t="s">
        <v>293</v>
      </c>
      <c r="F1435" t="s">
        <v>3164</v>
      </c>
      <c r="G1435" t="s">
        <v>17</v>
      </c>
      <c r="H1435" t="s">
        <v>63</v>
      </c>
      <c r="I1435" t="s">
        <v>32</v>
      </c>
      <c r="J1435" s="2">
        <v>5820</v>
      </c>
      <c r="K1435" s="3">
        <f t="shared" si="22"/>
        <v>225525</v>
      </c>
      <c r="L1435" t="s">
        <v>3173</v>
      </c>
      <c r="M1435" t="s">
        <v>10645</v>
      </c>
    </row>
    <row r="1436" spans="1:13" x14ac:dyDescent="0.45">
      <c r="A1436" s="1">
        <v>1435</v>
      </c>
      <c r="B1436" t="s">
        <v>3128</v>
      </c>
      <c r="C1436" t="s">
        <v>3162</v>
      </c>
      <c r="D1436" t="s">
        <v>3174</v>
      </c>
      <c r="E1436" t="s">
        <v>3175</v>
      </c>
      <c r="F1436" t="s">
        <v>3164</v>
      </c>
      <c r="G1436" t="s">
        <v>17</v>
      </c>
      <c r="H1436" t="s">
        <v>63</v>
      </c>
      <c r="I1436" t="s">
        <v>32</v>
      </c>
      <c r="J1436" s="2">
        <v>8600</v>
      </c>
      <c r="K1436" s="3">
        <f t="shared" si="22"/>
        <v>333250</v>
      </c>
      <c r="L1436" t="s">
        <v>3176</v>
      </c>
      <c r="M1436" t="s">
        <v>10646</v>
      </c>
    </row>
    <row r="1437" spans="1:13" x14ac:dyDescent="0.45">
      <c r="A1437" s="1">
        <v>1436</v>
      </c>
      <c r="B1437" t="s">
        <v>3128</v>
      </c>
      <c r="C1437" t="s">
        <v>3177</v>
      </c>
      <c r="D1437" t="s">
        <v>3178</v>
      </c>
      <c r="E1437" t="s">
        <v>698</v>
      </c>
      <c r="F1437" t="s">
        <v>3179</v>
      </c>
      <c r="G1437" t="s">
        <v>17</v>
      </c>
      <c r="H1437" t="s">
        <v>341</v>
      </c>
      <c r="I1437" t="s">
        <v>354</v>
      </c>
      <c r="J1437" s="2">
        <v>9550</v>
      </c>
      <c r="K1437" s="3">
        <f t="shared" si="22"/>
        <v>370062.5</v>
      </c>
      <c r="L1437" t="s">
        <v>3180</v>
      </c>
      <c r="M1437" t="s">
        <v>10647</v>
      </c>
    </row>
    <row r="1438" spans="1:13" x14ac:dyDescent="0.45">
      <c r="A1438" s="1">
        <v>1437</v>
      </c>
      <c r="B1438" t="s">
        <v>3128</v>
      </c>
      <c r="C1438" t="s">
        <v>3177</v>
      </c>
      <c r="D1438" t="s">
        <v>3181</v>
      </c>
      <c r="E1438" t="s">
        <v>698</v>
      </c>
      <c r="F1438" t="s">
        <v>3182</v>
      </c>
      <c r="G1438" t="s">
        <v>17</v>
      </c>
      <c r="H1438" t="s">
        <v>341</v>
      </c>
      <c r="I1438" t="s">
        <v>354</v>
      </c>
      <c r="J1438" s="2">
        <v>12830</v>
      </c>
      <c r="K1438" s="3">
        <f t="shared" si="22"/>
        <v>497162.5</v>
      </c>
      <c r="L1438" t="s">
        <v>3183</v>
      </c>
      <c r="M1438" t="s">
        <v>10648</v>
      </c>
    </row>
    <row r="1439" spans="1:13" x14ac:dyDescent="0.45">
      <c r="A1439" s="1">
        <v>1438</v>
      </c>
      <c r="B1439" t="s">
        <v>3128</v>
      </c>
      <c r="C1439" t="s">
        <v>3177</v>
      </c>
      <c r="D1439" t="s">
        <v>3184</v>
      </c>
      <c r="E1439" t="s">
        <v>698</v>
      </c>
      <c r="F1439" t="s">
        <v>3182</v>
      </c>
      <c r="G1439" t="s">
        <v>698</v>
      </c>
      <c r="H1439" t="s">
        <v>341</v>
      </c>
      <c r="I1439" t="s">
        <v>354</v>
      </c>
      <c r="J1439" s="2">
        <v>25190</v>
      </c>
      <c r="K1439" s="3">
        <f t="shared" si="22"/>
        <v>976112.5</v>
      </c>
      <c r="L1439" t="s">
        <v>3185</v>
      </c>
      <c r="M1439" t="s">
        <v>10649</v>
      </c>
    </row>
    <row r="1440" spans="1:13" x14ac:dyDescent="0.45">
      <c r="A1440" s="1">
        <v>1439</v>
      </c>
      <c r="B1440" t="s">
        <v>3128</v>
      </c>
      <c r="C1440" t="s">
        <v>3177</v>
      </c>
      <c r="D1440" t="s">
        <v>3186</v>
      </c>
      <c r="E1440" t="s">
        <v>273</v>
      </c>
      <c r="F1440" t="s">
        <v>3182</v>
      </c>
      <c r="G1440" t="s">
        <v>17</v>
      </c>
      <c r="H1440" t="s">
        <v>341</v>
      </c>
      <c r="I1440" t="s">
        <v>354</v>
      </c>
      <c r="J1440" s="2">
        <v>21980</v>
      </c>
      <c r="K1440" s="3">
        <f t="shared" si="22"/>
        <v>851725</v>
      </c>
      <c r="L1440" t="s">
        <v>3187</v>
      </c>
      <c r="M1440" t="s">
        <v>10650</v>
      </c>
    </row>
    <row r="1441" spans="1:13" x14ac:dyDescent="0.45">
      <c r="A1441" s="1">
        <v>1440</v>
      </c>
      <c r="B1441" t="s">
        <v>3128</v>
      </c>
      <c r="C1441" t="s">
        <v>3177</v>
      </c>
      <c r="D1441" t="s">
        <v>3188</v>
      </c>
      <c r="E1441" t="s">
        <v>195</v>
      </c>
      <c r="F1441" t="s">
        <v>3182</v>
      </c>
      <c r="G1441" t="s">
        <v>698</v>
      </c>
      <c r="H1441" t="s">
        <v>341</v>
      </c>
      <c r="I1441" t="s">
        <v>354</v>
      </c>
      <c r="J1441" s="2">
        <v>34430</v>
      </c>
      <c r="K1441" s="3">
        <f t="shared" si="22"/>
        <v>1334162.5</v>
      </c>
      <c r="L1441" t="s">
        <v>3189</v>
      </c>
      <c r="M1441" t="s">
        <v>10651</v>
      </c>
    </row>
    <row r="1442" spans="1:13" x14ac:dyDescent="0.45">
      <c r="A1442" s="1">
        <v>1441</v>
      </c>
      <c r="B1442" t="s">
        <v>3128</v>
      </c>
      <c r="C1442" t="s">
        <v>3177</v>
      </c>
      <c r="D1442" t="s">
        <v>3190</v>
      </c>
      <c r="E1442" t="s">
        <v>698</v>
      </c>
      <c r="F1442" t="s">
        <v>1647</v>
      </c>
      <c r="G1442" t="s">
        <v>17</v>
      </c>
      <c r="H1442" t="s">
        <v>341</v>
      </c>
      <c r="I1442" t="s">
        <v>354</v>
      </c>
      <c r="J1442" s="2">
        <v>9730</v>
      </c>
      <c r="K1442" s="3">
        <f t="shared" si="22"/>
        <v>377037.5</v>
      </c>
      <c r="L1442" t="s">
        <v>3191</v>
      </c>
      <c r="M1442" t="s">
        <v>10652</v>
      </c>
    </row>
    <row r="1443" spans="1:13" x14ac:dyDescent="0.45">
      <c r="A1443" s="1">
        <v>1442</v>
      </c>
      <c r="B1443" t="s">
        <v>3128</v>
      </c>
      <c r="C1443" t="s">
        <v>3177</v>
      </c>
      <c r="D1443" t="s">
        <v>3192</v>
      </c>
      <c r="E1443" t="s">
        <v>698</v>
      </c>
      <c r="F1443" t="s">
        <v>1647</v>
      </c>
      <c r="G1443" t="s">
        <v>17</v>
      </c>
      <c r="H1443" t="s">
        <v>341</v>
      </c>
      <c r="I1443" t="s">
        <v>354</v>
      </c>
      <c r="J1443" s="2">
        <v>9780</v>
      </c>
      <c r="K1443" s="3">
        <f t="shared" si="22"/>
        <v>378975</v>
      </c>
      <c r="L1443" t="s">
        <v>3193</v>
      </c>
      <c r="M1443" t="s">
        <v>10653</v>
      </c>
    </row>
    <row r="1444" spans="1:13" x14ac:dyDescent="0.45">
      <c r="A1444" s="1">
        <v>1443</v>
      </c>
      <c r="B1444" t="s">
        <v>3128</v>
      </c>
      <c r="C1444" t="s">
        <v>3177</v>
      </c>
      <c r="D1444" t="s">
        <v>3194</v>
      </c>
      <c r="E1444" t="s">
        <v>22</v>
      </c>
      <c r="F1444" t="s">
        <v>1647</v>
      </c>
      <c r="G1444" t="s">
        <v>22</v>
      </c>
      <c r="H1444" t="s">
        <v>341</v>
      </c>
      <c r="I1444" t="s">
        <v>354</v>
      </c>
      <c r="J1444" s="2">
        <v>22440</v>
      </c>
      <c r="K1444" s="3">
        <f t="shared" si="22"/>
        <v>869550</v>
      </c>
      <c r="L1444" t="s">
        <v>3195</v>
      </c>
      <c r="M1444" t="s">
        <v>10654</v>
      </c>
    </row>
    <row r="1445" spans="1:13" x14ac:dyDescent="0.45">
      <c r="A1445" s="1">
        <v>1444</v>
      </c>
      <c r="B1445" t="s">
        <v>3128</v>
      </c>
      <c r="C1445" t="s">
        <v>3177</v>
      </c>
      <c r="D1445" t="s">
        <v>3196</v>
      </c>
      <c r="E1445" t="s">
        <v>698</v>
      </c>
      <c r="F1445" t="s">
        <v>1647</v>
      </c>
      <c r="G1445" t="s">
        <v>17</v>
      </c>
      <c r="H1445" t="s">
        <v>341</v>
      </c>
      <c r="I1445" t="s">
        <v>354</v>
      </c>
      <c r="J1445" s="2">
        <v>19950</v>
      </c>
      <c r="K1445" s="3">
        <f t="shared" si="22"/>
        <v>773062.5</v>
      </c>
      <c r="L1445" t="s">
        <v>3197</v>
      </c>
      <c r="M1445" t="s">
        <v>10655</v>
      </c>
    </row>
    <row r="1446" spans="1:13" x14ac:dyDescent="0.45">
      <c r="A1446" s="1">
        <v>1445</v>
      </c>
      <c r="B1446" t="s">
        <v>3128</v>
      </c>
      <c r="C1446" t="s">
        <v>3177</v>
      </c>
      <c r="D1446" t="s">
        <v>3198</v>
      </c>
      <c r="E1446" t="s">
        <v>698</v>
      </c>
      <c r="F1446" t="s">
        <v>1647</v>
      </c>
      <c r="G1446" t="s">
        <v>17</v>
      </c>
      <c r="H1446" t="s">
        <v>341</v>
      </c>
      <c r="I1446" t="s">
        <v>354</v>
      </c>
      <c r="J1446" s="2">
        <v>20440</v>
      </c>
      <c r="K1446" s="3">
        <f t="shared" si="22"/>
        <v>792050</v>
      </c>
      <c r="L1446" t="s">
        <v>3199</v>
      </c>
      <c r="M1446" t="s">
        <v>10656</v>
      </c>
    </row>
    <row r="1447" spans="1:13" x14ac:dyDescent="0.45">
      <c r="A1447" s="1">
        <v>1446</v>
      </c>
      <c r="B1447" t="s">
        <v>3128</v>
      </c>
      <c r="C1447" t="s">
        <v>3177</v>
      </c>
      <c r="D1447" t="s">
        <v>3200</v>
      </c>
      <c r="E1447" t="s">
        <v>273</v>
      </c>
      <c r="F1447" t="s">
        <v>1647</v>
      </c>
      <c r="G1447" t="s">
        <v>22</v>
      </c>
      <c r="H1447" t="s">
        <v>341</v>
      </c>
      <c r="I1447" t="s">
        <v>354</v>
      </c>
      <c r="J1447" s="2">
        <v>33300</v>
      </c>
      <c r="K1447" s="3">
        <f t="shared" si="22"/>
        <v>1290375</v>
      </c>
      <c r="L1447" t="s">
        <v>3201</v>
      </c>
      <c r="M1447" t="s">
        <v>10657</v>
      </c>
    </row>
    <row r="1448" spans="1:13" x14ac:dyDescent="0.45">
      <c r="A1448" s="1">
        <v>1447</v>
      </c>
      <c r="B1448" t="s">
        <v>3128</v>
      </c>
      <c r="C1448" t="s">
        <v>3177</v>
      </c>
      <c r="D1448" t="s">
        <v>3202</v>
      </c>
      <c r="E1448" t="s">
        <v>189</v>
      </c>
      <c r="F1448" t="s">
        <v>1647</v>
      </c>
      <c r="G1448" t="s">
        <v>17</v>
      </c>
      <c r="H1448" t="s">
        <v>341</v>
      </c>
      <c r="I1448" t="s">
        <v>354</v>
      </c>
      <c r="J1448" s="2">
        <v>5320</v>
      </c>
      <c r="K1448" s="3">
        <f t="shared" si="22"/>
        <v>206150</v>
      </c>
      <c r="L1448" t="s">
        <v>3203</v>
      </c>
      <c r="M1448" t="s">
        <v>10658</v>
      </c>
    </row>
    <row r="1449" spans="1:13" x14ac:dyDescent="0.45">
      <c r="A1449" s="1">
        <v>1448</v>
      </c>
      <c r="B1449" t="s">
        <v>3128</v>
      </c>
      <c r="C1449" t="s">
        <v>3177</v>
      </c>
      <c r="D1449" t="s">
        <v>3204</v>
      </c>
      <c r="E1449" t="s">
        <v>276</v>
      </c>
      <c r="F1449" t="s">
        <v>1647</v>
      </c>
      <c r="G1449" t="s">
        <v>335</v>
      </c>
      <c r="H1449" t="s">
        <v>341</v>
      </c>
      <c r="I1449" t="s">
        <v>354</v>
      </c>
      <c r="J1449" s="2">
        <v>10190</v>
      </c>
      <c r="K1449" s="3">
        <f t="shared" si="22"/>
        <v>394862.5</v>
      </c>
      <c r="L1449" t="s">
        <v>3205</v>
      </c>
      <c r="M1449" t="s">
        <v>10659</v>
      </c>
    </row>
    <row r="1450" spans="1:13" x14ac:dyDescent="0.45">
      <c r="A1450" s="1">
        <v>1449</v>
      </c>
      <c r="B1450" t="s">
        <v>3128</v>
      </c>
      <c r="C1450" t="s">
        <v>3177</v>
      </c>
      <c r="D1450" t="s">
        <v>3206</v>
      </c>
      <c r="E1450" t="s">
        <v>2966</v>
      </c>
      <c r="F1450" t="s">
        <v>1647</v>
      </c>
      <c r="G1450" t="s">
        <v>622</v>
      </c>
      <c r="H1450" t="s">
        <v>341</v>
      </c>
      <c r="I1450" t="s">
        <v>354</v>
      </c>
      <c r="J1450" s="2">
        <v>13710</v>
      </c>
      <c r="K1450" s="3">
        <f t="shared" si="22"/>
        <v>531262.5</v>
      </c>
      <c r="L1450" t="s">
        <v>3207</v>
      </c>
      <c r="M1450" t="s">
        <v>10660</v>
      </c>
    </row>
    <row r="1451" spans="1:13" x14ac:dyDescent="0.45">
      <c r="A1451" s="1">
        <v>1450</v>
      </c>
      <c r="B1451" t="s">
        <v>3128</v>
      </c>
      <c r="C1451" t="s">
        <v>3177</v>
      </c>
      <c r="D1451" t="s">
        <v>3208</v>
      </c>
      <c r="E1451" t="s">
        <v>276</v>
      </c>
      <c r="F1451" t="s">
        <v>1647</v>
      </c>
      <c r="G1451" t="s">
        <v>17</v>
      </c>
      <c r="H1451" t="s">
        <v>341</v>
      </c>
      <c r="I1451" t="s">
        <v>354</v>
      </c>
      <c r="J1451" s="2">
        <v>15320</v>
      </c>
      <c r="K1451" s="3">
        <f t="shared" si="22"/>
        <v>593650</v>
      </c>
      <c r="L1451" t="s">
        <v>3209</v>
      </c>
      <c r="M1451" t="s">
        <v>10661</v>
      </c>
    </row>
    <row r="1452" spans="1:13" x14ac:dyDescent="0.45">
      <c r="A1452" s="1">
        <v>1451</v>
      </c>
      <c r="B1452" t="s">
        <v>3128</v>
      </c>
      <c r="C1452" t="s">
        <v>3177</v>
      </c>
      <c r="D1452" t="s">
        <v>3210</v>
      </c>
      <c r="E1452" t="s">
        <v>189</v>
      </c>
      <c r="F1452" t="s">
        <v>1647</v>
      </c>
      <c r="G1452" t="s">
        <v>622</v>
      </c>
      <c r="H1452" t="s">
        <v>341</v>
      </c>
      <c r="I1452" t="s">
        <v>354</v>
      </c>
      <c r="J1452" s="2">
        <v>5320</v>
      </c>
      <c r="K1452" s="3">
        <f t="shared" si="22"/>
        <v>206150</v>
      </c>
      <c r="L1452" t="s">
        <v>3211</v>
      </c>
      <c r="M1452" t="s">
        <v>10662</v>
      </c>
    </row>
    <row r="1453" spans="1:13" x14ac:dyDescent="0.45">
      <c r="A1453" s="1">
        <v>1452</v>
      </c>
      <c r="B1453" t="s">
        <v>3128</v>
      </c>
      <c r="C1453" t="s">
        <v>3177</v>
      </c>
      <c r="D1453" t="s">
        <v>3212</v>
      </c>
      <c r="E1453" t="s">
        <v>189</v>
      </c>
      <c r="F1453" t="s">
        <v>1647</v>
      </c>
      <c r="G1453" t="s">
        <v>189</v>
      </c>
      <c r="H1453" t="s">
        <v>341</v>
      </c>
      <c r="I1453" t="s">
        <v>354</v>
      </c>
      <c r="J1453" s="2">
        <v>6930</v>
      </c>
      <c r="K1453" s="3">
        <f t="shared" si="22"/>
        <v>268537.5</v>
      </c>
      <c r="L1453" t="s">
        <v>3213</v>
      </c>
      <c r="M1453" t="s">
        <v>10663</v>
      </c>
    </row>
    <row r="1454" spans="1:13" x14ac:dyDescent="0.45">
      <c r="A1454" s="1">
        <v>1453</v>
      </c>
      <c r="B1454" t="s">
        <v>3128</v>
      </c>
      <c r="C1454" t="s">
        <v>3177</v>
      </c>
      <c r="D1454" t="s">
        <v>3214</v>
      </c>
      <c r="E1454" t="s">
        <v>276</v>
      </c>
      <c r="F1454" t="s">
        <v>1647</v>
      </c>
      <c r="G1454" t="s">
        <v>189</v>
      </c>
      <c r="H1454" t="s">
        <v>341</v>
      </c>
      <c r="I1454" t="s">
        <v>354</v>
      </c>
      <c r="J1454" s="2">
        <v>16610</v>
      </c>
      <c r="K1454" s="3">
        <f t="shared" si="22"/>
        <v>643637.5</v>
      </c>
      <c r="L1454" t="s">
        <v>3215</v>
      </c>
      <c r="M1454" t="s">
        <v>10664</v>
      </c>
    </row>
    <row r="1455" spans="1:13" x14ac:dyDescent="0.45">
      <c r="A1455" s="1">
        <v>1454</v>
      </c>
      <c r="B1455" t="s">
        <v>3128</v>
      </c>
      <c r="C1455" t="s">
        <v>3177</v>
      </c>
      <c r="D1455" t="s">
        <v>3216</v>
      </c>
      <c r="E1455" t="s">
        <v>1062</v>
      </c>
      <c r="F1455" t="s">
        <v>1647</v>
      </c>
      <c r="G1455" t="s">
        <v>1062</v>
      </c>
      <c r="H1455" t="s">
        <v>341</v>
      </c>
      <c r="I1455" t="s">
        <v>354</v>
      </c>
      <c r="J1455" s="2">
        <v>22780</v>
      </c>
      <c r="K1455" s="3">
        <f t="shared" si="22"/>
        <v>882725</v>
      </c>
      <c r="L1455" t="s">
        <v>3217</v>
      </c>
      <c r="M1455" t="s">
        <v>10665</v>
      </c>
    </row>
    <row r="1456" spans="1:13" x14ac:dyDescent="0.45">
      <c r="A1456" s="1">
        <v>1455</v>
      </c>
      <c r="B1456" t="s">
        <v>3128</v>
      </c>
      <c r="C1456" t="s">
        <v>3177</v>
      </c>
      <c r="D1456" t="s">
        <v>3218</v>
      </c>
      <c r="E1456" t="s">
        <v>1062</v>
      </c>
      <c r="F1456" t="s">
        <v>1647</v>
      </c>
      <c r="G1456" t="s">
        <v>1062</v>
      </c>
      <c r="H1456" t="s">
        <v>341</v>
      </c>
      <c r="I1456" t="s">
        <v>354</v>
      </c>
      <c r="J1456" s="2">
        <v>12570</v>
      </c>
      <c r="K1456" s="3">
        <f t="shared" si="22"/>
        <v>487087.5</v>
      </c>
      <c r="L1456" t="s">
        <v>3219</v>
      </c>
      <c r="M1456" t="s">
        <v>10666</v>
      </c>
    </row>
    <row r="1457" spans="1:13" x14ac:dyDescent="0.45">
      <c r="A1457" s="1">
        <v>1456</v>
      </c>
      <c r="B1457" t="s">
        <v>3128</v>
      </c>
      <c r="C1457" t="s">
        <v>3177</v>
      </c>
      <c r="D1457" t="s">
        <v>3220</v>
      </c>
      <c r="E1457" t="s">
        <v>1062</v>
      </c>
      <c r="F1457" t="s">
        <v>1647</v>
      </c>
      <c r="G1457" t="s">
        <v>1062</v>
      </c>
      <c r="H1457" t="s">
        <v>341</v>
      </c>
      <c r="I1457" t="s">
        <v>354</v>
      </c>
      <c r="J1457" s="2">
        <v>12900</v>
      </c>
      <c r="K1457" s="3">
        <f t="shared" si="22"/>
        <v>499875</v>
      </c>
      <c r="L1457" t="s">
        <v>3221</v>
      </c>
      <c r="M1457" t="s">
        <v>10667</v>
      </c>
    </row>
    <row r="1458" spans="1:13" x14ac:dyDescent="0.45">
      <c r="A1458" s="1">
        <v>1457</v>
      </c>
      <c r="B1458" t="s">
        <v>3128</v>
      </c>
      <c r="C1458" t="s">
        <v>3177</v>
      </c>
      <c r="D1458" t="s">
        <v>3222</v>
      </c>
      <c r="E1458" t="s">
        <v>1062</v>
      </c>
      <c r="F1458" t="s">
        <v>1647</v>
      </c>
      <c r="G1458" t="s">
        <v>17</v>
      </c>
      <c r="H1458" t="s">
        <v>341</v>
      </c>
      <c r="I1458" t="s">
        <v>354</v>
      </c>
      <c r="J1458" s="2">
        <v>7630</v>
      </c>
      <c r="K1458" s="3">
        <f t="shared" si="22"/>
        <v>295662.5</v>
      </c>
      <c r="L1458" t="s">
        <v>3223</v>
      </c>
      <c r="M1458" t="s">
        <v>10668</v>
      </c>
    </row>
    <row r="1459" spans="1:13" x14ac:dyDescent="0.45">
      <c r="A1459" s="1">
        <v>1458</v>
      </c>
      <c r="B1459" t="s">
        <v>3128</v>
      </c>
      <c r="C1459" t="s">
        <v>3177</v>
      </c>
      <c r="D1459" t="s">
        <v>3224</v>
      </c>
      <c r="E1459" t="s">
        <v>189</v>
      </c>
      <c r="F1459" t="s">
        <v>3225</v>
      </c>
      <c r="G1459" t="s">
        <v>17</v>
      </c>
      <c r="H1459" t="s">
        <v>341</v>
      </c>
      <c r="I1459" t="s">
        <v>354</v>
      </c>
      <c r="J1459" s="2">
        <v>6110</v>
      </c>
      <c r="K1459" s="3">
        <f t="shared" si="22"/>
        <v>236762.5</v>
      </c>
      <c r="L1459" t="s">
        <v>3226</v>
      </c>
      <c r="M1459" t="s">
        <v>10669</v>
      </c>
    </row>
    <row r="1460" spans="1:13" x14ac:dyDescent="0.45">
      <c r="A1460" s="1">
        <v>1459</v>
      </c>
      <c r="B1460" t="s">
        <v>3128</v>
      </c>
      <c r="C1460" t="s">
        <v>3177</v>
      </c>
      <c r="D1460" t="s">
        <v>3227</v>
      </c>
      <c r="E1460" t="s">
        <v>189</v>
      </c>
      <c r="F1460" t="s">
        <v>3228</v>
      </c>
      <c r="G1460" t="s">
        <v>189</v>
      </c>
      <c r="H1460" t="s">
        <v>341</v>
      </c>
      <c r="I1460" t="s">
        <v>354</v>
      </c>
      <c r="J1460" s="2">
        <v>7630</v>
      </c>
      <c r="K1460" s="3">
        <f t="shared" si="22"/>
        <v>295662.5</v>
      </c>
      <c r="L1460" t="s">
        <v>3229</v>
      </c>
      <c r="M1460" t="s">
        <v>10670</v>
      </c>
    </row>
    <row r="1461" spans="1:13" x14ac:dyDescent="0.45">
      <c r="A1461" s="1">
        <v>1460</v>
      </c>
      <c r="B1461" t="s">
        <v>3128</v>
      </c>
      <c r="C1461" t="s">
        <v>3177</v>
      </c>
      <c r="D1461" t="s">
        <v>3230</v>
      </c>
      <c r="E1461" t="s">
        <v>1062</v>
      </c>
      <c r="F1461" t="s">
        <v>3225</v>
      </c>
      <c r="G1461" t="s">
        <v>17</v>
      </c>
      <c r="H1461" t="s">
        <v>341</v>
      </c>
      <c r="I1461" t="s">
        <v>354</v>
      </c>
      <c r="J1461" s="2">
        <v>8190</v>
      </c>
      <c r="K1461" s="3">
        <f t="shared" si="22"/>
        <v>317362.5</v>
      </c>
      <c r="L1461" t="s">
        <v>3231</v>
      </c>
      <c r="M1461" t="s">
        <v>10671</v>
      </c>
    </row>
    <row r="1462" spans="1:13" x14ac:dyDescent="0.45">
      <c r="A1462" s="1">
        <v>1461</v>
      </c>
      <c r="B1462" t="s">
        <v>3128</v>
      </c>
      <c r="C1462" t="s">
        <v>3177</v>
      </c>
      <c r="D1462" t="s">
        <v>3232</v>
      </c>
      <c r="E1462" t="s">
        <v>1062</v>
      </c>
      <c r="F1462" t="s">
        <v>3225</v>
      </c>
      <c r="G1462" t="s">
        <v>1062</v>
      </c>
      <c r="H1462" t="s">
        <v>341</v>
      </c>
      <c r="I1462" t="s">
        <v>354</v>
      </c>
      <c r="J1462" s="2">
        <v>11170</v>
      </c>
      <c r="K1462" s="3">
        <f t="shared" si="22"/>
        <v>432837.5</v>
      </c>
      <c r="L1462" t="s">
        <v>3233</v>
      </c>
      <c r="M1462" t="s">
        <v>10672</v>
      </c>
    </row>
    <row r="1463" spans="1:13" x14ac:dyDescent="0.45">
      <c r="A1463" s="1">
        <v>1462</v>
      </c>
      <c r="B1463" t="s">
        <v>3128</v>
      </c>
      <c r="C1463" t="s">
        <v>3177</v>
      </c>
      <c r="D1463" t="s">
        <v>3234</v>
      </c>
      <c r="E1463" t="s">
        <v>189</v>
      </c>
      <c r="F1463" t="s">
        <v>687</v>
      </c>
      <c r="G1463" t="s">
        <v>17</v>
      </c>
      <c r="H1463" t="s">
        <v>341</v>
      </c>
      <c r="I1463" t="s">
        <v>354</v>
      </c>
      <c r="J1463" s="2">
        <v>3280</v>
      </c>
      <c r="K1463" s="3">
        <f t="shared" si="22"/>
        <v>127100</v>
      </c>
      <c r="L1463" t="s">
        <v>3235</v>
      </c>
      <c r="M1463" t="s">
        <v>10673</v>
      </c>
    </row>
    <row r="1464" spans="1:13" x14ac:dyDescent="0.45">
      <c r="A1464" s="1">
        <v>1463</v>
      </c>
      <c r="B1464" t="s">
        <v>3128</v>
      </c>
      <c r="C1464" t="s">
        <v>3177</v>
      </c>
      <c r="D1464" t="s">
        <v>3236</v>
      </c>
      <c r="E1464" t="s">
        <v>276</v>
      </c>
      <c r="F1464" t="s">
        <v>687</v>
      </c>
      <c r="G1464" t="s">
        <v>622</v>
      </c>
      <c r="H1464" t="s">
        <v>341</v>
      </c>
      <c r="I1464" t="s">
        <v>354</v>
      </c>
      <c r="J1464" s="2">
        <v>9940</v>
      </c>
      <c r="K1464" s="3">
        <f t="shared" si="22"/>
        <v>385175</v>
      </c>
      <c r="L1464" t="s">
        <v>3237</v>
      </c>
      <c r="M1464" t="s">
        <v>10674</v>
      </c>
    </row>
    <row r="1465" spans="1:13" x14ac:dyDescent="0.45">
      <c r="A1465" s="1">
        <v>1464</v>
      </c>
      <c r="B1465" t="s">
        <v>3128</v>
      </c>
      <c r="C1465" t="s">
        <v>3177</v>
      </c>
      <c r="D1465" t="s">
        <v>3238</v>
      </c>
      <c r="E1465" t="s">
        <v>189</v>
      </c>
      <c r="F1465" t="s">
        <v>3239</v>
      </c>
      <c r="G1465" t="s">
        <v>17</v>
      </c>
      <c r="H1465" t="s">
        <v>341</v>
      </c>
      <c r="I1465" t="s">
        <v>354</v>
      </c>
      <c r="J1465" s="2">
        <v>4550</v>
      </c>
      <c r="K1465" s="3">
        <f t="shared" si="22"/>
        <v>176312.5</v>
      </c>
      <c r="L1465" t="s">
        <v>3240</v>
      </c>
      <c r="M1465" t="s">
        <v>10675</v>
      </c>
    </row>
    <row r="1466" spans="1:13" x14ac:dyDescent="0.45">
      <c r="A1466" s="1">
        <v>1465</v>
      </c>
      <c r="B1466" t="s">
        <v>3128</v>
      </c>
      <c r="C1466" t="s">
        <v>3177</v>
      </c>
      <c r="D1466" t="s">
        <v>3241</v>
      </c>
      <c r="E1466" t="s">
        <v>189</v>
      </c>
      <c r="F1466" t="s">
        <v>3239</v>
      </c>
      <c r="G1466" t="s">
        <v>189</v>
      </c>
      <c r="H1466" t="s">
        <v>341</v>
      </c>
      <c r="I1466" t="s">
        <v>354</v>
      </c>
      <c r="J1466" s="2">
        <v>5880</v>
      </c>
      <c r="K1466" s="3">
        <f t="shared" si="22"/>
        <v>227850</v>
      </c>
      <c r="L1466" t="s">
        <v>3242</v>
      </c>
      <c r="M1466" t="s">
        <v>10676</v>
      </c>
    </row>
    <row r="1467" spans="1:13" x14ac:dyDescent="0.45">
      <c r="A1467" s="1">
        <v>1466</v>
      </c>
      <c r="B1467" t="s">
        <v>3128</v>
      </c>
      <c r="C1467" t="s">
        <v>3177</v>
      </c>
      <c r="D1467" t="s">
        <v>3243</v>
      </c>
      <c r="E1467" t="s">
        <v>276</v>
      </c>
      <c r="F1467" t="s">
        <v>3239</v>
      </c>
      <c r="G1467" t="s">
        <v>17</v>
      </c>
      <c r="H1467" t="s">
        <v>341</v>
      </c>
      <c r="I1467" t="s">
        <v>354</v>
      </c>
      <c r="J1467" s="2">
        <v>8770</v>
      </c>
      <c r="K1467" s="3">
        <f t="shared" si="22"/>
        <v>339837.5</v>
      </c>
      <c r="L1467" t="s">
        <v>3244</v>
      </c>
      <c r="M1467" t="s">
        <v>10677</v>
      </c>
    </row>
    <row r="1468" spans="1:13" x14ac:dyDescent="0.45">
      <c r="A1468" s="1">
        <v>1467</v>
      </c>
      <c r="B1468" t="s">
        <v>3128</v>
      </c>
      <c r="C1468" t="s">
        <v>3177</v>
      </c>
      <c r="D1468" t="s">
        <v>3245</v>
      </c>
      <c r="E1468" t="s">
        <v>276</v>
      </c>
      <c r="F1468" t="s">
        <v>3239</v>
      </c>
      <c r="G1468" t="s">
        <v>189</v>
      </c>
      <c r="H1468" t="s">
        <v>341</v>
      </c>
      <c r="I1468" t="s">
        <v>354</v>
      </c>
      <c r="J1468" s="2">
        <v>10130</v>
      </c>
      <c r="K1468" s="3">
        <f t="shared" si="22"/>
        <v>392537.5</v>
      </c>
      <c r="L1468" t="s">
        <v>3246</v>
      </c>
      <c r="M1468" t="s">
        <v>10678</v>
      </c>
    </row>
    <row r="1469" spans="1:13" x14ac:dyDescent="0.45">
      <c r="A1469" s="1">
        <v>1468</v>
      </c>
      <c r="B1469" t="s">
        <v>3128</v>
      </c>
      <c r="C1469" t="s">
        <v>3177</v>
      </c>
      <c r="D1469" t="s">
        <v>3247</v>
      </c>
      <c r="E1469" t="s">
        <v>1062</v>
      </c>
      <c r="F1469" t="s">
        <v>3239</v>
      </c>
      <c r="G1469" t="s">
        <v>17</v>
      </c>
      <c r="H1469" t="s">
        <v>341</v>
      </c>
      <c r="I1469" t="s">
        <v>354</v>
      </c>
      <c r="J1469" s="2">
        <v>5970</v>
      </c>
      <c r="K1469" s="3">
        <f t="shared" si="22"/>
        <v>231337.5</v>
      </c>
      <c r="L1469" t="s">
        <v>3248</v>
      </c>
      <c r="M1469" t="s">
        <v>10679</v>
      </c>
    </row>
    <row r="1470" spans="1:13" x14ac:dyDescent="0.45">
      <c r="A1470" s="1">
        <v>1469</v>
      </c>
      <c r="B1470" t="s">
        <v>3128</v>
      </c>
      <c r="C1470" t="s">
        <v>3177</v>
      </c>
      <c r="D1470" t="s">
        <v>3249</v>
      </c>
      <c r="E1470" t="s">
        <v>1062</v>
      </c>
      <c r="F1470" t="s">
        <v>3239</v>
      </c>
      <c r="G1470" t="s">
        <v>1062</v>
      </c>
      <c r="H1470" t="s">
        <v>341</v>
      </c>
      <c r="I1470" t="s">
        <v>354</v>
      </c>
      <c r="J1470" s="2">
        <v>9510</v>
      </c>
      <c r="K1470" s="3">
        <f t="shared" si="22"/>
        <v>368512.5</v>
      </c>
      <c r="L1470" t="s">
        <v>3250</v>
      </c>
      <c r="M1470" t="s">
        <v>10680</v>
      </c>
    </row>
    <row r="1471" spans="1:13" x14ac:dyDescent="0.45">
      <c r="A1471" s="1">
        <v>1470</v>
      </c>
      <c r="B1471" t="s">
        <v>3128</v>
      </c>
      <c r="C1471" t="s">
        <v>3177</v>
      </c>
      <c r="D1471" t="s">
        <v>3251</v>
      </c>
      <c r="E1471" t="s">
        <v>1062</v>
      </c>
      <c r="F1471" t="s">
        <v>3239</v>
      </c>
      <c r="G1471" t="s">
        <v>17</v>
      </c>
      <c r="H1471" t="s">
        <v>341</v>
      </c>
      <c r="I1471" t="s">
        <v>354</v>
      </c>
      <c r="J1471" s="2">
        <v>10310</v>
      </c>
      <c r="K1471" s="3">
        <f t="shared" si="22"/>
        <v>399512.5</v>
      </c>
      <c r="L1471" t="s">
        <v>3252</v>
      </c>
      <c r="M1471" t="s">
        <v>10681</v>
      </c>
    </row>
    <row r="1472" spans="1:13" x14ac:dyDescent="0.45">
      <c r="A1472" s="1">
        <v>1471</v>
      </c>
      <c r="B1472" t="s">
        <v>3128</v>
      </c>
      <c r="C1472" t="s">
        <v>3177</v>
      </c>
      <c r="D1472" t="s">
        <v>3253</v>
      </c>
      <c r="E1472" t="s">
        <v>1062</v>
      </c>
      <c r="F1472" t="s">
        <v>3239</v>
      </c>
      <c r="G1472" t="s">
        <v>1062</v>
      </c>
      <c r="H1472" t="s">
        <v>341</v>
      </c>
      <c r="I1472" t="s">
        <v>354</v>
      </c>
      <c r="J1472" s="2">
        <v>13890</v>
      </c>
      <c r="K1472" s="3">
        <f t="shared" si="22"/>
        <v>538237.5</v>
      </c>
      <c r="L1472" t="s">
        <v>3254</v>
      </c>
      <c r="M1472" t="s">
        <v>10682</v>
      </c>
    </row>
    <row r="1473" spans="1:13" x14ac:dyDescent="0.45">
      <c r="A1473" s="1">
        <v>1472</v>
      </c>
      <c r="B1473" t="s">
        <v>3128</v>
      </c>
      <c r="C1473" t="s">
        <v>3177</v>
      </c>
      <c r="D1473" t="s">
        <v>3255</v>
      </c>
      <c r="E1473" t="s">
        <v>189</v>
      </c>
      <c r="F1473" t="s">
        <v>3182</v>
      </c>
      <c r="G1473" t="s">
        <v>17</v>
      </c>
      <c r="H1473" t="s">
        <v>341</v>
      </c>
      <c r="I1473" t="s">
        <v>354</v>
      </c>
      <c r="J1473" s="2">
        <v>5730</v>
      </c>
      <c r="K1473" s="3">
        <f t="shared" si="22"/>
        <v>222037.5</v>
      </c>
      <c r="L1473" t="s">
        <v>3256</v>
      </c>
      <c r="M1473" t="s">
        <v>10683</v>
      </c>
    </row>
    <row r="1474" spans="1:13" x14ac:dyDescent="0.45">
      <c r="A1474" s="1">
        <v>1473</v>
      </c>
      <c r="B1474" t="s">
        <v>3128</v>
      </c>
      <c r="C1474" t="s">
        <v>3177</v>
      </c>
      <c r="D1474" t="s">
        <v>3257</v>
      </c>
      <c r="E1474" t="s">
        <v>276</v>
      </c>
      <c r="F1474" t="s">
        <v>3182</v>
      </c>
      <c r="G1474" t="s">
        <v>17</v>
      </c>
      <c r="H1474" t="s">
        <v>341</v>
      </c>
      <c r="I1474" t="s">
        <v>354</v>
      </c>
      <c r="J1474" s="2">
        <v>14970</v>
      </c>
      <c r="K1474" s="3">
        <f t="shared" si="22"/>
        <v>580087.5</v>
      </c>
      <c r="L1474" t="s">
        <v>3258</v>
      </c>
      <c r="M1474" t="s">
        <v>10684</v>
      </c>
    </row>
    <row r="1475" spans="1:13" x14ac:dyDescent="0.45">
      <c r="A1475" s="1">
        <v>1474</v>
      </c>
      <c r="B1475" t="s">
        <v>3128</v>
      </c>
      <c r="C1475" t="s">
        <v>3177</v>
      </c>
      <c r="D1475" t="s">
        <v>3259</v>
      </c>
      <c r="E1475" t="s">
        <v>189</v>
      </c>
      <c r="F1475" t="s">
        <v>3182</v>
      </c>
      <c r="G1475" t="s">
        <v>189</v>
      </c>
      <c r="H1475" t="s">
        <v>341</v>
      </c>
      <c r="I1475" t="s">
        <v>354</v>
      </c>
      <c r="J1475" s="2">
        <v>7230</v>
      </c>
      <c r="K1475" s="3">
        <f t="shared" si="22"/>
        <v>280162.5</v>
      </c>
      <c r="L1475" t="s">
        <v>3260</v>
      </c>
      <c r="M1475" t="s">
        <v>10685</v>
      </c>
    </row>
    <row r="1476" spans="1:13" x14ac:dyDescent="0.45">
      <c r="A1476" s="1">
        <v>1475</v>
      </c>
      <c r="B1476" t="s">
        <v>3128</v>
      </c>
      <c r="C1476" t="s">
        <v>3177</v>
      </c>
      <c r="D1476" t="s">
        <v>3261</v>
      </c>
      <c r="E1476" t="s">
        <v>276</v>
      </c>
      <c r="F1476" t="s">
        <v>3182</v>
      </c>
      <c r="G1476" t="s">
        <v>189</v>
      </c>
      <c r="H1476" t="s">
        <v>341</v>
      </c>
      <c r="I1476" t="s">
        <v>354</v>
      </c>
      <c r="J1476" s="2">
        <v>16480</v>
      </c>
      <c r="K1476" s="3">
        <f t="shared" si="22"/>
        <v>638600</v>
      </c>
      <c r="L1476" t="s">
        <v>3262</v>
      </c>
      <c r="M1476" t="s">
        <v>10686</v>
      </c>
    </row>
    <row r="1477" spans="1:13" x14ac:dyDescent="0.45">
      <c r="A1477" s="1">
        <v>1476</v>
      </c>
      <c r="B1477" t="s">
        <v>3128</v>
      </c>
      <c r="C1477" t="s">
        <v>3177</v>
      </c>
      <c r="D1477" t="s">
        <v>3263</v>
      </c>
      <c r="E1477" t="s">
        <v>1062</v>
      </c>
      <c r="F1477" t="s">
        <v>3182</v>
      </c>
      <c r="G1477" t="s">
        <v>17</v>
      </c>
      <c r="H1477" t="s">
        <v>341</v>
      </c>
      <c r="I1477" t="s">
        <v>354</v>
      </c>
      <c r="J1477" s="2">
        <v>7780</v>
      </c>
      <c r="K1477" s="3">
        <f t="shared" ref="K1477:K1540" si="23">J1477*38.75</f>
        <v>301475</v>
      </c>
      <c r="L1477" t="s">
        <v>3264</v>
      </c>
      <c r="M1477" t="s">
        <v>10687</v>
      </c>
    </row>
    <row r="1478" spans="1:13" x14ac:dyDescent="0.45">
      <c r="A1478" s="1">
        <v>1477</v>
      </c>
      <c r="B1478" t="s">
        <v>3128</v>
      </c>
      <c r="C1478" t="s">
        <v>3177</v>
      </c>
      <c r="D1478" t="s">
        <v>3265</v>
      </c>
      <c r="E1478" t="s">
        <v>1062</v>
      </c>
      <c r="F1478" t="s">
        <v>3182</v>
      </c>
      <c r="G1478" t="s">
        <v>17</v>
      </c>
      <c r="H1478" t="s">
        <v>341</v>
      </c>
      <c r="I1478" t="s">
        <v>354</v>
      </c>
      <c r="J1478" s="2">
        <v>16380</v>
      </c>
      <c r="K1478" s="3">
        <f t="shared" si="23"/>
        <v>634725</v>
      </c>
      <c r="L1478" t="s">
        <v>3266</v>
      </c>
      <c r="M1478" t="s">
        <v>10688</v>
      </c>
    </row>
    <row r="1479" spans="1:13" x14ac:dyDescent="0.45">
      <c r="A1479" s="1">
        <v>1478</v>
      </c>
      <c r="B1479" t="s">
        <v>3128</v>
      </c>
      <c r="C1479" t="s">
        <v>3177</v>
      </c>
      <c r="D1479" t="s">
        <v>3267</v>
      </c>
      <c r="E1479" t="s">
        <v>1062</v>
      </c>
      <c r="F1479" t="s">
        <v>3182</v>
      </c>
      <c r="G1479" t="s">
        <v>1062</v>
      </c>
      <c r="H1479" t="s">
        <v>341</v>
      </c>
      <c r="I1479" t="s">
        <v>354</v>
      </c>
      <c r="J1479" s="2">
        <v>13550</v>
      </c>
      <c r="K1479" s="3">
        <f t="shared" si="23"/>
        <v>525062.5</v>
      </c>
      <c r="L1479" t="s">
        <v>3268</v>
      </c>
      <c r="M1479" t="s">
        <v>10689</v>
      </c>
    </row>
    <row r="1480" spans="1:13" x14ac:dyDescent="0.45">
      <c r="A1480" s="1">
        <v>1479</v>
      </c>
      <c r="B1480" t="s">
        <v>3128</v>
      </c>
      <c r="C1480" t="s">
        <v>3177</v>
      </c>
      <c r="D1480" t="s">
        <v>3269</v>
      </c>
      <c r="E1480" t="s">
        <v>1062</v>
      </c>
      <c r="F1480" t="s">
        <v>3182</v>
      </c>
      <c r="G1480" t="s">
        <v>1062</v>
      </c>
      <c r="H1480" t="s">
        <v>341</v>
      </c>
      <c r="I1480" t="s">
        <v>354</v>
      </c>
      <c r="J1480" s="2">
        <v>22150</v>
      </c>
      <c r="K1480" s="3">
        <f t="shared" si="23"/>
        <v>858312.5</v>
      </c>
      <c r="L1480" t="s">
        <v>3270</v>
      </c>
      <c r="M1480" t="s">
        <v>10690</v>
      </c>
    </row>
    <row r="1481" spans="1:13" x14ac:dyDescent="0.45">
      <c r="A1481" s="1">
        <v>1480</v>
      </c>
      <c r="B1481" t="s">
        <v>3128</v>
      </c>
      <c r="C1481" t="s">
        <v>3177</v>
      </c>
      <c r="D1481" t="s">
        <v>3271</v>
      </c>
      <c r="E1481" t="s">
        <v>189</v>
      </c>
      <c r="F1481" t="s">
        <v>1647</v>
      </c>
      <c r="G1481" t="s">
        <v>335</v>
      </c>
      <c r="H1481" t="s">
        <v>341</v>
      </c>
      <c r="I1481" t="s">
        <v>354</v>
      </c>
      <c r="J1481" s="2">
        <v>4750</v>
      </c>
      <c r="K1481" s="3">
        <f t="shared" si="23"/>
        <v>184062.5</v>
      </c>
      <c r="L1481" t="s">
        <v>3272</v>
      </c>
      <c r="M1481" t="s">
        <v>10691</v>
      </c>
    </row>
    <row r="1482" spans="1:13" x14ac:dyDescent="0.45">
      <c r="A1482" s="1">
        <v>1481</v>
      </c>
      <c r="B1482" t="s">
        <v>3128</v>
      </c>
      <c r="C1482" t="s">
        <v>3177</v>
      </c>
      <c r="D1482" t="s">
        <v>3273</v>
      </c>
      <c r="E1482" t="s">
        <v>189</v>
      </c>
      <c r="F1482" t="s">
        <v>1647</v>
      </c>
      <c r="G1482" t="s">
        <v>335</v>
      </c>
      <c r="H1482" t="s">
        <v>341</v>
      </c>
      <c r="I1482" t="s">
        <v>354</v>
      </c>
      <c r="J1482" s="2">
        <v>4750</v>
      </c>
      <c r="K1482" s="3">
        <f t="shared" si="23"/>
        <v>184062.5</v>
      </c>
      <c r="L1482" t="s">
        <v>3274</v>
      </c>
      <c r="M1482" t="s">
        <v>10692</v>
      </c>
    </row>
    <row r="1483" spans="1:13" x14ac:dyDescent="0.45">
      <c r="A1483" s="1">
        <v>1482</v>
      </c>
      <c r="B1483" t="s">
        <v>3128</v>
      </c>
      <c r="C1483" t="s">
        <v>3177</v>
      </c>
      <c r="D1483" t="s">
        <v>3275</v>
      </c>
      <c r="E1483" t="s">
        <v>276</v>
      </c>
      <c r="F1483" t="s">
        <v>1647</v>
      </c>
      <c r="G1483" t="s">
        <v>335</v>
      </c>
      <c r="H1483" t="s">
        <v>341</v>
      </c>
      <c r="I1483" t="s">
        <v>354</v>
      </c>
      <c r="J1483" s="2">
        <v>11660</v>
      </c>
      <c r="K1483" s="3">
        <f t="shared" si="23"/>
        <v>451825</v>
      </c>
      <c r="L1483" t="s">
        <v>3276</v>
      </c>
      <c r="M1483" t="s">
        <v>10693</v>
      </c>
    </row>
    <row r="1484" spans="1:13" x14ac:dyDescent="0.45">
      <c r="A1484" s="1">
        <v>1483</v>
      </c>
      <c r="B1484" t="s">
        <v>3128</v>
      </c>
      <c r="C1484" t="s">
        <v>3177</v>
      </c>
      <c r="D1484" t="s">
        <v>3277</v>
      </c>
      <c r="E1484" t="s">
        <v>276</v>
      </c>
      <c r="F1484" t="s">
        <v>1647</v>
      </c>
      <c r="G1484" t="s">
        <v>335</v>
      </c>
      <c r="H1484" t="s">
        <v>341</v>
      </c>
      <c r="I1484" t="s">
        <v>354</v>
      </c>
      <c r="J1484" s="2">
        <v>11660</v>
      </c>
      <c r="K1484" s="3">
        <f t="shared" si="23"/>
        <v>451825</v>
      </c>
      <c r="L1484" t="s">
        <v>3278</v>
      </c>
      <c r="M1484" t="s">
        <v>10694</v>
      </c>
    </row>
    <row r="1485" spans="1:13" x14ac:dyDescent="0.45">
      <c r="A1485" s="1">
        <v>1484</v>
      </c>
      <c r="B1485" t="s">
        <v>3128</v>
      </c>
      <c r="C1485" t="s">
        <v>3177</v>
      </c>
      <c r="D1485" t="s">
        <v>3279</v>
      </c>
      <c r="E1485" t="s">
        <v>189</v>
      </c>
      <c r="F1485" t="s">
        <v>217</v>
      </c>
      <c r="G1485" t="s">
        <v>335</v>
      </c>
      <c r="H1485" t="s">
        <v>341</v>
      </c>
      <c r="I1485" t="s">
        <v>354</v>
      </c>
      <c r="J1485" s="2">
        <v>6860</v>
      </c>
      <c r="K1485" s="3">
        <f t="shared" si="23"/>
        <v>265825</v>
      </c>
      <c r="L1485" t="s">
        <v>3280</v>
      </c>
      <c r="M1485" t="s">
        <v>10695</v>
      </c>
    </row>
    <row r="1486" spans="1:13" x14ac:dyDescent="0.45">
      <c r="A1486" s="1">
        <v>1485</v>
      </c>
      <c r="B1486" t="s">
        <v>3128</v>
      </c>
      <c r="C1486" t="s">
        <v>3177</v>
      </c>
      <c r="D1486" t="s">
        <v>3281</v>
      </c>
      <c r="E1486" t="s">
        <v>698</v>
      </c>
      <c r="F1486" t="s">
        <v>1647</v>
      </c>
      <c r="G1486" t="s">
        <v>622</v>
      </c>
      <c r="H1486" t="s">
        <v>341</v>
      </c>
      <c r="I1486" t="s">
        <v>354</v>
      </c>
      <c r="J1486" s="2">
        <v>10250</v>
      </c>
      <c r="K1486" s="3">
        <f t="shared" si="23"/>
        <v>397187.5</v>
      </c>
      <c r="L1486" t="s">
        <v>3282</v>
      </c>
      <c r="M1486" t="s">
        <v>10696</v>
      </c>
    </row>
    <row r="1487" spans="1:13" x14ac:dyDescent="0.45">
      <c r="A1487" s="1">
        <v>1486</v>
      </c>
      <c r="B1487" t="s">
        <v>3128</v>
      </c>
      <c r="C1487" t="s">
        <v>3177</v>
      </c>
      <c r="D1487" t="s">
        <v>3283</v>
      </c>
      <c r="E1487" t="s">
        <v>189</v>
      </c>
      <c r="F1487" t="s">
        <v>1647</v>
      </c>
      <c r="G1487" t="s">
        <v>622</v>
      </c>
      <c r="H1487" t="s">
        <v>341</v>
      </c>
      <c r="I1487" t="s">
        <v>354</v>
      </c>
      <c r="J1487" s="2">
        <v>5060</v>
      </c>
      <c r="K1487" s="3">
        <f t="shared" si="23"/>
        <v>196075</v>
      </c>
      <c r="L1487" t="s">
        <v>3284</v>
      </c>
      <c r="M1487" t="s">
        <v>10697</v>
      </c>
    </row>
    <row r="1488" spans="1:13" x14ac:dyDescent="0.45">
      <c r="A1488" s="1">
        <v>1487</v>
      </c>
      <c r="B1488" t="s">
        <v>3128</v>
      </c>
      <c r="C1488" t="s">
        <v>3177</v>
      </c>
      <c r="D1488" t="s">
        <v>3285</v>
      </c>
      <c r="E1488" t="s">
        <v>189</v>
      </c>
      <c r="F1488" t="s">
        <v>1647</v>
      </c>
      <c r="G1488" t="s">
        <v>622</v>
      </c>
      <c r="H1488" t="s">
        <v>341</v>
      </c>
      <c r="I1488" t="s">
        <v>354</v>
      </c>
      <c r="J1488" s="2">
        <v>8550</v>
      </c>
      <c r="K1488" s="3">
        <f t="shared" si="23"/>
        <v>331312.5</v>
      </c>
      <c r="L1488" t="s">
        <v>3286</v>
      </c>
      <c r="M1488" t="s">
        <v>10698</v>
      </c>
    </row>
    <row r="1489" spans="1:13" x14ac:dyDescent="0.45">
      <c r="A1489" s="1">
        <v>1488</v>
      </c>
      <c r="B1489" t="s">
        <v>3128</v>
      </c>
      <c r="C1489" t="s">
        <v>3177</v>
      </c>
      <c r="D1489" t="s">
        <v>3287</v>
      </c>
      <c r="E1489" t="s">
        <v>276</v>
      </c>
      <c r="F1489" t="s">
        <v>1647</v>
      </c>
      <c r="G1489" t="s">
        <v>622</v>
      </c>
      <c r="H1489" t="s">
        <v>341</v>
      </c>
      <c r="I1489" t="s">
        <v>354</v>
      </c>
      <c r="J1489" s="2">
        <v>15940</v>
      </c>
      <c r="K1489" s="3">
        <f t="shared" si="23"/>
        <v>617675</v>
      </c>
      <c r="L1489" t="s">
        <v>3288</v>
      </c>
      <c r="M1489" t="s">
        <v>10699</v>
      </c>
    </row>
    <row r="1490" spans="1:13" x14ac:dyDescent="0.45">
      <c r="A1490" s="1">
        <v>1489</v>
      </c>
      <c r="B1490" t="s">
        <v>3128</v>
      </c>
      <c r="C1490" t="s">
        <v>3177</v>
      </c>
      <c r="D1490" t="s">
        <v>3289</v>
      </c>
      <c r="E1490" t="s">
        <v>189</v>
      </c>
      <c r="F1490" t="s">
        <v>217</v>
      </c>
      <c r="G1490" t="s">
        <v>622</v>
      </c>
      <c r="H1490" t="s">
        <v>341</v>
      </c>
      <c r="I1490" t="s">
        <v>354</v>
      </c>
      <c r="J1490" s="2">
        <v>10860</v>
      </c>
      <c r="K1490" s="3">
        <f t="shared" si="23"/>
        <v>420825</v>
      </c>
      <c r="L1490" t="s">
        <v>3290</v>
      </c>
      <c r="M1490" t="s">
        <v>10700</v>
      </c>
    </row>
    <row r="1491" spans="1:13" x14ac:dyDescent="0.45">
      <c r="A1491" s="1">
        <v>1490</v>
      </c>
      <c r="B1491" t="s">
        <v>3128</v>
      </c>
      <c r="C1491" t="s">
        <v>3177</v>
      </c>
      <c r="D1491" t="s">
        <v>3291</v>
      </c>
      <c r="E1491" t="s">
        <v>698</v>
      </c>
      <c r="F1491" t="s">
        <v>687</v>
      </c>
      <c r="G1491" t="s">
        <v>17</v>
      </c>
      <c r="H1491" t="s">
        <v>341</v>
      </c>
      <c r="I1491" t="s">
        <v>354</v>
      </c>
      <c r="J1491" s="2">
        <v>8640</v>
      </c>
      <c r="K1491" s="3">
        <f t="shared" si="23"/>
        <v>334800</v>
      </c>
      <c r="L1491" t="s">
        <v>3292</v>
      </c>
      <c r="M1491" t="s">
        <v>10701</v>
      </c>
    </row>
    <row r="1492" spans="1:13" x14ac:dyDescent="0.45">
      <c r="A1492" s="1">
        <v>1491</v>
      </c>
      <c r="B1492" t="s">
        <v>3128</v>
      </c>
      <c r="C1492" t="s">
        <v>3177</v>
      </c>
      <c r="D1492" t="s">
        <v>3293</v>
      </c>
      <c r="E1492" t="s">
        <v>189</v>
      </c>
      <c r="F1492" t="s">
        <v>687</v>
      </c>
      <c r="G1492" t="s">
        <v>335</v>
      </c>
      <c r="H1492" t="s">
        <v>341</v>
      </c>
      <c r="I1492" t="s">
        <v>354</v>
      </c>
      <c r="J1492" s="2">
        <v>5840</v>
      </c>
      <c r="K1492" s="3">
        <f t="shared" si="23"/>
        <v>226300</v>
      </c>
      <c r="L1492" t="s">
        <v>3294</v>
      </c>
      <c r="M1492" t="s">
        <v>10702</v>
      </c>
    </row>
    <row r="1493" spans="1:13" x14ac:dyDescent="0.45">
      <c r="A1493" s="1">
        <v>1492</v>
      </c>
      <c r="B1493" t="s">
        <v>3128</v>
      </c>
      <c r="C1493" t="s">
        <v>3177</v>
      </c>
      <c r="D1493" t="s">
        <v>3295</v>
      </c>
      <c r="E1493" t="s">
        <v>189</v>
      </c>
      <c r="F1493" t="s">
        <v>687</v>
      </c>
      <c r="G1493" t="s">
        <v>17</v>
      </c>
      <c r="H1493" t="s">
        <v>341</v>
      </c>
      <c r="I1493" t="s">
        <v>354</v>
      </c>
      <c r="J1493" s="2">
        <v>3960</v>
      </c>
      <c r="K1493" s="3">
        <f t="shared" si="23"/>
        <v>153450</v>
      </c>
      <c r="L1493" t="s">
        <v>3296</v>
      </c>
      <c r="M1493" t="s">
        <v>10703</v>
      </c>
    </row>
    <row r="1494" spans="1:13" x14ac:dyDescent="0.45">
      <c r="A1494" s="1">
        <v>1493</v>
      </c>
      <c r="B1494" t="s">
        <v>3128</v>
      </c>
      <c r="C1494" t="s">
        <v>3177</v>
      </c>
      <c r="D1494" t="s">
        <v>3297</v>
      </c>
      <c r="E1494" t="s">
        <v>189</v>
      </c>
      <c r="F1494" t="s">
        <v>687</v>
      </c>
      <c r="G1494" t="s">
        <v>189</v>
      </c>
      <c r="H1494" t="s">
        <v>341</v>
      </c>
      <c r="I1494" t="s">
        <v>354</v>
      </c>
      <c r="J1494" s="2">
        <v>5520</v>
      </c>
      <c r="K1494" s="3">
        <f t="shared" si="23"/>
        <v>213900</v>
      </c>
      <c r="L1494" t="s">
        <v>3298</v>
      </c>
      <c r="M1494" t="s">
        <v>10704</v>
      </c>
    </row>
    <row r="1495" spans="1:13" x14ac:dyDescent="0.45">
      <c r="A1495" s="1">
        <v>1494</v>
      </c>
      <c r="B1495" t="s">
        <v>3128</v>
      </c>
      <c r="C1495" t="s">
        <v>3177</v>
      </c>
      <c r="D1495" t="s">
        <v>3299</v>
      </c>
      <c r="E1495" t="s">
        <v>276</v>
      </c>
      <c r="F1495" t="s">
        <v>687</v>
      </c>
      <c r="G1495" t="s">
        <v>17</v>
      </c>
      <c r="H1495" t="s">
        <v>341</v>
      </c>
      <c r="I1495" t="s">
        <v>354</v>
      </c>
      <c r="J1495" s="2">
        <v>9990</v>
      </c>
      <c r="K1495" s="3">
        <f t="shared" si="23"/>
        <v>387112.5</v>
      </c>
      <c r="L1495" t="s">
        <v>3300</v>
      </c>
      <c r="M1495" t="s">
        <v>10705</v>
      </c>
    </row>
    <row r="1496" spans="1:13" x14ac:dyDescent="0.45">
      <c r="A1496" s="1">
        <v>1495</v>
      </c>
      <c r="B1496" t="s">
        <v>3128</v>
      </c>
      <c r="C1496" t="s">
        <v>3177</v>
      </c>
      <c r="D1496" t="s">
        <v>3301</v>
      </c>
      <c r="E1496" t="s">
        <v>276</v>
      </c>
      <c r="F1496" t="s">
        <v>687</v>
      </c>
      <c r="G1496" t="s">
        <v>189</v>
      </c>
      <c r="H1496" t="s">
        <v>341</v>
      </c>
      <c r="I1496" t="s">
        <v>354</v>
      </c>
      <c r="J1496" s="2">
        <v>11800</v>
      </c>
      <c r="K1496" s="3">
        <f t="shared" si="23"/>
        <v>457250</v>
      </c>
      <c r="L1496" t="s">
        <v>3302</v>
      </c>
      <c r="M1496" t="s">
        <v>10706</v>
      </c>
    </row>
    <row r="1497" spans="1:13" x14ac:dyDescent="0.45">
      <c r="A1497" s="1">
        <v>1496</v>
      </c>
      <c r="B1497" t="s">
        <v>3128</v>
      </c>
      <c r="C1497" t="s">
        <v>3177</v>
      </c>
      <c r="D1497" t="s">
        <v>3303</v>
      </c>
      <c r="E1497" t="s">
        <v>1062</v>
      </c>
      <c r="F1497" t="s">
        <v>687</v>
      </c>
      <c r="G1497" t="s">
        <v>17</v>
      </c>
      <c r="H1497" t="s">
        <v>341</v>
      </c>
      <c r="I1497" t="s">
        <v>354</v>
      </c>
      <c r="J1497" s="2">
        <v>5340</v>
      </c>
      <c r="K1497" s="3">
        <f t="shared" si="23"/>
        <v>206925</v>
      </c>
      <c r="L1497" t="s">
        <v>3304</v>
      </c>
      <c r="M1497" t="s">
        <v>10707</v>
      </c>
    </row>
    <row r="1498" spans="1:13" x14ac:dyDescent="0.45">
      <c r="A1498" s="1">
        <v>1497</v>
      </c>
      <c r="B1498" t="s">
        <v>3128</v>
      </c>
      <c r="C1498" t="s">
        <v>3177</v>
      </c>
      <c r="D1498" t="s">
        <v>3305</v>
      </c>
      <c r="E1498" t="s">
        <v>1062</v>
      </c>
      <c r="F1498" t="s">
        <v>687</v>
      </c>
      <c r="G1498" t="s">
        <v>1062</v>
      </c>
      <c r="H1498" t="s">
        <v>341</v>
      </c>
      <c r="I1498" t="s">
        <v>354</v>
      </c>
      <c r="J1498" s="2">
        <v>10440</v>
      </c>
      <c r="K1498" s="3">
        <f t="shared" si="23"/>
        <v>404550</v>
      </c>
      <c r="L1498" t="s">
        <v>3306</v>
      </c>
      <c r="M1498" t="s">
        <v>10708</v>
      </c>
    </row>
    <row r="1499" spans="1:13" x14ac:dyDescent="0.45">
      <c r="A1499" s="1">
        <v>1498</v>
      </c>
      <c r="B1499" t="s">
        <v>3128</v>
      </c>
      <c r="C1499" t="s">
        <v>3177</v>
      </c>
      <c r="D1499" t="s">
        <v>3307</v>
      </c>
      <c r="E1499" t="s">
        <v>1062</v>
      </c>
      <c r="F1499" t="s">
        <v>687</v>
      </c>
      <c r="G1499" t="s">
        <v>1062</v>
      </c>
      <c r="H1499" t="s">
        <v>341</v>
      </c>
      <c r="I1499" t="s">
        <v>354</v>
      </c>
      <c r="J1499" s="2">
        <v>17050</v>
      </c>
      <c r="K1499" s="3">
        <f t="shared" si="23"/>
        <v>660687.5</v>
      </c>
      <c r="L1499" t="s">
        <v>3308</v>
      </c>
      <c r="M1499" t="s">
        <v>10709</v>
      </c>
    </row>
    <row r="1500" spans="1:13" x14ac:dyDescent="0.45">
      <c r="A1500" s="1">
        <v>1499</v>
      </c>
      <c r="B1500" t="s">
        <v>3128</v>
      </c>
      <c r="C1500" t="s">
        <v>3177</v>
      </c>
      <c r="D1500" t="s">
        <v>3309</v>
      </c>
      <c r="E1500" t="s">
        <v>1062</v>
      </c>
      <c r="F1500" t="s">
        <v>687</v>
      </c>
      <c r="G1500" t="s">
        <v>17</v>
      </c>
      <c r="H1500" t="s">
        <v>341</v>
      </c>
      <c r="I1500" t="s">
        <v>354</v>
      </c>
      <c r="J1500" s="2">
        <v>11810</v>
      </c>
      <c r="K1500" s="3">
        <f t="shared" si="23"/>
        <v>457637.5</v>
      </c>
      <c r="L1500" t="s">
        <v>3310</v>
      </c>
      <c r="M1500" t="s">
        <v>10710</v>
      </c>
    </row>
    <row r="1501" spans="1:13" x14ac:dyDescent="0.45">
      <c r="A1501" s="1">
        <v>1500</v>
      </c>
      <c r="B1501" t="s">
        <v>3128</v>
      </c>
      <c r="C1501" t="s">
        <v>3177</v>
      </c>
      <c r="D1501" t="s">
        <v>3311</v>
      </c>
      <c r="E1501" t="s">
        <v>189</v>
      </c>
      <c r="F1501" t="s">
        <v>217</v>
      </c>
      <c r="G1501" t="s">
        <v>335</v>
      </c>
      <c r="H1501" t="s">
        <v>341</v>
      </c>
      <c r="I1501" t="s">
        <v>354</v>
      </c>
      <c r="J1501" s="2">
        <v>6390</v>
      </c>
      <c r="K1501" s="3">
        <f t="shared" si="23"/>
        <v>247612.5</v>
      </c>
      <c r="L1501" t="s">
        <v>3312</v>
      </c>
      <c r="M1501" t="s">
        <v>10711</v>
      </c>
    </row>
    <row r="1502" spans="1:13" x14ac:dyDescent="0.45">
      <c r="A1502" s="1">
        <v>1501</v>
      </c>
      <c r="B1502" t="s">
        <v>3128</v>
      </c>
      <c r="C1502" t="s">
        <v>3177</v>
      </c>
      <c r="D1502" t="s">
        <v>3313</v>
      </c>
      <c r="E1502" t="s">
        <v>276</v>
      </c>
      <c r="F1502" t="s">
        <v>217</v>
      </c>
      <c r="G1502" t="s">
        <v>17</v>
      </c>
      <c r="H1502" t="s">
        <v>341</v>
      </c>
      <c r="I1502" t="s">
        <v>354</v>
      </c>
      <c r="J1502" s="2">
        <v>16950</v>
      </c>
      <c r="K1502" s="3">
        <f t="shared" si="23"/>
        <v>656812.5</v>
      </c>
      <c r="L1502" t="s">
        <v>3314</v>
      </c>
      <c r="M1502" t="s">
        <v>10712</v>
      </c>
    </row>
    <row r="1503" spans="1:13" x14ac:dyDescent="0.45">
      <c r="A1503" s="1">
        <v>1502</v>
      </c>
      <c r="B1503" t="s">
        <v>3128</v>
      </c>
      <c r="C1503" t="s">
        <v>3177</v>
      </c>
      <c r="D1503" t="s">
        <v>3315</v>
      </c>
      <c r="E1503" t="s">
        <v>189</v>
      </c>
      <c r="F1503" t="s">
        <v>217</v>
      </c>
      <c r="G1503" t="s">
        <v>335</v>
      </c>
      <c r="H1503" t="s">
        <v>341</v>
      </c>
      <c r="I1503" t="s">
        <v>354</v>
      </c>
      <c r="J1503" s="2">
        <v>6390</v>
      </c>
      <c r="K1503" s="3">
        <f t="shared" si="23"/>
        <v>247612.5</v>
      </c>
      <c r="L1503" t="s">
        <v>3316</v>
      </c>
      <c r="M1503" t="s">
        <v>10713</v>
      </c>
    </row>
    <row r="1504" spans="1:13" x14ac:dyDescent="0.45">
      <c r="A1504" s="1">
        <v>1503</v>
      </c>
      <c r="B1504" t="s">
        <v>3128</v>
      </c>
      <c r="C1504" t="s">
        <v>3177</v>
      </c>
      <c r="D1504" t="s">
        <v>3317</v>
      </c>
      <c r="E1504" t="s">
        <v>276</v>
      </c>
      <c r="F1504" t="s">
        <v>217</v>
      </c>
      <c r="G1504" t="s">
        <v>17</v>
      </c>
      <c r="H1504" t="s">
        <v>341</v>
      </c>
      <c r="I1504" t="s">
        <v>354</v>
      </c>
      <c r="J1504" s="2">
        <v>16950</v>
      </c>
      <c r="K1504" s="3">
        <f t="shared" si="23"/>
        <v>656812.5</v>
      </c>
      <c r="L1504" t="s">
        <v>3318</v>
      </c>
      <c r="M1504" t="s">
        <v>10714</v>
      </c>
    </row>
    <row r="1505" spans="1:13" x14ac:dyDescent="0.45">
      <c r="A1505" s="1">
        <v>1504</v>
      </c>
      <c r="B1505" t="s">
        <v>3128</v>
      </c>
      <c r="C1505" t="s">
        <v>3319</v>
      </c>
      <c r="D1505" t="s">
        <v>3320</v>
      </c>
      <c r="E1505" t="s">
        <v>28</v>
      </c>
      <c r="F1505" t="s">
        <v>92</v>
      </c>
      <c r="G1505" t="s">
        <v>17</v>
      </c>
      <c r="H1505" t="s">
        <v>63</v>
      </c>
      <c r="I1505" t="s">
        <v>354</v>
      </c>
      <c r="J1505" s="2">
        <v>41140</v>
      </c>
      <c r="K1505" s="3">
        <f t="shared" si="23"/>
        <v>1594175</v>
      </c>
      <c r="L1505" t="s">
        <v>3321</v>
      </c>
      <c r="M1505" t="s">
        <v>10715</v>
      </c>
    </row>
    <row r="1506" spans="1:13" x14ac:dyDescent="0.45">
      <c r="A1506" s="1">
        <v>1505</v>
      </c>
      <c r="B1506" t="s">
        <v>3128</v>
      </c>
      <c r="C1506" t="s">
        <v>3319</v>
      </c>
      <c r="D1506" t="s">
        <v>3322</v>
      </c>
      <c r="E1506" t="s">
        <v>698</v>
      </c>
      <c r="F1506" t="s">
        <v>92</v>
      </c>
      <c r="G1506" t="s">
        <v>17</v>
      </c>
      <c r="H1506" t="s">
        <v>63</v>
      </c>
      <c r="I1506" t="s">
        <v>354</v>
      </c>
      <c r="J1506" s="2">
        <v>19380</v>
      </c>
      <c r="K1506" s="3">
        <f t="shared" si="23"/>
        <v>750975</v>
      </c>
      <c r="L1506" t="s">
        <v>3323</v>
      </c>
      <c r="M1506" t="s">
        <v>10716</v>
      </c>
    </row>
    <row r="1507" spans="1:13" x14ac:dyDescent="0.45">
      <c r="A1507" s="1">
        <v>1506</v>
      </c>
      <c r="B1507" t="s">
        <v>3128</v>
      </c>
      <c r="C1507" t="s">
        <v>3319</v>
      </c>
      <c r="D1507" t="s">
        <v>3324</v>
      </c>
      <c r="E1507" t="s">
        <v>22</v>
      </c>
      <c r="F1507" t="s">
        <v>92</v>
      </c>
      <c r="G1507" t="s">
        <v>22</v>
      </c>
      <c r="H1507" t="s">
        <v>63</v>
      </c>
      <c r="I1507" t="s">
        <v>354</v>
      </c>
      <c r="J1507" s="2">
        <v>30700</v>
      </c>
      <c r="K1507" s="3">
        <f t="shared" si="23"/>
        <v>1189625</v>
      </c>
      <c r="L1507" t="s">
        <v>3325</v>
      </c>
      <c r="M1507" t="s">
        <v>10717</v>
      </c>
    </row>
    <row r="1508" spans="1:13" x14ac:dyDescent="0.45">
      <c r="A1508" s="1">
        <v>1507</v>
      </c>
      <c r="B1508" t="s">
        <v>3128</v>
      </c>
      <c r="C1508" t="s">
        <v>3319</v>
      </c>
      <c r="D1508" t="s">
        <v>3326</v>
      </c>
      <c r="E1508" t="s">
        <v>698</v>
      </c>
      <c r="F1508" t="s">
        <v>92</v>
      </c>
      <c r="G1508" t="s">
        <v>17</v>
      </c>
      <c r="H1508" t="s">
        <v>63</v>
      </c>
      <c r="I1508" t="s">
        <v>354</v>
      </c>
      <c r="J1508" s="2">
        <v>40990</v>
      </c>
      <c r="K1508" s="3">
        <f t="shared" si="23"/>
        <v>1588362.5</v>
      </c>
      <c r="L1508" t="s">
        <v>3327</v>
      </c>
      <c r="M1508" t="s">
        <v>10718</v>
      </c>
    </row>
    <row r="1509" spans="1:13" x14ac:dyDescent="0.45">
      <c r="A1509" s="1">
        <v>1508</v>
      </c>
      <c r="B1509" t="s">
        <v>3128</v>
      </c>
      <c r="C1509" t="s">
        <v>3319</v>
      </c>
      <c r="D1509" t="s">
        <v>3328</v>
      </c>
      <c r="E1509" t="s">
        <v>22</v>
      </c>
      <c r="F1509" t="s">
        <v>92</v>
      </c>
      <c r="G1509" t="s">
        <v>22</v>
      </c>
      <c r="H1509" t="s">
        <v>63</v>
      </c>
      <c r="I1509" t="s">
        <v>354</v>
      </c>
      <c r="J1509" s="2">
        <v>52310</v>
      </c>
      <c r="K1509" s="3">
        <f t="shared" si="23"/>
        <v>2027012.5</v>
      </c>
      <c r="L1509" t="s">
        <v>3329</v>
      </c>
      <c r="M1509" t="s">
        <v>10719</v>
      </c>
    </row>
    <row r="1510" spans="1:13" x14ac:dyDescent="0.45">
      <c r="A1510" s="1">
        <v>1509</v>
      </c>
      <c r="B1510" t="s">
        <v>3128</v>
      </c>
      <c r="C1510" t="s">
        <v>3319</v>
      </c>
      <c r="D1510" t="s">
        <v>3330</v>
      </c>
      <c r="E1510" t="s">
        <v>15</v>
      </c>
      <c r="F1510" t="s">
        <v>1647</v>
      </c>
      <c r="G1510" t="s">
        <v>17</v>
      </c>
      <c r="H1510" t="s">
        <v>341</v>
      </c>
      <c r="I1510" t="s">
        <v>354</v>
      </c>
      <c r="J1510" s="2">
        <v>10340</v>
      </c>
      <c r="K1510" s="3">
        <f t="shared" si="23"/>
        <v>400675</v>
      </c>
      <c r="L1510" t="s">
        <v>3331</v>
      </c>
      <c r="M1510" t="s">
        <v>10720</v>
      </c>
    </row>
    <row r="1511" spans="1:13" x14ac:dyDescent="0.45">
      <c r="A1511" s="1">
        <v>1510</v>
      </c>
      <c r="B1511" t="s">
        <v>3128</v>
      </c>
      <c r="C1511" t="s">
        <v>3319</v>
      </c>
      <c r="D1511" t="s">
        <v>3332</v>
      </c>
      <c r="E1511" t="s">
        <v>28</v>
      </c>
      <c r="F1511" t="s">
        <v>1647</v>
      </c>
      <c r="G1511" t="s">
        <v>17</v>
      </c>
      <c r="H1511" t="s">
        <v>341</v>
      </c>
      <c r="I1511" t="s">
        <v>354</v>
      </c>
      <c r="J1511" s="2">
        <v>24160</v>
      </c>
      <c r="K1511" s="3">
        <f t="shared" si="23"/>
        <v>936200</v>
      </c>
      <c r="L1511" t="s">
        <v>3333</v>
      </c>
      <c r="M1511" t="s">
        <v>10721</v>
      </c>
    </row>
    <row r="1512" spans="1:13" x14ac:dyDescent="0.45">
      <c r="A1512" s="1">
        <v>1511</v>
      </c>
      <c r="B1512" t="s">
        <v>3128</v>
      </c>
      <c r="C1512" t="s">
        <v>3319</v>
      </c>
      <c r="D1512" t="s">
        <v>3334</v>
      </c>
      <c r="E1512" t="s">
        <v>22</v>
      </c>
      <c r="F1512" t="s">
        <v>1647</v>
      </c>
      <c r="G1512" t="s">
        <v>22</v>
      </c>
      <c r="H1512" t="s">
        <v>63</v>
      </c>
      <c r="I1512" t="s">
        <v>354</v>
      </c>
      <c r="J1512" s="2">
        <v>34650</v>
      </c>
      <c r="K1512" s="3">
        <f t="shared" si="23"/>
        <v>1342687.5</v>
      </c>
      <c r="L1512" t="s">
        <v>3335</v>
      </c>
      <c r="M1512" t="s">
        <v>10722</v>
      </c>
    </row>
    <row r="1513" spans="1:13" x14ac:dyDescent="0.45">
      <c r="A1513" s="1">
        <v>1512</v>
      </c>
      <c r="B1513" t="s">
        <v>3128</v>
      </c>
      <c r="C1513" t="s">
        <v>3319</v>
      </c>
      <c r="D1513" t="s">
        <v>3336</v>
      </c>
      <c r="E1513" t="s">
        <v>22</v>
      </c>
      <c r="F1513" t="s">
        <v>2686</v>
      </c>
      <c r="G1513" t="s">
        <v>22</v>
      </c>
      <c r="H1513" t="s">
        <v>341</v>
      </c>
      <c r="I1513" t="s">
        <v>354</v>
      </c>
      <c r="J1513" s="2">
        <v>23410</v>
      </c>
      <c r="K1513" s="3">
        <f t="shared" si="23"/>
        <v>907137.5</v>
      </c>
      <c r="L1513" t="s">
        <v>3337</v>
      </c>
      <c r="M1513" t="s">
        <v>10723</v>
      </c>
    </row>
    <row r="1514" spans="1:13" x14ac:dyDescent="0.45">
      <c r="A1514" s="1">
        <v>1513</v>
      </c>
      <c r="B1514" t="s">
        <v>3128</v>
      </c>
      <c r="C1514" t="s">
        <v>3319</v>
      </c>
      <c r="D1514" t="s">
        <v>3338</v>
      </c>
      <c r="E1514" t="s">
        <v>276</v>
      </c>
      <c r="F1514" t="s">
        <v>92</v>
      </c>
      <c r="G1514" t="s">
        <v>17</v>
      </c>
      <c r="H1514" t="s">
        <v>63</v>
      </c>
      <c r="I1514" t="s">
        <v>354</v>
      </c>
      <c r="J1514" s="2">
        <v>18330</v>
      </c>
      <c r="K1514" s="3">
        <f t="shared" si="23"/>
        <v>710287.5</v>
      </c>
      <c r="L1514" t="s">
        <v>3339</v>
      </c>
      <c r="M1514" t="s">
        <v>10724</v>
      </c>
    </row>
    <row r="1515" spans="1:13" x14ac:dyDescent="0.45">
      <c r="A1515" s="1">
        <v>1514</v>
      </c>
      <c r="B1515" t="s">
        <v>3128</v>
      </c>
      <c r="C1515" t="s">
        <v>3319</v>
      </c>
      <c r="D1515" t="s">
        <v>3340</v>
      </c>
      <c r="E1515" t="s">
        <v>189</v>
      </c>
      <c r="F1515" t="s">
        <v>92</v>
      </c>
      <c r="G1515" t="s">
        <v>189</v>
      </c>
      <c r="H1515" t="s">
        <v>63</v>
      </c>
      <c r="I1515" t="s">
        <v>354</v>
      </c>
      <c r="J1515" s="2">
        <v>6790</v>
      </c>
      <c r="K1515" s="3">
        <f t="shared" si="23"/>
        <v>263112.5</v>
      </c>
      <c r="L1515" t="s">
        <v>3341</v>
      </c>
      <c r="M1515" t="s">
        <v>10725</v>
      </c>
    </row>
    <row r="1516" spans="1:13" x14ac:dyDescent="0.45">
      <c r="A1516" s="1">
        <v>1515</v>
      </c>
      <c r="B1516" t="s">
        <v>3128</v>
      </c>
      <c r="C1516" t="s">
        <v>3319</v>
      </c>
      <c r="D1516" t="s">
        <v>3342</v>
      </c>
      <c r="E1516" t="s">
        <v>276</v>
      </c>
      <c r="F1516" t="s">
        <v>92</v>
      </c>
      <c r="G1516" t="s">
        <v>189</v>
      </c>
      <c r="H1516" t="s">
        <v>63</v>
      </c>
      <c r="I1516" t="s">
        <v>354</v>
      </c>
      <c r="J1516" s="2">
        <v>19660</v>
      </c>
      <c r="K1516" s="3">
        <f t="shared" si="23"/>
        <v>761825</v>
      </c>
      <c r="L1516" t="s">
        <v>3343</v>
      </c>
      <c r="M1516" t="s">
        <v>10726</v>
      </c>
    </row>
    <row r="1517" spans="1:13" x14ac:dyDescent="0.45">
      <c r="A1517" s="1">
        <v>1516</v>
      </c>
      <c r="B1517" t="s">
        <v>3128</v>
      </c>
      <c r="C1517" t="s">
        <v>3319</v>
      </c>
      <c r="D1517" t="s">
        <v>3344</v>
      </c>
      <c r="E1517" t="s">
        <v>1062</v>
      </c>
      <c r="F1517" t="s">
        <v>92</v>
      </c>
      <c r="G1517" t="s">
        <v>17</v>
      </c>
      <c r="H1517" t="s">
        <v>63</v>
      </c>
      <c r="I1517" t="s">
        <v>354</v>
      </c>
      <c r="J1517" s="2">
        <v>6220</v>
      </c>
      <c r="K1517" s="3">
        <f t="shared" si="23"/>
        <v>241025</v>
      </c>
      <c r="L1517" t="s">
        <v>3345</v>
      </c>
      <c r="M1517" t="s">
        <v>10727</v>
      </c>
    </row>
    <row r="1518" spans="1:13" x14ac:dyDescent="0.45">
      <c r="A1518" s="1">
        <v>1517</v>
      </c>
      <c r="B1518" t="s">
        <v>3128</v>
      </c>
      <c r="C1518" t="s">
        <v>3319</v>
      </c>
      <c r="D1518" t="s">
        <v>3346</v>
      </c>
      <c r="E1518" t="s">
        <v>1062</v>
      </c>
      <c r="F1518" t="s">
        <v>92</v>
      </c>
      <c r="G1518" t="s">
        <v>1062</v>
      </c>
      <c r="H1518" t="s">
        <v>63</v>
      </c>
      <c r="I1518" t="s">
        <v>354</v>
      </c>
      <c r="J1518" s="2">
        <v>8470</v>
      </c>
      <c r="K1518" s="3">
        <f t="shared" si="23"/>
        <v>328212.5</v>
      </c>
      <c r="L1518" t="s">
        <v>3347</v>
      </c>
      <c r="M1518" t="s">
        <v>10728</v>
      </c>
    </row>
    <row r="1519" spans="1:13" x14ac:dyDescent="0.45">
      <c r="A1519" s="1">
        <v>1518</v>
      </c>
      <c r="B1519" t="s">
        <v>3128</v>
      </c>
      <c r="C1519" t="s">
        <v>3319</v>
      </c>
      <c r="D1519" t="s">
        <v>3348</v>
      </c>
      <c r="E1519" t="s">
        <v>1062</v>
      </c>
      <c r="F1519" t="s">
        <v>92</v>
      </c>
      <c r="G1519" t="s">
        <v>17</v>
      </c>
      <c r="H1519" t="s">
        <v>63</v>
      </c>
      <c r="I1519" t="s">
        <v>354</v>
      </c>
      <c r="J1519" s="2">
        <v>19310</v>
      </c>
      <c r="K1519" s="3">
        <f t="shared" si="23"/>
        <v>748262.5</v>
      </c>
      <c r="L1519" t="s">
        <v>3349</v>
      </c>
      <c r="M1519" t="s">
        <v>10729</v>
      </c>
    </row>
    <row r="1520" spans="1:13" x14ac:dyDescent="0.45">
      <c r="A1520" s="1">
        <v>1519</v>
      </c>
      <c r="B1520" t="s">
        <v>3128</v>
      </c>
      <c r="C1520" t="s">
        <v>3319</v>
      </c>
      <c r="D1520" t="s">
        <v>3350</v>
      </c>
      <c r="E1520" t="s">
        <v>1062</v>
      </c>
      <c r="F1520" t="s">
        <v>92</v>
      </c>
      <c r="G1520" t="s">
        <v>1062</v>
      </c>
      <c r="H1520" t="s">
        <v>63</v>
      </c>
      <c r="I1520" t="s">
        <v>354</v>
      </c>
      <c r="J1520" s="2">
        <v>21480</v>
      </c>
      <c r="K1520" s="3">
        <f t="shared" si="23"/>
        <v>832350</v>
      </c>
      <c r="L1520" t="s">
        <v>3351</v>
      </c>
      <c r="M1520" t="s">
        <v>10730</v>
      </c>
    </row>
    <row r="1521" spans="1:13" x14ac:dyDescent="0.45">
      <c r="A1521" s="1">
        <v>1520</v>
      </c>
      <c r="B1521" t="s">
        <v>3128</v>
      </c>
      <c r="C1521" t="s">
        <v>3319</v>
      </c>
      <c r="D1521" t="s">
        <v>3352</v>
      </c>
      <c r="E1521" t="s">
        <v>189</v>
      </c>
      <c r="F1521" t="s">
        <v>1647</v>
      </c>
      <c r="G1521" t="s">
        <v>17</v>
      </c>
      <c r="H1521" t="s">
        <v>341</v>
      </c>
      <c r="I1521" t="s">
        <v>354</v>
      </c>
      <c r="J1521" s="2">
        <v>3950</v>
      </c>
      <c r="K1521" s="3">
        <f t="shared" si="23"/>
        <v>153062.5</v>
      </c>
      <c r="L1521" t="s">
        <v>3353</v>
      </c>
      <c r="M1521" t="s">
        <v>10731</v>
      </c>
    </row>
    <row r="1522" spans="1:13" x14ac:dyDescent="0.45">
      <c r="A1522" s="1">
        <v>1521</v>
      </c>
      <c r="B1522" t="s">
        <v>3128</v>
      </c>
      <c r="C1522" t="s">
        <v>3319</v>
      </c>
      <c r="D1522" t="s">
        <v>3354</v>
      </c>
      <c r="E1522" t="s">
        <v>189</v>
      </c>
      <c r="F1522" t="s">
        <v>1647</v>
      </c>
      <c r="G1522" t="s">
        <v>189</v>
      </c>
      <c r="H1522" t="s">
        <v>341</v>
      </c>
      <c r="I1522" t="s">
        <v>354</v>
      </c>
      <c r="J1522" s="2">
        <v>5280</v>
      </c>
      <c r="K1522" s="3">
        <f t="shared" si="23"/>
        <v>204600</v>
      </c>
      <c r="L1522" t="s">
        <v>3355</v>
      </c>
      <c r="M1522" t="s">
        <v>10732</v>
      </c>
    </row>
    <row r="1523" spans="1:13" x14ac:dyDescent="0.45">
      <c r="A1523" s="1">
        <v>1522</v>
      </c>
      <c r="B1523" t="s">
        <v>3128</v>
      </c>
      <c r="C1523" t="s">
        <v>3319</v>
      </c>
      <c r="D1523" t="s">
        <v>3356</v>
      </c>
      <c r="E1523" t="s">
        <v>276</v>
      </c>
      <c r="F1523" t="s">
        <v>1647</v>
      </c>
      <c r="G1523" t="s">
        <v>17</v>
      </c>
      <c r="H1523" t="s">
        <v>341</v>
      </c>
      <c r="I1523" t="s">
        <v>354</v>
      </c>
      <c r="J1523" s="2">
        <v>11280</v>
      </c>
      <c r="K1523" s="3">
        <f t="shared" si="23"/>
        <v>437100</v>
      </c>
      <c r="L1523" t="s">
        <v>3357</v>
      </c>
      <c r="M1523" t="s">
        <v>10733</v>
      </c>
    </row>
    <row r="1524" spans="1:13" x14ac:dyDescent="0.45">
      <c r="A1524" s="1">
        <v>1523</v>
      </c>
      <c r="B1524" t="s">
        <v>3128</v>
      </c>
      <c r="C1524" t="s">
        <v>3319</v>
      </c>
      <c r="D1524" t="s">
        <v>3358</v>
      </c>
      <c r="E1524" t="s">
        <v>276</v>
      </c>
      <c r="F1524" t="s">
        <v>1647</v>
      </c>
      <c r="G1524" t="s">
        <v>189</v>
      </c>
      <c r="H1524" t="s">
        <v>341</v>
      </c>
      <c r="I1524" t="s">
        <v>354</v>
      </c>
      <c r="J1524" s="2">
        <v>12610</v>
      </c>
      <c r="K1524" s="3">
        <f t="shared" si="23"/>
        <v>488637.5</v>
      </c>
      <c r="L1524" t="s">
        <v>3359</v>
      </c>
      <c r="M1524" t="s">
        <v>10734</v>
      </c>
    </row>
    <row r="1525" spans="1:13" x14ac:dyDescent="0.45">
      <c r="A1525" s="1">
        <v>1524</v>
      </c>
      <c r="B1525" t="s">
        <v>3128</v>
      </c>
      <c r="C1525" t="s">
        <v>3319</v>
      </c>
      <c r="D1525" t="s">
        <v>3360</v>
      </c>
      <c r="E1525" t="s">
        <v>1062</v>
      </c>
      <c r="F1525" t="s">
        <v>1647</v>
      </c>
      <c r="G1525" t="s">
        <v>17</v>
      </c>
      <c r="H1525" t="s">
        <v>341</v>
      </c>
      <c r="I1525" t="s">
        <v>354</v>
      </c>
      <c r="J1525" s="2">
        <v>4450</v>
      </c>
      <c r="K1525" s="3">
        <f t="shared" si="23"/>
        <v>172437.5</v>
      </c>
      <c r="L1525" t="s">
        <v>3361</v>
      </c>
      <c r="M1525" t="s">
        <v>10735</v>
      </c>
    </row>
    <row r="1526" spans="1:13" x14ac:dyDescent="0.45">
      <c r="A1526" s="1">
        <v>1525</v>
      </c>
      <c r="B1526" t="s">
        <v>3128</v>
      </c>
      <c r="C1526" t="s">
        <v>3319</v>
      </c>
      <c r="D1526" t="s">
        <v>3362</v>
      </c>
      <c r="E1526" t="s">
        <v>1062</v>
      </c>
      <c r="F1526" t="s">
        <v>1647</v>
      </c>
      <c r="G1526" t="s">
        <v>1062</v>
      </c>
      <c r="H1526" t="s">
        <v>341</v>
      </c>
      <c r="I1526" t="s">
        <v>354</v>
      </c>
      <c r="J1526" s="2">
        <v>6720</v>
      </c>
      <c r="K1526" s="3">
        <f t="shared" si="23"/>
        <v>260400</v>
      </c>
      <c r="L1526" t="s">
        <v>3363</v>
      </c>
      <c r="M1526" t="s">
        <v>10736</v>
      </c>
    </row>
    <row r="1527" spans="1:13" x14ac:dyDescent="0.45">
      <c r="A1527" s="1">
        <v>1526</v>
      </c>
      <c r="B1527" t="s">
        <v>3128</v>
      </c>
      <c r="C1527" t="s">
        <v>3319</v>
      </c>
      <c r="D1527" t="s">
        <v>3364</v>
      </c>
      <c r="E1527" t="s">
        <v>1062</v>
      </c>
      <c r="F1527" t="s">
        <v>1647</v>
      </c>
      <c r="G1527" t="s">
        <v>17</v>
      </c>
      <c r="H1527" t="s">
        <v>341</v>
      </c>
      <c r="I1527" t="s">
        <v>354</v>
      </c>
      <c r="J1527" s="2">
        <v>11950</v>
      </c>
      <c r="K1527" s="3">
        <f t="shared" si="23"/>
        <v>463062.5</v>
      </c>
      <c r="L1527" t="s">
        <v>3365</v>
      </c>
      <c r="M1527" t="s">
        <v>10737</v>
      </c>
    </row>
    <row r="1528" spans="1:13" x14ac:dyDescent="0.45">
      <c r="A1528" s="1">
        <v>1527</v>
      </c>
      <c r="B1528" t="s">
        <v>3128</v>
      </c>
      <c r="C1528" t="s">
        <v>3319</v>
      </c>
      <c r="D1528" t="s">
        <v>3366</v>
      </c>
      <c r="E1528" t="s">
        <v>276</v>
      </c>
      <c r="F1528" t="s">
        <v>1647</v>
      </c>
      <c r="G1528" t="s">
        <v>1062</v>
      </c>
      <c r="H1528" t="s">
        <v>341</v>
      </c>
      <c r="I1528" t="s">
        <v>354</v>
      </c>
      <c r="J1528" s="2">
        <v>14210</v>
      </c>
      <c r="K1528" s="3">
        <f t="shared" si="23"/>
        <v>550637.5</v>
      </c>
      <c r="L1528" t="s">
        <v>3367</v>
      </c>
      <c r="M1528" t="s">
        <v>10738</v>
      </c>
    </row>
    <row r="1529" spans="1:13" x14ac:dyDescent="0.45">
      <c r="A1529" s="1">
        <v>1528</v>
      </c>
      <c r="B1529" t="s">
        <v>3128</v>
      </c>
      <c r="C1529" t="s">
        <v>3319</v>
      </c>
      <c r="D1529" t="s">
        <v>3368</v>
      </c>
      <c r="E1529" t="s">
        <v>189</v>
      </c>
      <c r="F1529" t="s">
        <v>2686</v>
      </c>
      <c r="G1529" t="s">
        <v>17</v>
      </c>
      <c r="H1529" t="s">
        <v>341</v>
      </c>
      <c r="I1529" t="s">
        <v>354</v>
      </c>
      <c r="J1529" s="2">
        <v>3390</v>
      </c>
      <c r="K1529" s="3">
        <f t="shared" si="23"/>
        <v>131362.5</v>
      </c>
      <c r="L1529" t="s">
        <v>3369</v>
      </c>
      <c r="M1529" t="s">
        <v>10739</v>
      </c>
    </row>
    <row r="1530" spans="1:13" x14ac:dyDescent="0.45">
      <c r="A1530" s="1">
        <v>1529</v>
      </c>
      <c r="B1530" t="s">
        <v>3128</v>
      </c>
      <c r="C1530" t="s">
        <v>3319</v>
      </c>
      <c r="D1530" t="s">
        <v>3370</v>
      </c>
      <c r="E1530" t="s">
        <v>189</v>
      </c>
      <c r="F1530" t="s">
        <v>2686</v>
      </c>
      <c r="G1530" t="s">
        <v>189</v>
      </c>
      <c r="H1530" t="s">
        <v>341</v>
      </c>
      <c r="I1530" t="s">
        <v>354</v>
      </c>
      <c r="J1530" s="2">
        <v>4320</v>
      </c>
      <c r="K1530" s="3">
        <f t="shared" si="23"/>
        <v>167400</v>
      </c>
      <c r="L1530" t="s">
        <v>3371</v>
      </c>
      <c r="M1530" t="s">
        <v>10740</v>
      </c>
    </row>
    <row r="1531" spans="1:13" x14ac:dyDescent="0.45">
      <c r="A1531" s="1">
        <v>1530</v>
      </c>
      <c r="B1531" t="s">
        <v>3128</v>
      </c>
      <c r="C1531" t="s">
        <v>3319</v>
      </c>
      <c r="D1531" t="s">
        <v>3372</v>
      </c>
      <c r="E1531" t="s">
        <v>276</v>
      </c>
      <c r="F1531" t="s">
        <v>2686</v>
      </c>
      <c r="G1531" t="s">
        <v>17</v>
      </c>
      <c r="H1531" t="s">
        <v>341</v>
      </c>
      <c r="I1531" t="s">
        <v>354</v>
      </c>
      <c r="J1531" s="2">
        <v>7000</v>
      </c>
      <c r="K1531" s="3">
        <f t="shared" si="23"/>
        <v>271250</v>
      </c>
      <c r="L1531" t="s">
        <v>3373</v>
      </c>
      <c r="M1531" t="s">
        <v>10741</v>
      </c>
    </row>
    <row r="1532" spans="1:13" x14ac:dyDescent="0.45">
      <c r="A1532" s="1">
        <v>1531</v>
      </c>
      <c r="B1532" t="s">
        <v>3128</v>
      </c>
      <c r="C1532" t="s">
        <v>3319</v>
      </c>
      <c r="D1532" t="s">
        <v>3374</v>
      </c>
      <c r="E1532" t="s">
        <v>276</v>
      </c>
      <c r="F1532" t="s">
        <v>2686</v>
      </c>
      <c r="G1532" t="s">
        <v>189</v>
      </c>
      <c r="H1532" t="s">
        <v>341</v>
      </c>
      <c r="I1532" t="s">
        <v>354</v>
      </c>
      <c r="J1532" s="2">
        <v>8170</v>
      </c>
      <c r="K1532" s="3">
        <f t="shared" si="23"/>
        <v>316587.5</v>
      </c>
      <c r="L1532" t="s">
        <v>3375</v>
      </c>
      <c r="M1532" t="s">
        <v>10742</v>
      </c>
    </row>
    <row r="1533" spans="1:13" x14ac:dyDescent="0.45">
      <c r="A1533" s="1">
        <v>1532</v>
      </c>
      <c r="B1533" t="s">
        <v>3128</v>
      </c>
      <c r="C1533" t="s">
        <v>3319</v>
      </c>
      <c r="D1533" t="s">
        <v>3376</v>
      </c>
      <c r="E1533" t="s">
        <v>1062</v>
      </c>
      <c r="F1533" t="s">
        <v>2686</v>
      </c>
      <c r="G1533" t="s">
        <v>17</v>
      </c>
      <c r="H1533" t="s">
        <v>341</v>
      </c>
      <c r="I1533" t="s">
        <v>354</v>
      </c>
      <c r="J1533" s="2">
        <v>4030</v>
      </c>
      <c r="K1533" s="3">
        <f t="shared" si="23"/>
        <v>156162.5</v>
      </c>
      <c r="L1533" t="s">
        <v>3377</v>
      </c>
      <c r="M1533" t="s">
        <v>10743</v>
      </c>
    </row>
    <row r="1534" spans="1:13" x14ac:dyDescent="0.45">
      <c r="A1534" s="1">
        <v>1533</v>
      </c>
      <c r="B1534" t="s">
        <v>3128</v>
      </c>
      <c r="C1534" t="s">
        <v>3319</v>
      </c>
      <c r="D1534" t="s">
        <v>3378</v>
      </c>
      <c r="E1534" t="s">
        <v>1062</v>
      </c>
      <c r="F1534" t="s">
        <v>2686</v>
      </c>
      <c r="G1534" t="s">
        <v>1062</v>
      </c>
      <c r="H1534" t="s">
        <v>341</v>
      </c>
      <c r="I1534" t="s">
        <v>354</v>
      </c>
      <c r="J1534" s="2">
        <v>6360</v>
      </c>
      <c r="K1534" s="3">
        <f t="shared" si="23"/>
        <v>246450</v>
      </c>
      <c r="L1534" t="s">
        <v>3379</v>
      </c>
      <c r="M1534" t="s">
        <v>10744</v>
      </c>
    </row>
    <row r="1535" spans="1:13" x14ac:dyDescent="0.45">
      <c r="A1535" s="1">
        <v>1534</v>
      </c>
      <c r="B1535" t="s">
        <v>3128</v>
      </c>
      <c r="C1535" t="s">
        <v>3319</v>
      </c>
      <c r="D1535" t="s">
        <v>3380</v>
      </c>
      <c r="E1535" t="s">
        <v>1062</v>
      </c>
      <c r="F1535" t="s">
        <v>2686</v>
      </c>
      <c r="G1535" t="s">
        <v>17</v>
      </c>
      <c r="H1535" t="s">
        <v>341</v>
      </c>
      <c r="I1535" t="s">
        <v>354</v>
      </c>
      <c r="J1535" s="2">
        <v>7500</v>
      </c>
      <c r="K1535" s="3">
        <f t="shared" si="23"/>
        <v>290625</v>
      </c>
      <c r="L1535" t="s">
        <v>3381</v>
      </c>
      <c r="M1535" t="s">
        <v>10745</v>
      </c>
    </row>
    <row r="1536" spans="1:13" x14ac:dyDescent="0.45">
      <c r="A1536" s="1">
        <v>1535</v>
      </c>
      <c r="B1536" t="s">
        <v>3128</v>
      </c>
      <c r="C1536" t="s">
        <v>3319</v>
      </c>
      <c r="D1536" t="s">
        <v>3382</v>
      </c>
      <c r="E1536" t="s">
        <v>1062</v>
      </c>
      <c r="F1536" t="s">
        <v>2686</v>
      </c>
      <c r="G1536" t="s">
        <v>1062</v>
      </c>
      <c r="H1536" t="s">
        <v>341</v>
      </c>
      <c r="I1536" t="s">
        <v>354</v>
      </c>
      <c r="J1536" s="2">
        <v>9830</v>
      </c>
      <c r="K1536" s="3">
        <f t="shared" si="23"/>
        <v>380912.5</v>
      </c>
      <c r="L1536" t="s">
        <v>3383</v>
      </c>
      <c r="M1536" t="s">
        <v>10746</v>
      </c>
    </row>
    <row r="1537" spans="1:13" x14ac:dyDescent="0.45">
      <c r="A1537" s="1">
        <v>1536</v>
      </c>
      <c r="B1537" t="s">
        <v>3128</v>
      </c>
      <c r="C1537" t="s">
        <v>3319</v>
      </c>
      <c r="D1537" t="s">
        <v>3384</v>
      </c>
      <c r="E1537" t="s">
        <v>189</v>
      </c>
      <c r="F1537" t="s">
        <v>92</v>
      </c>
      <c r="G1537" t="s">
        <v>17</v>
      </c>
      <c r="H1537" t="s">
        <v>63</v>
      </c>
      <c r="I1537" t="s">
        <v>354</v>
      </c>
      <c r="J1537" s="2">
        <v>6610</v>
      </c>
      <c r="K1537" s="3">
        <f t="shared" si="23"/>
        <v>256137.5</v>
      </c>
      <c r="L1537" t="s">
        <v>3385</v>
      </c>
      <c r="M1537" t="s">
        <v>10747</v>
      </c>
    </row>
    <row r="1538" spans="1:13" x14ac:dyDescent="0.45">
      <c r="A1538" s="1">
        <v>1537</v>
      </c>
      <c r="B1538" t="s">
        <v>3128</v>
      </c>
      <c r="C1538" t="s">
        <v>3319</v>
      </c>
      <c r="D1538" t="s">
        <v>3386</v>
      </c>
      <c r="E1538" t="s">
        <v>189</v>
      </c>
      <c r="F1538" t="s">
        <v>92</v>
      </c>
      <c r="G1538" t="s">
        <v>189</v>
      </c>
      <c r="H1538" t="s">
        <v>63</v>
      </c>
      <c r="I1538" t="s">
        <v>354</v>
      </c>
      <c r="J1538" s="2">
        <v>7920</v>
      </c>
      <c r="K1538" s="3">
        <f t="shared" si="23"/>
        <v>306900</v>
      </c>
      <c r="L1538" t="s">
        <v>3387</v>
      </c>
      <c r="M1538" t="s">
        <v>10748</v>
      </c>
    </row>
    <row r="1539" spans="1:13" x14ac:dyDescent="0.45">
      <c r="A1539" s="1">
        <v>1538</v>
      </c>
      <c r="B1539" t="s">
        <v>3128</v>
      </c>
      <c r="C1539" t="s">
        <v>3319</v>
      </c>
      <c r="D1539" t="s">
        <v>3388</v>
      </c>
      <c r="E1539" t="s">
        <v>276</v>
      </c>
      <c r="F1539" t="s">
        <v>92</v>
      </c>
      <c r="G1539" t="s">
        <v>17</v>
      </c>
      <c r="H1539" t="s">
        <v>63</v>
      </c>
      <c r="I1539" t="s">
        <v>354</v>
      </c>
      <c r="J1539" s="2">
        <v>18270</v>
      </c>
      <c r="K1539" s="3">
        <f t="shared" si="23"/>
        <v>707962.5</v>
      </c>
      <c r="L1539" t="s">
        <v>3389</v>
      </c>
      <c r="M1539" t="s">
        <v>10749</v>
      </c>
    </row>
    <row r="1540" spans="1:13" x14ac:dyDescent="0.45">
      <c r="A1540" s="1">
        <v>1539</v>
      </c>
      <c r="B1540" t="s">
        <v>3128</v>
      </c>
      <c r="C1540" t="s">
        <v>3319</v>
      </c>
      <c r="D1540" t="s">
        <v>3390</v>
      </c>
      <c r="E1540" t="s">
        <v>276</v>
      </c>
      <c r="F1540" t="s">
        <v>92</v>
      </c>
      <c r="G1540" t="s">
        <v>189</v>
      </c>
      <c r="H1540" t="s">
        <v>63</v>
      </c>
      <c r="I1540" t="s">
        <v>354</v>
      </c>
      <c r="J1540" s="2">
        <v>19810</v>
      </c>
      <c r="K1540" s="3">
        <f t="shared" si="23"/>
        <v>767637.5</v>
      </c>
      <c r="L1540" t="s">
        <v>3391</v>
      </c>
      <c r="M1540" t="s">
        <v>10750</v>
      </c>
    </row>
    <row r="1541" spans="1:13" x14ac:dyDescent="0.45">
      <c r="A1541" s="1">
        <v>1540</v>
      </c>
      <c r="B1541" t="s">
        <v>3128</v>
      </c>
      <c r="C1541" t="s">
        <v>3319</v>
      </c>
      <c r="D1541" t="s">
        <v>3392</v>
      </c>
      <c r="E1541" t="s">
        <v>15</v>
      </c>
      <c r="F1541" t="s">
        <v>1647</v>
      </c>
      <c r="G1541" t="s">
        <v>15</v>
      </c>
      <c r="H1541" t="s">
        <v>341</v>
      </c>
      <c r="I1541" t="s">
        <v>354</v>
      </c>
      <c r="J1541" s="2">
        <v>21430</v>
      </c>
      <c r="K1541" s="3">
        <f t="shared" ref="K1541:K1604" si="24">J1541*38.75</f>
        <v>830412.5</v>
      </c>
      <c r="L1541" t="s">
        <v>3393</v>
      </c>
      <c r="M1541" t="s">
        <v>10751</v>
      </c>
    </row>
    <row r="1542" spans="1:13" x14ac:dyDescent="0.45">
      <c r="A1542" s="1">
        <v>1541</v>
      </c>
      <c r="B1542" t="s">
        <v>3128</v>
      </c>
      <c r="C1542" t="s">
        <v>3319</v>
      </c>
      <c r="D1542" t="s">
        <v>3394</v>
      </c>
      <c r="E1542" t="s">
        <v>15</v>
      </c>
      <c r="F1542" t="s">
        <v>1647</v>
      </c>
      <c r="G1542" t="s">
        <v>17</v>
      </c>
      <c r="H1542" t="s">
        <v>341</v>
      </c>
      <c r="I1542" t="s">
        <v>354</v>
      </c>
      <c r="J1542" s="2">
        <v>23620</v>
      </c>
      <c r="K1542" s="3">
        <f t="shared" si="24"/>
        <v>915275</v>
      </c>
      <c r="L1542" t="s">
        <v>3395</v>
      </c>
      <c r="M1542" t="s">
        <v>10752</v>
      </c>
    </row>
    <row r="1543" spans="1:13" x14ac:dyDescent="0.45">
      <c r="A1543" s="1">
        <v>1542</v>
      </c>
      <c r="B1543" t="s">
        <v>3128</v>
      </c>
      <c r="C1543" t="s">
        <v>3319</v>
      </c>
      <c r="D1543" t="s">
        <v>3396</v>
      </c>
      <c r="E1543" t="s">
        <v>15</v>
      </c>
      <c r="F1543" t="s">
        <v>1647</v>
      </c>
      <c r="G1543" t="s">
        <v>15</v>
      </c>
      <c r="H1543" t="s">
        <v>341</v>
      </c>
      <c r="I1543" t="s">
        <v>354</v>
      </c>
      <c r="J1543" s="2">
        <v>34110</v>
      </c>
      <c r="K1543" s="3">
        <f t="shared" si="24"/>
        <v>1321762.5</v>
      </c>
      <c r="L1543" t="s">
        <v>3397</v>
      </c>
      <c r="M1543" t="s">
        <v>10753</v>
      </c>
    </row>
    <row r="1544" spans="1:13" x14ac:dyDescent="0.45">
      <c r="A1544" s="1">
        <v>1543</v>
      </c>
      <c r="B1544" t="s">
        <v>3128</v>
      </c>
      <c r="C1544" t="s">
        <v>3319</v>
      </c>
      <c r="D1544" t="s">
        <v>3398</v>
      </c>
      <c r="E1544" t="s">
        <v>698</v>
      </c>
      <c r="F1544" t="s">
        <v>1647</v>
      </c>
      <c r="G1544" t="s">
        <v>17</v>
      </c>
      <c r="H1544" t="s">
        <v>341</v>
      </c>
      <c r="I1544" t="s">
        <v>354</v>
      </c>
      <c r="J1544" s="2">
        <v>10960</v>
      </c>
      <c r="K1544" s="3">
        <f t="shared" si="24"/>
        <v>424700</v>
      </c>
      <c r="L1544" t="s">
        <v>3399</v>
      </c>
      <c r="M1544" t="s">
        <v>10754</v>
      </c>
    </row>
    <row r="1545" spans="1:13" x14ac:dyDescent="0.45">
      <c r="A1545" s="1">
        <v>1544</v>
      </c>
      <c r="B1545" t="s">
        <v>3128</v>
      </c>
      <c r="C1545" t="s">
        <v>3319</v>
      </c>
      <c r="D1545" t="s">
        <v>3400</v>
      </c>
      <c r="E1545" t="s">
        <v>698</v>
      </c>
      <c r="F1545" t="s">
        <v>1647</v>
      </c>
      <c r="G1545" t="s">
        <v>17</v>
      </c>
      <c r="H1545" t="s">
        <v>341</v>
      </c>
      <c r="I1545" t="s">
        <v>354</v>
      </c>
      <c r="J1545" s="2">
        <v>24060</v>
      </c>
      <c r="K1545" s="3">
        <f t="shared" si="24"/>
        <v>932325</v>
      </c>
      <c r="L1545" t="s">
        <v>3401</v>
      </c>
      <c r="M1545" t="s">
        <v>10755</v>
      </c>
    </row>
    <row r="1546" spans="1:13" x14ac:dyDescent="0.45">
      <c r="A1546" s="1">
        <v>1545</v>
      </c>
      <c r="B1546" t="s">
        <v>3128</v>
      </c>
      <c r="C1546" t="s">
        <v>3319</v>
      </c>
      <c r="D1546" t="s">
        <v>3402</v>
      </c>
      <c r="E1546" t="s">
        <v>698</v>
      </c>
      <c r="F1546" t="s">
        <v>1647</v>
      </c>
      <c r="G1546" t="s">
        <v>698</v>
      </c>
      <c r="H1546" t="s">
        <v>341</v>
      </c>
      <c r="I1546" t="s">
        <v>354</v>
      </c>
      <c r="J1546" s="2">
        <v>22160</v>
      </c>
      <c r="K1546" s="3">
        <f t="shared" si="24"/>
        <v>858700</v>
      </c>
      <c r="L1546" t="s">
        <v>3403</v>
      </c>
      <c r="M1546" t="s">
        <v>10756</v>
      </c>
    </row>
    <row r="1547" spans="1:13" x14ac:dyDescent="0.45">
      <c r="A1547" s="1">
        <v>1546</v>
      </c>
      <c r="B1547" t="s">
        <v>3128</v>
      </c>
      <c r="C1547" t="s">
        <v>3319</v>
      </c>
      <c r="D1547" t="s">
        <v>3404</v>
      </c>
      <c r="E1547" t="s">
        <v>28</v>
      </c>
      <c r="F1547" t="s">
        <v>2686</v>
      </c>
      <c r="G1547" t="s">
        <v>17</v>
      </c>
      <c r="H1547" t="s">
        <v>341</v>
      </c>
      <c r="I1547" t="s">
        <v>354</v>
      </c>
      <c r="J1547" s="2">
        <v>14130</v>
      </c>
      <c r="K1547" s="3">
        <f t="shared" si="24"/>
        <v>547537.5</v>
      </c>
      <c r="L1547" t="s">
        <v>3405</v>
      </c>
      <c r="M1547" t="s">
        <v>10757</v>
      </c>
    </row>
    <row r="1548" spans="1:13" x14ac:dyDescent="0.45">
      <c r="A1548" s="1">
        <v>1547</v>
      </c>
      <c r="B1548" t="s">
        <v>3128</v>
      </c>
      <c r="C1548" t="s">
        <v>3319</v>
      </c>
      <c r="D1548" t="s">
        <v>3406</v>
      </c>
      <c r="E1548" t="s">
        <v>698</v>
      </c>
      <c r="F1548" t="s">
        <v>2686</v>
      </c>
      <c r="G1548" t="s">
        <v>17</v>
      </c>
      <c r="H1548" t="s">
        <v>341</v>
      </c>
      <c r="I1548" t="s">
        <v>354</v>
      </c>
      <c r="J1548" s="2">
        <v>7530</v>
      </c>
      <c r="K1548" s="3">
        <f t="shared" si="24"/>
        <v>291787.5</v>
      </c>
      <c r="L1548" t="s">
        <v>3407</v>
      </c>
      <c r="M1548" t="s">
        <v>10758</v>
      </c>
    </row>
    <row r="1549" spans="1:13" x14ac:dyDescent="0.45">
      <c r="A1549" s="1">
        <v>1548</v>
      </c>
      <c r="B1549" t="s">
        <v>3128</v>
      </c>
      <c r="C1549" t="s">
        <v>3319</v>
      </c>
      <c r="D1549" t="s">
        <v>3408</v>
      </c>
      <c r="E1549" t="s">
        <v>698</v>
      </c>
      <c r="F1549" t="s">
        <v>2686</v>
      </c>
      <c r="G1549" t="s">
        <v>698</v>
      </c>
      <c r="H1549" t="s">
        <v>341</v>
      </c>
      <c r="I1549" t="s">
        <v>354</v>
      </c>
      <c r="J1549" s="2">
        <v>16950</v>
      </c>
      <c r="K1549" s="3">
        <f t="shared" si="24"/>
        <v>656812.5</v>
      </c>
      <c r="L1549" t="s">
        <v>3409</v>
      </c>
      <c r="M1549" t="s">
        <v>10759</v>
      </c>
    </row>
    <row r="1550" spans="1:13" x14ac:dyDescent="0.45">
      <c r="A1550" s="1">
        <v>1549</v>
      </c>
      <c r="B1550" t="s">
        <v>3128</v>
      </c>
      <c r="C1550" t="s">
        <v>3319</v>
      </c>
      <c r="D1550" t="s">
        <v>3410</v>
      </c>
      <c r="E1550" t="s">
        <v>698</v>
      </c>
      <c r="F1550" t="s">
        <v>2686</v>
      </c>
      <c r="G1550" t="s">
        <v>17</v>
      </c>
      <c r="H1550" t="s">
        <v>341</v>
      </c>
      <c r="I1550" t="s">
        <v>354</v>
      </c>
      <c r="J1550" s="2">
        <v>13910</v>
      </c>
      <c r="K1550" s="3">
        <f t="shared" si="24"/>
        <v>539012.5</v>
      </c>
      <c r="L1550" t="s">
        <v>3411</v>
      </c>
      <c r="M1550" t="s">
        <v>10760</v>
      </c>
    </row>
    <row r="1551" spans="1:13" x14ac:dyDescent="0.45">
      <c r="A1551" s="1">
        <v>1550</v>
      </c>
      <c r="B1551" t="s">
        <v>3128</v>
      </c>
      <c r="C1551" t="s">
        <v>3319</v>
      </c>
      <c r="D1551" t="s">
        <v>3412</v>
      </c>
      <c r="E1551" t="s">
        <v>698</v>
      </c>
      <c r="F1551" t="s">
        <v>92</v>
      </c>
      <c r="G1551" t="s">
        <v>17</v>
      </c>
      <c r="H1551" t="s">
        <v>63</v>
      </c>
      <c r="I1551" t="s">
        <v>354</v>
      </c>
      <c r="J1551" s="2">
        <v>15930</v>
      </c>
      <c r="K1551" s="3">
        <f t="shared" si="24"/>
        <v>617287.5</v>
      </c>
      <c r="L1551" t="s">
        <v>3413</v>
      </c>
      <c r="M1551" t="s">
        <v>10761</v>
      </c>
    </row>
    <row r="1552" spans="1:13" x14ac:dyDescent="0.45">
      <c r="A1552" s="1">
        <v>1551</v>
      </c>
      <c r="B1552" t="s">
        <v>3128</v>
      </c>
      <c r="C1552" t="s">
        <v>3319</v>
      </c>
      <c r="D1552" t="s">
        <v>3414</v>
      </c>
      <c r="E1552" t="s">
        <v>698</v>
      </c>
      <c r="F1552" t="s">
        <v>92</v>
      </c>
      <c r="G1552" t="s">
        <v>698</v>
      </c>
      <c r="H1552" t="s">
        <v>63</v>
      </c>
      <c r="I1552" t="s">
        <v>354</v>
      </c>
      <c r="J1552" s="2">
        <v>26800</v>
      </c>
      <c r="K1552" s="3">
        <f t="shared" si="24"/>
        <v>1038500</v>
      </c>
      <c r="L1552" t="s">
        <v>3415</v>
      </c>
      <c r="M1552" t="s">
        <v>10762</v>
      </c>
    </row>
    <row r="1553" spans="1:13" x14ac:dyDescent="0.45">
      <c r="A1553" s="1">
        <v>1552</v>
      </c>
      <c r="B1553" t="s">
        <v>3128</v>
      </c>
      <c r="C1553" t="s">
        <v>3319</v>
      </c>
      <c r="D1553" t="s">
        <v>3416</v>
      </c>
      <c r="E1553" t="s">
        <v>273</v>
      </c>
      <c r="F1553" t="s">
        <v>92</v>
      </c>
      <c r="G1553" t="s">
        <v>17</v>
      </c>
      <c r="H1553" t="s">
        <v>63</v>
      </c>
      <c r="I1553" t="s">
        <v>354</v>
      </c>
      <c r="J1553" s="2">
        <v>36900</v>
      </c>
      <c r="K1553" s="3">
        <f t="shared" si="24"/>
        <v>1429875</v>
      </c>
      <c r="L1553" t="s">
        <v>3417</v>
      </c>
      <c r="M1553" t="s">
        <v>10763</v>
      </c>
    </row>
    <row r="1554" spans="1:13" x14ac:dyDescent="0.45">
      <c r="A1554" s="1">
        <v>1553</v>
      </c>
      <c r="B1554" t="s">
        <v>3128</v>
      </c>
      <c r="C1554" t="s">
        <v>3319</v>
      </c>
      <c r="D1554" t="s">
        <v>3418</v>
      </c>
      <c r="E1554" t="s">
        <v>273</v>
      </c>
      <c r="F1554" t="s">
        <v>92</v>
      </c>
      <c r="G1554" t="s">
        <v>22</v>
      </c>
      <c r="H1554" t="s">
        <v>63</v>
      </c>
      <c r="I1554" t="s">
        <v>354</v>
      </c>
      <c r="J1554" s="2">
        <v>47770</v>
      </c>
      <c r="K1554" s="3">
        <f t="shared" si="24"/>
        <v>1851087.5</v>
      </c>
      <c r="L1554" t="s">
        <v>3419</v>
      </c>
      <c r="M1554" t="s">
        <v>10764</v>
      </c>
    </row>
    <row r="1555" spans="1:13" x14ac:dyDescent="0.45">
      <c r="A1555" s="1">
        <v>1554</v>
      </c>
      <c r="B1555" t="s">
        <v>3128</v>
      </c>
      <c r="C1555" t="s">
        <v>3319</v>
      </c>
      <c r="D1555" t="s">
        <v>3420</v>
      </c>
      <c r="E1555" t="s">
        <v>209</v>
      </c>
      <c r="F1555" t="s">
        <v>1647</v>
      </c>
      <c r="G1555" t="s">
        <v>17</v>
      </c>
      <c r="H1555" t="s">
        <v>63</v>
      </c>
      <c r="I1555" t="s">
        <v>354</v>
      </c>
      <c r="J1555" s="2">
        <v>50740</v>
      </c>
      <c r="K1555" s="3">
        <f t="shared" si="24"/>
        <v>1966175</v>
      </c>
      <c r="L1555" t="s">
        <v>3421</v>
      </c>
      <c r="M1555" t="s">
        <v>10765</v>
      </c>
    </row>
    <row r="1556" spans="1:13" x14ac:dyDescent="0.45">
      <c r="A1556" s="1">
        <v>1555</v>
      </c>
      <c r="B1556" t="s">
        <v>3128</v>
      </c>
      <c r="C1556" t="s">
        <v>3319</v>
      </c>
      <c r="D1556" t="s">
        <v>3422</v>
      </c>
      <c r="E1556" t="s">
        <v>189</v>
      </c>
      <c r="F1556" t="s">
        <v>92</v>
      </c>
      <c r="G1556" t="s">
        <v>17</v>
      </c>
      <c r="H1556" t="s">
        <v>63</v>
      </c>
      <c r="I1556" t="s">
        <v>354</v>
      </c>
      <c r="J1556" s="2">
        <v>5460</v>
      </c>
      <c r="K1556" s="3">
        <f t="shared" si="24"/>
        <v>211575</v>
      </c>
      <c r="L1556" t="s">
        <v>3423</v>
      </c>
      <c r="M1556" t="s">
        <v>10766</v>
      </c>
    </row>
    <row r="1557" spans="1:13" x14ac:dyDescent="0.45">
      <c r="A1557" s="1">
        <v>1556</v>
      </c>
      <c r="B1557" t="s">
        <v>3128</v>
      </c>
      <c r="C1557" t="s">
        <v>3424</v>
      </c>
      <c r="D1557" t="s">
        <v>3425</v>
      </c>
      <c r="E1557" t="s">
        <v>22</v>
      </c>
      <c r="F1557" t="s">
        <v>62</v>
      </c>
      <c r="G1557" t="s">
        <v>17</v>
      </c>
      <c r="H1557" t="s">
        <v>63</v>
      </c>
      <c r="I1557" t="s">
        <v>32</v>
      </c>
      <c r="J1557" s="2">
        <v>10320</v>
      </c>
      <c r="K1557" s="3">
        <f t="shared" si="24"/>
        <v>399900</v>
      </c>
      <c r="L1557" t="s">
        <v>3426</v>
      </c>
      <c r="M1557" t="s">
        <v>10767</v>
      </c>
    </row>
    <row r="1558" spans="1:13" x14ac:dyDescent="0.45">
      <c r="A1558" s="1">
        <v>1557</v>
      </c>
      <c r="B1558" t="s">
        <v>3128</v>
      </c>
      <c r="C1558" t="s">
        <v>3424</v>
      </c>
      <c r="D1558" t="s">
        <v>3427</v>
      </c>
      <c r="E1558" t="s">
        <v>28</v>
      </c>
      <c r="F1558" t="s">
        <v>123</v>
      </c>
      <c r="G1558" t="s">
        <v>17</v>
      </c>
      <c r="H1558" t="s">
        <v>63</v>
      </c>
      <c r="I1558" t="s">
        <v>32</v>
      </c>
      <c r="J1558" s="2">
        <v>13880</v>
      </c>
      <c r="K1558" s="3">
        <f t="shared" si="24"/>
        <v>537850</v>
      </c>
      <c r="L1558" t="s">
        <v>3428</v>
      </c>
      <c r="M1558" t="s">
        <v>10768</v>
      </c>
    </row>
    <row r="1559" spans="1:13" x14ac:dyDescent="0.45">
      <c r="A1559" s="1">
        <v>1558</v>
      </c>
      <c r="B1559" t="s">
        <v>3128</v>
      </c>
      <c r="C1559" t="s">
        <v>3424</v>
      </c>
      <c r="D1559" t="s">
        <v>3429</v>
      </c>
      <c r="E1559" t="s">
        <v>28</v>
      </c>
      <c r="F1559" t="s">
        <v>123</v>
      </c>
      <c r="G1559" t="s">
        <v>17</v>
      </c>
      <c r="H1559" t="s">
        <v>63</v>
      </c>
      <c r="I1559" t="s">
        <v>32</v>
      </c>
      <c r="J1559" s="2">
        <v>14660</v>
      </c>
      <c r="K1559" s="3">
        <f t="shared" si="24"/>
        <v>568075</v>
      </c>
      <c r="L1559" t="s">
        <v>3430</v>
      </c>
      <c r="M1559" t="s">
        <v>10769</v>
      </c>
    </row>
    <row r="1560" spans="1:13" x14ac:dyDescent="0.45">
      <c r="A1560" s="1">
        <v>1559</v>
      </c>
      <c r="B1560" t="s">
        <v>3128</v>
      </c>
      <c r="C1560" t="s">
        <v>3424</v>
      </c>
      <c r="D1560" t="s">
        <v>3431</v>
      </c>
      <c r="E1560" t="s">
        <v>22</v>
      </c>
      <c r="F1560" t="s">
        <v>123</v>
      </c>
      <c r="G1560" t="s">
        <v>17</v>
      </c>
      <c r="H1560" t="s">
        <v>63</v>
      </c>
      <c r="I1560" t="s">
        <v>32</v>
      </c>
      <c r="J1560" s="2">
        <v>14660</v>
      </c>
      <c r="K1560" s="3">
        <f t="shared" si="24"/>
        <v>568075</v>
      </c>
      <c r="L1560" t="s">
        <v>3432</v>
      </c>
      <c r="M1560" t="s">
        <v>10770</v>
      </c>
    </row>
    <row r="1561" spans="1:13" x14ac:dyDescent="0.45">
      <c r="A1561" s="1">
        <v>1560</v>
      </c>
      <c r="B1561" t="s">
        <v>3128</v>
      </c>
      <c r="C1561" t="s">
        <v>3424</v>
      </c>
      <c r="D1561" t="s">
        <v>3433</v>
      </c>
      <c r="E1561" t="s">
        <v>22</v>
      </c>
      <c r="F1561" t="s">
        <v>118</v>
      </c>
      <c r="G1561" t="s">
        <v>17</v>
      </c>
      <c r="H1561" t="s">
        <v>63</v>
      </c>
      <c r="I1561" t="s">
        <v>32</v>
      </c>
      <c r="J1561" s="2">
        <v>14880</v>
      </c>
      <c r="K1561" s="3">
        <f t="shared" si="24"/>
        <v>576600</v>
      </c>
      <c r="L1561" t="s">
        <v>3434</v>
      </c>
      <c r="M1561" t="s">
        <v>10771</v>
      </c>
    </row>
    <row r="1562" spans="1:13" x14ac:dyDescent="0.45">
      <c r="A1562" s="1">
        <v>1561</v>
      </c>
      <c r="B1562" t="s">
        <v>3128</v>
      </c>
      <c r="C1562" t="s">
        <v>3424</v>
      </c>
      <c r="D1562" t="s">
        <v>3435</v>
      </c>
      <c r="E1562" t="s">
        <v>15</v>
      </c>
      <c r="F1562" t="s">
        <v>62</v>
      </c>
      <c r="G1562" t="s">
        <v>17</v>
      </c>
      <c r="H1562" t="s">
        <v>63</v>
      </c>
      <c r="I1562" t="s">
        <v>32</v>
      </c>
      <c r="J1562" s="2">
        <v>11300</v>
      </c>
      <c r="K1562" s="3">
        <f t="shared" si="24"/>
        <v>437875</v>
      </c>
      <c r="L1562" t="s">
        <v>3436</v>
      </c>
      <c r="M1562" t="s">
        <v>10772</v>
      </c>
    </row>
    <row r="1563" spans="1:13" x14ac:dyDescent="0.45">
      <c r="A1563" s="1">
        <v>1562</v>
      </c>
      <c r="B1563" t="s">
        <v>3128</v>
      </c>
      <c r="C1563" t="s">
        <v>3424</v>
      </c>
      <c r="D1563" t="s">
        <v>3437</v>
      </c>
      <c r="E1563" t="s">
        <v>28</v>
      </c>
      <c r="F1563" t="s">
        <v>62</v>
      </c>
      <c r="G1563" t="s">
        <v>17</v>
      </c>
      <c r="H1563" t="s">
        <v>63</v>
      </c>
      <c r="I1563" t="s">
        <v>32</v>
      </c>
      <c r="J1563" s="2">
        <v>11850</v>
      </c>
      <c r="K1563" s="3">
        <f t="shared" si="24"/>
        <v>459187.5</v>
      </c>
      <c r="L1563" t="s">
        <v>3438</v>
      </c>
      <c r="M1563" t="s">
        <v>10773</v>
      </c>
    </row>
    <row r="1564" spans="1:13" x14ac:dyDescent="0.45">
      <c r="A1564" s="1">
        <v>1563</v>
      </c>
      <c r="B1564" t="s">
        <v>3128</v>
      </c>
      <c r="C1564" t="s">
        <v>3424</v>
      </c>
      <c r="D1564" t="s">
        <v>3439</v>
      </c>
      <c r="E1564" t="s">
        <v>22</v>
      </c>
      <c r="F1564" t="s">
        <v>62</v>
      </c>
      <c r="G1564" t="s">
        <v>17</v>
      </c>
      <c r="H1564" t="s">
        <v>63</v>
      </c>
      <c r="I1564" t="s">
        <v>32</v>
      </c>
      <c r="J1564" s="2">
        <v>11850</v>
      </c>
      <c r="K1564" s="3">
        <f t="shared" si="24"/>
        <v>459187.5</v>
      </c>
      <c r="L1564" t="s">
        <v>3440</v>
      </c>
      <c r="M1564" t="s">
        <v>10774</v>
      </c>
    </row>
    <row r="1565" spans="1:13" x14ac:dyDescent="0.45">
      <c r="A1565" s="1">
        <v>1564</v>
      </c>
      <c r="B1565" t="s">
        <v>3128</v>
      </c>
      <c r="C1565" t="s">
        <v>3424</v>
      </c>
      <c r="D1565" t="s">
        <v>3441</v>
      </c>
      <c r="E1565" t="s">
        <v>22</v>
      </c>
      <c r="F1565" t="s">
        <v>62</v>
      </c>
      <c r="G1565" t="s">
        <v>17</v>
      </c>
      <c r="H1565" t="s">
        <v>63</v>
      </c>
      <c r="I1565" t="s">
        <v>32</v>
      </c>
      <c r="J1565" s="2">
        <v>17030</v>
      </c>
      <c r="K1565" s="3">
        <f t="shared" si="24"/>
        <v>659912.5</v>
      </c>
      <c r="L1565" t="s">
        <v>3442</v>
      </c>
      <c r="M1565" t="s">
        <v>10775</v>
      </c>
    </row>
    <row r="1566" spans="1:13" x14ac:dyDescent="0.45">
      <c r="A1566" s="1">
        <v>1565</v>
      </c>
      <c r="B1566" t="s">
        <v>3128</v>
      </c>
      <c r="C1566" t="s">
        <v>3424</v>
      </c>
      <c r="D1566" t="s">
        <v>3443</v>
      </c>
      <c r="E1566" t="s">
        <v>22</v>
      </c>
      <c r="F1566" t="s">
        <v>62</v>
      </c>
      <c r="G1566" t="s">
        <v>17</v>
      </c>
      <c r="H1566" t="s">
        <v>63</v>
      </c>
      <c r="I1566" t="s">
        <v>32</v>
      </c>
      <c r="J1566" s="2">
        <v>10920</v>
      </c>
      <c r="K1566" s="3">
        <f t="shared" si="24"/>
        <v>423150</v>
      </c>
      <c r="L1566" t="s">
        <v>3444</v>
      </c>
      <c r="M1566" t="s">
        <v>10776</v>
      </c>
    </row>
    <row r="1567" spans="1:13" x14ac:dyDescent="0.45">
      <c r="A1567" s="1">
        <v>1566</v>
      </c>
      <c r="B1567" t="s">
        <v>3128</v>
      </c>
      <c r="C1567" t="s">
        <v>3424</v>
      </c>
      <c r="D1567" t="s">
        <v>3445</v>
      </c>
      <c r="E1567" t="s">
        <v>22</v>
      </c>
      <c r="F1567" t="s">
        <v>217</v>
      </c>
      <c r="G1567" t="s">
        <v>17</v>
      </c>
      <c r="H1567" t="s">
        <v>63</v>
      </c>
      <c r="I1567" t="s">
        <v>32</v>
      </c>
      <c r="J1567" s="2">
        <v>25920</v>
      </c>
      <c r="K1567" s="3">
        <f t="shared" si="24"/>
        <v>1004400</v>
      </c>
      <c r="L1567" t="s">
        <v>3446</v>
      </c>
      <c r="M1567" t="s">
        <v>10777</v>
      </c>
    </row>
    <row r="1568" spans="1:13" x14ac:dyDescent="0.45">
      <c r="A1568" s="1">
        <v>1567</v>
      </c>
      <c r="B1568" t="s">
        <v>3128</v>
      </c>
      <c r="C1568" t="s">
        <v>3424</v>
      </c>
      <c r="D1568" t="s">
        <v>3447</v>
      </c>
      <c r="E1568" t="s">
        <v>22</v>
      </c>
      <c r="F1568" t="s">
        <v>217</v>
      </c>
      <c r="G1568" t="s">
        <v>17</v>
      </c>
      <c r="H1568" t="s">
        <v>63</v>
      </c>
      <c r="I1568" t="s">
        <v>32</v>
      </c>
      <c r="J1568" s="2">
        <v>24840</v>
      </c>
      <c r="K1568" s="3">
        <f t="shared" si="24"/>
        <v>962550</v>
      </c>
      <c r="L1568" t="s">
        <v>3448</v>
      </c>
      <c r="M1568" t="s">
        <v>10778</v>
      </c>
    </row>
    <row r="1569" spans="1:13" x14ac:dyDescent="0.45">
      <c r="A1569" s="1">
        <v>1568</v>
      </c>
      <c r="B1569" t="s">
        <v>3128</v>
      </c>
      <c r="C1569" t="s">
        <v>3424</v>
      </c>
      <c r="D1569" t="s">
        <v>3449</v>
      </c>
      <c r="E1569" t="s">
        <v>28</v>
      </c>
      <c r="F1569" t="s">
        <v>62</v>
      </c>
      <c r="G1569" t="s">
        <v>17</v>
      </c>
      <c r="H1569" t="s">
        <v>63</v>
      </c>
      <c r="I1569" t="s">
        <v>32</v>
      </c>
      <c r="J1569" s="2">
        <v>12950</v>
      </c>
      <c r="K1569" s="3">
        <f t="shared" si="24"/>
        <v>501812.5</v>
      </c>
      <c r="L1569" t="s">
        <v>3450</v>
      </c>
      <c r="M1569" t="s">
        <v>10779</v>
      </c>
    </row>
    <row r="1570" spans="1:13" x14ac:dyDescent="0.45">
      <c r="A1570" s="1">
        <v>1569</v>
      </c>
      <c r="B1570" t="s">
        <v>3128</v>
      </c>
      <c r="C1570" t="s">
        <v>3424</v>
      </c>
      <c r="D1570" t="s">
        <v>3451</v>
      </c>
      <c r="E1570" t="s">
        <v>28</v>
      </c>
      <c r="F1570" t="s">
        <v>62</v>
      </c>
      <c r="G1570" t="s">
        <v>17</v>
      </c>
      <c r="H1570" t="s">
        <v>63</v>
      </c>
      <c r="I1570" t="s">
        <v>32</v>
      </c>
      <c r="J1570" s="2">
        <v>12950</v>
      </c>
      <c r="K1570" s="3">
        <f t="shared" si="24"/>
        <v>501812.5</v>
      </c>
      <c r="L1570" t="s">
        <v>3452</v>
      </c>
      <c r="M1570" t="s">
        <v>10780</v>
      </c>
    </row>
    <row r="1571" spans="1:13" x14ac:dyDescent="0.45">
      <c r="A1571" s="1">
        <v>1570</v>
      </c>
      <c r="B1571" t="s">
        <v>3128</v>
      </c>
      <c r="C1571" t="s">
        <v>3424</v>
      </c>
      <c r="D1571" t="s">
        <v>3453</v>
      </c>
      <c r="E1571" t="s">
        <v>22</v>
      </c>
      <c r="F1571" t="s">
        <v>62</v>
      </c>
      <c r="G1571" t="s">
        <v>17</v>
      </c>
      <c r="H1571" t="s">
        <v>63</v>
      </c>
      <c r="I1571" t="s">
        <v>32</v>
      </c>
      <c r="J1571" s="2">
        <v>12950</v>
      </c>
      <c r="K1571" s="3">
        <f t="shared" si="24"/>
        <v>501812.5</v>
      </c>
      <c r="L1571" t="s">
        <v>3454</v>
      </c>
      <c r="M1571" t="s">
        <v>10781</v>
      </c>
    </row>
    <row r="1572" spans="1:13" x14ac:dyDescent="0.45">
      <c r="A1572" s="1">
        <v>1571</v>
      </c>
      <c r="B1572" t="s">
        <v>3128</v>
      </c>
      <c r="C1572" t="s">
        <v>3424</v>
      </c>
      <c r="D1572" t="s">
        <v>3455</v>
      </c>
      <c r="E1572" t="s">
        <v>22</v>
      </c>
      <c r="F1572" t="s">
        <v>62</v>
      </c>
      <c r="G1572" t="s">
        <v>17</v>
      </c>
      <c r="H1572" t="s">
        <v>63</v>
      </c>
      <c r="I1572" t="s">
        <v>32</v>
      </c>
      <c r="J1572" s="2">
        <v>14910</v>
      </c>
      <c r="K1572" s="3">
        <f t="shared" si="24"/>
        <v>577762.5</v>
      </c>
      <c r="L1572" t="s">
        <v>3456</v>
      </c>
      <c r="M1572" t="s">
        <v>10782</v>
      </c>
    </row>
    <row r="1573" spans="1:13" x14ac:dyDescent="0.45">
      <c r="A1573" s="1">
        <v>1572</v>
      </c>
      <c r="B1573" t="s">
        <v>3128</v>
      </c>
      <c r="C1573" t="s">
        <v>3424</v>
      </c>
      <c r="D1573" t="s">
        <v>3457</v>
      </c>
      <c r="E1573" t="s">
        <v>698</v>
      </c>
      <c r="F1573" t="s">
        <v>486</v>
      </c>
      <c r="G1573" t="s">
        <v>17</v>
      </c>
      <c r="H1573" t="s">
        <v>18</v>
      </c>
      <c r="I1573" t="s">
        <v>32</v>
      </c>
      <c r="J1573" s="2">
        <v>20460</v>
      </c>
      <c r="K1573" s="3">
        <f t="shared" si="24"/>
        <v>792825</v>
      </c>
      <c r="L1573" t="s">
        <v>3458</v>
      </c>
      <c r="M1573" t="s">
        <v>10783</v>
      </c>
    </row>
    <row r="1574" spans="1:13" x14ac:dyDescent="0.45">
      <c r="A1574" s="1">
        <v>1573</v>
      </c>
      <c r="B1574" t="s">
        <v>3128</v>
      </c>
      <c r="C1574" t="s">
        <v>3424</v>
      </c>
      <c r="D1574" t="s">
        <v>3459</v>
      </c>
      <c r="E1574" t="s">
        <v>28</v>
      </c>
      <c r="F1574" t="s">
        <v>486</v>
      </c>
      <c r="G1574" t="s">
        <v>17</v>
      </c>
      <c r="H1574" t="s">
        <v>18</v>
      </c>
      <c r="I1574" t="s">
        <v>32</v>
      </c>
      <c r="J1574" s="2">
        <v>20460</v>
      </c>
      <c r="K1574" s="3">
        <f t="shared" si="24"/>
        <v>792825</v>
      </c>
      <c r="L1574" t="s">
        <v>3460</v>
      </c>
      <c r="M1574" t="s">
        <v>10784</v>
      </c>
    </row>
    <row r="1575" spans="1:13" x14ac:dyDescent="0.45">
      <c r="A1575" s="1">
        <v>1574</v>
      </c>
      <c r="B1575" t="s">
        <v>3128</v>
      </c>
      <c r="C1575" t="s">
        <v>3424</v>
      </c>
      <c r="D1575" t="s">
        <v>3461</v>
      </c>
      <c r="E1575" t="s">
        <v>698</v>
      </c>
      <c r="F1575" t="s">
        <v>486</v>
      </c>
      <c r="G1575" t="s">
        <v>17</v>
      </c>
      <c r="H1575" t="s">
        <v>18</v>
      </c>
      <c r="I1575" t="s">
        <v>32</v>
      </c>
      <c r="J1575" s="2">
        <v>32910</v>
      </c>
      <c r="K1575" s="3">
        <f t="shared" si="24"/>
        <v>1275262.5</v>
      </c>
      <c r="L1575" t="s">
        <v>3462</v>
      </c>
      <c r="M1575" t="s">
        <v>10785</v>
      </c>
    </row>
    <row r="1576" spans="1:13" x14ac:dyDescent="0.45">
      <c r="A1576" s="1">
        <v>1575</v>
      </c>
      <c r="B1576" t="s">
        <v>3128</v>
      </c>
      <c r="C1576" t="s">
        <v>3424</v>
      </c>
      <c r="D1576" t="s">
        <v>3463</v>
      </c>
      <c r="E1576" t="s">
        <v>28</v>
      </c>
      <c r="F1576" t="s">
        <v>3464</v>
      </c>
      <c r="G1576" t="s">
        <v>17</v>
      </c>
      <c r="H1576" t="s">
        <v>18</v>
      </c>
      <c r="I1576" t="s">
        <v>32</v>
      </c>
      <c r="J1576" s="2">
        <v>41870</v>
      </c>
      <c r="K1576" s="3">
        <f t="shared" si="24"/>
        <v>1622462.5</v>
      </c>
      <c r="L1576" t="s">
        <v>3465</v>
      </c>
      <c r="M1576" t="s">
        <v>10786</v>
      </c>
    </row>
    <row r="1577" spans="1:13" x14ac:dyDescent="0.45">
      <c r="A1577" s="1">
        <v>1576</v>
      </c>
      <c r="B1577" t="s">
        <v>3128</v>
      </c>
      <c r="C1577" t="s">
        <v>3424</v>
      </c>
      <c r="D1577" t="s">
        <v>3466</v>
      </c>
      <c r="E1577" t="s">
        <v>698</v>
      </c>
      <c r="F1577" t="s">
        <v>486</v>
      </c>
      <c r="G1577" t="s">
        <v>17</v>
      </c>
      <c r="H1577" t="s">
        <v>63</v>
      </c>
      <c r="I1577" t="s">
        <v>32</v>
      </c>
      <c r="J1577" s="2">
        <v>49090</v>
      </c>
      <c r="K1577" s="3">
        <f t="shared" si="24"/>
        <v>1902237.5</v>
      </c>
      <c r="L1577" t="s">
        <v>3467</v>
      </c>
      <c r="M1577" t="s">
        <v>10787</v>
      </c>
    </row>
    <row r="1578" spans="1:13" x14ac:dyDescent="0.45">
      <c r="A1578" s="1">
        <v>1577</v>
      </c>
      <c r="B1578" t="s">
        <v>3128</v>
      </c>
      <c r="C1578" t="s">
        <v>3424</v>
      </c>
      <c r="D1578" t="s">
        <v>3468</v>
      </c>
      <c r="E1578" t="s">
        <v>698</v>
      </c>
      <c r="F1578" t="s">
        <v>285</v>
      </c>
      <c r="G1578" t="s">
        <v>17</v>
      </c>
      <c r="H1578" t="s">
        <v>63</v>
      </c>
      <c r="I1578" t="s">
        <v>32</v>
      </c>
      <c r="J1578" s="2">
        <v>31070</v>
      </c>
      <c r="K1578" s="3">
        <f t="shared" si="24"/>
        <v>1203962.5</v>
      </c>
      <c r="L1578" t="s">
        <v>3469</v>
      </c>
      <c r="M1578" t="s">
        <v>10788</v>
      </c>
    </row>
    <row r="1579" spans="1:13" x14ac:dyDescent="0.45">
      <c r="A1579" s="1">
        <v>1578</v>
      </c>
      <c r="B1579" t="s">
        <v>3128</v>
      </c>
      <c r="C1579" t="s">
        <v>3424</v>
      </c>
      <c r="D1579" t="s">
        <v>3470</v>
      </c>
      <c r="E1579" t="s">
        <v>189</v>
      </c>
      <c r="F1579" t="s">
        <v>217</v>
      </c>
      <c r="G1579" t="s">
        <v>17</v>
      </c>
      <c r="H1579" t="s">
        <v>63</v>
      </c>
      <c r="I1579" t="s">
        <v>32</v>
      </c>
      <c r="J1579" s="2">
        <v>12160</v>
      </c>
      <c r="K1579" s="3">
        <f t="shared" si="24"/>
        <v>471200</v>
      </c>
      <c r="L1579" t="s">
        <v>3471</v>
      </c>
      <c r="M1579" t="s">
        <v>10789</v>
      </c>
    </row>
    <row r="1580" spans="1:13" x14ac:dyDescent="0.45">
      <c r="A1580" s="1">
        <v>1579</v>
      </c>
      <c r="B1580" t="s">
        <v>3128</v>
      </c>
      <c r="C1580" t="s">
        <v>3424</v>
      </c>
      <c r="D1580" t="s">
        <v>3472</v>
      </c>
      <c r="E1580" t="s">
        <v>28</v>
      </c>
      <c r="F1580" t="s">
        <v>92</v>
      </c>
      <c r="G1580" t="s">
        <v>17</v>
      </c>
      <c r="H1580" t="s">
        <v>63</v>
      </c>
      <c r="I1580" t="s">
        <v>32</v>
      </c>
      <c r="J1580" s="2">
        <v>20500</v>
      </c>
      <c r="K1580" s="3">
        <f t="shared" si="24"/>
        <v>794375</v>
      </c>
      <c r="L1580" t="s">
        <v>3473</v>
      </c>
      <c r="M1580" t="s">
        <v>10790</v>
      </c>
    </row>
    <row r="1581" spans="1:13" x14ac:dyDescent="0.45">
      <c r="A1581" s="1">
        <v>1580</v>
      </c>
      <c r="B1581" t="s">
        <v>3128</v>
      </c>
      <c r="C1581" t="s">
        <v>3424</v>
      </c>
      <c r="D1581" t="s">
        <v>3474</v>
      </c>
      <c r="E1581" t="s">
        <v>28</v>
      </c>
      <c r="F1581" t="s">
        <v>3475</v>
      </c>
      <c r="G1581" t="s">
        <v>17</v>
      </c>
      <c r="H1581" t="s">
        <v>63</v>
      </c>
      <c r="I1581" t="s">
        <v>32</v>
      </c>
      <c r="J1581" s="2">
        <v>15750</v>
      </c>
      <c r="K1581" s="3">
        <f t="shared" si="24"/>
        <v>610312.5</v>
      </c>
      <c r="L1581" t="s">
        <v>3476</v>
      </c>
      <c r="M1581" t="s">
        <v>10791</v>
      </c>
    </row>
    <row r="1582" spans="1:13" x14ac:dyDescent="0.45">
      <c r="A1582" s="1">
        <v>1581</v>
      </c>
      <c r="B1582" t="s">
        <v>3128</v>
      </c>
      <c r="C1582" t="s">
        <v>3424</v>
      </c>
      <c r="D1582" t="s">
        <v>3477</v>
      </c>
      <c r="E1582" t="s">
        <v>698</v>
      </c>
      <c r="F1582" t="s">
        <v>3475</v>
      </c>
      <c r="G1582" t="s">
        <v>17</v>
      </c>
      <c r="H1582" t="s">
        <v>63</v>
      </c>
      <c r="I1582" t="s">
        <v>32</v>
      </c>
      <c r="J1582" s="2">
        <v>15750</v>
      </c>
      <c r="K1582" s="3">
        <f t="shared" si="24"/>
        <v>610312.5</v>
      </c>
      <c r="L1582" t="s">
        <v>3478</v>
      </c>
      <c r="M1582" t="s">
        <v>10792</v>
      </c>
    </row>
    <row r="1583" spans="1:13" x14ac:dyDescent="0.45">
      <c r="A1583" s="1">
        <v>1582</v>
      </c>
      <c r="B1583" t="s">
        <v>3128</v>
      </c>
      <c r="C1583" t="s">
        <v>3424</v>
      </c>
      <c r="D1583" t="s">
        <v>3479</v>
      </c>
      <c r="E1583" t="s">
        <v>189</v>
      </c>
      <c r="F1583" t="s">
        <v>217</v>
      </c>
      <c r="G1583" t="s">
        <v>17</v>
      </c>
      <c r="H1583" t="s">
        <v>63</v>
      </c>
      <c r="I1583" t="s">
        <v>32</v>
      </c>
      <c r="J1583" s="2">
        <v>7660</v>
      </c>
      <c r="K1583" s="3">
        <f t="shared" si="24"/>
        <v>296825</v>
      </c>
      <c r="L1583" t="s">
        <v>3480</v>
      </c>
      <c r="M1583" t="s">
        <v>10793</v>
      </c>
    </row>
    <row r="1584" spans="1:13" x14ac:dyDescent="0.45">
      <c r="A1584" s="1">
        <v>1583</v>
      </c>
      <c r="B1584" t="s">
        <v>3128</v>
      </c>
      <c r="C1584" t="s">
        <v>3424</v>
      </c>
      <c r="D1584" t="s">
        <v>3481</v>
      </c>
      <c r="E1584" t="s">
        <v>189</v>
      </c>
      <c r="F1584" t="s">
        <v>217</v>
      </c>
      <c r="G1584" t="s">
        <v>17</v>
      </c>
      <c r="H1584" t="s">
        <v>63</v>
      </c>
      <c r="I1584" t="s">
        <v>32</v>
      </c>
      <c r="J1584" s="2">
        <v>6690</v>
      </c>
      <c r="K1584" s="3">
        <f t="shared" si="24"/>
        <v>259237.5</v>
      </c>
      <c r="L1584" t="s">
        <v>3482</v>
      </c>
      <c r="M1584" t="s">
        <v>10794</v>
      </c>
    </row>
    <row r="1585" spans="1:13" x14ac:dyDescent="0.45">
      <c r="A1585" s="1">
        <v>1584</v>
      </c>
      <c r="B1585" t="s">
        <v>3128</v>
      </c>
      <c r="C1585" t="s">
        <v>3424</v>
      </c>
      <c r="D1585" t="s">
        <v>3483</v>
      </c>
      <c r="E1585" t="s">
        <v>189</v>
      </c>
      <c r="F1585" t="s">
        <v>217</v>
      </c>
      <c r="G1585" t="s">
        <v>17</v>
      </c>
      <c r="H1585" t="s">
        <v>63</v>
      </c>
      <c r="I1585" t="s">
        <v>32</v>
      </c>
      <c r="J1585" s="2">
        <v>7130</v>
      </c>
      <c r="K1585" s="3">
        <f t="shared" si="24"/>
        <v>276287.5</v>
      </c>
      <c r="L1585" t="s">
        <v>3484</v>
      </c>
      <c r="M1585" t="s">
        <v>10795</v>
      </c>
    </row>
    <row r="1586" spans="1:13" x14ac:dyDescent="0.45">
      <c r="A1586" s="1">
        <v>1585</v>
      </c>
      <c r="B1586" t="s">
        <v>3128</v>
      </c>
      <c r="C1586" t="s">
        <v>3485</v>
      </c>
      <c r="D1586" t="s">
        <v>3486</v>
      </c>
      <c r="E1586" t="s">
        <v>189</v>
      </c>
      <c r="F1586" t="s">
        <v>1213</v>
      </c>
      <c r="G1586" t="s">
        <v>189</v>
      </c>
      <c r="H1586" t="s">
        <v>63</v>
      </c>
      <c r="I1586" t="s">
        <v>32</v>
      </c>
      <c r="J1586" s="2">
        <v>6490</v>
      </c>
      <c r="K1586" s="3">
        <f t="shared" si="24"/>
        <v>251487.5</v>
      </c>
      <c r="L1586" t="s">
        <v>3487</v>
      </c>
      <c r="M1586" t="s">
        <v>10796</v>
      </c>
    </row>
    <row r="1587" spans="1:13" x14ac:dyDescent="0.45">
      <c r="A1587" s="1">
        <v>1586</v>
      </c>
      <c r="B1587" t="s">
        <v>3128</v>
      </c>
      <c r="C1587" t="s">
        <v>3485</v>
      </c>
      <c r="D1587" t="s">
        <v>3488</v>
      </c>
      <c r="E1587" t="s">
        <v>189</v>
      </c>
      <c r="F1587" t="s">
        <v>1213</v>
      </c>
      <c r="G1587" t="s">
        <v>189</v>
      </c>
      <c r="H1587" t="s">
        <v>63</v>
      </c>
      <c r="I1587" t="s">
        <v>32</v>
      </c>
      <c r="J1587" s="2">
        <v>6490</v>
      </c>
      <c r="K1587" s="3">
        <f t="shared" si="24"/>
        <v>251487.5</v>
      </c>
      <c r="L1587" t="s">
        <v>3489</v>
      </c>
      <c r="M1587" t="s">
        <v>10797</v>
      </c>
    </row>
    <row r="1588" spans="1:13" x14ac:dyDescent="0.45">
      <c r="A1588" s="1">
        <v>1587</v>
      </c>
      <c r="B1588" t="s">
        <v>3128</v>
      </c>
      <c r="C1588" t="s">
        <v>3485</v>
      </c>
      <c r="D1588" t="s">
        <v>3490</v>
      </c>
      <c r="E1588" t="s">
        <v>189</v>
      </c>
      <c r="F1588" t="s">
        <v>1213</v>
      </c>
      <c r="G1588" t="s">
        <v>189</v>
      </c>
      <c r="H1588" t="s">
        <v>63</v>
      </c>
      <c r="I1588" t="s">
        <v>32</v>
      </c>
      <c r="J1588" s="2">
        <v>6490</v>
      </c>
      <c r="K1588" s="3">
        <f t="shared" si="24"/>
        <v>251487.5</v>
      </c>
      <c r="L1588" t="s">
        <v>3491</v>
      </c>
      <c r="M1588" t="s">
        <v>10798</v>
      </c>
    </row>
    <row r="1589" spans="1:13" x14ac:dyDescent="0.45">
      <c r="A1589" s="1">
        <v>1588</v>
      </c>
      <c r="B1589" t="s">
        <v>3128</v>
      </c>
      <c r="C1589" t="s">
        <v>3485</v>
      </c>
      <c r="D1589" t="s">
        <v>3492</v>
      </c>
      <c r="E1589" t="s">
        <v>22</v>
      </c>
      <c r="F1589" t="s">
        <v>1213</v>
      </c>
      <c r="G1589" t="s">
        <v>17</v>
      </c>
      <c r="H1589" t="s">
        <v>63</v>
      </c>
      <c r="I1589" t="s">
        <v>32</v>
      </c>
      <c r="J1589" s="2">
        <v>15070</v>
      </c>
      <c r="K1589" s="3">
        <f t="shared" si="24"/>
        <v>583962.5</v>
      </c>
      <c r="L1589" t="s">
        <v>3493</v>
      </c>
      <c r="M1589" t="s">
        <v>10799</v>
      </c>
    </row>
    <row r="1590" spans="1:13" x14ac:dyDescent="0.45">
      <c r="A1590" s="1">
        <v>1589</v>
      </c>
      <c r="B1590" t="s">
        <v>3128</v>
      </c>
      <c r="C1590" t="s">
        <v>3485</v>
      </c>
      <c r="D1590" t="s">
        <v>3494</v>
      </c>
      <c r="E1590" t="s">
        <v>22</v>
      </c>
      <c r="F1590" t="s">
        <v>1213</v>
      </c>
      <c r="G1590" t="s">
        <v>335</v>
      </c>
      <c r="H1590" t="s">
        <v>63</v>
      </c>
      <c r="I1590" t="s">
        <v>32</v>
      </c>
      <c r="J1590" s="2">
        <v>16120</v>
      </c>
      <c r="K1590" s="3">
        <f t="shared" si="24"/>
        <v>624650</v>
      </c>
      <c r="L1590" t="s">
        <v>3495</v>
      </c>
      <c r="M1590" t="s">
        <v>10800</v>
      </c>
    </row>
    <row r="1591" spans="1:13" x14ac:dyDescent="0.45">
      <c r="A1591" s="1">
        <v>1590</v>
      </c>
      <c r="B1591" t="s">
        <v>3128</v>
      </c>
      <c r="C1591" t="s">
        <v>3485</v>
      </c>
      <c r="D1591" t="s">
        <v>3496</v>
      </c>
      <c r="E1591" t="s">
        <v>189</v>
      </c>
      <c r="F1591" t="s">
        <v>217</v>
      </c>
      <c r="G1591" t="s">
        <v>335</v>
      </c>
      <c r="H1591" t="s">
        <v>63</v>
      </c>
      <c r="I1591" t="s">
        <v>32</v>
      </c>
      <c r="J1591" s="2">
        <v>3910</v>
      </c>
      <c r="K1591" s="3">
        <f t="shared" si="24"/>
        <v>151512.5</v>
      </c>
      <c r="L1591" t="s">
        <v>3497</v>
      </c>
      <c r="M1591" t="s">
        <v>10801</v>
      </c>
    </row>
    <row r="1592" spans="1:13" x14ac:dyDescent="0.45">
      <c r="A1592" s="1">
        <v>1591</v>
      </c>
      <c r="B1592" t="s">
        <v>3128</v>
      </c>
      <c r="C1592" t="s">
        <v>3485</v>
      </c>
      <c r="D1592" t="s">
        <v>3498</v>
      </c>
      <c r="E1592" t="s">
        <v>189</v>
      </c>
      <c r="F1592" t="s">
        <v>217</v>
      </c>
      <c r="G1592" t="s">
        <v>335</v>
      </c>
      <c r="H1592" t="s">
        <v>63</v>
      </c>
      <c r="I1592" t="s">
        <v>32</v>
      </c>
      <c r="J1592" s="2">
        <v>3910</v>
      </c>
      <c r="K1592" s="3">
        <f t="shared" si="24"/>
        <v>151512.5</v>
      </c>
      <c r="L1592" t="s">
        <v>3499</v>
      </c>
      <c r="M1592" t="s">
        <v>10802</v>
      </c>
    </row>
    <row r="1593" spans="1:13" x14ac:dyDescent="0.45">
      <c r="A1593" s="1">
        <v>1592</v>
      </c>
      <c r="B1593" t="s">
        <v>3128</v>
      </c>
      <c r="C1593" t="s">
        <v>3485</v>
      </c>
      <c r="D1593" t="s">
        <v>3500</v>
      </c>
      <c r="E1593" t="s">
        <v>189</v>
      </c>
      <c r="F1593" t="s">
        <v>217</v>
      </c>
      <c r="G1593" t="s">
        <v>335</v>
      </c>
      <c r="H1593" t="s">
        <v>63</v>
      </c>
      <c r="I1593" t="s">
        <v>32</v>
      </c>
      <c r="J1593" s="2">
        <v>4210</v>
      </c>
      <c r="K1593" s="3">
        <f t="shared" si="24"/>
        <v>163137.5</v>
      </c>
      <c r="L1593" t="s">
        <v>3501</v>
      </c>
      <c r="M1593" t="s">
        <v>10803</v>
      </c>
    </row>
    <row r="1594" spans="1:13" x14ac:dyDescent="0.45">
      <c r="A1594" s="1">
        <v>1593</v>
      </c>
      <c r="B1594" t="s">
        <v>3128</v>
      </c>
      <c r="C1594" t="s">
        <v>3485</v>
      </c>
      <c r="D1594" t="s">
        <v>3502</v>
      </c>
      <c r="E1594" t="s">
        <v>189</v>
      </c>
      <c r="F1594" t="s">
        <v>1213</v>
      </c>
      <c r="G1594" t="s">
        <v>335</v>
      </c>
      <c r="H1594" t="s">
        <v>63</v>
      </c>
      <c r="I1594" t="s">
        <v>32</v>
      </c>
      <c r="J1594" s="2">
        <v>4950</v>
      </c>
      <c r="K1594" s="3">
        <f t="shared" si="24"/>
        <v>191812.5</v>
      </c>
      <c r="L1594" t="s">
        <v>3503</v>
      </c>
      <c r="M1594" t="s">
        <v>10804</v>
      </c>
    </row>
    <row r="1595" spans="1:13" x14ac:dyDescent="0.45">
      <c r="A1595" s="1">
        <v>1594</v>
      </c>
      <c r="B1595" t="s">
        <v>3128</v>
      </c>
      <c r="C1595" t="s">
        <v>3485</v>
      </c>
      <c r="D1595" t="s">
        <v>3504</v>
      </c>
      <c r="E1595" t="s">
        <v>189</v>
      </c>
      <c r="F1595" t="s">
        <v>1213</v>
      </c>
      <c r="G1595" t="s">
        <v>335</v>
      </c>
      <c r="H1595" t="s">
        <v>63</v>
      </c>
      <c r="I1595" t="s">
        <v>32</v>
      </c>
      <c r="J1595" s="2">
        <v>4740</v>
      </c>
      <c r="K1595" s="3">
        <f t="shared" si="24"/>
        <v>183675</v>
      </c>
      <c r="L1595" t="s">
        <v>3505</v>
      </c>
      <c r="M1595" t="s">
        <v>10805</v>
      </c>
    </row>
    <row r="1596" spans="1:13" x14ac:dyDescent="0.45">
      <c r="A1596" s="1">
        <v>1595</v>
      </c>
      <c r="B1596" t="s">
        <v>3128</v>
      </c>
      <c r="C1596" t="s">
        <v>3485</v>
      </c>
      <c r="D1596" t="s">
        <v>3506</v>
      </c>
      <c r="E1596" t="s">
        <v>189</v>
      </c>
      <c r="F1596" t="s">
        <v>1213</v>
      </c>
      <c r="G1596" t="s">
        <v>335</v>
      </c>
      <c r="H1596" t="s">
        <v>63</v>
      </c>
      <c r="I1596" t="s">
        <v>32</v>
      </c>
      <c r="J1596" s="2">
        <v>4740</v>
      </c>
      <c r="K1596" s="3">
        <f t="shared" si="24"/>
        <v>183675</v>
      </c>
      <c r="L1596" t="s">
        <v>3507</v>
      </c>
      <c r="M1596" t="s">
        <v>10806</v>
      </c>
    </row>
    <row r="1597" spans="1:13" x14ac:dyDescent="0.45">
      <c r="A1597" s="1">
        <v>1596</v>
      </c>
      <c r="B1597" t="s">
        <v>3128</v>
      </c>
      <c r="C1597" t="s">
        <v>3485</v>
      </c>
      <c r="D1597" t="s">
        <v>3508</v>
      </c>
      <c r="E1597" t="s">
        <v>189</v>
      </c>
      <c r="F1597" t="s">
        <v>1213</v>
      </c>
      <c r="G1597" t="s">
        <v>335</v>
      </c>
      <c r="H1597" t="s">
        <v>63</v>
      </c>
      <c r="I1597" t="s">
        <v>32</v>
      </c>
      <c r="J1597" s="2">
        <v>4740</v>
      </c>
      <c r="K1597" s="3">
        <f t="shared" si="24"/>
        <v>183675</v>
      </c>
      <c r="L1597" t="s">
        <v>3509</v>
      </c>
      <c r="M1597" t="s">
        <v>10807</v>
      </c>
    </row>
    <row r="1598" spans="1:13" x14ac:dyDescent="0.45">
      <c r="A1598" s="1">
        <v>1597</v>
      </c>
      <c r="B1598" t="s">
        <v>3128</v>
      </c>
      <c r="C1598" t="s">
        <v>3485</v>
      </c>
      <c r="D1598" t="s">
        <v>3510</v>
      </c>
      <c r="E1598" t="s">
        <v>189</v>
      </c>
      <c r="F1598" t="s">
        <v>1213</v>
      </c>
      <c r="G1598" t="s">
        <v>335</v>
      </c>
      <c r="H1598" t="s">
        <v>63</v>
      </c>
      <c r="I1598" t="s">
        <v>32</v>
      </c>
      <c r="J1598" s="2">
        <v>5650</v>
      </c>
      <c r="K1598" s="3">
        <f t="shared" si="24"/>
        <v>218937.5</v>
      </c>
      <c r="L1598" t="s">
        <v>3511</v>
      </c>
      <c r="M1598" t="s">
        <v>10808</v>
      </c>
    </row>
    <row r="1599" spans="1:13" x14ac:dyDescent="0.45">
      <c r="A1599" s="1">
        <v>1598</v>
      </c>
      <c r="B1599" t="s">
        <v>3128</v>
      </c>
      <c r="C1599" t="s">
        <v>3485</v>
      </c>
      <c r="D1599" t="s">
        <v>3512</v>
      </c>
      <c r="E1599" t="s">
        <v>189</v>
      </c>
      <c r="F1599" t="s">
        <v>217</v>
      </c>
      <c r="G1599" t="s">
        <v>335</v>
      </c>
      <c r="H1599" t="s">
        <v>63</v>
      </c>
      <c r="I1599" t="s">
        <v>32</v>
      </c>
      <c r="J1599" s="2">
        <v>11550</v>
      </c>
      <c r="K1599" s="3">
        <f t="shared" si="24"/>
        <v>447562.5</v>
      </c>
      <c r="L1599" t="s">
        <v>3513</v>
      </c>
      <c r="M1599" t="s">
        <v>10809</v>
      </c>
    </row>
    <row r="1600" spans="1:13" x14ac:dyDescent="0.45">
      <c r="A1600" s="1">
        <v>1599</v>
      </c>
      <c r="B1600" t="s">
        <v>3128</v>
      </c>
      <c r="C1600" t="s">
        <v>3485</v>
      </c>
      <c r="D1600" t="s">
        <v>3514</v>
      </c>
      <c r="E1600" t="s">
        <v>189</v>
      </c>
      <c r="F1600" t="s">
        <v>285</v>
      </c>
      <c r="G1600" t="s">
        <v>189</v>
      </c>
      <c r="H1600" t="s">
        <v>63</v>
      </c>
      <c r="I1600" t="s">
        <v>32</v>
      </c>
      <c r="J1600" s="2">
        <v>6780</v>
      </c>
      <c r="K1600" s="3">
        <f t="shared" si="24"/>
        <v>262725</v>
      </c>
      <c r="L1600" t="s">
        <v>3515</v>
      </c>
      <c r="M1600" t="s">
        <v>10810</v>
      </c>
    </row>
    <row r="1601" spans="1:13" x14ac:dyDescent="0.45">
      <c r="A1601" s="1">
        <v>1600</v>
      </c>
      <c r="B1601" t="s">
        <v>3128</v>
      </c>
      <c r="C1601" t="s">
        <v>3485</v>
      </c>
      <c r="D1601" t="s">
        <v>3516</v>
      </c>
      <c r="E1601" t="s">
        <v>189</v>
      </c>
      <c r="F1601" t="s">
        <v>285</v>
      </c>
      <c r="G1601" t="s">
        <v>189</v>
      </c>
      <c r="H1601" t="s">
        <v>63</v>
      </c>
      <c r="I1601" t="s">
        <v>32</v>
      </c>
      <c r="J1601" s="2">
        <v>6780</v>
      </c>
      <c r="K1601" s="3">
        <f t="shared" si="24"/>
        <v>262725</v>
      </c>
      <c r="L1601" t="s">
        <v>3517</v>
      </c>
      <c r="M1601" t="s">
        <v>10811</v>
      </c>
    </row>
    <row r="1602" spans="1:13" x14ac:dyDescent="0.45">
      <c r="A1602" s="1">
        <v>1601</v>
      </c>
      <c r="B1602" t="s">
        <v>3128</v>
      </c>
      <c r="C1602" t="s">
        <v>3485</v>
      </c>
      <c r="D1602" t="s">
        <v>3518</v>
      </c>
      <c r="E1602" t="s">
        <v>189</v>
      </c>
      <c r="F1602" t="s">
        <v>285</v>
      </c>
      <c r="G1602" t="s">
        <v>335</v>
      </c>
      <c r="H1602" t="s">
        <v>63</v>
      </c>
      <c r="I1602" t="s">
        <v>32</v>
      </c>
      <c r="J1602" s="2">
        <v>5480</v>
      </c>
      <c r="K1602" s="3">
        <f t="shared" si="24"/>
        <v>212350</v>
      </c>
      <c r="L1602" t="s">
        <v>3519</v>
      </c>
      <c r="M1602" t="s">
        <v>10812</v>
      </c>
    </row>
    <row r="1603" spans="1:13" x14ac:dyDescent="0.45">
      <c r="A1603" s="1">
        <v>1602</v>
      </c>
      <c r="B1603" t="s">
        <v>3128</v>
      </c>
      <c r="C1603" t="s">
        <v>3485</v>
      </c>
      <c r="D1603" t="s">
        <v>3520</v>
      </c>
      <c r="E1603" t="s">
        <v>189</v>
      </c>
      <c r="F1603" t="s">
        <v>285</v>
      </c>
      <c r="G1603" t="s">
        <v>335</v>
      </c>
      <c r="H1603" t="s">
        <v>63</v>
      </c>
      <c r="I1603" t="s">
        <v>32</v>
      </c>
      <c r="J1603" s="2">
        <v>5480</v>
      </c>
      <c r="K1603" s="3">
        <f t="shared" si="24"/>
        <v>212350</v>
      </c>
      <c r="L1603" t="s">
        <v>3521</v>
      </c>
      <c r="M1603" t="s">
        <v>10813</v>
      </c>
    </row>
    <row r="1604" spans="1:13" x14ac:dyDescent="0.45">
      <c r="A1604" s="1">
        <v>1603</v>
      </c>
      <c r="B1604" t="s">
        <v>3128</v>
      </c>
      <c r="C1604" t="s">
        <v>3485</v>
      </c>
      <c r="D1604" t="s">
        <v>3522</v>
      </c>
      <c r="E1604" t="s">
        <v>293</v>
      </c>
      <c r="F1604" t="s">
        <v>285</v>
      </c>
      <c r="G1604" t="s">
        <v>335</v>
      </c>
      <c r="H1604" t="s">
        <v>63</v>
      </c>
      <c r="I1604" t="s">
        <v>32</v>
      </c>
      <c r="J1604" s="2">
        <v>6720</v>
      </c>
      <c r="K1604" s="3">
        <f t="shared" si="24"/>
        <v>260400</v>
      </c>
      <c r="L1604" t="s">
        <v>3523</v>
      </c>
      <c r="M1604" t="s">
        <v>10814</v>
      </c>
    </row>
    <row r="1605" spans="1:13" x14ac:dyDescent="0.45">
      <c r="A1605" s="1">
        <v>1604</v>
      </c>
      <c r="B1605" t="s">
        <v>3128</v>
      </c>
      <c r="C1605" t="s">
        <v>3485</v>
      </c>
      <c r="D1605" t="s">
        <v>3524</v>
      </c>
      <c r="E1605" t="s">
        <v>189</v>
      </c>
      <c r="F1605" t="s">
        <v>285</v>
      </c>
      <c r="G1605" t="s">
        <v>189</v>
      </c>
      <c r="H1605" t="s">
        <v>63</v>
      </c>
      <c r="I1605" t="s">
        <v>32</v>
      </c>
      <c r="J1605" s="2">
        <v>5800</v>
      </c>
      <c r="K1605" s="3">
        <f t="shared" ref="K1605:K1668" si="25">J1605*38.75</f>
        <v>224750</v>
      </c>
      <c r="L1605" t="s">
        <v>3525</v>
      </c>
      <c r="M1605" t="s">
        <v>10815</v>
      </c>
    </row>
    <row r="1606" spans="1:13" x14ac:dyDescent="0.45">
      <c r="A1606" s="1">
        <v>1605</v>
      </c>
      <c r="B1606" t="s">
        <v>3128</v>
      </c>
      <c r="C1606" t="s">
        <v>3485</v>
      </c>
      <c r="D1606" t="s">
        <v>3526</v>
      </c>
      <c r="E1606" t="s">
        <v>1062</v>
      </c>
      <c r="F1606" t="s">
        <v>285</v>
      </c>
      <c r="G1606" t="s">
        <v>335</v>
      </c>
      <c r="H1606" t="s">
        <v>63</v>
      </c>
      <c r="I1606" t="s">
        <v>32</v>
      </c>
      <c r="J1606" s="2">
        <v>9730</v>
      </c>
      <c r="K1606" s="3">
        <f t="shared" si="25"/>
        <v>377037.5</v>
      </c>
      <c r="L1606" t="s">
        <v>3527</v>
      </c>
      <c r="M1606" t="s">
        <v>10816</v>
      </c>
    </row>
    <row r="1607" spans="1:13" x14ac:dyDescent="0.45">
      <c r="A1607" s="1">
        <v>1606</v>
      </c>
      <c r="B1607" t="s">
        <v>3128</v>
      </c>
      <c r="C1607" t="s">
        <v>3485</v>
      </c>
      <c r="D1607" t="s">
        <v>3528</v>
      </c>
      <c r="E1607" t="s">
        <v>189</v>
      </c>
      <c r="F1607" t="s">
        <v>285</v>
      </c>
      <c r="G1607" t="s">
        <v>335</v>
      </c>
      <c r="H1607" t="s">
        <v>63</v>
      </c>
      <c r="I1607" t="s">
        <v>32</v>
      </c>
      <c r="J1607" s="2">
        <v>6070</v>
      </c>
      <c r="K1607" s="3">
        <f t="shared" si="25"/>
        <v>235212.5</v>
      </c>
      <c r="L1607" t="s">
        <v>3529</v>
      </c>
      <c r="M1607" t="s">
        <v>10817</v>
      </c>
    </row>
    <row r="1608" spans="1:13" x14ac:dyDescent="0.45">
      <c r="A1608" s="1">
        <v>1607</v>
      </c>
      <c r="B1608" t="s">
        <v>3128</v>
      </c>
      <c r="C1608" t="s">
        <v>3485</v>
      </c>
      <c r="D1608" t="s">
        <v>3530</v>
      </c>
      <c r="E1608" t="s">
        <v>189</v>
      </c>
      <c r="F1608" t="s">
        <v>285</v>
      </c>
      <c r="G1608" t="s">
        <v>335</v>
      </c>
      <c r="H1608" t="s">
        <v>63</v>
      </c>
      <c r="I1608" t="s">
        <v>32</v>
      </c>
      <c r="J1608" s="2">
        <v>4360</v>
      </c>
      <c r="K1608" s="3">
        <f t="shared" si="25"/>
        <v>168950</v>
      </c>
      <c r="L1608" t="s">
        <v>3531</v>
      </c>
      <c r="M1608" t="s">
        <v>10818</v>
      </c>
    </row>
    <row r="1609" spans="1:13" x14ac:dyDescent="0.45">
      <c r="A1609" s="1">
        <v>1608</v>
      </c>
      <c r="B1609" t="s">
        <v>3128</v>
      </c>
      <c r="C1609" t="s">
        <v>3485</v>
      </c>
      <c r="D1609" t="s">
        <v>3532</v>
      </c>
      <c r="E1609" t="s">
        <v>189</v>
      </c>
      <c r="F1609" t="s">
        <v>285</v>
      </c>
      <c r="G1609" t="s">
        <v>335</v>
      </c>
      <c r="H1609" t="s">
        <v>63</v>
      </c>
      <c r="I1609" t="s">
        <v>32</v>
      </c>
      <c r="J1609" s="2">
        <v>4600</v>
      </c>
      <c r="K1609" s="3">
        <f t="shared" si="25"/>
        <v>178250</v>
      </c>
      <c r="L1609" t="s">
        <v>3533</v>
      </c>
      <c r="M1609" t="s">
        <v>10819</v>
      </c>
    </row>
    <row r="1610" spans="1:13" x14ac:dyDescent="0.45">
      <c r="A1610" s="1">
        <v>1609</v>
      </c>
      <c r="B1610" t="s">
        <v>3128</v>
      </c>
      <c r="C1610" t="s">
        <v>3485</v>
      </c>
      <c r="D1610" t="s">
        <v>3534</v>
      </c>
      <c r="E1610" t="s">
        <v>189</v>
      </c>
      <c r="F1610" t="s">
        <v>285</v>
      </c>
      <c r="G1610" t="s">
        <v>335</v>
      </c>
      <c r="H1610" t="s">
        <v>63</v>
      </c>
      <c r="I1610" t="s">
        <v>32</v>
      </c>
      <c r="J1610" s="2">
        <v>13200</v>
      </c>
      <c r="K1610" s="3">
        <f t="shared" si="25"/>
        <v>511500</v>
      </c>
      <c r="L1610" t="s">
        <v>3535</v>
      </c>
      <c r="M1610" t="s">
        <v>10820</v>
      </c>
    </row>
    <row r="1611" spans="1:13" x14ac:dyDescent="0.45">
      <c r="A1611" s="1">
        <v>1610</v>
      </c>
      <c r="B1611" t="s">
        <v>3128</v>
      </c>
      <c r="C1611" t="s">
        <v>3485</v>
      </c>
      <c r="D1611" t="s">
        <v>3536</v>
      </c>
      <c r="E1611" t="s">
        <v>22</v>
      </c>
      <c r="F1611" t="s">
        <v>285</v>
      </c>
      <c r="G1611" t="s">
        <v>335</v>
      </c>
      <c r="H1611" t="s">
        <v>63</v>
      </c>
      <c r="I1611" t="s">
        <v>32</v>
      </c>
      <c r="J1611" s="2">
        <v>20940</v>
      </c>
      <c r="K1611" s="3">
        <f t="shared" si="25"/>
        <v>811425</v>
      </c>
      <c r="L1611" t="s">
        <v>3537</v>
      </c>
      <c r="M1611" t="s">
        <v>10821</v>
      </c>
    </row>
    <row r="1612" spans="1:13" x14ac:dyDescent="0.45">
      <c r="A1612" s="1">
        <v>1611</v>
      </c>
      <c r="B1612" t="s">
        <v>3128</v>
      </c>
      <c r="C1612" t="s">
        <v>3485</v>
      </c>
      <c r="D1612" t="s">
        <v>3538</v>
      </c>
      <c r="E1612" t="s">
        <v>22</v>
      </c>
      <c r="F1612" t="s">
        <v>285</v>
      </c>
      <c r="G1612" t="s">
        <v>335</v>
      </c>
      <c r="H1612" t="s">
        <v>63</v>
      </c>
      <c r="I1612" t="s">
        <v>32</v>
      </c>
      <c r="J1612" s="2">
        <v>20940</v>
      </c>
      <c r="K1612" s="3">
        <f t="shared" si="25"/>
        <v>811425</v>
      </c>
      <c r="L1612" t="s">
        <v>3539</v>
      </c>
      <c r="M1612" t="s">
        <v>10822</v>
      </c>
    </row>
    <row r="1613" spans="1:13" x14ac:dyDescent="0.45">
      <c r="A1613" s="1">
        <v>1612</v>
      </c>
      <c r="B1613" t="s">
        <v>3128</v>
      </c>
      <c r="C1613" t="s">
        <v>3485</v>
      </c>
      <c r="D1613" t="s">
        <v>3540</v>
      </c>
      <c r="E1613" t="s">
        <v>189</v>
      </c>
      <c r="F1613" t="s">
        <v>285</v>
      </c>
      <c r="G1613" t="s">
        <v>17</v>
      </c>
      <c r="H1613" t="s">
        <v>63</v>
      </c>
      <c r="I1613" t="s">
        <v>32</v>
      </c>
      <c r="J1613" s="2">
        <v>5970</v>
      </c>
      <c r="K1613" s="3">
        <f t="shared" si="25"/>
        <v>231337.5</v>
      </c>
      <c r="L1613" t="s">
        <v>3541</v>
      </c>
      <c r="M1613" t="s">
        <v>10823</v>
      </c>
    </row>
    <row r="1614" spans="1:13" x14ac:dyDescent="0.45">
      <c r="A1614" s="1">
        <v>1613</v>
      </c>
      <c r="B1614" t="s">
        <v>3128</v>
      </c>
      <c r="C1614" t="s">
        <v>3485</v>
      </c>
      <c r="D1614" t="s">
        <v>3542</v>
      </c>
      <c r="E1614" t="s">
        <v>189</v>
      </c>
      <c r="F1614" t="s">
        <v>285</v>
      </c>
      <c r="G1614" t="s">
        <v>335</v>
      </c>
      <c r="H1614" t="s">
        <v>63</v>
      </c>
      <c r="I1614" t="s">
        <v>32</v>
      </c>
      <c r="J1614" s="2">
        <v>5970</v>
      </c>
      <c r="K1614" s="3">
        <f t="shared" si="25"/>
        <v>231337.5</v>
      </c>
      <c r="L1614" t="s">
        <v>3543</v>
      </c>
      <c r="M1614" t="s">
        <v>10824</v>
      </c>
    </row>
    <row r="1615" spans="1:13" x14ac:dyDescent="0.45">
      <c r="A1615" s="1">
        <v>1614</v>
      </c>
      <c r="B1615" t="s">
        <v>3128</v>
      </c>
      <c r="C1615" t="s">
        <v>3485</v>
      </c>
      <c r="D1615" t="s">
        <v>3544</v>
      </c>
      <c r="E1615" t="s">
        <v>189</v>
      </c>
      <c r="F1615" t="s">
        <v>285</v>
      </c>
      <c r="G1615" t="s">
        <v>335</v>
      </c>
      <c r="H1615" t="s">
        <v>63</v>
      </c>
      <c r="I1615" t="s">
        <v>32</v>
      </c>
      <c r="J1615" s="2">
        <v>6920</v>
      </c>
      <c r="K1615" s="3">
        <f t="shared" si="25"/>
        <v>268150</v>
      </c>
      <c r="L1615" t="s">
        <v>3545</v>
      </c>
      <c r="M1615" t="s">
        <v>10825</v>
      </c>
    </row>
    <row r="1616" spans="1:13" x14ac:dyDescent="0.45">
      <c r="A1616" s="1">
        <v>1615</v>
      </c>
      <c r="B1616" t="s">
        <v>3128</v>
      </c>
      <c r="C1616" t="s">
        <v>3485</v>
      </c>
      <c r="D1616" t="s">
        <v>3546</v>
      </c>
      <c r="E1616" t="s">
        <v>189</v>
      </c>
      <c r="F1616" t="s">
        <v>285</v>
      </c>
      <c r="G1616" t="s">
        <v>335</v>
      </c>
      <c r="H1616" t="s">
        <v>63</v>
      </c>
      <c r="I1616" t="s">
        <v>32</v>
      </c>
      <c r="J1616" s="2">
        <v>7780</v>
      </c>
      <c r="K1616" s="3">
        <f t="shared" si="25"/>
        <v>301475</v>
      </c>
      <c r="L1616" t="s">
        <v>3547</v>
      </c>
      <c r="M1616" t="s">
        <v>10826</v>
      </c>
    </row>
    <row r="1617" spans="1:13" x14ac:dyDescent="0.45">
      <c r="A1617" s="1">
        <v>1616</v>
      </c>
      <c r="B1617" t="s">
        <v>3128</v>
      </c>
      <c r="C1617" t="s">
        <v>3485</v>
      </c>
      <c r="D1617" t="s">
        <v>3548</v>
      </c>
      <c r="E1617" t="s">
        <v>189</v>
      </c>
      <c r="F1617" t="s">
        <v>285</v>
      </c>
      <c r="G1617" t="s">
        <v>335</v>
      </c>
      <c r="H1617" t="s">
        <v>63</v>
      </c>
      <c r="I1617" t="s">
        <v>32</v>
      </c>
      <c r="J1617" s="2">
        <v>6920</v>
      </c>
      <c r="K1617" s="3">
        <f t="shared" si="25"/>
        <v>268150</v>
      </c>
      <c r="L1617" t="s">
        <v>3549</v>
      </c>
      <c r="M1617" t="s">
        <v>10827</v>
      </c>
    </row>
    <row r="1618" spans="1:13" x14ac:dyDescent="0.45">
      <c r="A1618" s="1">
        <v>1617</v>
      </c>
      <c r="B1618" t="s">
        <v>3128</v>
      </c>
      <c r="C1618" t="s">
        <v>3485</v>
      </c>
      <c r="D1618" t="s">
        <v>3550</v>
      </c>
      <c r="E1618" t="s">
        <v>189</v>
      </c>
      <c r="F1618" t="s">
        <v>285</v>
      </c>
      <c r="G1618" t="s">
        <v>335</v>
      </c>
      <c r="H1618" t="s">
        <v>63</v>
      </c>
      <c r="I1618" t="s">
        <v>32</v>
      </c>
      <c r="J1618" s="2">
        <v>5710</v>
      </c>
      <c r="K1618" s="3">
        <f t="shared" si="25"/>
        <v>221262.5</v>
      </c>
      <c r="L1618" t="s">
        <v>3551</v>
      </c>
      <c r="M1618" t="s">
        <v>10828</v>
      </c>
    </row>
    <row r="1619" spans="1:13" x14ac:dyDescent="0.45">
      <c r="A1619" s="1">
        <v>1618</v>
      </c>
      <c r="B1619" t="s">
        <v>3128</v>
      </c>
      <c r="C1619" t="s">
        <v>3485</v>
      </c>
      <c r="D1619" t="s">
        <v>3552</v>
      </c>
      <c r="E1619" t="s">
        <v>189</v>
      </c>
      <c r="F1619" t="s">
        <v>285</v>
      </c>
      <c r="G1619" t="s">
        <v>335</v>
      </c>
      <c r="H1619" t="s">
        <v>63</v>
      </c>
      <c r="I1619" t="s">
        <v>32</v>
      </c>
      <c r="J1619" s="2">
        <v>6130</v>
      </c>
      <c r="K1619" s="3">
        <f t="shared" si="25"/>
        <v>237537.5</v>
      </c>
      <c r="L1619" t="s">
        <v>3553</v>
      </c>
      <c r="M1619" t="s">
        <v>10829</v>
      </c>
    </row>
    <row r="1620" spans="1:13" x14ac:dyDescent="0.45">
      <c r="A1620" s="1">
        <v>1619</v>
      </c>
      <c r="B1620" t="s">
        <v>3128</v>
      </c>
      <c r="C1620" t="s">
        <v>3485</v>
      </c>
      <c r="D1620" t="s">
        <v>3554</v>
      </c>
      <c r="E1620" t="s">
        <v>293</v>
      </c>
      <c r="F1620" t="s">
        <v>285</v>
      </c>
      <c r="G1620" t="s">
        <v>17</v>
      </c>
      <c r="H1620" t="s">
        <v>63</v>
      </c>
      <c r="I1620" t="s">
        <v>32</v>
      </c>
      <c r="J1620" s="2">
        <v>7390</v>
      </c>
      <c r="K1620" s="3">
        <f t="shared" si="25"/>
        <v>286362.5</v>
      </c>
      <c r="L1620" t="s">
        <v>3555</v>
      </c>
      <c r="M1620" t="s">
        <v>10830</v>
      </c>
    </row>
    <row r="1621" spans="1:13" x14ac:dyDescent="0.45">
      <c r="A1621" s="1">
        <v>1620</v>
      </c>
      <c r="B1621" t="s">
        <v>3128</v>
      </c>
      <c r="C1621" t="s">
        <v>3485</v>
      </c>
      <c r="D1621" t="s">
        <v>3556</v>
      </c>
      <c r="E1621" t="s">
        <v>293</v>
      </c>
      <c r="F1621" t="s">
        <v>285</v>
      </c>
      <c r="G1621" t="s">
        <v>17</v>
      </c>
      <c r="H1621" t="s">
        <v>63</v>
      </c>
      <c r="I1621" t="s">
        <v>32</v>
      </c>
      <c r="J1621" s="2">
        <v>7390</v>
      </c>
      <c r="K1621" s="3">
        <f t="shared" si="25"/>
        <v>286362.5</v>
      </c>
      <c r="L1621" t="s">
        <v>3557</v>
      </c>
      <c r="M1621" t="s">
        <v>10831</v>
      </c>
    </row>
    <row r="1622" spans="1:13" x14ac:dyDescent="0.45">
      <c r="A1622" s="1">
        <v>1621</v>
      </c>
      <c r="B1622" t="s">
        <v>3128</v>
      </c>
      <c r="C1622" t="s">
        <v>3485</v>
      </c>
      <c r="D1622" t="s">
        <v>3558</v>
      </c>
      <c r="E1622" t="s">
        <v>189</v>
      </c>
      <c r="F1622" t="s">
        <v>285</v>
      </c>
      <c r="G1622" t="s">
        <v>17</v>
      </c>
      <c r="H1622" t="s">
        <v>63</v>
      </c>
      <c r="I1622" t="s">
        <v>32</v>
      </c>
      <c r="J1622" s="2">
        <v>12230</v>
      </c>
      <c r="K1622" s="3">
        <f t="shared" si="25"/>
        <v>473912.5</v>
      </c>
      <c r="L1622" t="s">
        <v>3559</v>
      </c>
      <c r="M1622" t="s">
        <v>10832</v>
      </c>
    </row>
    <row r="1623" spans="1:13" x14ac:dyDescent="0.45">
      <c r="A1623" s="1">
        <v>1622</v>
      </c>
      <c r="B1623" t="s">
        <v>3128</v>
      </c>
      <c r="C1623" t="s">
        <v>3485</v>
      </c>
      <c r="D1623" t="s">
        <v>3560</v>
      </c>
      <c r="E1623" t="s">
        <v>189</v>
      </c>
      <c r="F1623" t="s">
        <v>285</v>
      </c>
      <c r="G1623" t="s">
        <v>335</v>
      </c>
      <c r="H1623" t="s">
        <v>63</v>
      </c>
      <c r="I1623" t="s">
        <v>32</v>
      </c>
      <c r="J1623" s="2">
        <v>13290</v>
      </c>
      <c r="K1623" s="3">
        <f t="shared" si="25"/>
        <v>514987.5</v>
      </c>
      <c r="L1623" t="s">
        <v>3561</v>
      </c>
      <c r="M1623" t="s">
        <v>10833</v>
      </c>
    </row>
    <row r="1624" spans="1:13" x14ac:dyDescent="0.45">
      <c r="A1624" s="1">
        <v>1623</v>
      </c>
      <c r="B1624" t="s">
        <v>3128</v>
      </c>
      <c r="C1624" t="s">
        <v>3485</v>
      </c>
      <c r="D1624" t="s">
        <v>3562</v>
      </c>
      <c r="E1624" t="s">
        <v>189</v>
      </c>
      <c r="F1624" t="s">
        <v>285</v>
      </c>
      <c r="G1624" t="s">
        <v>335</v>
      </c>
      <c r="H1624" t="s">
        <v>63</v>
      </c>
      <c r="I1624" t="s">
        <v>32</v>
      </c>
      <c r="J1624" s="2">
        <v>10930</v>
      </c>
      <c r="K1624" s="3">
        <f t="shared" si="25"/>
        <v>423537.5</v>
      </c>
      <c r="L1624" t="s">
        <v>3563</v>
      </c>
      <c r="M1624" t="s">
        <v>10834</v>
      </c>
    </row>
    <row r="1625" spans="1:13" x14ac:dyDescent="0.45">
      <c r="A1625" s="1">
        <v>1624</v>
      </c>
      <c r="B1625" t="s">
        <v>3128</v>
      </c>
      <c r="C1625" t="s">
        <v>3564</v>
      </c>
      <c r="D1625" t="s">
        <v>3565</v>
      </c>
      <c r="E1625" t="s">
        <v>22</v>
      </c>
      <c r="F1625" t="s">
        <v>617</v>
      </c>
      <c r="G1625" t="s">
        <v>335</v>
      </c>
      <c r="H1625" t="s">
        <v>63</v>
      </c>
      <c r="I1625" t="s">
        <v>32</v>
      </c>
      <c r="J1625" s="2">
        <v>25480</v>
      </c>
      <c r="K1625" s="3">
        <f t="shared" si="25"/>
        <v>987350</v>
      </c>
      <c r="L1625" t="s">
        <v>3566</v>
      </c>
      <c r="M1625" t="s">
        <v>10835</v>
      </c>
    </row>
    <row r="1626" spans="1:13" x14ac:dyDescent="0.45">
      <c r="A1626" s="1">
        <v>1625</v>
      </c>
      <c r="B1626" t="s">
        <v>3128</v>
      </c>
      <c r="C1626" t="s">
        <v>3564</v>
      </c>
      <c r="D1626" t="s">
        <v>3567</v>
      </c>
      <c r="E1626" t="s">
        <v>189</v>
      </c>
      <c r="F1626" t="s">
        <v>617</v>
      </c>
      <c r="G1626" t="s">
        <v>335</v>
      </c>
      <c r="H1626" t="s">
        <v>63</v>
      </c>
      <c r="I1626" t="s">
        <v>32</v>
      </c>
      <c r="J1626" s="2">
        <v>9330</v>
      </c>
      <c r="K1626" s="3">
        <f t="shared" si="25"/>
        <v>361537.5</v>
      </c>
      <c r="L1626" t="s">
        <v>3568</v>
      </c>
      <c r="M1626" t="s">
        <v>10836</v>
      </c>
    </row>
    <row r="1627" spans="1:13" x14ac:dyDescent="0.45">
      <c r="A1627" s="1">
        <v>1626</v>
      </c>
      <c r="B1627" t="s">
        <v>3128</v>
      </c>
      <c r="C1627" t="s">
        <v>3564</v>
      </c>
      <c r="D1627" t="s">
        <v>3569</v>
      </c>
      <c r="E1627" t="s">
        <v>698</v>
      </c>
      <c r="F1627" t="s">
        <v>617</v>
      </c>
      <c r="G1627" t="s">
        <v>335</v>
      </c>
      <c r="H1627" t="s">
        <v>63</v>
      </c>
      <c r="I1627" t="s">
        <v>32</v>
      </c>
      <c r="J1627" s="2">
        <v>25620</v>
      </c>
      <c r="K1627" s="3">
        <f t="shared" si="25"/>
        <v>992775</v>
      </c>
      <c r="L1627" t="s">
        <v>3570</v>
      </c>
      <c r="M1627" t="s">
        <v>10837</v>
      </c>
    </row>
    <row r="1628" spans="1:13" x14ac:dyDescent="0.45">
      <c r="A1628" s="1">
        <v>1627</v>
      </c>
      <c r="B1628" t="s">
        <v>3128</v>
      </c>
      <c r="C1628" t="s">
        <v>3564</v>
      </c>
      <c r="D1628" t="s">
        <v>3571</v>
      </c>
      <c r="E1628" t="s">
        <v>698</v>
      </c>
      <c r="F1628" t="s">
        <v>123</v>
      </c>
      <c r="G1628" t="s">
        <v>335</v>
      </c>
      <c r="H1628" t="s">
        <v>63</v>
      </c>
      <c r="I1628" t="s">
        <v>32</v>
      </c>
      <c r="J1628" s="2">
        <v>17200</v>
      </c>
      <c r="K1628" s="3">
        <f t="shared" si="25"/>
        <v>666500</v>
      </c>
      <c r="L1628" t="s">
        <v>3572</v>
      </c>
      <c r="M1628" t="s">
        <v>10838</v>
      </c>
    </row>
    <row r="1629" spans="1:13" x14ac:dyDescent="0.45">
      <c r="A1629" s="1">
        <v>1628</v>
      </c>
      <c r="B1629" t="s">
        <v>3128</v>
      </c>
      <c r="C1629" t="s">
        <v>3564</v>
      </c>
      <c r="D1629" t="s">
        <v>3573</v>
      </c>
      <c r="E1629" t="s">
        <v>698</v>
      </c>
      <c r="F1629" t="s">
        <v>617</v>
      </c>
      <c r="G1629" t="s">
        <v>335</v>
      </c>
      <c r="H1629" t="s">
        <v>63</v>
      </c>
      <c r="I1629" t="s">
        <v>32</v>
      </c>
      <c r="J1629" s="2">
        <v>22150</v>
      </c>
      <c r="K1629" s="3">
        <f t="shared" si="25"/>
        <v>858312.5</v>
      </c>
      <c r="L1629" t="s">
        <v>3574</v>
      </c>
      <c r="M1629" t="s">
        <v>10839</v>
      </c>
    </row>
    <row r="1630" spans="1:13" x14ac:dyDescent="0.45">
      <c r="A1630" s="1">
        <v>1629</v>
      </c>
      <c r="B1630" t="s">
        <v>3128</v>
      </c>
      <c r="C1630" t="s">
        <v>3564</v>
      </c>
      <c r="D1630" t="s">
        <v>3575</v>
      </c>
      <c r="E1630" t="s">
        <v>189</v>
      </c>
      <c r="F1630" t="s">
        <v>617</v>
      </c>
      <c r="G1630" t="s">
        <v>335</v>
      </c>
      <c r="H1630" t="s">
        <v>63</v>
      </c>
      <c r="I1630" t="s">
        <v>32</v>
      </c>
      <c r="J1630" s="2">
        <v>12790</v>
      </c>
      <c r="K1630" s="3">
        <f t="shared" si="25"/>
        <v>495612.5</v>
      </c>
      <c r="L1630" t="s">
        <v>3576</v>
      </c>
      <c r="M1630" t="s">
        <v>10840</v>
      </c>
    </row>
    <row r="1631" spans="1:13" x14ac:dyDescent="0.45">
      <c r="A1631" s="1">
        <v>1630</v>
      </c>
      <c r="B1631" t="s">
        <v>3128</v>
      </c>
      <c r="C1631" t="s">
        <v>3577</v>
      </c>
      <c r="D1631" t="s">
        <v>3578</v>
      </c>
      <c r="E1631" t="s">
        <v>15</v>
      </c>
      <c r="F1631" t="s">
        <v>687</v>
      </c>
      <c r="G1631" t="s">
        <v>622</v>
      </c>
      <c r="H1631" t="s">
        <v>341</v>
      </c>
      <c r="I1631" t="s">
        <v>354</v>
      </c>
      <c r="J1631" s="2">
        <v>11210</v>
      </c>
      <c r="K1631" s="3">
        <f t="shared" si="25"/>
        <v>434387.5</v>
      </c>
      <c r="L1631" t="s">
        <v>3579</v>
      </c>
      <c r="M1631" t="s">
        <v>10841</v>
      </c>
    </row>
    <row r="1632" spans="1:13" x14ac:dyDescent="0.45">
      <c r="A1632" s="1">
        <v>1631</v>
      </c>
      <c r="B1632" t="s">
        <v>3128</v>
      </c>
      <c r="C1632" t="s">
        <v>3577</v>
      </c>
      <c r="D1632" t="s">
        <v>3580</v>
      </c>
      <c r="E1632" t="s">
        <v>209</v>
      </c>
      <c r="F1632" t="s">
        <v>687</v>
      </c>
      <c r="G1632" t="s">
        <v>622</v>
      </c>
      <c r="H1632" t="s">
        <v>341</v>
      </c>
      <c r="I1632" t="s">
        <v>354</v>
      </c>
      <c r="J1632" s="2">
        <v>11410</v>
      </c>
      <c r="K1632" s="3">
        <f t="shared" si="25"/>
        <v>442137.5</v>
      </c>
      <c r="L1632" t="s">
        <v>3581</v>
      </c>
      <c r="M1632" t="s">
        <v>10842</v>
      </c>
    </row>
    <row r="1633" spans="1:13" x14ac:dyDescent="0.45">
      <c r="A1633" s="1">
        <v>1632</v>
      </c>
      <c r="B1633" t="s">
        <v>3128</v>
      </c>
      <c r="C1633" t="s">
        <v>3577</v>
      </c>
      <c r="D1633" t="s">
        <v>3582</v>
      </c>
      <c r="E1633" t="s">
        <v>28</v>
      </c>
      <c r="F1633" t="s">
        <v>687</v>
      </c>
      <c r="G1633" t="s">
        <v>28</v>
      </c>
      <c r="H1633" t="s">
        <v>341</v>
      </c>
      <c r="I1633" t="s">
        <v>354</v>
      </c>
      <c r="J1633" s="2">
        <v>24600</v>
      </c>
      <c r="K1633" s="3">
        <f t="shared" si="25"/>
        <v>953250</v>
      </c>
      <c r="L1633" t="s">
        <v>3583</v>
      </c>
      <c r="M1633" t="s">
        <v>10843</v>
      </c>
    </row>
    <row r="1634" spans="1:13" x14ac:dyDescent="0.45">
      <c r="A1634" s="1">
        <v>1633</v>
      </c>
      <c r="B1634" t="s">
        <v>3128</v>
      </c>
      <c r="C1634" t="s">
        <v>3577</v>
      </c>
      <c r="D1634" t="s">
        <v>3584</v>
      </c>
      <c r="E1634" t="s">
        <v>28</v>
      </c>
      <c r="F1634" t="s">
        <v>3585</v>
      </c>
      <c r="G1634" t="s">
        <v>210</v>
      </c>
      <c r="H1634" t="s">
        <v>341</v>
      </c>
      <c r="I1634" t="s">
        <v>354</v>
      </c>
      <c r="J1634" s="2">
        <v>11940</v>
      </c>
      <c r="K1634" s="3">
        <f t="shared" si="25"/>
        <v>462675</v>
      </c>
      <c r="L1634" t="s">
        <v>3586</v>
      </c>
      <c r="M1634" t="s">
        <v>10844</v>
      </c>
    </row>
    <row r="1635" spans="1:13" x14ac:dyDescent="0.45">
      <c r="A1635" s="1">
        <v>1634</v>
      </c>
      <c r="B1635" t="s">
        <v>3128</v>
      </c>
      <c r="C1635" t="s">
        <v>3577</v>
      </c>
      <c r="D1635" t="s">
        <v>3587</v>
      </c>
      <c r="E1635" t="s">
        <v>28</v>
      </c>
      <c r="F1635" t="s">
        <v>1654</v>
      </c>
      <c r="G1635" t="s">
        <v>622</v>
      </c>
      <c r="H1635" t="s">
        <v>341</v>
      </c>
      <c r="I1635" t="s">
        <v>354</v>
      </c>
      <c r="J1635" s="2">
        <v>8140</v>
      </c>
      <c r="K1635" s="3">
        <f t="shared" si="25"/>
        <v>315425</v>
      </c>
      <c r="L1635" t="s">
        <v>3588</v>
      </c>
      <c r="M1635" t="s">
        <v>10845</v>
      </c>
    </row>
    <row r="1636" spans="1:13" x14ac:dyDescent="0.45">
      <c r="A1636" s="1">
        <v>1635</v>
      </c>
      <c r="B1636" t="s">
        <v>3128</v>
      </c>
      <c r="C1636" t="s">
        <v>3577</v>
      </c>
      <c r="D1636" t="s">
        <v>3589</v>
      </c>
      <c r="E1636" t="s">
        <v>209</v>
      </c>
      <c r="F1636" t="s">
        <v>1654</v>
      </c>
      <c r="G1636" t="s">
        <v>622</v>
      </c>
      <c r="H1636" t="s">
        <v>341</v>
      </c>
      <c r="I1636" t="s">
        <v>354</v>
      </c>
      <c r="J1636" s="2">
        <v>15440</v>
      </c>
      <c r="K1636" s="3">
        <f t="shared" si="25"/>
        <v>598300</v>
      </c>
      <c r="L1636" t="s">
        <v>3590</v>
      </c>
      <c r="M1636" t="s">
        <v>10846</v>
      </c>
    </row>
    <row r="1637" spans="1:13" x14ac:dyDescent="0.45">
      <c r="A1637" s="1">
        <v>1636</v>
      </c>
      <c r="B1637" t="s">
        <v>3128</v>
      </c>
      <c r="C1637" t="s">
        <v>3577</v>
      </c>
      <c r="D1637" t="s">
        <v>3591</v>
      </c>
      <c r="E1637" t="s">
        <v>209</v>
      </c>
      <c r="F1637" t="s">
        <v>1654</v>
      </c>
      <c r="G1637" t="s">
        <v>28</v>
      </c>
      <c r="H1637" t="s">
        <v>341</v>
      </c>
      <c r="I1637" t="s">
        <v>354</v>
      </c>
      <c r="J1637" s="2">
        <v>24230</v>
      </c>
      <c r="K1637" s="3">
        <f t="shared" si="25"/>
        <v>938912.5</v>
      </c>
      <c r="L1637" t="s">
        <v>3592</v>
      </c>
      <c r="M1637" t="s">
        <v>10847</v>
      </c>
    </row>
    <row r="1638" spans="1:13" x14ac:dyDescent="0.45">
      <c r="A1638" s="1">
        <v>1637</v>
      </c>
      <c r="B1638" t="s">
        <v>3128</v>
      </c>
      <c r="C1638" t="s">
        <v>3577</v>
      </c>
      <c r="D1638" t="s">
        <v>3593</v>
      </c>
      <c r="E1638" t="s">
        <v>698</v>
      </c>
      <c r="F1638" t="s">
        <v>1654</v>
      </c>
      <c r="G1638" t="s">
        <v>622</v>
      </c>
      <c r="H1638" t="s">
        <v>341</v>
      </c>
      <c r="I1638" t="s">
        <v>354</v>
      </c>
      <c r="J1638" s="2">
        <v>8140</v>
      </c>
      <c r="K1638" s="3">
        <f t="shared" si="25"/>
        <v>315425</v>
      </c>
      <c r="L1638" t="s">
        <v>3594</v>
      </c>
      <c r="M1638" t="s">
        <v>10848</v>
      </c>
    </row>
    <row r="1639" spans="1:13" x14ac:dyDescent="0.45">
      <c r="A1639" s="1">
        <v>1638</v>
      </c>
      <c r="B1639" t="s">
        <v>3128</v>
      </c>
      <c r="C1639" t="s">
        <v>3577</v>
      </c>
      <c r="D1639" t="s">
        <v>3595</v>
      </c>
      <c r="E1639" t="s">
        <v>273</v>
      </c>
      <c r="F1639" t="s">
        <v>1654</v>
      </c>
      <c r="G1639" t="s">
        <v>622</v>
      </c>
      <c r="H1639" t="s">
        <v>341</v>
      </c>
      <c r="I1639" t="s">
        <v>354</v>
      </c>
      <c r="J1639" s="2">
        <v>15440</v>
      </c>
      <c r="K1639" s="3">
        <f t="shared" si="25"/>
        <v>598300</v>
      </c>
      <c r="L1639" t="s">
        <v>3596</v>
      </c>
      <c r="M1639" t="s">
        <v>10849</v>
      </c>
    </row>
    <row r="1640" spans="1:13" x14ac:dyDescent="0.45">
      <c r="A1640" s="1">
        <v>1639</v>
      </c>
      <c r="B1640" t="s">
        <v>3128</v>
      </c>
      <c r="C1640" t="s">
        <v>3577</v>
      </c>
      <c r="D1640" t="s">
        <v>3597</v>
      </c>
      <c r="E1640" t="s">
        <v>698</v>
      </c>
      <c r="F1640" t="s">
        <v>1654</v>
      </c>
      <c r="G1640" t="s">
        <v>698</v>
      </c>
      <c r="H1640" t="s">
        <v>341</v>
      </c>
      <c r="I1640" t="s">
        <v>354</v>
      </c>
      <c r="J1640" s="2">
        <v>24230</v>
      </c>
      <c r="K1640" s="3">
        <f t="shared" si="25"/>
        <v>938912.5</v>
      </c>
      <c r="L1640" t="s">
        <v>3598</v>
      </c>
      <c r="M1640" t="s">
        <v>10850</v>
      </c>
    </row>
    <row r="1641" spans="1:13" x14ac:dyDescent="0.45">
      <c r="A1641" s="1">
        <v>1640</v>
      </c>
      <c r="B1641" t="s">
        <v>3128</v>
      </c>
      <c r="C1641" t="s">
        <v>3577</v>
      </c>
      <c r="D1641" t="s">
        <v>3599</v>
      </c>
      <c r="E1641" t="s">
        <v>209</v>
      </c>
      <c r="F1641" t="s">
        <v>687</v>
      </c>
      <c r="G1641" t="s">
        <v>28</v>
      </c>
      <c r="H1641" t="s">
        <v>341</v>
      </c>
      <c r="I1641" t="s">
        <v>354</v>
      </c>
      <c r="J1641" s="2">
        <v>23670</v>
      </c>
      <c r="K1641" s="3">
        <f t="shared" si="25"/>
        <v>917212.5</v>
      </c>
      <c r="L1641" t="s">
        <v>3600</v>
      </c>
      <c r="M1641" t="s">
        <v>10851</v>
      </c>
    </row>
    <row r="1642" spans="1:13" x14ac:dyDescent="0.45">
      <c r="A1642" s="1">
        <v>1641</v>
      </c>
      <c r="B1642" t="s">
        <v>3128</v>
      </c>
      <c r="C1642" t="s">
        <v>3577</v>
      </c>
      <c r="D1642" t="s">
        <v>3601</v>
      </c>
      <c r="E1642" t="s">
        <v>2504</v>
      </c>
      <c r="F1642" t="s">
        <v>687</v>
      </c>
      <c r="G1642" t="s">
        <v>15</v>
      </c>
      <c r="H1642" t="s">
        <v>341</v>
      </c>
      <c r="I1642" t="s">
        <v>354</v>
      </c>
      <c r="J1642" s="2">
        <v>15860</v>
      </c>
      <c r="K1642" s="3">
        <f t="shared" si="25"/>
        <v>614575</v>
      </c>
      <c r="L1642" t="s">
        <v>3602</v>
      </c>
      <c r="M1642" t="s">
        <v>10852</v>
      </c>
    </row>
    <row r="1643" spans="1:13" x14ac:dyDescent="0.45">
      <c r="A1643" s="1">
        <v>1642</v>
      </c>
      <c r="B1643" t="s">
        <v>3128</v>
      </c>
      <c r="C1643" t="s">
        <v>3577</v>
      </c>
      <c r="D1643" t="s">
        <v>3603</v>
      </c>
      <c r="E1643" t="s">
        <v>209</v>
      </c>
      <c r="F1643" t="s">
        <v>687</v>
      </c>
      <c r="G1643" t="s">
        <v>28</v>
      </c>
      <c r="H1643" t="s">
        <v>341</v>
      </c>
      <c r="I1643" t="s">
        <v>354</v>
      </c>
      <c r="J1643" s="2">
        <v>16490</v>
      </c>
      <c r="K1643" s="3">
        <f t="shared" si="25"/>
        <v>638987.5</v>
      </c>
      <c r="L1643" t="s">
        <v>3604</v>
      </c>
      <c r="M1643" t="s">
        <v>10853</v>
      </c>
    </row>
    <row r="1644" spans="1:13" x14ac:dyDescent="0.45">
      <c r="A1644" s="1">
        <v>1643</v>
      </c>
      <c r="B1644" t="s">
        <v>3128</v>
      </c>
      <c r="C1644" t="s">
        <v>3577</v>
      </c>
      <c r="D1644" t="s">
        <v>3605</v>
      </c>
      <c r="E1644" t="s">
        <v>209</v>
      </c>
      <c r="F1644" t="s">
        <v>687</v>
      </c>
      <c r="G1644" t="s">
        <v>17</v>
      </c>
      <c r="H1644" t="s">
        <v>341</v>
      </c>
      <c r="I1644" t="s">
        <v>354</v>
      </c>
      <c r="J1644" s="2">
        <v>22420</v>
      </c>
      <c r="K1644" s="3">
        <f t="shared" si="25"/>
        <v>868775</v>
      </c>
      <c r="L1644" t="s">
        <v>3606</v>
      </c>
      <c r="M1644" t="s">
        <v>10854</v>
      </c>
    </row>
    <row r="1645" spans="1:13" x14ac:dyDescent="0.45">
      <c r="A1645" s="1">
        <v>1644</v>
      </c>
      <c r="B1645" t="s">
        <v>3128</v>
      </c>
      <c r="C1645" t="s">
        <v>3577</v>
      </c>
      <c r="D1645" t="s">
        <v>3607</v>
      </c>
      <c r="E1645" t="s">
        <v>273</v>
      </c>
      <c r="F1645" t="s">
        <v>687</v>
      </c>
      <c r="G1645" t="s">
        <v>17</v>
      </c>
      <c r="H1645" t="s">
        <v>341</v>
      </c>
      <c r="I1645" t="s">
        <v>354</v>
      </c>
      <c r="J1645" s="2">
        <v>22420</v>
      </c>
      <c r="K1645" s="3">
        <f t="shared" si="25"/>
        <v>868775</v>
      </c>
      <c r="L1645" t="s">
        <v>3608</v>
      </c>
      <c r="M1645" t="s">
        <v>10855</v>
      </c>
    </row>
    <row r="1646" spans="1:13" x14ac:dyDescent="0.45">
      <c r="A1646" s="1">
        <v>1645</v>
      </c>
      <c r="B1646" t="s">
        <v>3128</v>
      </c>
      <c r="C1646" t="s">
        <v>3577</v>
      </c>
      <c r="D1646" t="s">
        <v>3609</v>
      </c>
      <c r="E1646" t="s">
        <v>195</v>
      </c>
      <c r="F1646" t="s">
        <v>1647</v>
      </c>
      <c r="G1646" t="s">
        <v>17</v>
      </c>
      <c r="H1646" t="s">
        <v>341</v>
      </c>
      <c r="I1646" t="s">
        <v>354</v>
      </c>
      <c r="J1646" s="2">
        <v>30970</v>
      </c>
      <c r="K1646" s="3">
        <f t="shared" si="25"/>
        <v>1200087.5</v>
      </c>
      <c r="L1646" t="s">
        <v>3610</v>
      </c>
      <c r="M1646" t="s">
        <v>10856</v>
      </c>
    </row>
    <row r="1647" spans="1:13" x14ac:dyDescent="0.45">
      <c r="A1647" s="1">
        <v>1646</v>
      </c>
      <c r="B1647" t="s">
        <v>3128</v>
      </c>
      <c r="C1647" t="s">
        <v>3611</v>
      </c>
      <c r="D1647" t="s">
        <v>3612</v>
      </c>
      <c r="E1647" t="s">
        <v>22</v>
      </c>
      <c r="F1647" t="s">
        <v>3164</v>
      </c>
      <c r="G1647" t="s">
        <v>17</v>
      </c>
      <c r="H1647" t="s">
        <v>63</v>
      </c>
      <c r="I1647" t="s">
        <v>32</v>
      </c>
      <c r="J1647" s="2">
        <v>22000</v>
      </c>
      <c r="K1647" s="3">
        <f t="shared" si="25"/>
        <v>852500</v>
      </c>
      <c r="L1647" t="s">
        <v>3613</v>
      </c>
      <c r="M1647" t="s">
        <v>10857</v>
      </c>
    </row>
    <row r="1648" spans="1:13" x14ac:dyDescent="0.45">
      <c r="A1648" s="1">
        <v>1647</v>
      </c>
      <c r="B1648" t="s">
        <v>3128</v>
      </c>
      <c r="C1648" t="s">
        <v>3611</v>
      </c>
      <c r="D1648" t="s">
        <v>3614</v>
      </c>
      <c r="E1648" t="s">
        <v>189</v>
      </c>
      <c r="F1648" t="s">
        <v>3164</v>
      </c>
      <c r="G1648" t="s">
        <v>17</v>
      </c>
      <c r="H1648" t="s">
        <v>63</v>
      </c>
      <c r="I1648" t="s">
        <v>32</v>
      </c>
      <c r="J1648" s="2">
        <v>8600</v>
      </c>
      <c r="K1648" s="3">
        <f t="shared" si="25"/>
        <v>333250</v>
      </c>
      <c r="L1648" t="s">
        <v>3615</v>
      </c>
      <c r="M1648" t="s">
        <v>10858</v>
      </c>
    </row>
    <row r="1649" spans="1:13" x14ac:dyDescent="0.45">
      <c r="A1649" s="1">
        <v>1648</v>
      </c>
      <c r="B1649" t="s">
        <v>3616</v>
      </c>
      <c r="C1649" t="s">
        <v>3617</v>
      </c>
      <c r="D1649" t="s">
        <v>3618</v>
      </c>
      <c r="E1649" t="s">
        <v>293</v>
      </c>
      <c r="F1649" t="s">
        <v>2333</v>
      </c>
      <c r="G1649" t="s">
        <v>335</v>
      </c>
      <c r="H1649" t="s">
        <v>63</v>
      </c>
      <c r="I1649" t="s">
        <v>32</v>
      </c>
      <c r="J1649" s="2">
        <v>8500</v>
      </c>
      <c r="K1649" s="3">
        <f t="shared" si="25"/>
        <v>329375</v>
      </c>
      <c r="L1649" t="s">
        <v>3619</v>
      </c>
      <c r="M1649" t="s">
        <v>10859</v>
      </c>
    </row>
    <row r="1650" spans="1:13" x14ac:dyDescent="0.45">
      <c r="A1650" s="1">
        <v>1649</v>
      </c>
      <c r="B1650" t="s">
        <v>3616</v>
      </c>
      <c r="C1650" t="s">
        <v>3617</v>
      </c>
      <c r="D1650" t="s">
        <v>3620</v>
      </c>
      <c r="E1650" t="s">
        <v>293</v>
      </c>
      <c r="F1650" t="s">
        <v>543</v>
      </c>
      <c r="G1650" t="s">
        <v>335</v>
      </c>
      <c r="H1650" t="s">
        <v>63</v>
      </c>
      <c r="I1650" t="s">
        <v>32</v>
      </c>
      <c r="J1650" s="2">
        <v>9075</v>
      </c>
      <c r="K1650" s="3">
        <f t="shared" si="25"/>
        <v>351656.25</v>
      </c>
      <c r="L1650" t="s">
        <v>3621</v>
      </c>
      <c r="M1650" t="s">
        <v>10860</v>
      </c>
    </row>
    <row r="1651" spans="1:13" x14ac:dyDescent="0.45">
      <c r="A1651" s="1">
        <v>1650</v>
      </c>
      <c r="B1651" t="s">
        <v>3616</v>
      </c>
      <c r="C1651" t="s">
        <v>3617</v>
      </c>
      <c r="D1651" t="s">
        <v>3622</v>
      </c>
      <c r="E1651" t="s">
        <v>293</v>
      </c>
      <c r="F1651" t="s">
        <v>543</v>
      </c>
      <c r="G1651" t="s">
        <v>335</v>
      </c>
      <c r="H1651" t="s">
        <v>63</v>
      </c>
      <c r="I1651" t="s">
        <v>32</v>
      </c>
      <c r="J1651" s="2">
        <v>8050</v>
      </c>
      <c r="K1651" s="3">
        <f t="shared" si="25"/>
        <v>311937.5</v>
      </c>
      <c r="L1651" t="s">
        <v>3623</v>
      </c>
      <c r="M1651" t="s">
        <v>10861</v>
      </c>
    </row>
    <row r="1652" spans="1:13" x14ac:dyDescent="0.45">
      <c r="A1652" s="1">
        <v>1651</v>
      </c>
      <c r="B1652" t="s">
        <v>3616</v>
      </c>
      <c r="C1652" t="s">
        <v>3617</v>
      </c>
      <c r="D1652" t="s">
        <v>3624</v>
      </c>
      <c r="E1652" t="s">
        <v>293</v>
      </c>
      <c r="F1652" t="s">
        <v>2333</v>
      </c>
      <c r="G1652" t="s">
        <v>335</v>
      </c>
      <c r="H1652" t="s">
        <v>63</v>
      </c>
      <c r="I1652" t="s">
        <v>32</v>
      </c>
      <c r="J1652" s="2">
        <v>8575</v>
      </c>
      <c r="K1652" s="3">
        <f t="shared" si="25"/>
        <v>332281.25</v>
      </c>
      <c r="L1652" t="s">
        <v>3625</v>
      </c>
      <c r="M1652" t="s">
        <v>10862</v>
      </c>
    </row>
    <row r="1653" spans="1:13" x14ac:dyDescent="0.45">
      <c r="A1653" s="1">
        <v>1652</v>
      </c>
      <c r="B1653" t="s">
        <v>3616</v>
      </c>
      <c r="C1653" t="s">
        <v>3617</v>
      </c>
      <c r="D1653" t="s">
        <v>3626</v>
      </c>
      <c r="F1653" t="s">
        <v>2333</v>
      </c>
      <c r="G1653" t="s">
        <v>335</v>
      </c>
      <c r="H1653" t="s">
        <v>63</v>
      </c>
      <c r="I1653" t="s">
        <v>32</v>
      </c>
      <c r="J1653" s="2">
        <v>12600</v>
      </c>
      <c r="K1653" s="3">
        <f t="shared" si="25"/>
        <v>488250</v>
      </c>
      <c r="L1653" t="s">
        <v>3627</v>
      </c>
      <c r="M1653" t="s">
        <v>10863</v>
      </c>
    </row>
    <row r="1654" spans="1:13" x14ac:dyDescent="0.45">
      <c r="A1654" s="1">
        <v>1653</v>
      </c>
      <c r="B1654" t="s">
        <v>3616</v>
      </c>
      <c r="C1654" t="s">
        <v>3617</v>
      </c>
      <c r="D1654" t="s">
        <v>3628</v>
      </c>
      <c r="E1654" t="s">
        <v>293</v>
      </c>
      <c r="F1654" t="s">
        <v>2333</v>
      </c>
      <c r="G1654" t="s">
        <v>1684</v>
      </c>
      <c r="H1654" t="s">
        <v>63</v>
      </c>
      <c r="I1654" t="s">
        <v>32</v>
      </c>
      <c r="J1654" s="2">
        <v>8850</v>
      </c>
      <c r="K1654" s="3">
        <f t="shared" si="25"/>
        <v>342937.5</v>
      </c>
      <c r="L1654" t="s">
        <v>3629</v>
      </c>
      <c r="M1654" t="s">
        <v>10864</v>
      </c>
    </row>
    <row r="1655" spans="1:13" x14ac:dyDescent="0.45">
      <c r="A1655" s="1">
        <v>1654</v>
      </c>
      <c r="B1655" t="s">
        <v>3616</v>
      </c>
      <c r="C1655" t="s">
        <v>3617</v>
      </c>
      <c r="D1655" t="s">
        <v>3630</v>
      </c>
      <c r="E1655" t="s">
        <v>293</v>
      </c>
      <c r="F1655" t="s">
        <v>285</v>
      </c>
      <c r="G1655" t="s">
        <v>1684</v>
      </c>
      <c r="H1655" t="s">
        <v>63</v>
      </c>
      <c r="I1655" t="s">
        <v>32</v>
      </c>
      <c r="J1655" s="2">
        <v>8050</v>
      </c>
      <c r="K1655" s="3">
        <f t="shared" si="25"/>
        <v>311937.5</v>
      </c>
      <c r="L1655" t="s">
        <v>3631</v>
      </c>
      <c r="M1655" t="s">
        <v>10865</v>
      </c>
    </row>
    <row r="1656" spans="1:13" x14ac:dyDescent="0.45">
      <c r="A1656" s="1">
        <v>1655</v>
      </c>
      <c r="B1656" t="s">
        <v>3616</v>
      </c>
      <c r="C1656" t="s">
        <v>3617</v>
      </c>
      <c r="D1656" t="s">
        <v>3632</v>
      </c>
      <c r="E1656" t="s">
        <v>698</v>
      </c>
      <c r="F1656" t="s">
        <v>217</v>
      </c>
      <c r="G1656" t="s">
        <v>17</v>
      </c>
      <c r="H1656" t="s">
        <v>63</v>
      </c>
      <c r="I1656" t="s">
        <v>32</v>
      </c>
      <c r="J1656" s="2">
        <v>20600</v>
      </c>
      <c r="K1656" s="3">
        <f t="shared" si="25"/>
        <v>798250</v>
      </c>
      <c r="L1656" t="s">
        <v>3633</v>
      </c>
      <c r="M1656" t="s">
        <v>10866</v>
      </c>
    </row>
    <row r="1657" spans="1:13" x14ac:dyDescent="0.45">
      <c r="A1657" s="1">
        <v>1656</v>
      </c>
      <c r="B1657" t="s">
        <v>3616</v>
      </c>
      <c r="C1657" t="s">
        <v>3617</v>
      </c>
      <c r="D1657" t="s">
        <v>3634</v>
      </c>
      <c r="F1657" t="s">
        <v>217</v>
      </c>
      <c r="G1657" t="s">
        <v>17</v>
      </c>
      <c r="H1657" t="s">
        <v>63</v>
      </c>
      <c r="I1657" t="s">
        <v>32</v>
      </c>
      <c r="J1657" s="2">
        <v>8950</v>
      </c>
      <c r="K1657" s="3">
        <f t="shared" si="25"/>
        <v>346812.5</v>
      </c>
      <c r="L1657" t="s">
        <v>3635</v>
      </c>
      <c r="M1657" t="s">
        <v>10867</v>
      </c>
    </row>
    <row r="1658" spans="1:13" x14ac:dyDescent="0.45">
      <c r="A1658" s="1">
        <v>1657</v>
      </c>
      <c r="B1658" t="s">
        <v>3616</v>
      </c>
      <c r="C1658" t="s">
        <v>3617</v>
      </c>
      <c r="D1658" t="s">
        <v>3636</v>
      </c>
      <c r="F1658" t="s">
        <v>217</v>
      </c>
      <c r="H1658" t="s">
        <v>63</v>
      </c>
      <c r="I1658" t="s">
        <v>32</v>
      </c>
      <c r="J1658" s="2">
        <v>12100</v>
      </c>
      <c r="K1658" s="3">
        <f t="shared" si="25"/>
        <v>468875</v>
      </c>
      <c r="L1658" t="s">
        <v>3637</v>
      </c>
      <c r="M1658" t="s">
        <v>10868</v>
      </c>
    </row>
    <row r="1659" spans="1:13" x14ac:dyDescent="0.45">
      <c r="A1659" s="1">
        <v>1658</v>
      </c>
      <c r="B1659" t="s">
        <v>3616</v>
      </c>
      <c r="C1659" t="s">
        <v>3617</v>
      </c>
      <c r="D1659" t="s">
        <v>3638</v>
      </c>
      <c r="E1659" t="s">
        <v>189</v>
      </c>
      <c r="F1659" t="s">
        <v>217</v>
      </c>
      <c r="G1659" t="s">
        <v>17</v>
      </c>
      <c r="H1659" t="s">
        <v>63</v>
      </c>
      <c r="I1659" t="s">
        <v>32</v>
      </c>
      <c r="J1659" s="2">
        <v>5175</v>
      </c>
      <c r="K1659" s="3">
        <f t="shared" si="25"/>
        <v>200531.25</v>
      </c>
      <c r="L1659" t="s">
        <v>3639</v>
      </c>
      <c r="M1659" t="s">
        <v>10869</v>
      </c>
    </row>
    <row r="1660" spans="1:13" x14ac:dyDescent="0.45">
      <c r="A1660" s="1">
        <v>1659</v>
      </c>
      <c r="B1660" t="s">
        <v>3616</v>
      </c>
      <c r="C1660" t="s">
        <v>3617</v>
      </c>
      <c r="D1660" t="s">
        <v>3640</v>
      </c>
      <c r="E1660" t="s">
        <v>189</v>
      </c>
      <c r="F1660" t="s">
        <v>217</v>
      </c>
      <c r="G1660" t="s">
        <v>189</v>
      </c>
      <c r="H1660" t="s">
        <v>63</v>
      </c>
      <c r="I1660" t="s">
        <v>32</v>
      </c>
      <c r="J1660" s="2">
        <v>5700</v>
      </c>
      <c r="K1660" s="3">
        <f t="shared" si="25"/>
        <v>220875</v>
      </c>
      <c r="L1660" t="s">
        <v>3641</v>
      </c>
      <c r="M1660" t="s">
        <v>10870</v>
      </c>
    </row>
    <row r="1661" spans="1:13" x14ac:dyDescent="0.45">
      <c r="A1661" s="1">
        <v>1660</v>
      </c>
      <c r="B1661" t="s">
        <v>3616</v>
      </c>
      <c r="C1661" t="s">
        <v>3617</v>
      </c>
      <c r="D1661" t="s">
        <v>3642</v>
      </c>
      <c r="E1661" t="s">
        <v>189</v>
      </c>
      <c r="F1661" t="s">
        <v>217</v>
      </c>
      <c r="G1661" t="s">
        <v>189</v>
      </c>
      <c r="H1661" t="s">
        <v>63</v>
      </c>
      <c r="I1661" t="s">
        <v>32</v>
      </c>
      <c r="J1661" s="2">
        <v>5700</v>
      </c>
      <c r="K1661" s="3">
        <f t="shared" si="25"/>
        <v>220875</v>
      </c>
      <c r="L1661" t="s">
        <v>3643</v>
      </c>
      <c r="M1661" t="s">
        <v>10871</v>
      </c>
    </row>
    <row r="1662" spans="1:13" x14ac:dyDescent="0.45">
      <c r="A1662" s="1">
        <v>1661</v>
      </c>
      <c r="B1662" t="s">
        <v>3616</v>
      </c>
      <c r="C1662" t="s">
        <v>3617</v>
      </c>
      <c r="D1662" t="s">
        <v>3644</v>
      </c>
      <c r="E1662" t="s">
        <v>189</v>
      </c>
      <c r="F1662" t="s">
        <v>217</v>
      </c>
      <c r="G1662" t="s">
        <v>17</v>
      </c>
      <c r="H1662" t="s">
        <v>63</v>
      </c>
      <c r="I1662" t="s">
        <v>32</v>
      </c>
      <c r="J1662" s="2">
        <v>5175</v>
      </c>
      <c r="K1662" s="3">
        <f t="shared" si="25"/>
        <v>200531.25</v>
      </c>
      <c r="L1662" t="s">
        <v>3645</v>
      </c>
      <c r="M1662" t="s">
        <v>10872</v>
      </c>
    </row>
    <row r="1663" spans="1:13" x14ac:dyDescent="0.45">
      <c r="A1663" s="1">
        <v>1662</v>
      </c>
      <c r="B1663" t="s">
        <v>3616</v>
      </c>
      <c r="C1663" t="s">
        <v>3617</v>
      </c>
      <c r="D1663" t="s">
        <v>3646</v>
      </c>
      <c r="E1663" t="s">
        <v>293</v>
      </c>
      <c r="F1663" t="s">
        <v>2333</v>
      </c>
      <c r="G1663" t="s">
        <v>335</v>
      </c>
      <c r="H1663" t="s">
        <v>63</v>
      </c>
      <c r="I1663" t="s">
        <v>32</v>
      </c>
      <c r="J1663" s="2">
        <v>8575</v>
      </c>
      <c r="K1663" s="3">
        <f t="shared" si="25"/>
        <v>332281.25</v>
      </c>
      <c r="L1663" t="s">
        <v>3647</v>
      </c>
      <c r="M1663" t="s">
        <v>10873</v>
      </c>
    </row>
    <row r="1664" spans="1:13" x14ac:dyDescent="0.45">
      <c r="A1664" s="1">
        <v>1663</v>
      </c>
      <c r="B1664" t="s">
        <v>3616</v>
      </c>
      <c r="C1664" t="s">
        <v>3617</v>
      </c>
      <c r="D1664" t="s">
        <v>3648</v>
      </c>
      <c r="E1664" t="s">
        <v>293</v>
      </c>
      <c r="F1664" t="s">
        <v>2333</v>
      </c>
      <c r="G1664" t="s">
        <v>335</v>
      </c>
      <c r="H1664" t="s">
        <v>63</v>
      </c>
      <c r="I1664" t="s">
        <v>32</v>
      </c>
      <c r="J1664" s="2">
        <v>27500</v>
      </c>
      <c r="K1664" s="3">
        <f t="shared" si="25"/>
        <v>1065625</v>
      </c>
      <c r="L1664" t="s">
        <v>3649</v>
      </c>
      <c r="M1664" t="s">
        <v>10874</v>
      </c>
    </row>
    <row r="1665" spans="1:13" x14ac:dyDescent="0.45">
      <c r="A1665" s="1">
        <v>1664</v>
      </c>
      <c r="B1665" t="s">
        <v>3616</v>
      </c>
      <c r="C1665" t="s">
        <v>3617</v>
      </c>
      <c r="D1665" t="s">
        <v>3650</v>
      </c>
      <c r="F1665" t="s">
        <v>2333</v>
      </c>
      <c r="G1665" t="s">
        <v>335</v>
      </c>
      <c r="H1665" t="s">
        <v>63</v>
      </c>
      <c r="I1665" t="s">
        <v>32</v>
      </c>
      <c r="J1665" s="2">
        <v>12100</v>
      </c>
      <c r="K1665" s="3">
        <f t="shared" si="25"/>
        <v>468875</v>
      </c>
      <c r="L1665" t="s">
        <v>3651</v>
      </c>
      <c r="M1665" t="s">
        <v>10875</v>
      </c>
    </row>
    <row r="1666" spans="1:13" x14ac:dyDescent="0.45">
      <c r="A1666" s="1">
        <v>1665</v>
      </c>
      <c r="B1666" t="s">
        <v>3616</v>
      </c>
      <c r="C1666" t="s">
        <v>3617</v>
      </c>
      <c r="D1666" t="s">
        <v>3652</v>
      </c>
      <c r="E1666" t="s">
        <v>293</v>
      </c>
      <c r="F1666" t="s">
        <v>2333</v>
      </c>
      <c r="G1666" t="s">
        <v>335</v>
      </c>
      <c r="H1666" t="s">
        <v>63</v>
      </c>
      <c r="I1666" t="s">
        <v>32</v>
      </c>
      <c r="J1666" s="2">
        <v>7725</v>
      </c>
      <c r="K1666" s="3">
        <f t="shared" si="25"/>
        <v>299343.75</v>
      </c>
      <c r="L1666" t="s">
        <v>3653</v>
      </c>
      <c r="M1666" t="s">
        <v>10876</v>
      </c>
    </row>
    <row r="1667" spans="1:13" x14ac:dyDescent="0.45">
      <c r="A1667" s="1">
        <v>1666</v>
      </c>
      <c r="B1667" t="s">
        <v>3616</v>
      </c>
      <c r="C1667" t="s">
        <v>3617</v>
      </c>
      <c r="D1667" t="s">
        <v>3654</v>
      </c>
      <c r="E1667" t="s">
        <v>293</v>
      </c>
      <c r="F1667" t="s">
        <v>2333</v>
      </c>
      <c r="G1667" t="s">
        <v>335</v>
      </c>
      <c r="H1667" t="s">
        <v>63</v>
      </c>
      <c r="I1667" t="s">
        <v>32</v>
      </c>
      <c r="J1667" s="2">
        <v>7725</v>
      </c>
      <c r="K1667" s="3">
        <f t="shared" si="25"/>
        <v>299343.75</v>
      </c>
      <c r="L1667" t="s">
        <v>3655</v>
      </c>
      <c r="M1667" t="s">
        <v>10877</v>
      </c>
    </row>
    <row r="1668" spans="1:13" x14ac:dyDescent="0.45">
      <c r="A1668" s="1">
        <v>1667</v>
      </c>
      <c r="B1668" t="s">
        <v>3616</v>
      </c>
      <c r="C1668" t="s">
        <v>3617</v>
      </c>
      <c r="D1668" t="s">
        <v>3656</v>
      </c>
      <c r="E1668" t="s">
        <v>293</v>
      </c>
      <c r="F1668" t="s">
        <v>2333</v>
      </c>
      <c r="G1668" t="s">
        <v>335</v>
      </c>
      <c r="H1668" t="s">
        <v>63</v>
      </c>
      <c r="I1668" t="s">
        <v>32</v>
      </c>
      <c r="J1668" s="2">
        <v>8500</v>
      </c>
      <c r="K1668" s="3">
        <f t="shared" si="25"/>
        <v>329375</v>
      </c>
      <c r="L1668" t="s">
        <v>3657</v>
      </c>
      <c r="M1668" t="s">
        <v>10878</v>
      </c>
    </row>
    <row r="1669" spans="1:13" x14ac:dyDescent="0.45">
      <c r="A1669" s="1">
        <v>1668</v>
      </c>
      <c r="B1669" t="s">
        <v>3616</v>
      </c>
      <c r="C1669" t="s">
        <v>3617</v>
      </c>
      <c r="D1669" t="s">
        <v>3658</v>
      </c>
      <c r="E1669" t="s">
        <v>3659</v>
      </c>
      <c r="F1669" t="s">
        <v>585</v>
      </c>
      <c r="G1669" t="s">
        <v>17</v>
      </c>
      <c r="H1669" t="s">
        <v>63</v>
      </c>
      <c r="I1669" t="s">
        <v>32</v>
      </c>
      <c r="J1669" s="2">
        <v>47000</v>
      </c>
      <c r="K1669" s="3">
        <f t="shared" ref="K1669:K1732" si="26">J1669*38.75</f>
        <v>1821250</v>
      </c>
      <c r="L1669" t="s">
        <v>3660</v>
      </c>
      <c r="M1669" t="s">
        <v>10879</v>
      </c>
    </row>
    <row r="1670" spans="1:13" x14ac:dyDescent="0.45">
      <c r="A1670" s="1">
        <v>1669</v>
      </c>
      <c r="B1670" t="s">
        <v>3616</v>
      </c>
      <c r="C1670" t="s">
        <v>3617</v>
      </c>
      <c r="D1670" t="s">
        <v>3661</v>
      </c>
      <c r="E1670" t="s">
        <v>698</v>
      </c>
      <c r="F1670" t="s">
        <v>585</v>
      </c>
      <c r="G1670" t="s">
        <v>17</v>
      </c>
      <c r="H1670" t="s">
        <v>63</v>
      </c>
      <c r="I1670" t="s">
        <v>32</v>
      </c>
      <c r="J1670" s="2">
        <v>73000</v>
      </c>
      <c r="K1670" s="3">
        <f t="shared" si="26"/>
        <v>2828750</v>
      </c>
      <c r="L1670" t="s">
        <v>3662</v>
      </c>
      <c r="M1670" t="s">
        <v>10880</v>
      </c>
    </row>
    <row r="1671" spans="1:13" x14ac:dyDescent="0.45">
      <c r="A1671" s="1">
        <v>1670</v>
      </c>
      <c r="B1671" t="s">
        <v>3616</v>
      </c>
      <c r="C1671" t="s">
        <v>3617</v>
      </c>
      <c r="D1671" t="s">
        <v>3663</v>
      </c>
      <c r="E1671" t="s">
        <v>698</v>
      </c>
      <c r="F1671" t="s">
        <v>285</v>
      </c>
      <c r="G1671" t="s">
        <v>17</v>
      </c>
      <c r="H1671" t="s">
        <v>63</v>
      </c>
      <c r="I1671" t="s">
        <v>32</v>
      </c>
      <c r="J1671" s="2">
        <v>31000</v>
      </c>
      <c r="K1671" s="3">
        <f t="shared" si="26"/>
        <v>1201250</v>
      </c>
      <c r="L1671" t="s">
        <v>3664</v>
      </c>
      <c r="M1671" t="s">
        <v>10881</v>
      </c>
    </row>
    <row r="1672" spans="1:13" x14ac:dyDescent="0.45">
      <c r="A1672" s="1">
        <v>1671</v>
      </c>
      <c r="B1672" t="s">
        <v>3616</v>
      </c>
      <c r="C1672" t="s">
        <v>3617</v>
      </c>
      <c r="D1672" t="s">
        <v>3665</v>
      </c>
      <c r="F1672" t="s">
        <v>285</v>
      </c>
      <c r="G1672" t="s">
        <v>210</v>
      </c>
      <c r="H1672" t="s">
        <v>63</v>
      </c>
      <c r="I1672" t="s">
        <v>32</v>
      </c>
      <c r="J1672" s="2">
        <v>11300</v>
      </c>
      <c r="K1672" s="3">
        <f t="shared" si="26"/>
        <v>437875</v>
      </c>
      <c r="L1672" t="s">
        <v>3666</v>
      </c>
      <c r="M1672" t="s">
        <v>10882</v>
      </c>
    </row>
    <row r="1673" spans="1:13" x14ac:dyDescent="0.45">
      <c r="A1673" s="1">
        <v>1672</v>
      </c>
      <c r="B1673" t="s">
        <v>3616</v>
      </c>
      <c r="C1673" t="s">
        <v>3617</v>
      </c>
      <c r="D1673" t="s">
        <v>3667</v>
      </c>
      <c r="F1673" t="s">
        <v>285</v>
      </c>
      <c r="G1673" t="s">
        <v>210</v>
      </c>
      <c r="H1673" t="s">
        <v>63</v>
      </c>
      <c r="I1673" t="s">
        <v>32</v>
      </c>
      <c r="J1673" s="2">
        <v>11300</v>
      </c>
      <c r="K1673" s="3">
        <f t="shared" si="26"/>
        <v>437875</v>
      </c>
      <c r="L1673" t="s">
        <v>3668</v>
      </c>
      <c r="M1673" t="s">
        <v>10883</v>
      </c>
    </row>
    <row r="1674" spans="1:13" x14ac:dyDescent="0.45">
      <c r="A1674" s="1">
        <v>1673</v>
      </c>
      <c r="B1674" t="s">
        <v>3616</v>
      </c>
      <c r="C1674" t="s">
        <v>3617</v>
      </c>
      <c r="D1674" t="s">
        <v>3669</v>
      </c>
      <c r="E1674" t="s">
        <v>189</v>
      </c>
      <c r="F1674" t="s">
        <v>285</v>
      </c>
      <c r="G1674" t="s">
        <v>210</v>
      </c>
      <c r="H1674" t="s">
        <v>63</v>
      </c>
      <c r="I1674" t="s">
        <v>32</v>
      </c>
      <c r="J1674" s="2">
        <v>7250</v>
      </c>
      <c r="K1674" s="3">
        <f t="shared" si="26"/>
        <v>280937.5</v>
      </c>
      <c r="L1674" t="s">
        <v>3670</v>
      </c>
      <c r="M1674" t="s">
        <v>10884</v>
      </c>
    </row>
    <row r="1675" spans="1:13" x14ac:dyDescent="0.45">
      <c r="A1675" s="1">
        <v>1674</v>
      </c>
      <c r="B1675" t="s">
        <v>3616</v>
      </c>
      <c r="C1675" t="s">
        <v>3617</v>
      </c>
      <c r="D1675" t="s">
        <v>3671</v>
      </c>
      <c r="E1675" t="s">
        <v>189</v>
      </c>
      <c r="F1675" t="s">
        <v>285</v>
      </c>
      <c r="G1675" t="s">
        <v>210</v>
      </c>
      <c r="H1675" t="s">
        <v>63</v>
      </c>
      <c r="I1675" t="s">
        <v>32</v>
      </c>
      <c r="J1675" s="2">
        <v>7250</v>
      </c>
      <c r="K1675" s="3">
        <f t="shared" si="26"/>
        <v>280937.5</v>
      </c>
      <c r="L1675" t="s">
        <v>3672</v>
      </c>
      <c r="M1675" t="s">
        <v>10885</v>
      </c>
    </row>
    <row r="1676" spans="1:13" x14ac:dyDescent="0.45">
      <c r="A1676" s="1">
        <v>1675</v>
      </c>
      <c r="B1676" t="s">
        <v>3616</v>
      </c>
      <c r="C1676" t="s">
        <v>3617</v>
      </c>
      <c r="D1676" t="s">
        <v>3673</v>
      </c>
      <c r="E1676" t="s">
        <v>276</v>
      </c>
      <c r="F1676" t="s">
        <v>92</v>
      </c>
      <c r="G1676" t="s">
        <v>335</v>
      </c>
      <c r="H1676" t="s">
        <v>63</v>
      </c>
      <c r="I1676" t="s">
        <v>354</v>
      </c>
      <c r="J1676" s="2">
        <v>13300</v>
      </c>
      <c r="K1676" s="3">
        <f t="shared" si="26"/>
        <v>515375</v>
      </c>
      <c r="L1676" t="s">
        <v>3674</v>
      </c>
      <c r="M1676" t="s">
        <v>10886</v>
      </c>
    </row>
    <row r="1677" spans="1:13" x14ac:dyDescent="0.45">
      <c r="A1677" s="1">
        <v>1676</v>
      </c>
      <c r="B1677" t="s">
        <v>3616</v>
      </c>
      <c r="C1677" t="s">
        <v>3617</v>
      </c>
      <c r="D1677" t="s">
        <v>3675</v>
      </c>
      <c r="E1677" t="s">
        <v>195</v>
      </c>
      <c r="F1677" t="s">
        <v>92</v>
      </c>
      <c r="G1677" t="s">
        <v>17</v>
      </c>
      <c r="H1677" t="s">
        <v>63</v>
      </c>
      <c r="I1677" t="s">
        <v>354</v>
      </c>
      <c r="J1677" s="2">
        <v>31500</v>
      </c>
      <c r="K1677" s="3">
        <f t="shared" si="26"/>
        <v>1220625</v>
      </c>
      <c r="L1677" t="s">
        <v>3676</v>
      </c>
      <c r="M1677" t="s">
        <v>10887</v>
      </c>
    </row>
    <row r="1678" spans="1:13" x14ac:dyDescent="0.45">
      <c r="A1678" s="1">
        <v>1677</v>
      </c>
      <c r="B1678" t="s">
        <v>3616</v>
      </c>
      <c r="C1678" t="s">
        <v>3617</v>
      </c>
      <c r="D1678" t="s">
        <v>3677</v>
      </c>
      <c r="E1678" t="s">
        <v>195</v>
      </c>
      <c r="F1678" t="s">
        <v>92</v>
      </c>
      <c r="G1678" t="s">
        <v>17</v>
      </c>
      <c r="H1678" t="s">
        <v>63</v>
      </c>
      <c r="I1678" t="s">
        <v>354</v>
      </c>
      <c r="J1678" s="2">
        <v>31500</v>
      </c>
      <c r="K1678" s="3">
        <f t="shared" si="26"/>
        <v>1220625</v>
      </c>
      <c r="L1678" t="s">
        <v>3678</v>
      </c>
      <c r="M1678" t="s">
        <v>10888</v>
      </c>
    </row>
    <row r="1679" spans="1:13" x14ac:dyDescent="0.45">
      <c r="A1679" s="1">
        <v>1678</v>
      </c>
      <c r="B1679" t="s">
        <v>3616</v>
      </c>
      <c r="C1679" t="s">
        <v>3617</v>
      </c>
      <c r="D1679" t="s">
        <v>3679</v>
      </c>
      <c r="E1679" t="s">
        <v>698</v>
      </c>
      <c r="F1679" t="s">
        <v>2333</v>
      </c>
      <c r="G1679" t="s">
        <v>335</v>
      </c>
      <c r="H1679" t="s">
        <v>63</v>
      </c>
      <c r="I1679" t="s">
        <v>32</v>
      </c>
      <c r="J1679" s="2">
        <v>28300</v>
      </c>
      <c r="K1679" s="3">
        <f t="shared" si="26"/>
        <v>1096625</v>
      </c>
      <c r="L1679" t="s">
        <v>3680</v>
      </c>
      <c r="M1679" t="s">
        <v>10889</v>
      </c>
    </row>
    <row r="1680" spans="1:13" x14ac:dyDescent="0.45">
      <c r="A1680" s="1">
        <v>1679</v>
      </c>
      <c r="B1680" t="s">
        <v>3616</v>
      </c>
      <c r="C1680" t="s">
        <v>3617</v>
      </c>
      <c r="D1680" t="s">
        <v>3681</v>
      </c>
      <c r="E1680" t="s">
        <v>293</v>
      </c>
      <c r="F1680" t="s">
        <v>2333</v>
      </c>
      <c r="G1680" t="s">
        <v>335</v>
      </c>
      <c r="H1680" t="s">
        <v>63</v>
      </c>
      <c r="I1680" t="s">
        <v>32</v>
      </c>
      <c r="J1680" s="2">
        <v>8525</v>
      </c>
      <c r="K1680" s="3">
        <f t="shared" si="26"/>
        <v>330343.75</v>
      </c>
      <c r="L1680" t="s">
        <v>3682</v>
      </c>
      <c r="M1680" t="s">
        <v>10890</v>
      </c>
    </row>
    <row r="1681" spans="1:13" x14ac:dyDescent="0.45">
      <c r="A1681" s="1">
        <v>1680</v>
      </c>
      <c r="B1681" t="s">
        <v>3616</v>
      </c>
      <c r="C1681" t="s">
        <v>3617</v>
      </c>
      <c r="D1681" t="s">
        <v>3683</v>
      </c>
      <c r="E1681" t="s">
        <v>698</v>
      </c>
      <c r="F1681" t="s">
        <v>617</v>
      </c>
      <c r="G1681" t="s">
        <v>17</v>
      </c>
      <c r="H1681" t="s">
        <v>18</v>
      </c>
      <c r="I1681" t="s">
        <v>32</v>
      </c>
      <c r="J1681" s="2">
        <v>301000</v>
      </c>
      <c r="K1681" s="3">
        <f t="shared" si="26"/>
        <v>11663750</v>
      </c>
      <c r="L1681" t="s">
        <v>3684</v>
      </c>
      <c r="M1681" t="s">
        <v>10891</v>
      </c>
    </row>
    <row r="1682" spans="1:13" x14ac:dyDescent="0.45">
      <c r="A1682" s="1">
        <v>1681</v>
      </c>
      <c r="B1682" t="s">
        <v>3616</v>
      </c>
      <c r="C1682" t="s">
        <v>3617</v>
      </c>
      <c r="D1682" t="s">
        <v>3685</v>
      </c>
      <c r="E1682" t="s">
        <v>293</v>
      </c>
      <c r="F1682" t="s">
        <v>617</v>
      </c>
      <c r="G1682" t="s">
        <v>17</v>
      </c>
      <c r="H1682" t="s">
        <v>18</v>
      </c>
      <c r="I1682" t="s">
        <v>32</v>
      </c>
      <c r="J1682" s="2">
        <v>273700</v>
      </c>
      <c r="K1682" s="3">
        <f t="shared" si="26"/>
        <v>10605875</v>
      </c>
      <c r="L1682" t="s">
        <v>3686</v>
      </c>
      <c r="M1682" t="s">
        <v>10892</v>
      </c>
    </row>
    <row r="1683" spans="1:13" x14ac:dyDescent="0.45">
      <c r="A1683" s="1">
        <v>1682</v>
      </c>
      <c r="B1683" t="s">
        <v>3616</v>
      </c>
      <c r="C1683" t="s">
        <v>3617</v>
      </c>
      <c r="D1683" t="s">
        <v>3687</v>
      </c>
      <c r="E1683" t="s">
        <v>293</v>
      </c>
      <c r="F1683" t="s">
        <v>2298</v>
      </c>
      <c r="G1683" t="s">
        <v>335</v>
      </c>
      <c r="H1683" t="s">
        <v>63</v>
      </c>
      <c r="I1683" t="s">
        <v>32</v>
      </c>
      <c r="J1683" s="2">
        <v>11200</v>
      </c>
      <c r="K1683" s="3">
        <f t="shared" si="26"/>
        <v>434000</v>
      </c>
      <c r="L1683" t="s">
        <v>3688</v>
      </c>
      <c r="M1683" t="s">
        <v>10893</v>
      </c>
    </row>
    <row r="1684" spans="1:13" x14ac:dyDescent="0.45">
      <c r="A1684" s="1">
        <v>1683</v>
      </c>
      <c r="B1684" t="s">
        <v>3616</v>
      </c>
      <c r="C1684" t="s">
        <v>3617</v>
      </c>
      <c r="D1684" t="s">
        <v>3689</v>
      </c>
      <c r="E1684" t="s">
        <v>276</v>
      </c>
      <c r="F1684" t="s">
        <v>1311</v>
      </c>
      <c r="G1684" t="s">
        <v>622</v>
      </c>
      <c r="H1684" t="s">
        <v>63</v>
      </c>
      <c r="I1684" t="s">
        <v>354</v>
      </c>
      <c r="J1684" s="2">
        <v>7250</v>
      </c>
      <c r="K1684" s="3">
        <f t="shared" si="26"/>
        <v>280937.5</v>
      </c>
      <c r="L1684" t="s">
        <v>3690</v>
      </c>
      <c r="M1684" t="s">
        <v>10894</v>
      </c>
    </row>
    <row r="1685" spans="1:13" x14ac:dyDescent="0.45">
      <c r="A1685" s="1">
        <v>1684</v>
      </c>
      <c r="B1685" t="s">
        <v>3616</v>
      </c>
      <c r="C1685" t="s">
        <v>3617</v>
      </c>
      <c r="D1685" t="s">
        <v>3691</v>
      </c>
      <c r="E1685" t="s">
        <v>195</v>
      </c>
      <c r="F1685" t="s">
        <v>1311</v>
      </c>
      <c r="G1685" t="s">
        <v>622</v>
      </c>
      <c r="H1685" t="s">
        <v>63</v>
      </c>
      <c r="I1685" t="s">
        <v>354</v>
      </c>
      <c r="J1685" s="2">
        <v>20400</v>
      </c>
      <c r="K1685" s="3">
        <f t="shared" si="26"/>
        <v>790500</v>
      </c>
      <c r="L1685" t="s">
        <v>3692</v>
      </c>
      <c r="M1685" t="s">
        <v>10895</v>
      </c>
    </row>
    <row r="1686" spans="1:13" x14ac:dyDescent="0.45">
      <c r="A1686" s="1">
        <v>1685</v>
      </c>
      <c r="B1686" t="s">
        <v>3616</v>
      </c>
      <c r="C1686" t="s">
        <v>3617</v>
      </c>
      <c r="D1686" t="s">
        <v>3693</v>
      </c>
      <c r="E1686" t="s">
        <v>195</v>
      </c>
      <c r="F1686" t="s">
        <v>1311</v>
      </c>
      <c r="G1686" t="s">
        <v>622</v>
      </c>
      <c r="H1686" t="s">
        <v>63</v>
      </c>
      <c r="I1686" t="s">
        <v>354</v>
      </c>
      <c r="J1686" s="2">
        <v>20400</v>
      </c>
      <c r="K1686" s="3">
        <f t="shared" si="26"/>
        <v>790500</v>
      </c>
      <c r="L1686" t="s">
        <v>3694</v>
      </c>
      <c r="M1686" t="s">
        <v>10896</v>
      </c>
    </row>
    <row r="1687" spans="1:13" x14ac:dyDescent="0.45">
      <c r="A1687" s="1">
        <v>1686</v>
      </c>
      <c r="B1687" t="s">
        <v>3616</v>
      </c>
      <c r="C1687" t="s">
        <v>3617</v>
      </c>
      <c r="D1687" t="s">
        <v>3695</v>
      </c>
      <c r="F1687" t="s">
        <v>1311</v>
      </c>
      <c r="G1687" t="s">
        <v>622</v>
      </c>
      <c r="H1687" t="s">
        <v>63</v>
      </c>
      <c r="I1687" t="s">
        <v>354</v>
      </c>
      <c r="J1687" s="2">
        <v>10000</v>
      </c>
      <c r="K1687" s="3">
        <f t="shared" si="26"/>
        <v>387500</v>
      </c>
      <c r="L1687" t="s">
        <v>3696</v>
      </c>
      <c r="M1687" t="s">
        <v>10897</v>
      </c>
    </row>
    <row r="1688" spans="1:13" x14ac:dyDescent="0.45">
      <c r="A1688" s="1">
        <v>1687</v>
      </c>
      <c r="B1688" t="s">
        <v>3616</v>
      </c>
      <c r="C1688" t="s">
        <v>3617</v>
      </c>
      <c r="D1688" t="s">
        <v>3697</v>
      </c>
      <c r="F1688" t="s">
        <v>1311</v>
      </c>
      <c r="H1688" t="s">
        <v>63</v>
      </c>
      <c r="I1688" t="s">
        <v>354</v>
      </c>
      <c r="J1688" s="2">
        <v>12100</v>
      </c>
      <c r="K1688" s="3">
        <f t="shared" si="26"/>
        <v>468875</v>
      </c>
      <c r="L1688" t="s">
        <v>3698</v>
      </c>
      <c r="M1688" t="s">
        <v>10898</v>
      </c>
    </row>
    <row r="1689" spans="1:13" x14ac:dyDescent="0.45">
      <c r="A1689" s="1">
        <v>1688</v>
      </c>
      <c r="B1689" t="s">
        <v>3616</v>
      </c>
      <c r="C1689" t="s">
        <v>3617</v>
      </c>
      <c r="D1689" t="s">
        <v>3699</v>
      </c>
      <c r="E1689" t="s">
        <v>276</v>
      </c>
      <c r="F1689" t="s">
        <v>1311</v>
      </c>
      <c r="G1689" t="s">
        <v>189</v>
      </c>
      <c r="H1689" t="s">
        <v>63</v>
      </c>
      <c r="I1689" t="s">
        <v>354</v>
      </c>
      <c r="J1689" s="2">
        <v>7650</v>
      </c>
      <c r="K1689" s="3">
        <f t="shared" si="26"/>
        <v>296437.5</v>
      </c>
      <c r="L1689" t="s">
        <v>3700</v>
      </c>
      <c r="M1689" t="s">
        <v>10899</v>
      </c>
    </row>
    <row r="1690" spans="1:13" x14ac:dyDescent="0.45">
      <c r="A1690" s="1">
        <v>1689</v>
      </c>
      <c r="B1690" t="s">
        <v>3616</v>
      </c>
      <c r="C1690" t="s">
        <v>3617</v>
      </c>
      <c r="D1690" t="s">
        <v>3701</v>
      </c>
      <c r="E1690" t="s">
        <v>189</v>
      </c>
      <c r="F1690" t="s">
        <v>217</v>
      </c>
      <c r="G1690" t="s">
        <v>17</v>
      </c>
      <c r="H1690" t="s">
        <v>63</v>
      </c>
      <c r="I1690" t="s">
        <v>32</v>
      </c>
      <c r="J1690" s="2">
        <v>4125</v>
      </c>
      <c r="K1690" s="3">
        <f t="shared" si="26"/>
        <v>159843.75</v>
      </c>
      <c r="L1690" t="s">
        <v>3702</v>
      </c>
      <c r="M1690" t="s">
        <v>10900</v>
      </c>
    </row>
    <row r="1691" spans="1:13" x14ac:dyDescent="0.45">
      <c r="A1691" s="1">
        <v>1690</v>
      </c>
      <c r="B1691" t="s">
        <v>3616</v>
      </c>
      <c r="C1691" t="s">
        <v>3617</v>
      </c>
      <c r="D1691" t="s">
        <v>3703</v>
      </c>
      <c r="E1691" t="s">
        <v>189</v>
      </c>
      <c r="F1691" t="s">
        <v>217</v>
      </c>
      <c r="G1691" t="s">
        <v>17</v>
      </c>
      <c r="H1691" t="s">
        <v>63</v>
      </c>
      <c r="I1691" t="s">
        <v>32</v>
      </c>
      <c r="J1691" s="2">
        <v>3575</v>
      </c>
      <c r="K1691" s="3">
        <f t="shared" si="26"/>
        <v>138531.25</v>
      </c>
      <c r="L1691" t="s">
        <v>3704</v>
      </c>
      <c r="M1691" t="s">
        <v>10901</v>
      </c>
    </row>
    <row r="1692" spans="1:13" x14ac:dyDescent="0.45">
      <c r="A1692" s="1">
        <v>1691</v>
      </c>
      <c r="B1692" t="s">
        <v>3616</v>
      </c>
      <c r="C1692" t="s">
        <v>3617</v>
      </c>
      <c r="D1692" t="s">
        <v>3705</v>
      </c>
      <c r="E1692" t="s">
        <v>189</v>
      </c>
      <c r="F1692" t="s">
        <v>217</v>
      </c>
      <c r="G1692" t="s">
        <v>189</v>
      </c>
      <c r="H1692" t="s">
        <v>63</v>
      </c>
      <c r="I1692" t="s">
        <v>32</v>
      </c>
      <c r="J1692" s="2">
        <v>4125</v>
      </c>
      <c r="K1692" s="3">
        <f t="shared" si="26"/>
        <v>159843.75</v>
      </c>
      <c r="L1692" t="s">
        <v>3706</v>
      </c>
      <c r="M1692" t="s">
        <v>10902</v>
      </c>
    </row>
    <row r="1693" spans="1:13" x14ac:dyDescent="0.45">
      <c r="A1693" s="1">
        <v>1692</v>
      </c>
      <c r="B1693" t="s">
        <v>3616</v>
      </c>
      <c r="C1693" t="s">
        <v>3617</v>
      </c>
      <c r="D1693" t="s">
        <v>3707</v>
      </c>
      <c r="F1693" t="s">
        <v>217</v>
      </c>
      <c r="G1693" t="s">
        <v>210</v>
      </c>
      <c r="H1693" t="s">
        <v>63</v>
      </c>
      <c r="I1693" t="s">
        <v>32</v>
      </c>
      <c r="J1693" s="2">
        <v>7275</v>
      </c>
      <c r="K1693" s="3">
        <f t="shared" si="26"/>
        <v>281906.25</v>
      </c>
      <c r="L1693" t="s">
        <v>3708</v>
      </c>
      <c r="M1693" t="s">
        <v>10903</v>
      </c>
    </row>
    <row r="1694" spans="1:13" x14ac:dyDescent="0.45">
      <c r="A1694" s="1">
        <v>1693</v>
      </c>
      <c r="B1694" t="s">
        <v>3616</v>
      </c>
      <c r="C1694" t="s">
        <v>3617</v>
      </c>
      <c r="D1694" t="s">
        <v>3709</v>
      </c>
      <c r="F1694" t="s">
        <v>217</v>
      </c>
      <c r="H1694" t="s">
        <v>63</v>
      </c>
      <c r="I1694" t="s">
        <v>32</v>
      </c>
      <c r="J1694" s="2">
        <v>10500</v>
      </c>
      <c r="K1694" s="3">
        <f t="shared" si="26"/>
        <v>406875</v>
      </c>
      <c r="L1694" t="s">
        <v>3710</v>
      </c>
      <c r="M1694" t="s">
        <v>10904</v>
      </c>
    </row>
    <row r="1695" spans="1:13" x14ac:dyDescent="0.45">
      <c r="A1695" s="1">
        <v>1694</v>
      </c>
      <c r="B1695" t="s">
        <v>3616</v>
      </c>
      <c r="C1695" t="s">
        <v>3617</v>
      </c>
      <c r="D1695" t="s">
        <v>3711</v>
      </c>
      <c r="E1695" t="s">
        <v>698</v>
      </c>
      <c r="F1695" t="s">
        <v>217</v>
      </c>
      <c r="G1695" t="s">
        <v>17</v>
      </c>
      <c r="H1695" t="s">
        <v>63</v>
      </c>
      <c r="I1695" t="s">
        <v>32</v>
      </c>
      <c r="J1695" s="2">
        <v>18300</v>
      </c>
      <c r="K1695" s="3">
        <f t="shared" si="26"/>
        <v>709125</v>
      </c>
      <c r="L1695" t="s">
        <v>3712</v>
      </c>
      <c r="M1695" t="s">
        <v>10905</v>
      </c>
    </row>
    <row r="1696" spans="1:13" x14ac:dyDescent="0.45">
      <c r="A1696" s="1">
        <v>1695</v>
      </c>
      <c r="B1696" t="s">
        <v>3616</v>
      </c>
      <c r="C1696" t="s">
        <v>3617</v>
      </c>
      <c r="D1696" t="s">
        <v>3713</v>
      </c>
      <c r="E1696" t="s">
        <v>698</v>
      </c>
      <c r="F1696" t="s">
        <v>217</v>
      </c>
      <c r="G1696" t="s">
        <v>17</v>
      </c>
      <c r="H1696" t="s">
        <v>63</v>
      </c>
      <c r="I1696" t="s">
        <v>32</v>
      </c>
      <c r="J1696" s="2">
        <v>18300</v>
      </c>
      <c r="K1696" s="3">
        <f t="shared" si="26"/>
        <v>709125</v>
      </c>
      <c r="L1696" t="s">
        <v>3714</v>
      </c>
      <c r="M1696" t="s">
        <v>10906</v>
      </c>
    </row>
    <row r="1697" spans="1:13" x14ac:dyDescent="0.45">
      <c r="A1697" s="1">
        <v>1696</v>
      </c>
      <c r="B1697" t="s">
        <v>3616</v>
      </c>
      <c r="C1697" t="s">
        <v>3617</v>
      </c>
      <c r="D1697" t="s">
        <v>3715</v>
      </c>
      <c r="E1697" t="s">
        <v>1062</v>
      </c>
      <c r="F1697" t="s">
        <v>217</v>
      </c>
      <c r="G1697" t="s">
        <v>1062</v>
      </c>
      <c r="H1697" t="s">
        <v>63</v>
      </c>
      <c r="I1697" t="s">
        <v>32</v>
      </c>
      <c r="J1697" s="2">
        <v>11200</v>
      </c>
      <c r="K1697" s="3">
        <f t="shared" si="26"/>
        <v>434000</v>
      </c>
      <c r="L1697" t="s">
        <v>3716</v>
      </c>
      <c r="M1697" t="s">
        <v>10907</v>
      </c>
    </row>
    <row r="1698" spans="1:13" x14ac:dyDescent="0.45">
      <c r="A1698" s="1">
        <v>1697</v>
      </c>
      <c r="B1698" t="s">
        <v>3616</v>
      </c>
      <c r="C1698" t="s">
        <v>3617</v>
      </c>
      <c r="D1698" t="s">
        <v>3717</v>
      </c>
      <c r="E1698" t="s">
        <v>189</v>
      </c>
      <c r="F1698" t="s">
        <v>217</v>
      </c>
      <c r="G1698" t="s">
        <v>189</v>
      </c>
      <c r="H1698" t="s">
        <v>63</v>
      </c>
      <c r="I1698" t="s">
        <v>32</v>
      </c>
      <c r="J1698" s="2">
        <v>5150</v>
      </c>
      <c r="K1698" s="3">
        <f t="shared" si="26"/>
        <v>199562.5</v>
      </c>
      <c r="L1698" t="s">
        <v>3718</v>
      </c>
      <c r="M1698" t="s">
        <v>10908</v>
      </c>
    </row>
    <row r="1699" spans="1:13" x14ac:dyDescent="0.45">
      <c r="A1699" s="1">
        <v>1698</v>
      </c>
      <c r="B1699" t="s">
        <v>3616</v>
      </c>
      <c r="C1699" t="s">
        <v>3617</v>
      </c>
      <c r="D1699" t="s">
        <v>3719</v>
      </c>
      <c r="E1699" t="s">
        <v>335</v>
      </c>
      <c r="F1699" t="s">
        <v>285</v>
      </c>
      <c r="G1699" t="s">
        <v>335</v>
      </c>
      <c r="H1699" t="s">
        <v>63</v>
      </c>
      <c r="I1699" t="s">
        <v>32</v>
      </c>
      <c r="J1699" s="2">
        <v>8000</v>
      </c>
      <c r="K1699" s="3">
        <f t="shared" si="26"/>
        <v>310000</v>
      </c>
      <c r="L1699" t="s">
        <v>3720</v>
      </c>
      <c r="M1699" t="s">
        <v>10909</v>
      </c>
    </row>
    <row r="1700" spans="1:13" x14ac:dyDescent="0.45">
      <c r="A1700" s="1">
        <v>1699</v>
      </c>
      <c r="B1700" t="s">
        <v>3616</v>
      </c>
      <c r="C1700" t="s">
        <v>3617</v>
      </c>
      <c r="D1700" t="s">
        <v>3721</v>
      </c>
      <c r="E1700" t="s">
        <v>335</v>
      </c>
      <c r="F1700" t="s">
        <v>285</v>
      </c>
      <c r="G1700" t="s">
        <v>335</v>
      </c>
      <c r="H1700" t="s">
        <v>63</v>
      </c>
      <c r="I1700" t="s">
        <v>32</v>
      </c>
      <c r="J1700" s="2">
        <v>8025</v>
      </c>
      <c r="K1700" s="3">
        <f t="shared" si="26"/>
        <v>310968.75</v>
      </c>
      <c r="L1700" t="s">
        <v>3722</v>
      </c>
      <c r="M1700" t="s">
        <v>10910</v>
      </c>
    </row>
    <row r="1701" spans="1:13" x14ac:dyDescent="0.45">
      <c r="A1701" s="1">
        <v>1700</v>
      </c>
      <c r="B1701" t="s">
        <v>3616</v>
      </c>
      <c r="C1701" t="s">
        <v>3617</v>
      </c>
      <c r="D1701" t="s">
        <v>3723</v>
      </c>
      <c r="E1701" t="s">
        <v>698</v>
      </c>
      <c r="F1701" t="s">
        <v>285</v>
      </c>
      <c r="G1701" t="s">
        <v>335</v>
      </c>
      <c r="H1701" t="s">
        <v>63</v>
      </c>
      <c r="I1701" t="s">
        <v>32</v>
      </c>
      <c r="J1701" s="2">
        <v>14300</v>
      </c>
      <c r="K1701" s="3">
        <f t="shared" si="26"/>
        <v>554125</v>
      </c>
      <c r="L1701" t="s">
        <v>3724</v>
      </c>
      <c r="M1701" t="s">
        <v>10911</v>
      </c>
    </row>
    <row r="1702" spans="1:13" x14ac:dyDescent="0.45">
      <c r="A1702" s="1">
        <v>1701</v>
      </c>
      <c r="B1702" t="s">
        <v>3616</v>
      </c>
      <c r="C1702" t="s">
        <v>3617</v>
      </c>
      <c r="D1702" t="s">
        <v>3725</v>
      </c>
      <c r="E1702" t="s">
        <v>698</v>
      </c>
      <c r="F1702" t="s">
        <v>285</v>
      </c>
      <c r="G1702" t="s">
        <v>335</v>
      </c>
      <c r="H1702" t="s">
        <v>63</v>
      </c>
      <c r="I1702" t="s">
        <v>32</v>
      </c>
      <c r="J1702" s="2">
        <v>14300</v>
      </c>
      <c r="K1702" s="3">
        <f t="shared" si="26"/>
        <v>554125</v>
      </c>
      <c r="L1702" t="s">
        <v>3726</v>
      </c>
      <c r="M1702" t="s">
        <v>10912</v>
      </c>
    </row>
    <row r="1703" spans="1:13" x14ac:dyDescent="0.45">
      <c r="A1703" s="1">
        <v>1702</v>
      </c>
      <c r="B1703" t="s">
        <v>3616</v>
      </c>
      <c r="C1703" t="s">
        <v>3617</v>
      </c>
      <c r="D1703" t="s">
        <v>3727</v>
      </c>
      <c r="E1703" t="s">
        <v>335</v>
      </c>
      <c r="F1703" t="s">
        <v>285</v>
      </c>
      <c r="G1703" t="s">
        <v>335</v>
      </c>
      <c r="H1703" t="s">
        <v>63</v>
      </c>
      <c r="I1703" t="s">
        <v>32</v>
      </c>
      <c r="J1703" s="2">
        <v>7975</v>
      </c>
      <c r="K1703" s="3">
        <f t="shared" si="26"/>
        <v>309031.25</v>
      </c>
      <c r="L1703" t="s">
        <v>3728</v>
      </c>
      <c r="M1703" t="s">
        <v>10913</v>
      </c>
    </row>
    <row r="1704" spans="1:13" x14ac:dyDescent="0.45">
      <c r="A1704" s="1">
        <v>1703</v>
      </c>
      <c r="B1704" t="s">
        <v>3616</v>
      </c>
      <c r="C1704" t="s">
        <v>3617</v>
      </c>
      <c r="D1704" t="s">
        <v>3729</v>
      </c>
      <c r="E1704" t="s">
        <v>335</v>
      </c>
      <c r="F1704" t="s">
        <v>285</v>
      </c>
      <c r="G1704" t="s">
        <v>335</v>
      </c>
      <c r="H1704" t="s">
        <v>63</v>
      </c>
      <c r="I1704" t="s">
        <v>32</v>
      </c>
      <c r="J1704" s="2">
        <v>7975</v>
      </c>
      <c r="K1704" s="3">
        <f t="shared" si="26"/>
        <v>309031.25</v>
      </c>
      <c r="L1704" t="s">
        <v>3730</v>
      </c>
      <c r="M1704" t="s">
        <v>10914</v>
      </c>
    </row>
    <row r="1705" spans="1:13" x14ac:dyDescent="0.45">
      <c r="A1705" s="1">
        <v>1704</v>
      </c>
      <c r="B1705" t="s">
        <v>3616</v>
      </c>
      <c r="C1705" t="s">
        <v>3617</v>
      </c>
      <c r="D1705" t="s">
        <v>3731</v>
      </c>
      <c r="E1705" t="s">
        <v>335</v>
      </c>
      <c r="F1705" t="s">
        <v>285</v>
      </c>
      <c r="G1705" t="s">
        <v>335</v>
      </c>
      <c r="H1705" t="s">
        <v>63</v>
      </c>
      <c r="I1705" t="s">
        <v>32</v>
      </c>
      <c r="J1705" s="2">
        <v>7975</v>
      </c>
      <c r="K1705" s="3">
        <f t="shared" si="26"/>
        <v>309031.25</v>
      </c>
      <c r="L1705" t="s">
        <v>3732</v>
      </c>
      <c r="M1705" t="s">
        <v>10915</v>
      </c>
    </row>
    <row r="1706" spans="1:13" x14ac:dyDescent="0.45">
      <c r="A1706" s="1">
        <v>1705</v>
      </c>
      <c r="B1706" t="s">
        <v>3616</v>
      </c>
      <c r="C1706" t="s">
        <v>3617</v>
      </c>
      <c r="D1706" t="s">
        <v>3733</v>
      </c>
      <c r="E1706" t="s">
        <v>698</v>
      </c>
      <c r="F1706" t="s">
        <v>217</v>
      </c>
      <c r="G1706" t="s">
        <v>17</v>
      </c>
      <c r="H1706" t="s">
        <v>63</v>
      </c>
      <c r="I1706" t="s">
        <v>32</v>
      </c>
      <c r="J1706" s="2">
        <v>23200</v>
      </c>
      <c r="K1706" s="3">
        <f t="shared" si="26"/>
        <v>899000</v>
      </c>
      <c r="L1706" t="s">
        <v>3734</v>
      </c>
      <c r="M1706" t="s">
        <v>10916</v>
      </c>
    </row>
    <row r="1707" spans="1:13" x14ac:dyDescent="0.45">
      <c r="A1707" s="1">
        <v>1706</v>
      </c>
      <c r="B1707" t="s">
        <v>3616</v>
      </c>
      <c r="C1707" t="s">
        <v>3617</v>
      </c>
      <c r="D1707" t="s">
        <v>3735</v>
      </c>
      <c r="E1707" t="s">
        <v>189</v>
      </c>
      <c r="F1707" t="s">
        <v>217</v>
      </c>
      <c r="G1707" t="s">
        <v>17</v>
      </c>
      <c r="H1707" t="s">
        <v>63</v>
      </c>
      <c r="I1707" t="s">
        <v>32</v>
      </c>
      <c r="J1707" s="2">
        <v>8250</v>
      </c>
      <c r="K1707" s="3">
        <f t="shared" si="26"/>
        <v>319687.5</v>
      </c>
      <c r="L1707" t="s">
        <v>3736</v>
      </c>
      <c r="M1707" t="s">
        <v>10917</v>
      </c>
    </row>
    <row r="1708" spans="1:13" x14ac:dyDescent="0.45">
      <c r="A1708" s="1">
        <v>1707</v>
      </c>
      <c r="B1708" t="s">
        <v>3616</v>
      </c>
      <c r="C1708" t="s">
        <v>3617</v>
      </c>
      <c r="D1708" t="s">
        <v>3737</v>
      </c>
      <c r="E1708" t="s">
        <v>189</v>
      </c>
      <c r="F1708" t="s">
        <v>217</v>
      </c>
      <c r="G1708" t="s">
        <v>17</v>
      </c>
      <c r="H1708" t="s">
        <v>63</v>
      </c>
      <c r="I1708" t="s">
        <v>32</v>
      </c>
      <c r="J1708" s="2">
        <v>8250</v>
      </c>
      <c r="K1708" s="3">
        <f t="shared" si="26"/>
        <v>319687.5</v>
      </c>
      <c r="L1708" t="s">
        <v>3738</v>
      </c>
      <c r="M1708" t="s">
        <v>10918</v>
      </c>
    </row>
    <row r="1709" spans="1:13" x14ac:dyDescent="0.45">
      <c r="A1709" s="1">
        <v>1708</v>
      </c>
      <c r="B1709" t="s">
        <v>3616</v>
      </c>
      <c r="C1709" t="s">
        <v>3617</v>
      </c>
      <c r="D1709" t="s">
        <v>3739</v>
      </c>
      <c r="E1709" t="s">
        <v>276</v>
      </c>
      <c r="F1709" t="s">
        <v>1311</v>
      </c>
      <c r="G1709" t="s">
        <v>622</v>
      </c>
      <c r="H1709" t="s">
        <v>63</v>
      </c>
      <c r="I1709" t="s">
        <v>354</v>
      </c>
      <c r="J1709" s="2">
        <v>13000</v>
      </c>
      <c r="K1709" s="3">
        <f t="shared" si="26"/>
        <v>503750</v>
      </c>
      <c r="L1709" t="s">
        <v>3740</v>
      </c>
      <c r="M1709" t="s">
        <v>10919</v>
      </c>
    </row>
    <row r="1710" spans="1:13" x14ac:dyDescent="0.45">
      <c r="A1710" s="1">
        <v>1709</v>
      </c>
      <c r="B1710" t="s">
        <v>3616</v>
      </c>
      <c r="C1710" t="s">
        <v>3617</v>
      </c>
      <c r="D1710" t="s">
        <v>3741</v>
      </c>
      <c r="E1710" t="s">
        <v>276</v>
      </c>
      <c r="F1710" t="s">
        <v>1311</v>
      </c>
      <c r="G1710" t="s">
        <v>622</v>
      </c>
      <c r="H1710" t="s">
        <v>63</v>
      </c>
      <c r="I1710" t="s">
        <v>354</v>
      </c>
      <c r="J1710" s="2">
        <v>13000</v>
      </c>
      <c r="K1710" s="3">
        <f t="shared" si="26"/>
        <v>503750</v>
      </c>
      <c r="L1710" t="s">
        <v>3742</v>
      </c>
      <c r="M1710" t="s">
        <v>10920</v>
      </c>
    </row>
    <row r="1711" spans="1:13" x14ac:dyDescent="0.45">
      <c r="A1711" s="1">
        <v>1710</v>
      </c>
      <c r="B1711" t="s">
        <v>3616</v>
      </c>
      <c r="C1711" t="s">
        <v>3617</v>
      </c>
      <c r="D1711" t="s">
        <v>3743</v>
      </c>
      <c r="F1711" t="s">
        <v>1311</v>
      </c>
      <c r="G1711" t="s">
        <v>622</v>
      </c>
      <c r="H1711" t="s">
        <v>63</v>
      </c>
      <c r="I1711" t="s">
        <v>354</v>
      </c>
      <c r="J1711" s="2">
        <v>7100</v>
      </c>
      <c r="K1711" s="3">
        <f t="shared" si="26"/>
        <v>275125</v>
      </c>
      <c r="L1711" t="s">
        <v>3744</v>
      </c>
      <c r="M1711" t="s">
        <v>10921</v>
      </c>
    </row>
    <row r="1712" spans="1:13" x14ac:dyDescent="0.45">
      <c r="A1712" s="1">
        <v>1711</v>
      </c>
      <c r="B1712" t="s">
        <v>3616</v>
      </c>
      <c r="C1712" t="s">
        <v>3617</v>
      </c>
      <c r="D1712" t="s">
        <v>3745</v>
      </c>
      <c r="F1712" t="s">
        <v>1311</v>
      </c>
      <c r="G1712" t="s">
        <v>622</v>
      </c>
      <c r="H1712" t="s">
        <v>63</v>
      </c>
      <c r="I1712" t="s">
        <v>354</v>
      </c>
      <c r="J1712" s="2">
        <v>7100</v>
      </c>
      <c r="K1712" s="3">
        <f t="shared" si="26"/>
        <v>275125</v>
      </c>
      <c r="L1712" t="s">
        <v>3746</v>
      </c>
      <c r="M1712" t="s">
        <v>10922</v>
      </c>
    </row>
    <row r="1713" spans="1:13" x14ac:dyDescent="0.45">
      <c r="A1713" s="1">
        <v>1712</v>
      </c>
      <c r="B1713" t="s">
        <v>3616</v>
      </c>
      <c r="C1713" t="s">
        <v>3617</v>
      </c>
      <c r="D1713" t="s">
        <v>3747</v>
      </c>
      <c r="F1713" t="s">
        <v>1311</v>
      </c>
      <c r="G1713" t="s">
        <v>622</v>
      </c>
      <c r="H1713" t="s">
        <v>63</v>
      </c>
      <c r="I1713" t="s">
        <v>354</v>
      </c>
      <c r="J1713" s="2">
        <v>7100</v>
      </c>
      <c r="K1713" s="3">
        <f t="shared" si="26"/>
        <v>275125</v>
      </c>
      <c r="L1713" t="s">
        <v>3748</v>
      </c>
      <c r="M1713" t="s">
        <v>10923</v>
      </c>
    </row>
    <row r="1714" spans="1:13" x14ac:dyDescent="0.45">
      <c r="A1714" s="1">
        <v>1713</v>
      </c>
      <c r="B1714" t="s">
        <v>3616</v>
      </c>
      <c r="C1714" t="s">
        <v>3617</v>
      </c>
      <c r="D1714" t="s">
        <v>3749</v>
      </c>
      <c r="E1714" t="s">
        <v>293</v>
      </c>
      <c r="F1714" t="s">
        <v>2333</v>
      </c>
      <c r="G1714" t="s">
        <v>210</v>
      </c>
      <c r="H1714" t="s">
        <v>63</v>
      </c>
      <c r="I1714" t="s">
        <v>32</v>
      </c>
      <c r="J1714" s="2">
        <v>7750</v>
      </c>
      <c r="K1714" s="3">
        <f t="shared" si="26"/>
        <v>300312.5</v>
      </c>
      <c r="L1714" t="s">
        <v>3750</v>
      </c>
      <c r="M1714" t="s">
        <v>10924</v>
      </c>
    </row>
    <row r="1715" spans="1:13" x14ac:dyDescent="0.45">
      <c r="A1715" s="1">
        <v>1714</v>
      </c>
      <c r="B1715" t="s">
        <v>3616</v>
      </c>
      <c r="C1715" t="s">
        <v>3617</v>
      </c>
      <c r="D1715" t="s">
        <v>3751</v>
      </c>
      <c r="E1715" t="s">
        <v>293</v>
      </c>
      <c r="F1715" t="s">
        <v>2333</v>
      </c>
      <c r="G1715" t="s">
        <v>210</v>
      </c>
      <c r="H1715" t="s">
        <v>63</v>
      </c>
      <c r="I1715" t="s">
        <v>32</v>
      </c>
      <c r="J1715" s="2">
        <v>12500</v>
      </c>
      <c r="K1715" s="3">
        <f t="shared" si="26"/>
        <v>484375</v>
      </c>
      <c r="L1715" t="s">
        <v>3752</v>
      </c>
      <c r="M1715" t="s">
        <v>10925</v>
      </c>
    </row>
    <row r="1716" spans="1:13" x14ac:dyDescent="0.45">
      <c r="A1716" s="1">
        <v>1715</v>
      </c>
      <c r="B1716" t="s">
        <v>3616</v>
      </c>
      <c r="C1716" t="s">
        <v>3617</v>
      </c>
      <c r="D1716" t="s">
        <v>3753</v>
      </c>
      <c r="E1716" t="s">
        <v>698</v>
      </c>
      <c r="F1716" t="s">
        <v>217</v>
      </c>
      <c r="G1716" t="s">
        <v>17</v>
      </c>
      <c r="H1716" t="s">
        <v>63</v>
      </c>
      <c r="I1716" t="s">
        <v>32</v>
      </c>
      <c r="J1716" s="2">
        <v>53900</v>
      </c>
      <c r="K1716" s="3">
        <f t="shared" si="26"/>
        <v>2088625</v>
      </c>
      <c r="L1716" t="s">
        <v>3754</v>
      </c>
      <c r="M1716" t="s">
        <v>10926</v>
      </c>
    </row>
    <row r="1717" spans="1:13" x14ac:dyDescent="0.45">
      <c r="A1717" s="1">
        <v>1716</v>
      </c>
      <c r="B1717" t="s">
        <v>3616</v>
      </c>
      <c r="C1717" t="s">
        <v>3617</v>
      </c>
      <c r="D1717" t="s">
        <v>3755</v>
      </c>
      <c r="F1717" t="s">
        <v>217</v>
      </c>
      <c r="G1717" t="s">
        <v>17</v>
      </c>
      <c r="H1717" t="s">
        <v>63</v>
      </c>
      <c r="I1717" t="s">
        <v>32</v>
      </c>
      <c r="J1717" s="2">
        <v>42000</v>
      </c>
      <c r="K1717" s="3">
        <f t="shared" si="26"/>
        <v>1627500</v>
      </c>
      <c r="L1717" t="s">
        <v>3756</v>
      </c>
      <c r="M1717" t="s">
        <v>10927</v>
      </c>
    </row>
    <row r="1718" spans="1:13" x14ac:dyDescent="0.45">
      <c r="A1718" s="1">
        <v>1717</v>
      </c>
      <c r="B1718" t="s">
        <v>3616</v>
      </c>
      <c r="C1718" t="s">
        <v>3617</v>
      </c>
      <c r="D1718" t="s">
        <v>3757</v>
      </c>
      <c r="E1718" t="s">
        <v>189</v>
      </c>
      <c r="F1718" t="s">
        <v>217</v>
      </c>
      <c r="G1718" t="s">
        <v>17</v>
      </c>
      <c r="H1718" t="s">
        <v>63</v>
      </c>
      <c r="I1718" t="s">
        <v>32</v>
      </c>
      <c r="J1718" s="2">
        <v>38300</v>
      </c>
      <c r="K1718" s="3">
        <f t="shared" si="26"/>
        <v>1484125</v>
      </c>
      <c r="L1718" t="s">
        <v>3758</v>
      </c>
      <c r="M1718" t="s">
        <v>10928</v>
      </c>
    </row>
    <row r="1719" spans="1:13" x14ac:dyDescent="0.45">
      <c r="A1719" s="1">
        <v>1718</v>
      </c>
      <c r="B1719" t="s">
        <v>3616</v>
      </c>
      <c r="C1719" t="s">
        <v>3759</v>
      </c>
      <c r="D1719" t="s">
        <v>3760</v>
      </c>
      <c r="E1719" t="s">
        <v>293</v>
      </c>
      <c r="F1719" t="s">
        <v>1213</v>
      </c>
      <c r="G1719" t="s">
        <v>17</v>
      </c>
      <c r="H1719" t="s">
        <v>18</v>
      </c>
      <c r="I1719" t="s">
        <v>32</v>
      </c>
      <c r="J1719" s="2">
        <v>57500</v>
      </c>
      <c r="K1719" s="3">
        <f t="shared" si="26"/>
        <v>2228125</v>
      </c>
      <c r="L1719" t="s">
        <v>3761</v>
      </c>
      <c r="M1719" t="s">
        <v>10929</v>
      </c>
    </row>
    <row r="1720" spans="1:13" x14ac:dyDescent="0.45">
      <c r="A1720" s="1">
        <v>1719</v>
      </c>
      <c r="B1720" t="s">
        <v>3616</v>
      </c>
      <c r="C1720" t="s">
        <v>3759</v>
      </c>
      <c r="D1720" t="s">
        <v>3762</v>
      </c>
      <c r="E1720" t="s">
        <v>698</v>
      </c>
      <c r="F1720" t="s">
        <v>1213</v>
      </c>
      <c r="G1720" t="s">
        <v>17</v>
      </c>
      <c r="H1720" t="s">
        <v>18</v>
      </c>
      <c r="I1720" t="s">
        <v>32</v>
      </c>
      <c r="J1720" s="2">
        <v>87200</v>
      </c>
      <c r="K1720" s="3">
        <f t="shared" si="26"/>
        <v>3379000</v>
      </c>
      <c r="L1720" t="s">
        <v>3763</v>
      </c>
      <c r="M1720" t="s">
        <v>10930</v>
      </c>
    </row>
    <row r="1721" spans="1:13" x14ac:dyDescent="0.45">
      <c r="A1721" s="1">
        <v>1720</v>
      </c>
      <c r="B1721" t="s">
        <v>3616</v>
      </c>
      <c r="C1721" t="s">
        <v>3759</v>
      </c>
      <c r="D1721" t="s">
        <v>3764</v>
      </c>
      <c r="E1721" t="s">
        <v>293</v>
      </c>
      <c r="F1721" t="s">
        <v>1213</v>
      </c>
      <c r="G1721" t="s">
        <v>17</v>
      </c>
      <c r="H1721" t="s">
        <v>18</v>
      </c>
      <c r="I1721" t="s">
        <v>32</v>
      </c>
      <c r="J1721" s="2">
        <v>60000</v>
      </c>
      <c r="K1721" s="3">
        <f t="shared" si="26"/>
        <v>2325000</v>
      </c>
      <c r="L1721" t="s">
        <v>3765</v>
      </c>
      <c r="M1721" t="s">
        <v>10931</v>
      </c>
    </row>
    <row r="1722" spans="1:13" x14ac:dyDescent="0.45">
      <c r="A1722" s="1">
        <v>1721</v>
      </c>
      <c r="B1722" t="s">
        <v>3616</v>
      </c>
      <c r="C1722" t="s">
        <v>3759</v>
      </c>
      <c r="D1722" t="s">
        <v>3766</v>
      </c>
      <c r="E1722" t="s">
        <v>293</v>
      </c>
      <c r="F1722" t="s">
        <v>1213</v>
      </c>
      <c r="G1722" t="s">
        <v>17</v>
      </c>
      <c r="H1722" t="s">
        <v>18</v>
      </c>
      <c r="I1722" t="s">
        <v>32</v>
      </c>
      <c r="J1722" s="2">
        <v>60000</v>
      </c>
      <c r="K1722" s="3">
        <f t="shared" si="26"/>
        <v>2325000</v>
      </c>
      <c r="L1722" t="s">
        <v>3767</v>
      </c>
      <c r="M1722" t="s">
        <v>10932</v>
      </c>
    </row>
    <row r="1723" spans="1:13" x14ac:dyDescent="0.45">
      <c r="A1723" s="1">
        <v>1722</v>
      </c>
      <c r="B1723" t="s">
        <v>3616</v>
      </c>
      <c r="C1723" t="s">
        <v>3759</v>
      </c>
      <c r="D1723" t="s">
        <v>3768</v>
      </c>
      <c r="E1723" t="s">
        <v>3085</v>
      </c>
      <c r="F1723" t="s">
        <v>1213</v>
      </c>
      <c r="G1723" t="s">
        <v>17</v>
      </c>
      <c r="H1723" t="s">
        <v>18</v>
      </c>
      <c r="I1723" t="s">
        <v>32</v>
      </c>
      <c r="J1723" s="2">
        <v>173500</v>
      </c>
      <c r="K1723" s="3">
        <f t="shared" si="26"/>
        <v>6723125</v>
      </c>
      <c r="L1723" t="s">
        <v>3769</v>
      </c>
      <c r="M1723" t="s">
        <v>10933</v>
      </c>
    </row>
    <row r="1724" spans="1:13" x14ac:dyDescent="0.45">
      <c r="A1724" s="1">
        <v>1723</v>
      </c>
      <c r="B1724" t="s">
        <v>3616</v>
      </c>
      <c r="C1724" t="s">
        <v>3759</v>
      </c>
      <c r="D1724" t="s">
        <v>3770</v>
      </c>
      <c r="E1724" t="s">
        <v>293</v>
      </c>
      <c r="F1724" t="s">
        <v>1213</v>
      </c>
      <c r="G1724" t="s">
        <v>335</v>
      </c>
      <c r="H1724" t="s">
        <v>18</v>
      </c>
      <c r="I1724" t="s">
        <v>32</v>
      </c>
      <c r="J1724" s="2">
        <v>16300</v>
      </c>
      <c r="K1724" s="3">
        <f t="shared" si="26"/>
        <v>631625</v>
      </c>
      <c r="L1724" t="s">
        <v>3771</v>
      </c>
      <c r="M1724" t="s">
        <v>10934</v>
      </c>
    </row>
    <row r="1725" spans="1:13" x14ac:dyDescent="0.45">
      <c r="A1725" s="1">
        <v>1724</v>
      </c>
      <c r="B1725" t="s">
        <v>3616</v>
      </c>
      <c r="C1725" t="s">
        <v>3759</v>
      </c>
      <c r="D1725" t="s">
        <v>3772</v>
      </c>
      <c r="E1725" t="s">
        <v>698</v>
      </c>
      <c r="F1725" t="s">
        <v>1213</v>
      </c>
      <c r="G1725" t="s">
        <v>17</v>
      </c>
      <c r="H1725" t="s">
        <v>18</v>
      </c>
      <c r="I1725" t="s">
        <v>32</v>
      </c>
      <c r="J1725" s="2">
        <v>44800</v>
      </c>
      <c r="K1725" s="3">
        <f t="shared" si="26"/>
        <v>1736000</v>
      </c>
      <c r="L1725" t="s">
        <v>3773</v>
      </c>
      <c r="M1725" t="s">
        <v>10935</v>
      </c>
    </row>
    <row r="1726" spans="1:13" x14ac:dyDescent="0.45">
      <c r="A1726" s="1">
        <v>1725</v>
      </c>
      <c r="B1726" t="s">
        <v>3616</v>
      </c>
      <c r="C1726" t="s">
        <v>3759</v>
      </c>
      <c r="D1726" t="s">
        <v>3774</v>
      </c>
      <c r="E1726" t="s">
        <v>293</v>
      </c>
      <c r="F1726" t="s">
        <v>1213</v>
      </c>
      <c r="G1726" t="s">
        <v>335</v>
      </c>
      <c r="H1726" t="s">
        <v>18</v>
      </c>
      <c r="I1726" t="s">
        <v>32</v>
      </c>
      <c r="J1726" s="2">
        <v>17500</v>
      </c>
      <c r="K1726" s="3">
        <f t="shared" si="26"/>
        <v>678125</v>
      </c>
      <c r="L1726" t="s">
        <v>3775</v>
      </c>
      <c r="M1726" t="s">
        <v>10936</v>
      </c>
    </row>
    <row r="1727" spans="1:13" x14ac:dyDescent="0.45">
      <c r="A1727" s="1">
        <v>1726</v>
      </c>
      <c r="B1727" t="s">
        <v>3616</v>
      </c>
      <c r="C1727" t="s">
        <v>3759</v>
      </c>
      <c r="D1727" t="s">
        <v>3776</v>
      </c>
      <c r="E1727" t="s">
        <v>293</v>
      </c>
      <c r="F1727" t="s">
        <v>1213</v>
      </c>
      <c r="G1727" t="s">
        <v>293</v>
      </c>
      <c r="H1727" t="s">
        <v>18</v>
      </c>
      <c r="I1727" t="s">
        <v>32</v>
      </c>
      <c r="J1727" s="2">
        <v>16900</v>
      </c>
      <c r="K1727" s="3">
        <f t="shared" si="26"/>
        <v>654875</v>
      </c>
      <c r="L1727" t="s">
        <v>3777</v>
      </c>
      <c r="M1727" t="s">
        <v>10937</v>
      </c>
    </row>
    <row r="1728" spans="1:13" x14ac:dyDescent="0.45">
      <c r="A1728" s="1">
        <v>1727</v>
      </c>
      <c r="B1728" t="s">
        <v>3616</v>
      </c>
      <c r="C1728" t="s">
        <v>3759</v>
      </c>
      <c r="D1728" t="s">
        <v>3778</v>
      </c>
      <c r="E1728" t="s">
        <v>698</v>
      </c>
      <c r="F1728" t="s">
        <v>3779</v>
      </c>
      <c r="G1728" t="s">
        <v>17</v>
      </c>
      <c r="H1728" t="s">
        <v>18</v>
      </c>
      <c r="I1728" t="s">
        <v>354</v>
      </c>
      <c r="J1728" s="2">
        <v>26000</v>
      </c>
      <c r="K1728" s="3">
        <f t="shared" si="26"/>
        <v>1007500</v>
      </c>
      <c r="L1728" t="s">
        <v>3780</v>
      </c>
      <c r="M1728" t="s">
        <v>10938</v>
      </c>
    </row>
    <row r="1729" spans="1:13" x14ac:dyDescent="0.45">
      <c r="A1729" s="1">
        <v>1728</v>
      </c>
      <c r="B1729" t="s">
        <v>3616</v>
      </c>
      <c r="C1729" t="s">
        <v>3759</v>
      </c>
      <c r="D1729" t="s">
        <v>3781</v>
      </c>
      <c r="E1729" t="s">
        <v>698</v>
      </c>
      <c r="F1729" t="s">
        <v>3779</v>
      </c>
      <c r="G1729" t="s">
        <v>698</v>
      </c>
      <c r="H1729" t="s">
        <v>18</v>
      </c>
      <c r="I1729" t="s">
        <v>354</v>
      </c>
      <c r="J1729" s="2">
        <v>37000</v>
      </c>
      <c r="K1729" s="3">
        <f t="shared" si="26"/>
        <v>1433750</v>
      </c>
      <c r="L1729" t="s">
        <v>3782</v>
      </c>
      <c r="M1729" t="s">
        <v>10939</v>
      </c>
    </row>
    <row r="1730" spans="1:13" x14ac:dyDescent="0.45">
      <c r="A1730" s="1">
        <v>1729</v>
      </c>
      <c r="B1730" t="s">
        <v>3616</v>
      </c>
      <c r="C1730" t="s">
        <v>3759</v>
      </c>
      <c r="D1730" t="s">
        <v>3783</v>
      </c>
      <c r="E1730" t="s">
        <v>1240</v>
      </c>
      <c r="F1730" t="s">
        <v>3779</v>
      </c>
      <c r="G1730" t="s">
        <v>17</v>
      </c>
      <c r="H1730" t="s">
        <v>18</v>
      </c>
      <c r="I1730" t="s">
        <v>354</v>
      </c>
      <c r="J1730" s="2">
        <v>27300</v>
      </c>
      <c r="K1730" s="3">
        <f t="shared" si="26"/>
        <v>1057875</v>
      </c>
      <c r="L1730" t="s">
        <v>3784</v>
      </c>
      <c r="M1730" t="s">
        <v>10940</v>
      </c>
    </row>
    <row r="1731" spans="1:13" x14ac:dyDescent="0.45">
      <c r="A1731" s="1">
        <v>1730</v>
      </c>
      <c r="B1731" t="s">
        <v>3616</v>
      </c>
      <c r="C1731" t="s">
        <v>3759</v>
      </c>
      <c r="D1731" t="s">
        <v>3785</v>
      </c>
      <c r="E1731" t="s">
        <v>3085</v>
      </c>
      <c r="F1731" t="s">
        <v>3779</v>
      </c>
      <c r="G1731" t="s">
        <v>17</v>
      </c>
      <c r="H1731" t="s">
        <v>18</v>
      </c>
      <c r="I1731" t="s">
        <v>354</v>
      </c>
      <c r="J1731" s="2">
        <v>32300</v>
      </c>
      <c r="K1731" s="3">
        <f t="shared" si="26"/>
        <v>1251625</v>
      </c>
      <c r="L1731" t="s">
        <v>3786</v>
      </c>
      <c r="M1731" t="s">
        <v>10941</v>
      </c>
    </row>
    <row r="1732" spans="1:13" x14ac:dyDescent="0.45">
      <c r="A1732" s="1">
        <v>1731</v>
      </c>
      <c r="B1732" t="s">
        <v>3616</v>
      </c>
      <c r="C1732" t="s">
        <v>3759</v>
      </c>
      <c r="D1732" t="s">
        <v>3787</v>
      </c>
      <c r="E1732" t="s">
        <v>3085</v>
      </c>
      <c r="F1732" t="s">
        <v>3779</v>
      </c>
      <c r="G1732" t="s">
        <v>1240</v>
      </c>
      <c r="H1732" t="s">
        <v>18</v>
      </c>
      <c r="I1732" t="s">
        <v>354</v>
      </c>
      <c r="J1732" s="2">
        <v>46400</v>
      </c>
      <c r="K1732" s="3">
        <f t="shared" si="26"/>
        <v>1798000</v>
      </c>
      <c r="L1732" t="s">
        <v>3788</v>
      </c>
      <c r="M1732" t="s">
        <v>10942</v>
      </c>
    </row>
    <row r="1733" spans="1:13" x14ac:dyDescent="0.45">
      <c r="A1733" s="1">
        <v>1732</v>
      </c>
      <c r="B1733" t="s">
        <v>3616</v>
      </c>
      <c r="C1733" t="s">
        <v>3759</v>
      </c>
      <c r="D1733" t="s">
        <v>3789</v>
      </c>
      <c r="E1733" t="s">
        <v>195</v>
      </c>
      <c r="F1733" t="s">
        <v>3779</v>
      </c>
      <c r="G1733" t="s">
        <v>17</v>
      </c>
      <c r="H1733" t="s">
        <v>18</v>
      </c>
      <c r="I1733" t="s">
        <v>354</v>
      </c>
      <c r="J1733" s="2">
        <v>31000</v>
      </c>
      <c r="K1733" s="3">
        <f t="shared" ref="K1733:K1796" si="27">J1733*38.75</f>
        <v>1201250</v>
      </c>
      <c r="L1733" t="s">
        <v>3790</v>
      </c>
      <c r="M1733" t="s">
        <v>10943</v>
      </c>
    </row>
    <row r="1734" spans="1:13" x14ac:dyDescent="0.45">
      <c r="A1734" s="1">
        <v>1733</v>
      </c>
      <c r="B1734" t="s">
        <v>3616</v>
      </c>
      <c r="C1734" t="s">
        <v>3759</v>
      </c>
      <c r="D1734" t="s">
        <v>3791</v>
      </c>
      <c r="E1734" t="s">
        <v>195</v>
      </c>
      <c r="F1734" t="s">
        <v>3779</v>
      </c>
      <c r="G1734" t="s">
        <v>698</v>
      </c>
      <c r="H1734" t="s">
        <v>18</v>
      </c>
      <c r="I1734" t="s">
        <v>354</v>
      </c>
      <c r="J1734" s="2">
        <v>42000</v>
      </c>
      <c r="K1734" s="3">
        <f t="shared" si="27"/>
        <v>1627500</v>
      </c>
      <c r="L1734" t="s">
        <v>3792</v>
      </c>
      <c r="M1734" t="s">
        <v>10944</v>
      </c>
    </row>
    <row r="1735" spans="1:13" x14ac:dyDescent="0.45">
      <c r="A1735" s="1">
        <v>1734</v>
      </c>
      <c r="B1735" t="s">
        <v>3616</v>
      </c>
      <c r="C1735" t="s">
        <v>3759</v>
      </c>
      <c r="D1735" t="s">
        <v>3793</v>
      </c>
      <c r="E1735" t="s">
        <v>3085</v>
      </c>
      <c r="F1735" t="s">
        <v>3779</v>
      </c>
      <c r="G1735" t="s">
        <v>17</v>
      </c>
      <c r="H1735" t="s">
        <v>18</v>
      </c>
      <c r="I1735" t="s">
        <v>354</v>
      </c>
      <c r="J1735" s="2">
        <v>88500</v>
      </c>
      <c r="K1735" s="3">
        <f t="shared" si="27"/>
        <v>3429375</v>
      </c>
      <c r="L1735" t="s">
        <v>3794</v>
      </c>
      <c r="M1735" t="s">
        <v>10945</v>
      </c>
    </row>
    <row r="1736" spans="1:13" x14ac:dyDescent="0.45">
      <c r="A1736" s="1">
        <v>1735</v>
      </c>
      <c r="B1736" t="s">
        <v>3616</v>
      </c>
      <c r="C1736" t="s">
        <v>3759</v>
      </c>
      <c r="D1736" t="s">
        <v>3795</v>
      </c>
      <c r="E1736" t="s">
        <v>195</v>
      </c>
      <c r="F1736" t="s">
        <v>3779</v>
      </c>
      <c r="G1736" t="s">
        <v>17</v>
      </c>
      <c r="H1736" t="s">
        <v>18</v>
      </c>
      <c r="I1736" t="s">
        <v>32</v>
      </c>
      <c r="J1736" s="2">
        <v>91200</v>
      </c>
      <c r="K1736" s="3">
        <f t="shared" si="27"/>
        <v>3534000</v>
      </c>
      <c r="L1736" t="s">
        <v>3796</v>
      </c>
      <c r="M1736" t="s">
        <v>10946</v>
      </c>
    </row>
    <row r="1737" spans="1:13" x14ac:dyDescent="0.45">
      <c r="A1737" s="1">
        <v>1736</v>
      </c>
      <c r="B1737" t="s">
        <v>3616</v>
      </c>
      <c r="C1737" t="s">
        <v>3759</v>
      </c>
      <c r="D1737" t="s">
        <v>3797</v>
      </c>
      <c r="E1737" t="s">
        <v>698</v>
      </c>
      <c r="F1737" t="s">
        <v>3798</v>
      </c>
      <c r="G1737" t="s">
        <v>17</v>
      </c>
      <c r="H1737" t="s">
        <v>18</v>
      </c>
      <c r="I1737" t="s">
        <v>19</v>
      </c>
      <c r="J1737" s="2">
        <v>33200</v>
      </c>
      <c r="K1737" s="3">
        <f t="shared" si="27"/>
        <v>1286500</v>
      </c>
      <c r="L1737" t="s">
        <v>3799</v>
      </c>
      <c r="M1737" t="s">
        <v>10947</v>
      </c>
    </row>
    <row r="1738" spans="1:13" x14ac:dyDescent="0.45">
      <c r="A1738" s="1">
        <v>1737</v>
      </c>
      <c r="B1738" t="s">
        <v>3616</v>
      </c>
      <c r="C1738" t="s">
        <v>3759</v>
      </c>
      <c r="D1738" t="s">
        <v>3800</v>
      </c>
      <c r="E1738" t="s">
        <v>195</v>
      </c>
      <c r="F1738" t="s">
        <v>3801</v>
      </c>
      <c r="G1738" t="s">
        <v>17</v>
      </c>
      <c r="H1738" t="s">
        <v>18</v>
      </c>
      <c r="I1738" t="s">
        <v>19</v>
      </c>
      <c r="J1738" s="2">
        <v>46700</v>
      </c>
      <c r="K1738" s="3">
        <f t="shared" si="27"/>
        <v>1809625</v>
      </c>
      <c r="L1738" t="s">
        <v>3802</v>
      </c>
      <c r="M1738" t="s">
        <v>10948</v>
      </c>
    </row>
    <row r="1739" spans="1:13" x14ac:dyDescent="0.45">
      <c r="A1739" s="1">
        <v>1738</v>
      </c>
      <c r="B1739" t="s">
        <v>3616</v>
      </c>
      <c r="C1739" t="s">
        <v>3759</v>
      </c>
      <c r="D1739" t="s">
        <v>3803</v>
      </c>
      <c r="E1739" t="s">
        <v>3085</v>
      </c>
      <c r="F1739" t="s">
        <v>3804</v>
      </c>
      <c r="G1739" t="s">
        <v>17</v>
      </c>
      <c r="H1739" t="s">
        <v>18</v>
      </c>
      <c r="I1739" t="s">
        <v>19</v>
      </c>
      <c r="J1739" s="2">
        <v>164800</v>
      </c>
      <c r="K1739" s="3">
        <f t="shared" si="27"/>
        <v>6386000</v>
      </c>
      <c r="L1739" t="s">
        <v>3805</v>
      </c>
      <c r="M1739" t="s">
        <v>10949</v>
      </c>
    </row>
    <row r="1740" spans="1:13" x14ac:dyDescent="0.45">
      <c r="A1740" s="1">
        <v>1739</v>
      </c>
      <c r="B1740" t="s">
        <v>3616</v>
      </c>
      <c r="C1740" t="s">
        <v>3759</v>
      </c>
      <c r="D1740" t="s">
        <v>3806</v>
      </c>
      <c r="E1740" t="s">
        <v>698</v>
      </c>
      <c r="F1740" t="s">
        <v>3807</v>
      </c>
      <c r="G1740" t="s">
        <v>17</v>
      </c>
      <c r="H1740" t="s">
        <v>18</v>
      </c>
      <c r="I1740" t="s">
        <v>19</v>
      </c>
      <c r="J1740" s="2">
        <v>31900</v>
      </c>
      <c r="K1740" s="3">
        <f t="shared" si="27"/>
        <v>1236125</v>
      </c>
      <c r="L1740" t="s">
        <v>3808</v>
      </c>
      <c r="M1740" t="s">
        <v>10950</v>
      </c>
    </row>
    <row r="1741" spans="1:13" x14ac:dyDescent="0.45">
      <c r="A1741" s="1">
        <v>1740</v>
      </c>
      <c r="B1741" t="s">
        <v>3616</v>
      </c>
      <c r="C1741" t="s">
        <v>3759</v>
      </c>
      <c r="D1741" t="s">
        <v>3809</v>
      </c>
      <c r="E1741" t="s">
        <v>3085</v>
      </c>
      <c r="F1741" t="s">
        <v>3798</v>
      </c>
      <c r="G1741" t="s">
        <v>17</v>
      </c>
      <c r="H1741" t="s">
        <v>18</v>
      </c>
      <c r="I1741" t="s">
        <v>19</v>
      </c>
      <c r="J1741" s="2">
        <v>49500</v>
      </c>
      <c r="K1741" s="3">
        <f t="shared" si="27"/>
        <v>1918125</v>
      </c>
      <c r="L1741" t="s">
        <v>3810</v>
      </c>
      <c r="M1741" t="s">
        <v>10951</v>
      </c>
    </row>
    <row r="1742" spans="1:13" x14ac:dyDescent="0.45">
      <c r="A1742" s="1">
        <v>1741</v>
      </c>
      <c r="B1742" t="s">
        <v>3616</v>
      </c>
      <c r="C1742" t="s">
        <v>3759</v>
      </c>
      <c r="D1742" t="s">
        <v>3811</v>
      </c>
      <c r="E1742" t="s">
        <v>698</v>
      </c>
      <c r="F1742" t="s">
        <v>3812</v>
      </c>
      <c r="G1742" t="s">
        <v>17</v>
      </c>
      <c r="H1742" t="s">
        <v>63</v>
      </c>
      <c r="I1742" t="s">
        <v>32</v>
      </c>
      <c r="J1742" s="2">
        <v>45700</v>
      </c>
      <c r="K1742" s="3">
        <f t="shared" si="27"/>
        <v>1770875</v>
      </c>
      <c r="L1742" t="s">
        <v>3813</v>
      </c>
      <c r="M1742" t="s">
        <v>10952</v>
      </c>
    </row>
    <row r="1743" spans="1:13" x14ac:dyDescent="0.45">
      <c r="A1743" s="1">
        <v>1742</v>
      </c>
      <c r="B1743" t="s">
        <v>3616</v>
      </c>
      <c r="C1743" t="s">
        <v>3759</v>
      </c>
      <c r="D1743" t="s">
        <v>3814</v>
      </c>
      <c r="E1743" t="s">
        <v>1240</v>
      </c>
      <c r="F1743" t="s">
        <v>3812</v>
      </c>
      <c r="G1743" t="s">
        <v>17</v>
      </c>
      <c r="H1743" t="s">
        <v>63</v>
      </c>
      <c r="I1743" t="s">
        <v>32</v>
      </c>
      <c r="J1743" s="2">
        <v>47500</v>
      </c>
      <c r="K1743" s="3">
        <f t="shared" si="27"/>
        <v>1840625</v>
      </c>
      <c r="L1743" t="s">
        <v>3815</v>
      </c>
      <c r="M1743" t="s">
        <v>10953</v>
      </c>
    </row>
    <row r="1744" spans="1:13" x14ac:dyDescent="0.45">
      <c r="A1744" s="1">
        <v>1743</v>
      </c>
      <c r="B1744" t="s">
        <v>3616</v>
      </c>
      <c r="C1744" t="s">
        <v>3759</v>
      </c>
      <c r="D1744" t="s">
        <v>3816</v>
      </c>
      <c r="E1744" t="s">
        <v>698</v>
      </c>
      <c r="F1744" t="s">
        <v>3817</v>
      </c>
      <c r="G1744" t="s">
        <v>698</v>
      </c>
      <c r="H1744" t="s">
        <v>63</v>
      </c>
      <c r="I1744" t="s">
        <v>32</v>
      </c>
      <c r="J1744" s="2">
        <v>61600</v>
      </c>
      <c r="K1744" s="3">
        <f t="shared" si="27"/>
        <v>2387000</v>
      </c>
      <c r="L1744" t="s">
        <v>3818</v>
      </c>
      <c r="M1744" t="s">
        <v>10954</v>
      </c>
    </row>
    <row r="1745" spans="1:13" x14ac:dyDescent="0.45">
      <c r="A1745" s="1">
        <v>1744</v>
      </c>
      <c r="B1745" t="s">
        <v>3616</v>
      </c>
      <c r="C1745" t="s">
        <v>3759</v>
      </c>
      <c r="D1745" t="s">
        <v>3819</v>
      </c>
      <c r="E1745" t="s">
        <v>1240</v>
      </c>
      <c r="F1745" t="s">
        <v>3817</v>
      </c>
      <c r="G1745" t="s">
        <v>1240</v>
      </c>
      <c r="H1745" t="s">
        <v>63</v>
      </c>
      <c r="I1745" t="s">
        <v>32</v>
      </c>
      <c r="J1745" s="2">
        <v>65000</v>
      </c>
      <c r="K1745" s="3">
        <f t="shared" si="27"/>
        <v>2518750</v>
      </c>
      <c r="L1745" t="s">
        <v>3820</v>
      </c>
      <c r="M1745" t="s">
        <v>10955</v>
      </c>
    </row>
    <row r="1746" spans="1:13" x14ac:dyDescent="0.45">
      <c r="A1746" s="1">
        <v>1745</v>
      </c>
      <c r="B1746" t="s">
        <v>3616</v>
      </c>
      <c r="C1746" t="s">
        <v>3759</v>
      </c>
      <c r="D1746" t="s">
        <v>3821</v>
      </c>
      <c r="E1746" t="s">
        <v>1240</v>
      </c>
      <c r="F1746" t="s">
        <v>3801</v>
      </c>
      <c r="G1746" t="s">
        <v>1240</v>
      </c>
      <c r="H1746" t="s">
        <v>18</v>
      </c>
      <c r="I1746" t="s">
        <v>32</v>
      </c>
      <c r="J1746" s="2">
        <v>57200</v>
      </c>
      <c r="K1746" s="3">
        <f t="shared" si="27"/>
        <v>2216500</v>
      </c>
      <c r="L1746" t="s">
        <v>3822</v>
      </c>
      <c r="M1746" t="s">
        <v>10956</v>
      </c>
    </row>
    <row r="1747" spans="1:13" x14ac:dyDescent="0.45">
      <c r="A1747" s="1">
        <v>1746</v>
      </c>
      <c r="B1747" t="s">
        <v>3616</v>
      </c>
      <c r="C1747" t="s">
        <v>3759</v>
      </c>
      <c r="D1747" t="s">
        <v>3823</v>
      </c>
      <c r="E1747" t="s">
        <v>698</v>
      </c>
      <c r="F1747" t="s">
        <v>3801</v>
      </c>
      <c r="G1747" t="s">
        <v>698</v>
      </c>
      <c r="H1747" t="s">
        <v>18</v>
      </c>
      <c r="I1747" t="s">
        <v>32</v>
      </c>
      <c r="J1747" s="2">
        <v>50000</v>
      </c>
      <c r="K1747" s="3">
        <f t="shared" si="27"/>
        <v>1937500</v>
      </c>
      <c r="L1747" t="s">
        <v>3824</v>
      </c>
      <c r="M1747" t="s">
        <v>10957</v>
      </c>
    </row>
    <row r="1748" spans="1:13" x14ac:dyDescent="0.45">
      <c r="A1748" s="1">
        <v>1747</v>
      </c>
      <c r="B1748" t="s">
        <v>3616</v>
      </c>
      <c r="C1748" t="s">
        <v>3759</v>
      </c>
      <c r="D1748" t="s">
        <v>3825</v>
      </c>
      <c r="E1748" t="s">
        <v>1240</v>
      </c>
      <c r="F1748" t="s">
        <v>3801</v>
      </c>
      <c r="G1748" t="s">
        <v>1240</v>
      </c>
      <c r="H1748" t="s">
        <v>18</v>
      </c>
      <c r="I1748" t="s">
        <v>32</v>
      </c>
      <c r="J1748" s="2">
        <v>55900</v>
      </c>
      <c r="K1748" s="3">
        <f t="shared" si="27"/>
        <v>2166125</v>
      </c>
      <c r="L1748" t="s">
        <v>3826</v>
      </c>
      <c r="M1748" t="s">
        <v>10958</v>
      </c>
    </row>
    <row r="1749" spans="1:13" x14ac:dyDescent="0.45">
      <c r="A1749" s="1">
        <v>1748</v>
      </c>
      <c r="B1749" t="s">
        <v>3616</v>
      </c>
      <c r="C1749" t="s">
        <v>3759</v>
      </c>
      <c r="D1749" t="s">
        <v>3827</v>
      </c>
      <c r="E1749" t="s">
        <v>195</v>
      </c>
      <c r="F1749" t="s">
        <v>3801</v>
      </c>
      <c r="G1749" t="s">
        <v>17</v>
      </c>
      <c r="H1749" t="s">
        <v>18</v>
      </c>
      <c r="I1749" t="s">
        <v>32</v>
      </c>
      <c r="J1749" s="2">
        <v>121300</v>
      </c>
      <c r="K1749" s="3">
        <f t="shared" si="27"/>
        <v>4700375</v>
      </c>
      <c r="L1749" t="s">
        <v>3828</v>
      </c>
      <c r="M1749" t="s">
        <v>10959</v>
      </c>
    </row>
    <row r="1750" spans="1:13" x14ac:dyDescent="0.45">
      <c r="A1750" s="1">
        <v>1749</v>
      </c>
      <c r="B1750" t="s">
        <v>3616</v>
      </c>
      <c r="C1750" t="s">
        <v>3759</v>
      </c>
      <c r="D1750" t="s">
        <v>3829</v>
      </c>
      <c r="E1750" t="s">
        <v>3085</v>
      </c>
      <c r="F1750" t="s">
        <v>3801</v>
      </c>
      <c r="G1750" t="s">
        <v>17</v>
      </c>
      <c r="H1750" t="s">
        <v>18</v>
      </c>
      <c r="I1750" t="s">
        <v>32</v>
      </c>
      <c r="J1750" s="2">
        <v>122900</v>
      </c>
      <c r="K1750" s="3">
        <f t="shared" si="27"/>
        <v>4762375</v>
      </c>
      <c r="L1750" t="s">
        <v>3830</v>
      </c>
      <c r="M1750" t="s">
        <v>10960</v>
      </c>
    </row>
    <row r="1751" spans="1:13" x14ac:dyDescent="0.45">
      <c r="A1751" s="1">
        <v>1750</v>
      </c>
      <c r="B1751" t="s">
        <v>3616</v>
      </c>
      <c r="C1751" t="s">
        <v>3759</v>
      </c>
      <c r="D1751" t="s">
        <v>3831</v>
      </c>
      <c r="E1751" t="s">
        <v>698</v>
      </c>
      <c r="F1751" t="s">
        <v>3807</v>
      </c>
      <c r="G1751" t="s">
        <v>17</v>
      </c>
      <c r="H1751" t="s">
        <v>18</v>
      </c>
      <c r="I1751" t="s">
        <v>32</v>
      </c>
      <c r="J1751" s="2">
        <v>130400</v>
      </c>
      <c r="K1751" s="3">
        <f t="shared" si="27"/>
        <v>5053000</v>
      </c>
      <c r="L1751" t="s">
        <v>3832</v>
      </c>
      <c r="M1751" t="s">
        <v>10961</v>
      </c>
    </row>
    <row r="1752" spans="1:13" x14ac:dyDescent="0.45">
      <c r="A1752" s="1">
        <v>1751</v>
      </c>
      <c r="B1752" t="s">
        <v>3616</v>
      </c>
      <c r="C1752" t="s">
        <v>3759</v>
      </c>
      <c r="D1752" t="s">
        <v>3833</v>
      </c>
      <c r="E1752" t="s">
        <v>1240</v>
      </c>
      <c r="F1752" t="s">
        <v>3807</v>
      </c>
      <c r="G1752" t="s">
        <v>17</v>
      </c>
      <c r="H1752" t="s">
        <v>18</v>
      </c>
      <c r="I1752" t="s">
        <v>32</v>
      </c>
      <c r="J1752" s="2">
        <v>133300</v>
      </c>
      <c r="K1752" s="3">
        <f t="shared" si="27"/>
        <v>5165375</v>
      </c>
      <c r="L1752" t="s">
        <v>3834</v>
      </c>
      <c r="M1752" t="s">
        <v>10962</v>
      </c>
    </row>
    <row r="1753" spans="1:13" x14ac:dyDescent="0.45">
      <c r="A1753" s="1">
        <v>1752</v>
      </c>
      <c r="B1753" t="s">
        <v>3616</v>
      </c>
      <c r="C1753" t="s">
        <v>3835</v>
      </c>
      <c r="D1753" t="s">
        <v>3836</v>
      </c>
      <c r="E1753" t="s">
        <v>15</v>
      </c>
      <c r="F1753" t="s">
        <v>1647</v>
      </c>
      <c r="G1753" t="s">
        <v>210</v>
      </c>
      <c r="H1753" t="s">
        <v>63</v>
      </c>
      <c r="I1753" t="s">
        <v>19</v>
      </c>
      <c r="J1753" s="2">
        <v>18000</v>
      </c>
      <c r="K1753" s="3">
        <f t="shared" si="27"/>
        <v>697500</v>
      </c>
      <c r="L1753" t="s">
        <v>3837</v>
      </c>
      <c r="M1753" t="s">
        <v>10963</v>
      </c>
    </row>
    <row r="1754" spans="1:13" x14ac:dyDescent="0.45">
      <c r="A1754" s="1">
        <v>1753</v>
      </c>
      <c r="B1754" t="s">
        <v>3616</v>
      </c>
      <c r="C1754" t="s">
        <v>3838</v>
      </c>
      <c r="D1754" t="s">
        <v>3839</v>
      </c>
      <c r="E1754" t="s">
        <v>698</v>
      </c>
      <c r="F1754" t="s">
        <v>1311</v>
      </c>
      <c r="G1754" t="s">
        <v>17</v>
      </c>
      <c r="H1754" t="s">
        <v>18</v>
      </c>
      <c r="I1754" t="s">
        <v>32</v>
      </c>
      <c r="J1754" s="2">
        <v>15500</v>
      </c>
      <c r="K1754" s="3">
        <f t="shared" si="27"/>
        <v>600625</v>
      </c>
      <c r="L1754" t="s">
        <v>3840</v>
      </c>
      <c r="M1754" t="s">
        <v>10964</v>
      </c>
    </row>
    <row r="1755" spans="1:13" x14ac:dyDescent="0.45">
      <c r="A1755" s="1">
        <v>1754</v>
      </c>
      <c r="B1755" t="s">
        <v>3616</v>
      </c>
      <c r="C1755" t="s">
        <v>3838</v>
      </c>
      <c r="D1755" t="s">
        <v>3841</v>
      </c>
      <c r="E1755" t="s">
        <v>1240</v>
      </c>
      <c r="F1755" t="s">
        <v>1311</v>
      </c>
      <c r="G1755" t="s">
        <v>17</v>
      </c>
      <c r="H1755" t="s">
        <v>18</v>
      </c>
      <c r="I1755" t="s">
        <v>32</v>
      </c>
      <c r="J1755" s="2">
        <v>17200</v>
      </c>
      <c r="K1755" s="3">
        <f t="shared" si="27"/>
        <v>666500</v>
      </c>
      <c r="L1755" t="s">
        <v>3842</v>
      </c>
      <c r="M1755" t="s">
        <v>10965</v>
      </c>
    </row>
    <row r="1756" spans="1:13" x14ac:dyDescent="0.45">
      <c r="A1756" s="1">
        <v>1755</v>
      </c>
      <c r="B1756" t="s">
        <v>3843</v>
      </c>
      <c r="C1756" t="s">
        <v>3844</v>
      </c>
      <c r="D1756" t="s">
        <v>3845</v>
      </c>
      <c r="E1756" t="s">
        <v>189</v>
      </c>
      <c r="F1756" t="s">
        <v>340</v>
      </c>
      <c r="G1756" t="s">
        <v>335</v>
      </c>
      <c r="H1756" t="s">
        <v>341</v>
      </c>
      <c r="I1756" t="s">
        <v>354</v>
      </c>
      <c r="J1756" s="2">
        <v>3250</v>
      </c>
      <c r="K1756" s="3">
        <f t="shared" si="27"/>
        <v>125937.5</v>
      </c>
      <c r="L1756" t="s">
        <v>3846</v>
      </c>
      <c r="M1756" t="s">
        <v>10966</v>
      </c>
    </row>
    <row r="1757" spans="1:13" x14ac:dyDescent="0.45">
      <c r="A1757" s="1">
        <v>1756</v>
      </c>
      <c r="B1757" t="s">
        <v>3843</v>
      </c>
      <c r="C1757" t="s">
        <v>3844</v>
      </c>
      <c r="D1757" t="s">
        <v>3847</v>
      </c>
      <c r="E1757" t="s">
        <v>189</v>
      </c>
      <c r="F1757" t="s">
        <v>340</v>
      </c>
      <c r="G1757" t="s">
        <v>335</v>
      </c>
      <c r="H1757" t="s">
        <v>341</v>
      </c>
      <c r="I1757" t="s">
        <v>354</v>
      </c>
      <c r="J1757" s="2">
        <v>3250</v>
      </c>
      <c r="K1757" s="3">
        <f t="shared" si="27"/>
        <v>125937.5</v>
      </c>
      <c r="L1757" t="s">
        <v>3848</v>
      </c>
      <c r="M1757" t="s">
        <v>10967</v>
      </c>
    </row>
    <row r="1758" spans="1:13" x14ac:dyDescent="0.45">
      <c r="A1758" s="1">
        <v>1757</v>
      </c>
      <c r="B1758" t="s">
        <v>3843</v>
      </c>
      <c r="C1758" t="s">
        <v>3844</v>
      </c>
      <c r="D1758" t="s">
        <v>3849</v>
      </c>
      <c r="E1758" t="s">
        <v>189</v>
      </c>
      <c r="F1758" t="s">
        <v>1311</v>
      </c>
      <c r="G1758" t="s">
        <v>189</v>
      </c>
      <c r="H1758" t="s">
        <v>341</v>
      </c>
      <c r="I1758" t="s">
        <v>354</v>
      </c>
      <c r="J1758" s="2">
        <v>7000</v>
      </c>
      <c r="K1758" s="3">
        <f t="shared" si="27"/>
        <v>271250</v>
      </c>
      <c r="L1758" t="s">
        <v>3850</v>
      </c>
      <c r="M1758" t="s">
        <v>10968</v>
      </c>
    </row>
    <row r="1759" spans="1:13" x14ac:dyDescent="0.45">
      <c r="A1759" s="1">
        <v>1758</v>
      </c>
      <c r="B1759" t="s">
        <v>3843</v>
      </c>
      <c r="C1759" t="s">
        <v>3844</v>
      </c>
      <c r="D1759" t="s">
        <v>3851</v>
      </c>
      <c r="E1759" t="s">
        <v>189</v>
      </c>
      <c r="F1759" t="s">
        <v>340</v>
      </c>
      <c r="G1759" t="s">
        <v>189</v>
      </c>
      <c r="H1759" t="s">
        <v>63</v>
      </c>
      <c r="I1759" t="s">
        <v>354</v>
      </c>
      <c r="J1759" s="2">
        <v>18500</v>
      </c>
      <c r="K1759" s="3">
        <f t="shared" si="27"/>
        <v>716875</v>
      </c>
      <c r="L1759" t="s">
        <v>3852</v>
      </c>
      <c r="M1759" t="s">
        <v>10969</v>
      </c>
    </row>
    <row r="1760" spans="1:13" x14ac:dyDescent="0.45">
      <c r="A1760" s="1">
        <v>1759</v>
      </c>
      <c r="B1760" t="s">
        <v>3843</v>
      </c>
      <c r="C1760" t="s">
        <v>3844</v>
      </c>
      <c r="D1760" t="s">
        <v>3853</v>
      </c>
      <c r="E1760" t="s">
        <v>189</v>
      </c>
      <c r="F1760" t="s">
        <v>340</v>
      </c>
      <c r="G1760" t="s">
        <v>210</v>
      </c>
      <c r="H1760" t="s">
        <v>341</v>
      </c>
      <c r="I1760" t="s">
        <v>354</v>
      </c>
      <c r="J1760" s="2">
        <v>4700</v>
      </c>
      <c r="K1760" s="3">
        <f t="shared" si="27"/>
        <v>182125</v>
      </c>
      <c r="L1760" t="s">
        <v>3854</v>
      </c>
      <c r="M1760" t="s">
        <v>10970</v>
      </c>
    </row>
    <row r="1761" spans="1:13" x14ac:dyDescent="0.45">
      <c r="A1761" s="1">
        <v>1760</v>
      </c>
      <c r="B1761" t="s">
        <v>3843</v>
      </c>
      <c r="C1761" t="s">
        <v>3844</v>
      </c>
      <c r="D1761" t="s">
        <v>3855</v>
      </c>
      <c r="E1761" t="s">
        <v>276</v>
      </c>
      <c r="F1761" t="s">
        <v>2686</v>
      </c>
      <c r="G1761" t="s">
        <v>210</v>
      </c>
      <c r="H1761" t="s">
        <v>341</v>
      </c>
      <c r="I1761" t="s">
        <v>354</v>
      </c>
      <c r="J1761" s="2">
        <v>4100</v>
      </c>
      <c r="K1761" s="3">
        <f t="shared" si="27"/>
        <v>158875</v>
      </c>
      <c r="L1761" t="s">
        <v>3856</v>
      </c>
      <c r="M1761" t="s">
        <v>10971</v>
      </c>
    </row>
    <row r="1762" spans="1:13" x14ac:dyDescent="0.45">
      <c r="A1762" s="1">
        <v>1761</v>
      </c>
      <c r="B1762" t="s">
        <v>3843</v>
      </c>
      <c r="C1762" t="s">
        <v>3844</v>
      </c>
      <c r="D1762" t="s">
        <v>3857</v>
      </c>
      <c r="E1762" t="s">
        <v>189</v>
      </c>
      <c r="F1762" t="s">
        <v>2686</v>
      </c>
      <c r="G1762" t="s">
        <v>210</v>
      </c>
      <c r="H1762" t="s">
        <v>341</v>
      </c>
      <c r="I1762" t="s">
        <v>354</v>
      </c>
      <c r="J1762" s="2">
        <v>3000</v>
      </c>
      <c r="K1762" s="3">
        <f t="shared" si="27"/>
        <v>116250</v>
      </c>
      <c r="L1762" t="s">
        <v>3858</v>
      </c>
      <c r="M1762" t="s">
        <v>10972</v>
      </c>
    </row>
    <row r="1763" spans="1:13" x14ac:dyDescent="0.45">
      <c r="A1763" s="1">
        <v>1762</v>
      </c>
      <c r="B1763" t="s">
        <v>3843</v>
      </c>
      <c r="C1763" t="s">
        <v>3844</v>
      </c>
      <c r="D1763" t="s">
        <v>3859</v>
      </c>
      <c r="E1763" t="s">
        <v>189</v>
      </c>
      <c r="F1763" t="s">
        <v>2686</v>
      </c>
      <c r="G1763" t="s">
        <v>189</v>
      </c>
      <c r="H1763" t="s">
        <v>341</v>
      </c>
      <c r="I1763" t="s">
        <v>354</v>
      </c>
      <c r="J1763" s="2">
        <v>4000</v>
      </c>
      <c r="K1763" s="3">
        <f t="shared" si="27"/>
        <v>155000</v>
      </c>
      <c r="L1763" t="s">
        <v>3860</v>
      </c>
      <c r="M1763" t="s">
        <v>10973</v>
      </c>
    </row>
    <row r="1764" spans="1:13" x14ac:dyDescent="0.45">
      <c r="A1764" s="1">
        <v>1763</v>
      </c>
      <c r="B1764" t="s">
        <v>3843</v>
      </c>
      <c r="C1764" t="s">
        <v>3844</v>
      </c>
      <c r="D1764" t="s">
        <v>3861</v>
      </c>
      <c r="E1764" t="s">
        <v>189</v>
      </c>
      <c r="F1764" t="s">
        <v>2686</v>
      </c>
      <c r="G1764" t="s">
        <v>210</v>
      </c>
      <c r="H1764" t="s">
        <v>341</v>
      </c>
      <c r="I1764" t="s">
        <v>354</v>
      </c>
      <c r="J1764" s="2">
        <v>4100</v>
      </c>
      <c r="K1764" s="3">
        <f t="shared" si="27"/>
        <v>158875</v>
      </c>
      <c r="L1764" t="s">
        <v>3862</v>
      </c>
      <c r="M1764" t="s">
        <v>10974</v>
      </c>
    </row>
    <row r="1765" spans="1:13" x14ac:dyDescent="0.45">
      <c r="A1765" s="1">
        <v>1764</v>
      </c>
      <c r="B1765" t="s">
        <v>3843</v>
      </c>
      <c r="C1765" t="s">
        <v>3844</v>
      </c>
      <c r="D1765" t="s">
        <v>3863</v>
      </c>
      <c r="E1765" t="s">
        <v>189</v>
      </c>
      <c r="F1765" t="s">
        <v>2686</v>
      </c>
      <c r="G1765" t="s">
        <v>189</v>
      </c>
      <c r="H1765" t="s">
        <v>341</v>
      </c>
      <c r="I1765" t="s">
        <v>354</v>
      </c>
      <c r="J1765" s="2">
        <v>5300</v>
      </c>
      <c r="K1765" s="3">
        <f t="shared" si="27"/>
        <v>205375</v>
      </c>
      <c r="L1765" t="s">
        <v>3864</v>
      </c>
      <c r="M1765" t="s">
        <v>10975</v>
      </c>
    </row>
    <row r="1766" spans="1:13" x14ac:dyDescent="0.45">
      <c r="A1766" s="1">
        <v>1765</v>
      </c>
      <c r="B1766" t="s">
        <v>3843</v>
      </c>
      <c r="C1766" t="s">
        <v>3844</v>
      </c>
      <c r="D1766" t="s">
        <v>3865</v>
      </c>
      <c r="E1766" t="s">
        <v>189</v>
      </c>
      <c r="F1766" t="s">
        <v>2686</v>
      </c>
      <c r="G1766" t="s">
        <v>189</v>
      </c>
      <c r="H1766" t="s">
        <v>341</v>
      </c>
      <c r="I1766" t="s">
        <v>354</v>
      </c>
      <c r="J1766" s="2">
        <v>5300</v>
      </c>
      <c r="K1766" s="3">
        <f t="shared" si="27"/>
        <v>205375</v>
      </c>
      <c r="L1766" t="s">
        <v>3866</v>
      </c>
      <c r="M1766" t="s">
        <v>10976</v>
      </c>
    </row>
    <row r="1767" spans="1:13" x14ac:dyDescent="0.45">
      <c r="A1767" s="1">
        <v>1766</v>
      </c>
      <c r="B1767" t="s">
        <v>3843</v>
      </c>
      <c r="C1767" t="s">
        <v>3844</v>
      </c>
      <c r="D1767" t="s">
        <v>3867</v>
      </c>
      <c r="E1767" t="s">
        <v>189</v>
      </c>
      <c r="F1767" t="s">
        <v>340</v>
      </c>
      <c r="G1767" t="s">
        <v>210</v>
      </c>
      <c r="H1767" t="s">
        <v>341</v>
      </c>
      <c r="I1767" t="s">
        <v>354</v>
      </c>
      <c r="J1767" s="2">
        <v>3150</v>
      </c>
      <c r="K1767" s="3">
        <f t="shared" si="27"/>
        <v>122062.5</v>
      </c>
      <c r="L1767" t="s">
        <v>3868</v>
      </c>
      <c r="M1767" t="s">
        <v>10977</v>
      </c>
    </row>
    <row r="1768" spans="1:13" x14ac:dyDescent="0.45">
      <c r="A1768" s="1">
        <v>1767</v>
      </c>
      <c r="B1768" t="s">
        <v>3843</v>
      </c>
      <c r="C1768" t="s">
        <v>3844</v>
      </c>
      <c r="D1768" t="s">
        <v>3869</v>
      </c>
      <c r="E1768" t="s">
        <v>189</v>
      </c>
      <c r="F1768" t="s">
        <v>340</v>
      </c>
      <c r="G1768" t="s">
        <v>210</v>
      </c>
      <c r="H1768" t="s">
        <v>341</v>
      </c>
      <c r="I1768" t="s">
        <v>354</v>
      </c>
      <c r="J1768" s="2">
        <v>3150</v>
      </c>
      <c r="K1768" s="3">
        <f t="shared" si="27"/>
        <v>122062.5</v>
      </c>
      <c r="L1768" t="s">
        <v>3870</v>
      </c>
      <c r="M1768" t="s">
        <v>10978</v>
      </c>
    </row>
    <row r="1769" spans="1:13" x14ac:dyDescent="0.45">
      <c r="A1769" s="1">
        <v>1768</v>
      </c>
      <c r="B1769" t="s">
        <v>3843</v>
      </c>
      <c r="C1769" t="s">
        <v>3844</v>
      </c>
      <c r="D1769" t="s">
        <v>3871</v>
      </c>
      <c r="E1769" t="s">
        <v>189</v>
      </c>
      <c r="F1769" t="s">
        <v>340</v>
      </c>
      <c r="G1769" t="s">
        <v>189</v>
      </c>
      <c r="H1769" t="s">
        <v>341</v>
      </c>
      <c r="I1769" t="s">
        <v>354</v>
      </c>
      <c r="J1769" s="2">
        <v>4400</v>
      </c>
      <c r="K1769" s="3">
        <f t="shared" si="27"/>
        <v>170500</v>
      </c>
      <c r="L1769" t="s">
        <v>3872</v>
      </c>
      <c r="M1769" t="s">
        <v>10979</v>
      </c>
    </row>
    <row r="1770" spans="1:13" x14ac:dyDescent="0.45">
      <c r="A1770" s="1">
        <v>1769</v>
      </c>
      <c r="B1770" t="s">
        <v>3843</v>
      </c>
      <c r="C1770" t="s">
        <v>3844</v>
      </c>
      <c r="D1770" t="s">
        <v>3873</v>
      </c>
      <c r="E1770" t="s">
        <v>189</v>
      </c>
      <c r="F1770" t="s">
        <v>340</v>
      </c>
      <c r="G1770" t="s">
        <v>189</v>
      </c>
      <c r="H1770" t="s">
        <v>341</v>
      </c>
      <c r="I1770" t="s">
        <v>354</v>
      </c>
      <c r="J1770" s="2">
        <v>4400</v>
      </c>
      <c r="K1770" s="3">
        <f t="shared" si="27"/>
        <v>170500</v>
      </c>
      <c r="L1770" t="s">
        <v>3874</v>
      </c>
      <c r="M1770" t="s">
        <v>10980</v>
      </c>
    </row>
    <row r="1771" spans="1:13" x14ac:dyDescent="0.45">
      <c r="A1771" s="1">
        <v>1770</v>
      </c>
      <c r="B1771" t="s">
        <v>3843</v>
      </c>
      <c r="C1771" t="s">
        <v>3844</v>
      </c>
      <c r="D1771" t="s">
        <v>3875</v>
      </c>
      <c r="E1771" t="s">
        <v>189</v>
      </c>
      <c r="F1771" t="s">
        <v>340</v>
      </c>
      <c r="G1771" t="s">
        <v>189</v>
      </c>
      <c r="H1771" t="s">
        <v>341</v>
      </c>
      <c r="I1771" t="s">
        <v>354</v>
      </c>
      <c r="J1771" s="2">
        <v>4600</v>
      </c>
      <c r="K1771" s="3">
        <f t="shared" si="27"/>
        <v>178250</v>
      </c>
      <c r="L1771" t="s">
        <v>3876</v>
      </c>
      <c r="M1771" t="s">
        <v>10981</v>
      </c>
    </row>
    <row r="1772" spans="1:13" x14ac:dyDescent="0.45">
      <c r="A1772" s="1">
        <v>1771</v>
      </c>
      <c r="B1772" t="s">
        <v>3843</v>
      </c>
      <c r="C1772" t="s">
        <v>3844</v>
      </c>
      <c r="D1772" t="s">
        <v>3877</v>
      </c>
      <c r="E1772" t="s">
        <v>189</v>
      </c>
      <c r="F1772" t="s">
        <v>340</v>
      </c>
      <c r="G1772" t="s">
        <v>210</v>
      </c>
      <c r="H1772" t="s">
        <v>341</v>
      </c>
      <c r="I1772" t="s">
        <v>354</v>
      </c>
      <c r="J1772" s="2">
        <v>4700</v>
      </c>
      <c r="K1772" s="3">
        <f t="shared" si="27"/>
        <v>182125</v>
      </c>
      <c r="L1772" t="s">
        <v>3878</v>
      </c>
      <c r="M1772" t="s">
        <v>10982</v>
      </c>
    </row>
    <row r="1773" spans="1:13" x14ac:dyDescent="0.45">
      <c r="A1773" s="1">
        <v>1772</v>
      </c>
      <c r="B1773" t="s">
        <v>3843</v>
      </c>
      <c r="C1773" t="s">
        <v>3844</v>
      </c>
      <c r="D1773" t="s">
        <v>3879</v>
      </c>
      <c r="E1773" t="s">
        <v>189</v>
      </c>
      <c r="F1773" t="s">
        <v>340</v>
      </c>
      <c r="G1773" t="s">
        <v>189</v>
      </c>
      <c r="H1773" t="s">
        <v>341</v>
      </c>
      <c r="I1773" t="s">
        <v>354</v>
      </c>
      <c r="J1773" s="2">
        <v>5800</v>
      </c>
      <c r="K1773" s="3">
        <f t="shared" si="27"/>
        <v>224750</v>
      </c>
      <c r="L1773" t="s">
        <v>3880</v>
      </c>
      <c r="M1773" t="s">
        <v>10983</v>
      </c>
    </row>
    <row r="1774" spans="1:13" x14ac:dyDescent="0.45">
      <c r="A1774" s="1">
        <v>1773</v>
      </c>
      <c r="B1774" t="s">
        <v>3843</v>
      </c>
      <c r="C1774" t="s">
        <v>3844</v>
      </c>
      <c r="D1774" t="s">
        <v>3881</v>
      </c>
      <c r="E1774" t="s">
        <v>189</v>
      </c>
      <c r="F1774" t="s">
        <v>340</v>
      </c>
      <c r="G1774" t="s">
        <v>189</v>
      </c>
      <c r="H1774" t="s">
        <v>341</v>
      </c>
      <c r="I1774" t="s">
        <v>354</v>
      </c>
      <c r="J1774" s="2">
        <v>6300</v>
      </c>
      <c r="K1774" s="3">
        <f t="shared" si="27"/>
        <v>244125</v>
      </c>
      <c r="L1774" t="s">
        <v>3882</v>
      </c>
      <c r="M1774" t="s">
        <v>10984</v>
      </c>
    </row>
    <row r="1775" spans="1:13" x14ac:dyDescent="0.45">
      <c r="A1775" s="1">
        <v>1774</v>
      </c>
      <c r="B1775" t="s">
        <v>3843</v>
      </c>
      <c r="C1775" t="s">
        <v>3844</v>
      </c>
      <c r="D1775" t="s">
        <v>3883</v>
      </c>
      <c r="E1775" t="s">
        <v>189</v>
      </c>
      <c r="F1775" t="s">
        <v>340</v>
      </c>
      <c r="G1775" t="s">
        <v>189</v>
      </c>
      <c r="H1775" t="s">
        <v>341</v>
      </c>
      <c r="I1775" t="s">
        <v>354</v>
      </c>
      <c r="J1775" s="2">
        <v>6300</v>
      </c>
      <c r="K1775" s="3">
        <f t="shared" si="27"/>
        <v>244125</v>
      </c>
      <c r="L1775" t="s">
        <v>3884</v>
      </c>
      <c r="M1775" t="s">
        <v>10985</v>
      </c>
    </row>
    <row r="1776" spans="1:13" x14ac:dyDescent="0.45">
      <c r="A1776" s="1">
        <v>1775</v>
      </c>
      <c r="B1776" t="s">
        <v>3843</v>
      </c>
      <c r="C1776" t="s">
        <v>3844</v>
      </c>
      <c r="D1776" t="s">
        <v>3885</v>
      </c>
      <c r="E1776" t="s">
        <v>189</v>
      </c>
      <c r="F1776" t="s">
        <v>340</v>
      </c>
      <c r="G1776" t="s">
        <v>189</v>
      </c>
      <c r="H1776" t="s">
        <v>341</v>
      </c>
      <c r="I1776" t="s">
        <v>354</v>
      </c>
      <c r="J1776" s="2">
        <v>5800</v>
      </c>
      <c r="K1776" s="3">
        <f t="shared" si="27"/>
        <v>224750</v>
      </c>
      <c r="L1776" t="s">
        <v>3886</v>
      </c>
      <c r="M1776" t="s">
        <v>10986</v>
      </c>
    </row>
    <row r="1777" spans="1:13" x14ac:dyDescent="0.45">
      <c r="A1777" s="1">
        <v>1776</v>
      </c>
      <c r="B1777" t="s">
        <v>3843</v>
      </c>
      <c r="C1777" t="s">
        <v>3844</v>
      </c>
      <c r="D1777" t="s">
        <v>3887</v>
      </c>
      <c r="E1777" t="s">
        <v>22</v>
      </c>
      <c r="F1777" t="s">
        <v>340</v>
      </c>
      <c r="G1777" t="s">
        <v>22</v>
      </c>
      <c r="H1777" t="s">
        <v>63</v>
      </c>
      <c r="I1777" t="s">
        <v>354</v>
      </c>
      <c r="J1777" s="2"/>
      <c r="K1777" s="3"/>
      <c r="L1777" t="s">
        <v>3888</v>
      </c>
      <c r="M1777" t="s">
        <v>10987</v>
      </c>
    </row>
    <row r="1778" spans="1:13" x14ac:dyDescent="0.45">
      <c r="A1778" s="1">
        <v>1777</v>
      </c>
      <c r="B1778" t="s">
        <v>3843</v>
      </c>
      <c r="C1778" t="s">
        <v>3844</v>
      </c>
      <c r="D1778" t="s">
        <v>3889</v>
      </c>
      <c r="E1778" t="s">
        <v>189</v>
      </c>
      <c r="F1778" t="s">
        <v>1311</v>
      </c>
      <c r="G1778" t="s">
        <v>189</v>
      </c>
      <c r="H1778" t="s">
        <v>63</v>
      </c>
      <c r="I1778" t="s">
        <v>354</v>
      </c>
      <c r="J1778" s="2">
        <v>19500</v>
      </c>
      <c r="K1778" s="3">
        <f t="shared" si="27"/>
        <v>755625</v>
      </c>
      <c r="L1778" t="s">
        <v>3890</v>
      </c>
      <c r="M1778" t="s">
        <v>10988</v>
      </c>
    </row>
    <row r="1779" spans="1:13" x14ac:dyDescent="0.45">
      <c r="A1779" s="1">
        <v>1778</v>
      </c>
      <c r="B1779" t="s">
        <v>3843</v>
      </c>
      <c r="C1779" t="s">
        <v>3844</v>
      </c>
      <c r="D1779" t="s">
        <v>3891</v>
      </c>
      <c r="E1779" t="s">
        <v>189</v>
      </c>
      <c r="F1779" t="s">
        <v>1311</v>
      </c>
      <c r="G1779" t="s">
        <v>189</v>
      </c>
      <c r="H1779" t="s">
        <v>63</v>
      </c>
      <c r="I1779" t="s">
        <v>354</v>
      </c>
      <c r="J1779" s="2">
        <v>15800</v>
      </c>
      <c r="K1779" s="3">
        <f t="shared" si="27"/>
        <v>612250</v>
      </c>
      <c r="L1779" t="s">
        <v>3892</v>
      </c>
      <c r="M1779" t="s">
        <v>10989</v>
      </c>
    </row>
    <row r="1780" spans="1:13" x14ac:dyDescent="0.45">
      <c r="A1780" s="1">
        <v>1779</v>
      </c>
      <c r="B1780" t="s">
        <v>3843</v>
      </c>
      <c r="C1780" t="s">
        <v>3844</v>
      </c>
      <c r="D1780" t="s">
        <v>3893</v>
      </c>
      <c r="E1780" t="s">
        <v>15</v>
      </c>
      <c r="F1780" t="s">
        <v>1311</v>
      </c>
      <c r="H1780" t="s">
        <v>63</v>
      </c>
      <c r="I1780" t="s">
        <v>19</v>
      </c>
      <c r="J1780" s="2"/>
      <c r="K1780" s="3"/>
      <c r="L1780" t="s">
        <v>3894</v>
      </c>
      <c r="M1780" t="s">
        <v>10990</v>
      </c>
    </row>
    <row r="1781" spans="1:13" x14ac:dyDescent="0.45">
      <c r="A1781" s="1">
        <v>1780</v>
      </c>
      <c r="B1781" t="s">
        <v>3843</v>
      </c>
      <c r="C1781" t="s">
        <v>3844</v>
      </c>
      <c r="D1781" t="s">
        <v>3895</v>
      </c>
      <c r="E1781" t="s">
        <v>1240</v>
      </c>
      <c r="F1781" t="s">
        <v>217</v>
      </c>
      <c r="G1781" t="s">
        <v>17</v>
      </c>
      <c r="H1781" t="s">
        <v>18</v>
      </c>
      <c r="I1781" t="s">
        <v>354</v>
      </c>
      <c r="J1781" s="2"/>
      <c r="K1781" s="3"/>
      <c r="L1781" t="s">
        <v>3896</v>
      </c>
      <c r="M1781" t="s">
        <v>10991</v>
      </c>
    </row>
    <row r="1782" spans="1:13" x14ac:dyDescent="0.45">
      <c r="A1782" s="1">
        <v>1781</v>
      </c>
      <c r="B1782" t="s">
        <v>3843</v>
      </c>
      <c r="C1782" t="s">
        <v>3844</v>
      </c>
      <c r="D1782" t="s">
        <v>3897</v>
      </c>
      <c r="E1782" t="s">
        <v>3085</v>
      </c>
      <c r="F1782" t="s">
        <v>217</v>
      </c>
      <c r="G1782" t="s">
        <v>1240</v>
      </c>
      <c r="H1782" t="s">
        <v>18</v>
      </c>
      <c r="I1782" t="s">
        <v>354</v>
      </c>
      <c r="J1782" s="2"/>
      <c r="K1782" s="3"/>
      <c r="L1782" t="s">
        <v>3898</v>
      </c>
      <c r="M1782" t="s">
        <v>10992</v>
      </c>
    </row>
    <row r="1783" spans="1:13" x14ac:dyDescent="0.45">
      <c r="A1783" s="1">
        <v>1782</v>
      </c>
      <c r="B1783" t="s">
        <v>3843</v>
      </c>
      <c r="C1783" t="s">
        <v>3844</v>
      </c>
      <c r="D1783" t="s">
        <v>3899</v>
      </c>
      <c r="E1783" t="s">
        <v>1240</v>
      </c>
      <c r="F1783" t="s">
        <v>1311</v>
      </c>
      <c r="G1783" t="s">
        <v>1240</v>
      </c>
      <c r="H1783" t="s">
        <v>63</v>
      </c>
      <c r="I1783" t="s">
        <v>354</v>
      </c>
      <c r="J1783" s="2"/>
      <c r="K1783" s="3"/>
      <c r="L1783" t="s">
        <v>3900</v>
      </c>
      <c r="M1783" t="s">
        <v>10993</v>
      </c>
    </row>
    <row r="1784" spans="1:13" x14ac:dyDescent="0.45">
      <c r="A1784" s="1">
        <v>1783</v>
      </c>
      <c r="B1784" t="s">
        <v>3843</v>
      </c>
      <c r="C1784" t="s">
        <v>3844</v>
      </c>
      <c r="D1784" t="s">
        <v>3901</v>
      </c>
      <c r="E1784" t="s">
        <v>1240</v>
      </c>
      <c r="F1784" t="s">
        <v>1311</v>
      </c>
      <c r="G1784" t="s">
        <v>1240</v>
      </c>
      <c r="H1784" t="s">
        <v>63</v>
      </c>
      <c r="I1784" t="s">
        <v>354</v>
      </c>
      <c r="J1784" s="2"/>
      <c r="K1784" s="3"/>
      <c r="L1784" t="s">
        <v>3902</v>
      </c>
      <c r="M1784" t="s">
        <v>10994</v>
      </c>
    </row>
    <row r="1785" spans="1:13" x14ac:dyDescent="0.45">
      <c r="A1785" s="1">
        <v>1784</v>
      </c>
      <c r="B1785" t="s">
        <v>3843</v>
      </c>
      <c r="C1785" t="s">
        <v>3844</v>
      </c>
      <c r="D1785" t="s">
        <v>3903</v>
      </c>
      <c r="E1785" t="s">
        <v>1240</v>
      </c>
      <c r="F1785" t="s">
        <v>1311</v>
      </c>
      <c r="H1785" t="s">
        <v>63</v>
      </c>
      <c r="I1785" t="s">
        <v>354</v>
      </c>
      <c r="J1785" s="2"/>
      <c r="K1785" s="3"/>
      <c r="L1785" t="s">
        <v>3904</v>
      </c>
      <c r="M1785" t="s">
        <v>10995</v>
      </c>
    </row>
    <row r="1786" spans="1:13" x14ac:dyDescent="0.45">
      <c r="A1786" s="1">
        <v>1785</v>
      </c>
      <c r="B1786" t="s">
        <v>3843</v>
      </c>
      <c r="C1786" t="s">
        <v>3844</v>
      </c>
      <c r="D1786" t="s">
        <v>3905</v>
      </c>
      <c r="E1786" t="s">
        <v>1240</v>
      </c>
      <c r="F1786" t="s">
        <v>217</v>
      </c>
      <c r="G1786" t="s">
        <v>17</v>
      </c>
      <c r="H1786" t="s">
        <v>18</v>
      </c>
      <c r="I1786" t="s">
        <v>32</v>
      </c>
      <c r="J1786" s="2"/>
      <c r="K1786" s="3"/>
      <c r="L1786" t="s">
        <v>3906</v>
      </c>
      <c r="M1786" t="s">
        <v>10996</v>
      </c>
    </row>
    <row r="1787" spans="1:13" x14ac:dyDescent="0.45">
      <c r="A1787" s="1">
        <v>1786</v>
      </c>
      <c r="B1787" t="s">
        <v>3843</v>
      </c>
      <c r="C1787" t="s">
        <v>3844</v>
      </c>
      <c r="D1787" t="s">
        <v>3907</v>
      </c>
      <c r="E1787" t="s">
        <v>1240</v>
      </c>
      <c r="F1787" t="s">
        <v>217</v>
      </c>
      <c r="G1787" t="s">
        <v>17</v>
      </c>
      <c r="H1787" t="s">
        <v>18</v>
      </c>
      <c r="I1787" t="s">
        <v>32</v>
      </c>
      <c r="J1787" s="2"/>
      <c r="K1787" s="3"/>
      <c r="L1787" t="s">
        <v>3908</v>
      </c>
      <c r="M1787" t="s">
        <v>10997</v>
      </c>
    </row>
    <row r="1788" spans="1:13" x14ac:dyDescent="0.45">
      <c r="A1788" s="1">
        <v>1787</v>
      </c>
      <c r="B1788" t="s">
        <v>3843</v>
      </c>
      <c r="C1788" t="s">
        <v>3844</v>
      </c>
      <c r="D1788" t="s">
        <v>3909</v>
      </c>
      <c r="E1788" t="s">
        <v>189</v>
      </c>
      <c r="F1788" t="s">
        <v>340</v>
      </c>
      <c r="G1788" t="s">
        <v>189</v>
      </c>
      <c r="H1788" t="s">
        <v>63</v>
      </c>
      <c r="I1788" t="s">
        <v>354</v>
      </c>
      <c r="J1788" s="2">
        <v>8700</v>
      </c>
      <c r="K1788" s="3">
        <f t="shared" si="27"/>
        <v>337125</v>
      </c>
      <c r="L1788" t="s">
        <v>3910</v>
      </c>
      <c r="M1788" t="s">
        <v>10998</v>
      </c>
    </row>
    <row r="1789" spans="1:13" x14ac:dyDescent="0.45">
      <c r="A1789" s="1">
        <v>1788</v>
      </c>
      <c r="B1789" t="s">
        <v>3843</v>
      </c>
      <c r="C1789" t="s">
        <v>3844</v>
      </c>
      <c r="D1789" t="s">
        <v>3911</v>
      </c>
      <c r="E1789" t="s">
        <v>189</v>
      </c>
      <c r="F1789" t="s">
        <v>340</v>
      </c>
      <c r="G1789" t="s">
        <v>189</v>
      </c>
      <c r="H1789" t="s">
        <v>63</v>
      </c>
      <c r="I1789" t="s">
        <v>354</v>
      </c>
      <c r="J1789" s="2">
        <v>8700</v>
      </c>
      <c r="K1789" s="3">
        <f t="shared" si="27"/>
        <v>337125</v>
      </c>
      <c r="L1789" t="s">
        <v>3912</v>
      </c>
      <c r="M1789" t="s">
        <v>10999</v>
      </c>
    </row>
    <row r="1790" spans="1:13" x14ac:dyDescent="0.45">
      <c r="A1790" s="1">
        <v>1789</v>
      </c>
      <c r="B1790" t="s">
        <v>3843</v>
      </c>
      <c r="C1790" t="s">
        <v>3844</v>
      </c>
      <c r="D1790" t="s">
        <v>3913</v>
      </c>
      <c r="E1790" t="s">
        <v>276</v>
      </c>
      <c r="F1790" t="s">
        <v>217</v>
      </c>
      <c r="G1790" t="s">
        <v>189</v>
      </c>
      <c r="H1790" t="s">
        <v>63</v>
      </c>
      <c r="I1790" t="s">
        <v>354</v>
      </c>
      <c r="J1790" s="2">
        <v>9700</v>
      </c>
      <c r="K1790" s="3">
        <f t="shared" si="27"/>
        <v>375875</v>
      </c>
      <c r="L1790" t="s">
        <v>3914</v>
      </c>
      <c r="M1790" t="s">
        <v>11000</v>
      </c>
    </row>
    <row r="1791" spans="1:13" x14ac:dyDescent="0.45">
      <c r="A1791" s="1">
        <v>1790</v>
      </c>
      <c r="B1791" t="s">
        <v>3843</v>
      </c>
      <c r="C1791" t="s">
        <v>3844</v>
      </c>
      <c r="D1791" t="s">
        <v>3915</v>
      </c>
      <c r="E1791" t="s">
        <v>189</v>
      </c>
      <c r="F1791" t="s">
        <v>2686</v>
      </c>
      <c r="G1791" t="s">
        <v>189</v>
      </c>
      <c r="H1791" t="s">
        <v>341</v>
      </c>
      <c r="I1791" t="s">
        <v>354</v>
      </c>
      <c r="J1791" s="2">
        <v>4800</v>
      </c>
      <c r="K1791" s="3">
        <f t="shared" si="27"/>
        <v>186000</v>
      </c>
      <c r="L1791" t="s">
        <v>3916</v>
      </c>
      <c r="M1791" t="s">
        <v>11001</v>
      </c>
    </row>
    <row r="1792" spans="1:13" x14ac:dyDescent="0.45">
      <c r="A1792" s="1">
        <v>1791</v>
      </c>
      <c r="B1792" t="s">
        <v>3843</v>
      </c>
      <c r="C1792" t="s">
        <v>3844</v>
      </c>
      <c r="D1792" t="s">
        <v>3917</v>
      </c>
      <c r="E1792" t="s">
        <v>189</v>
      </c>
      <c r="F1792" t="s">
        <v>285</v>
      </c>
      <c r="G1792" t="s">
        <v>17</v>
      </c>
      <c r="H1792" t="s">
        <v>1037</v>
      </c>
      <c r="I1792" t="s">
        <v>19</v>
      </c>
      <c r="J1792" s="2">
        <v>18000</v>
      </c>
      <c r="K1792" s="3">
        <f t="shared" si="27"/>
        <v>697500</v>
      </c>
      <c r="L1792" t="s">
        <v>3918</v>
      </c>
      <c r="M1792" t="s">
        <v>11002</v>
      </c>
    </row>
    <row r="1793" spans="1:13" x14ac:dyDescent="0.45">
      <c r="A1793" s="1">
        <v>1792</v>
      </c>
      <c r="B1793" t="s">
        <v>3843</v>
      </c>
      <c r="C1793" t="s">
        <v>3844</v>
      </c>
      <c r="D1793" t="s">
        <v>3919</v>
      </c>
      <c r="E1793" t="s">
        <v>276</v>
      </c>
      <c r="F1793" t="s">
        <v>285</v>
      </c>
      <c r="G1793" t="s">
        <v>2675</v>
      </c>
      <c r="H1793" t="s">
        <v>1037</v>
      </c>
      <c r="I1793" t="s">
        <v>19</v>
      </c>
      <c r="J1793" s="2">
        <v>23000</v>
      </c>
      <c r="K1793" s="3">
        <f t="shared" si="27"/>
        <v>891250</v>
      </c>
      <c r="L1793" t="s">
        <v>3920</v>
      </c>
      <c r="M1793" t="s">
        <v>11003</v>
      </c>
    </row>
    <row r="1794" spans="1:13" x14ac:dyDescent="0.45">
      <c r="A1794" s="1">
        <v>1793</v>
      </c>
      <c r="B1794" t="s">
        <v>3843</v>
      </c>
      <c r="C1794" t="s">
        <v>3844</v>
      </c>
      <c r="D1794" t="s">
        <v>3921</v>
      </c>
      <c r="E1794" t="s">
        <v>189</v>
      </c>
      <c r="F1794" t="s">
        <v>1311</v>
      </c>
      <c r="G1794" t="s">
        <v>189</v>
      </c>
      <c r="H1794" t="s">
        <v>63</v>
      </c>
      <c r="I1794" t="s">
        <v>354</v>
      </c>
      <c r="J1794" s="2">
        <v>5300</v>
      </c>
      <c r="K1794" s="3">
        <f t="shared" si="27"/>
        <v>205375</v>
      </c>
      <c r="L1794" t="s">
        <v>3922</v>
      </c>
      <c r="M1794" t="s">
        <v>11004</v>
      </c>
    </row>
    <row r="1795" spans="1:13" x14ac:dyDescent="0.45">
      <c r="A1795" s="1">
        <v>1794</v>
      </c>
      <c r="B1795" t="s">
        <v>3843</v>
      </c>
      <c r="C1795" t="s">
        <v>3844</v>
      </c>
      <c r="D1795" t="s">
        <v>3923</v>
      </c>
      <c r="E1795" t="s">
        <v>189</v>
      </c>
      <c r="F1795" t="s">
        <v>1311</v>
      </c>
      <c r="G1795" t="s">
        <v>189</v>
      </c>
      <c r="H1795" t="s">
        <v>63</v>
      </c>
      <c r="I1795" t="s">
        <v>354</v>
      </c>
      <c r="J1795" s="2">
        <v>5300</v>
      </c>
      <c r="K1795" s="3">
        <f t="shared" si="27"/>
        <v>205375</v>
      </c>
      <c r="L1795" t="s">
        <v>3924</v>
      </c>
      <c r="M1795" t="s">
        <v>11005</v>
      </c>
    </row>
    <row r="1796" spans="1:13" x14ac:dyDescent="0.45">
      <c r="A1796" s="1">
        <v>1795</v>
      </c>
      <c r="B1796" t="s">
        <v>3843</v>
      </c>
      <c r="C1796" t="s">
        <v>3844</v>
      </c>
      <c r="D1796" t="s">
        <v>3925</v>
      </c>
      <c r="E1796" t="s">
        <v>189</v>
      </c>
      <c r="F1796" t="s">
        <v>1311</v>
      </c>
      <c r="G1796" t="s">
        <v>189</v>
      </c>
      <c r="H1796" t="s">
        <v>63</v>
      </c>
      <c r="I1796" t="s">
        <v>354</v>
      </c>
      <c r="J1796" s="2">
        <v>8000</v>
      </c>
      <c r="K1796" s="3">
        <f t="shared" si="27"/>
        <v>310000</v>
      </c>
      <c r="L1796" t="s">
        <v>3926</v>
      </c>
      <c r="M1796" t="s">
        <v>11006</v>
      </c>
    </row>
    <row r="1797" spans="1:13" x14ac:dyDescent="0.45">
      <c r="A1797" s="1">
        <v>1796</v>
      </c>
      <c r="B1797" t="s">
        <v>3843</v>
      </c>
      <c r="C1797" t="s">
        <v>3844</v>
      </c>
      <c r="D1797" t="s">
        <v>3927</v>
      </c>
      <c r="E1797" t="s">
        <v>189</v>
      </c>
      <c r="F1797" t="s">
        <v>1311</v>
      </c>
      <c r="G1797" t="s">
        <v>189</v>
      </c>
      <c r="H1797" t="s">
        <v>63</v>
      </c>
      <c r="I1797" t="s">
        <v>354</v>
      </c>
      <c r="J1797" s="2">
        <v>8000</v>
      </c>
      <c r="K1797" s="3">
        <f t="shared" ref="K1797:K1860" si="28">J1797*38.75</f>
        <v>310000</v>
      </c>
      <c r="L1797" t="s">
        <v>3928</v>
      </c>
      <c r="M1797" t="s">
        <v>11007</v>
      </c>
    </row>
    <row r="1798" spans="1:13" x14ac:dyDescent="0.45">
      <c r="A1798" s="1">
        <v>1797</v>
      </c>
      <c r="B1798" t="s">
        <v>3843</v>
      </c>
      <c r="C1798" t="s">
        <v>3929</v>
      </c>
      <c r="D1798" t="s">
        <v>3930</v>
      </c>
      <c r="E1798" t="s">
        <v>15</v>
      </c>
      <c r="F1798" t="s">
        <v>1311</v>
      </c>
      <c r="G1798" t="s">
        <v>17</v>
      </c>
      <c r="H1798" t="s">
        <v>341</v>
      </c>
      <c r="I1798" t="s">
        <v>354</v>
      </c>
      <c r="J1798" s="2">
        <v>24000</v>
      </c>
      <c r="K1798" s="3">
        <f t="shared" si="28"/>
        <v>930000</v>
      </c>
      <c r="L1798" t="s">
        <v>3931</v>
      </c>
      <c r="M1798" t="s">
        <v>11008</v>
      </c>
    </row>
    <row r="1799" spans="1:13" x14ac:dyDescent="0.45">
      <c r="A1799" s="1">
        <v>1798</v>
      </c>
      <c r="B1799" t="s">
        <v>3843</v>
      </c>
      <c r="C1799" t="s">
        <v>3929</v>
      </c>
      <c r="D1799" t="s">
        <v>3932</v>
      </c>
      <c r="E1799" t="s">
        <v>15</v>
      </c>
      <c r="F1799" t="s">
        <v>3933</v>
      </c>
      <c r="G1799" t="s">
        <v>622</v>
      </c>
      <c r="H1799" t="s">
        <v>341</v>
      </c>
      <c r="I1799" t="s">
        <v>354</v>
      </c>
      <c r="J1799" s="2">
        <v>14000</v>
      </c>
      <c r="K1799" s="3">
        <f t="shared" si="28"/>
        <v>542500</v>
      </c>
      <c r="L1799" t="s">
        <v>3934</v>
      </c>
      <c r="M1799" t="s">
        <v>11009</v>
      </c>
    </row>
    <row r="1800" spans="1:13" x14ac:dyDescent="0.45">
      <c r="A1800" s="1">
        <v>1799</v>
      </c>
      <c r="B1800" t="s">
        <v>3843</v>
      </c>
      <c r="C1800" t="s">
        <v>3929</v>
      </c>
      <c r="D1800" t="s">
        <v>3935</v>
      </c>
      <c r="E1800" t="s">
        <v>15</v>
      </c>
      <c r="F1800" t="s">
        <v>3933</v>
      </c>
      <c r="G1800" t="s">
        <v>622</v>
      </c>
      <c r="H1800" t="s">
        <v>341</v>
      </c>
      <c r="I1800" t="s">
        <v>354</v>
      </c>
      <c r="J1800" s="2">
        <v>8000</v>
      </c>
      <c r="K1800" s="3">
        <f t="shared" si="28"/>
        <v>310000</v>
      </c>
      <c r="L1800" t="s">
        <v>3936</v>
      </c>
      <c r="M1800" t="s">
        <v>11010</v>
      </c>
    </row>
    <row r="1801" spans="1:13" x14ac:dyDescent="0.45">
      <c r="A1801" s="1">
        <v>1800</v>
      </c>
      <c r="B1801" t="s">
        <v>3843</v>
      </c>
      <c r="C1801" t="s">
        <v>3929</v>
      </c>
      <c r="D1801" t="s">
        <v>3937</v>
      </c>
      <c r="E1801" t="s">
        <v>22</v>
      </c>
      <c r="F1801" t="s">
        <v>3933</v>
      </c>
      <c r="G1801" t="s">
        <v>622</v>
      </c>
      <c r="H1801" t="s">
        <v>341</v>
      </c>
      <c r="I1801" t="s">
        <v>354</v>
      </c>
      <c r="J1801" s="2">
        <v>8000</v>
      </c>
      <c r="K1801" s="3">
        <f t="shared" si="28"/>
        <v>310000</v>
      </c>
      <c r="L1801" t="s">
        <v>3938</v>
      </c>
      <c r="M1801" t="s">
        <v>11011</v>
      </c>
    </row>
    <row r="1802" spans="1:13" x14ac:dyDescent="0.45">
      <c r="A1802" s="1">
        <v>1801</v>
      </c>
      <c r="B1802" t="s">
        <v>3843</v>
      </c>
      <c r="C1802" t="s">
        <v>3929</v>
      </c>
      <c r="D1802" t="s">
        <v>3939</v>
      </c>
      <c r="E1802" t="s">
        <v>276</v>
      </c>
      <c r="F1802" t="s">
        <v>3933</v>
      </c>
      <c r="G1802" t="s">
        <v>210</v>
      </c>
      <c r="H1802" t="s">
        <v>341</v>
      </c>
      <c r="I1802" t="s">
        <v>354</v>
      </c>
      <c r="J1802" s="2">
        <v>2800</v>
      </c>
      <c r="K1802" s="3">
        <f t="shared" si="28"/>
        <v>108500</v>
      </c>
      <c r="L1802" t="s">
        <v>3940</v>
      </c>
      <c r="M1802" t="s">
        <v>11012</v>
      </c>
    </row>
    <row r="1803" spans="1:13" x14ac:dyDescent="0.45">
      <c r="A1803" s="1">
        <v>1802</v>
      </c>
      <c r="B1803" t="s">
        <v>3843</v>
      </c>
      <c r="C1803" t="s">
        <v>3929</v>
      </c>
      <c r="D1803" t="s">
        <v>3941</v>
      </c>
      <c r="E1803" t="s">
        <v>276</v>
      </c>
      <c r="F1803" t="s">
        <v>3933</v>
      </c>
      <c r="G1803" t="s">
        <v>210</v>
      </c>
      <c r="H1803" t="s">
        <v>341</v>
      </c>
      <c r="I1803" t="s">
        <v>354</v>
      </c>
      <c r="J1803" s="2">
        <v>2800</v>
      </c>
      <c r="K1803" s="3">
        <f t="shared" si="28"/>
        <v>108500</v>
      </c>
      <c r="L1803" t="s">
        <v>3942</v>
      </c>
      <c r="M1803" t="s">
        <v>11013</v>
      </c>
    </row>
    <row r="1804" spans="1:13" x14ac:dyDescent="0.45">
      <c r="A1804" s="1">
        <v>1803</v>
      </c>
      <c r="B1804" t="s">
        <v>3843</v>
      </c>
      <c r="C1804" t="s">
        <v>3929</v>
      </c>
      <c r="D1804" t="s">
        <v>3943</v>
      </c>
      <c r="E1804" t="s">
        <v>276</v>
      </c>
      <c r="F1804" t="s">
        <v>3933</v>
      </c>
      <c r="G1804" t="s">
        <v>189</v>
      </c>
      <c r="H1804" t="s">
        <v>341</v>
      </c>
      <c r="I1804" t="s">
        <v>354</v>
      </c>
      <c r="J1804" s="2">
        <v>2800</v>
      </c>
      <c r="K1804" s="3">
        <f t="shared" si="28"/>
        <v>108500</v>
      </c>
      <c r="L1804" t="s">
        <v>3944</v>
      </c>
      <c r="M1804" t="s">
        <v>11014</v>
      </c>
    </row>
    <row r="1805" spans="1:13" x14ac:dyDescent="0.45">
      <c r="A1805" s="1">
        <v>1804</v>
      </c>
      <c r="B1805" t="s">
        <v>3843</v>
      </c>
      <c r="C1805" t="s">
        <v>3929</v>
      </c>
      <c r="D1805" t="s">
        <v>3945</v>
      </c>
      <c r="E1805" t="s">
        <v>1240</v>
      </c>
      <c r="F1805" t="s">
        <v>3933</v>
      </c>
      <c r="G1805" t="s">
        <v>622</v>
      </c>
      <c r="H1805" t="s">
        <v>341</v>
      </c>
      <c r="I1805" t="s">
        <v>354</v>
      </c>
      <c r="J1805" s="2">
        <v>8800</v>
      </c>
      <c r="K1805" s="3">
        <f t="shared" si="28"/>
        <v>341000</v>
      </c>
      <c r="L1805" t="s">
        <v>3946</v>
      </c>
      <c r="M1805" t="s">
        <v>11015</v>
      </c>
    </row>
    <row r="1806" spans="1:13" x14ac:dyDescent="0.45">
      <c r="A1806" s="1">
        <v>1805</v>
      </c>
      <c r="B1806" t="s">
        <v>3843</v>
      </c>
      <c r="C1806" t="s">
        <v>3929</v>
      </c>
      <c r="D1806" t="s">
        <v>3947</v>
      </c>
      <c r="E1806" t="s">
        <v>276</v>
      </c>
      <c r="F1806" t="s">
        <v>1654</v>
      </c>
      <c r="G1806" t="s">
        <v>210</v>
      </c>
      <c r="H1806" t="s">
        <v>341</v>
      </c>
      <c r="I1806" t="s">
        <v>354</v>
      </c>
      <c r="J1806" s="2">
        <v>3900</v>
      </c>
      <c r="K1806" s="3">
        <f t="shared" si="28"/>
        <v>151125</v>
      </c>
      <c r="L1806" t="s">
        <v>3948</v>
      </c>
      <c r="M1806" t="s">
        <v>11016</v>
      </c>
    </row>
    <row r="1807" spans="1:13" x14ac:dyDescent="0.45">
      <c r="A1807" s="1">
        <v>1806</v>
      </c>
      <c r="B1807" t="s">
        <v>3843</v>
      </c>
      <c r="C1807" t="s">
        <v>3929</v>
      </c>
      <c r="D1807" t="s">
        <v>3949</v>
      </c>
      <c r="E1807" t="s">
        <v>189</v>
      </c>
      <c r="F1807" t="s">
        <v>1654</v>
      </c>
      <c r="G1807" t="s">
        <v>210</v>
      </c>
      <c r="H1807" t="s">
        <v>341</v>
      </c>
      <c r="I1807" t="s">
        <v>354</v>
      </c>
      <c r="J1807" s="2">
        <v>3900</v>
      </c>
      <c r="K1807" s="3">
        <f t="shared" si="28"/>
        <v>151125</v>
      </c>
      <c r="L1807" t="s">
        <v>3950</v>
      </c>
      <c r="M1807" t="s">
        <v>11017</v>
      </c>
    </row>
    <row r="1808" spans="1:13" x14ac:dyDescent="0.45">
      <c r="A1808" s="1">
        <v>1807</v>
      </c>
      <c r="B1808" t="s">
        <v>3843</v>
      </c>
      <c r="C1808" t="s">
        <v>3929</v>
      </c>
      <c r="D1808" t="s">
        <v>3951</v>
      </c>
      <c r="E1808" t="s">
        <v>189</v>
      </c>
      <c r="F1808" t="s">
        <v>1654</v>
      </c>
      <c r="G1808" t="s">
        <v>189</v>
      </c>
      <c r="H1808" t="s">
        <v>341</v>
      </c>
      <c r="I1808" t="s">
        <v>354</v>
      </c>
      <c r="J1808" s="2">
        <v>3900</v>
      </c>
      <c r="K1808" s="3">
        <f t="shared" si="28"/>
        <v>151125</v>
      </c>
      <c r="L1808" t="s">
        <v>3952</v>
      </c>
      <c r="M1808" t="s">
        <v>11018</v>
      </c>
    </row>
    <row r="1809" spans="1:13" x14ac:dyDescent="0.45">
      <c r="A1809" s="1">
        <v>1808</v>
      </c>
      <c r="B1809" t="s">
        <v>3843</v>
      </c>
      <c r="C1809" t="s">
        <v>3929</v>
      </c>
      <c r="D1809" t="s">
        <v>3953</v>
      </c>
      <c r="E1809" t="s">
        <v>276</v>
      </c>
      <c r="F1809" t="s">
        <v>1654</v>
      </c>
      <c r="G1809" t="s">
        <v>189</v>
      </c>
      <c r="H1809" t="s">
        <v>341</v>
      </c>
      <c r="I1809" t="s">
        <v>354</v>
      </c>
      <c r="J1809" s="2">
        <v>4100</v>
      </c>
      <c r="K1809" s="3">
        <f t="shared" si="28"/>
        <v>158875</v>
      </c>
      <c r="L1809" t="s">
        <v>3954</v>
      </c>
      <c r="M1809" t="s">
        <v>11019</v>
      </c>
    </row>
    <row r="1810" spans="1:13" x14ac:dyDescent="0.45">
      <c r="A1810" s="1">
        <v>1809</v>
      </c>
      <c r="B1810" t="s">
        <v>3843</v>
      </c>
      <c r="C1810" t="s">
        <v>3929</v>
      </c>
      <c r="D1810" t="s">
        <v>3955</v>
      </c>
      <c r="E1810" t="s">
        <v>273</v>
      </c>
      <c r="F1810" t="s">
        <v>1654</v>
      </c>
      <c r="G1810" t="s">
        <v>622</v>
      </c>
      <c r="H1810" t="s">
        <v>341</v>
      </c>
      <c r="I1810" t="s">
        <v>354</v>
      </c>
      <c r="J1810" s="2">
        <v>11000</v>
      </c>
      <c r="K1810" s="3">
        <f t="shared" si="28"/>
        <v>426250</v>
      </c>
      <c r="L1810" t="s">
        <v>3956</v>
      </c>
      <c r="M1810" t="s">
        <v>11020</v>
      </c>
    </row>
    <row r="1811" spans="1:13" x14ac:dyDescent="0.45">
      <c r="A1811" s="1">
        <v>1810</v>
      </c>
      <c r="B1811" t="s">
        <v>3843</v>
      </c>
      <c r="C1811" t="s">
        <v>3929</v>
      </c>
      <c r="D1811" t="s">
        <v>3957</v>
      </c>
      <c r="E1811" t="s">
        <v>2504</v>
      </c>
      <c r="F1811" t="s">
        <v>1654</v>
      </c>
      <c r="G1811" t="s">
        <v>622</v>
      </c>
      <c r="H1811" t="s">
        <v>341</v>
      </c>
      <c r="I1811" t="s">
        <v>354</v>
      </c>
      <c r="J1811" s="2">
        <v>11000</v>
      </c>
      <c r="K1811" s="3">
        <f t="shared" si="28"/>
        <v>426250</v>
      </c>
      <c r="L1811" t="s">
        <v>3958</v>
      </c>
      <c r="M1811" t="s">
        <v>11021</v>
      </c>
    </row>
    <row r="1812" spans="1:13" x14ac:dyDescent="0.45">
      <c r="A1812" s="1">
        <v>1811</v>
      </c>
      <c r="B1812" t="s">
        <v>3843</v>
      </c>
      <c r="C1812" t="s">
        <v>3929</v>
      </c>
      <c r="D1812" t="s">
        <v>3959</v>
      </c>
      <c r="E1812" t="s">
        <v>189</v>
      </c>
      <c r="F1812" t="s">
        <v>1311</v>
      </c>
      <c r="G1812" t="s">
        <v>622</v>
      </c>
      <c r="H1812" t="s">
        <v>341</v>
      </c>
      <c r="I1812" t="s">
        <v>354</v>
      </c>
      <c r="J1812" s="2">
        <v>5200</v>
      </c>
      <c r="K1812" s="3">
        <f t="shared" si="28"/>
        <v>201500</v>
      </c>
      <c r="L1812" t="s">
        <v>3960</v>
      </c>
      <c r="M1812" t="s">
        <v>11022</v>
      </c>
    </row>
    <row r="1813" spans="1:13" x14ac:dyDescent="0.45">
      <c r="A1813" s="1">
        <v>1812</v>
      </c>
      <c r="B1813" t="s">
        <v>3843</v>
      </c>
      <c r="C1813" t="s">
        <v>3929</v>
      </c>
      <c r="D1813" t="s">
        <v>3961</v>
      </c>
      <c r="E1813" t="s">
        <v>276</v>
      </c>
      <c r="F1813" t="s">
        <v>1311</v>
      </c>
      <c r="G1813" t="s">
        <v>189</v>
      </c>
      <c r="H1813" t="s">
        <v>341</v>
      </c>
      <c r="I1813" t="s">
        <v>354</v>
      </c>
      <c r="J1813" s="2">
        <v>4600</v>
      </c>
      <c r="K1813" s="3">
        <f t="shared" si="28"/>
        <v>178250</v>
      </c>
      <c r="L1813" t="s">
        <v>3962</v>
      </c>
      <c r="M1813" t="s">
        <v>11023</v>
      </c>
    </row>
    <row r="1814" spans="1:13" x14ac:dyDescent="0.45">
      <c r="A1814" s="1">
        <v>1813</v>
      </c>
      <c r="B1814" t="s">
        <v>3843</v>
      </c>
      <c r="C1814" t="s">
        <v>3929</v>
      </c>
      <c r="D1814" t="s">
        <v>3963</v>
      </c>
      <c r="E1814" t="s">
        <v>22</v>
      </c>
      <c r="F1814" t="s">
        <v>3933</v>
      </c>
      <c r="G1814" t="s">
        <v>622</v>
      </c>
      <c r="H1814" t="s">
        <v>341</v>
      </c>
      <c r="I1814" t="s">
        <v>354</v>
      </c>
      <c r="J1814" s="2">
        <v>8200</v>
      </c>
      <c r="K1814" s="3">
        <f t="shared" si="28"/>
        <v>317750</v>
      </c>
      <c r="L1814" t="s">
        <v>3964</v>
      </c>
      <c r="M1814" t="s">
        <v>11024</v>
      </c>
    </row>
    <row r="1815" spans="1:13" x14ac:dyDescent="0.45">
      <c r="A1815" s="1">
        <v>1814</v>
      </c>
      <c r="B1815" t="s">
        <v>3843</v>
      </c>
      <c r="C1815" t="s">
        <v>3929</v>
      </c>
      <c r="D1815" t="s">
        <v>3965</v>
      </c>
      <c r="E1815" t="s">
        <v>15</v>
      </c>
      <c r="F1815" t="s">
        <v>3933</v>
      </c>
      <c r="G1815" t="s">
        <v>622</v>
      </c>
      <c r="H1815" t="s">
        <v>341</v>
      </c>
      <c r="I1815" t="s">
        <v>354</v>
      </c>
      <c r="J1815" s="2">
        <v>8200</v>
      </c>
      <c r="K1815" s="3">
        <f t="shared" si="28"/>
        <v>317750</v>
      </c>
      <c r="L1815" t="s">
        <v>3966</v>
      </c>
      <c r="M1815" t="s">
        <v>11025</v>
      </c>
    </row>
    <row r="1816" spans="1:13" x14ac:dyDescent="0.45">
      <c r="A1816" s="1">
        <v>1815</v>
      </c>
      <c r="B1816" t="s">
        <v>3843</v>
      </c>
      <c r="C1816" t="s">
        <v>3929</v>
      </c>
      <c r="D1816" t="s">
        <v>3967</v>
      </c>
      <c r="E1816" t="s">
        <v>1240</v>
      </c>
      <c r="F1816" t="s">
        <v>3933</v>
      </c>
      <c r="G1816" t="s">
        <v>622</v>
      </c>
      <c r="H1816" t="s">
        <v>341</v>
      </c>
      <c r="I1816" t="s">
        <v>354</v>
      </c>
      <c r="J1816" s="2">
        <v>14000</v>
      </c>
      <c r="K1816" s="3">
        <f t="shared" si="28"/>
        <v>542500</v>
      </c>
      <c r="L1816" t="s">
        <v>3968</v>
      </c>
      <c r="M1816" t="s">
        <v>11026</v>
      </c>
    </row>
    <row r="1817" spans="1:13" x14ac:dyDescent="0.45">
      <c r="A1817" s="1">
        <v>1816</v>
      </c>
      <c r="B1817" t="s">
        <v>3843</v>
      </c>
      <c r="C1817" t="s">
        <v>3929</v>
      </c>
      <c r="D1817" t="s">
        <v>3969</v>
      </c>
      <c r="E1817" t="s">
        <v>15</v>
      </c>
      <c r="F1817" t="s">
        <v>3933</v>
      </c>
      <c r="G1817" t="s">
        <v>15</v>
      </c>
      <c r="H1817" t="s">
        <v>341</v>
      </c>
      <c r="I1817" t="s">
        <v>354</v>
      </c>
      <c r="J1817" s="2">
        <v>23000</v>
      </c>
      <c r="K1817" s="3">
        <f t="shared" si="28"/>
        <v>891250</v>
      </c>
      <c r="L1817" t="s">
        <v>3970</v>
      </c>
      <c r="M1817" t="s">
        <v>11027</v>
      </c>
    </row>
    <row r="1818" spans="1:13" x14ac:dyDescent="0.45">
      <c r="A1818" s="1">
        <v>1817</v>
      </c>
      <c r="B1818" t="s">
        <v>3843</v>
      </c>
      <c r="C1818" t="s">
        <v>3929</v>
      </c>
      <c r="D1818" t="s">
        <v>3971</v>
      </c>
      <c r="E1818" t="s">
        <v>15</v>
      </c>
      <c r="F1818" t="s">
        <v>1654</v>
      </c>
      <c r="G1818" t="s">
        <v>622</v>
      </c>
      <c r="H1818" t="s">
        <v>341</v>
      </c>
      <c r="I1818" t="s">
        <v>354</v>
      </c>
      <c r="J1818" s="2">
        <v>17000</v>
      </c>
      <c r="K1818" s="3">
        <f t="shared" si="28"/>
        <v>658750</v>
      </c>
      <c r="L1818" t="s">
        <v>3972</v>
      </c>
      <c r="M1818" t="s">
        <v>11028</v>
      </c>
    </row>
    <row r="1819" spans="1:13" x14ac:dyDescent="0.45">
      <c r="A1819" s="1">
        <v>1818</v>
      </c>
      <c r="B1819" t="s">
        <v>3843</v>
      </c>
      <c r="C1819" t="s">
        <v>3929</v>
      </c>
      <c r="D1819" t="s">
        <v>3973</v>
      </c>
      <c r="E1819" t="s">
        <v>1240</v>
      </c>
      <c r="F1819" t="s">
        <v>1654</v>
      </c>
      <c r="G1819" t="s">
        <v>622</v>
      </c>
      <c r="H1819" t="s">
        <v>341</v>
      </c>
      <c r="I1819" t="s">
        <v>354</v>
      </c>
      <c r="J1819" s="2">
        <v>19000</v>
      </c>
      <c r="K1819" s="3">
        <f t="shared" si="28"/>
        <v>736250</v>
      </c>
      <c r="L1819" t="s">
        <v>3974</v>
      </c>
      <c r="M1819" t="s">
        <v>11029</v>
      </c>
    </row>
    <row r="1820" spans="1:13" x14ac:dyDescent="0.45">
      <c r="A1820" s="1">
        <v>1819</v>
      </c>
      <c r="B1820" t="s">
        <v>3843</v>
      </c>
      <c r="C1820" t="s">
        <v>3929</v>
      </c>
      <c r="D1820" t="s">
        <v>3975</v>
      </c>
      <c r="E1820" t="s">
        <v>22</v>
      </c>
      <c r="F1820" t="s">
        <v>1311</v>
      </c>
      <c r="G1820" t="s">
        <v>622</v>
      </c>
      <c r="H1820" t="s">
        <v>341</v>
      </c>
      <c r="I1820" t="s">
        <v>354</v>
      </c>
      <c r="J1820" s="2">
        <v>20000</v>
      </c>
      <c r="K1820" s="3">
        <f t="shared" si="28"/>
        <v>775000</v>
      </c>
      <c r="L1820" t="s">
        <v>3976</v>
      </c>
      <c r="M1820" t="s">
        <v>11030</v>
      </c>
    </row>
    <row r="1821" spans="1:13" x14ac:dyDescent="0.45">
      <c r="A1821" s="1">
        <v>1820</v>
      </c>
      <c r="B1821" t="s">
        <v>3843</v>
      </c>
      <c r="C1821" t="s">
        <v>3929</v>
      </c>
      <c r="D1821" t="s">
        <v>3977</v>
      </c>
      <c r="E1821" t="s">
        <v>15</v>
      </c>
      <c r="F1821" t="s">
        <v>3933</v>
      </c>
      <c r="G1821" t="s">
        <v>622</v>
      </c>
      <c r="H1821" t="s">
        <v>341</v>
      </c>
      <c r="I1821" t="s">
        <v>354</v>
      </c>
      <c r="J1821" s="2">
        <v>9000</v>
      </c>
      <c r="K1821" s="3">
        <f t="shared" si="28"/>
        <v>348750</v>
      </c>
      <c r="L1821" t="s">
        <v>3978</v>
      </c>
      <c r="M1821" t="s">
        <v>11031</v>
      </c>
    </row>
    <row r="1822" spans="1:13" x14ac:dyDescent="0.45">
      <c r="A1822" s="1">
        <v>1821</v>
      </c>
      <c r="B1822" t="s">
        <v>3843</v>
      </c>
      <c r="C1822" t="s">
        <v>3929</v>
      </c>
      <c r="D1822" t="s">
        <v>3979</v>
      </c>
      <c r="E1822" t="s">
        <v>22</v>
      </c>
      <c r="F1822" t="s">
        <v>3933</v>
      </c>
      <c r="G1822" t="s">
        <v>622</v>
      </c>
      <c r="H1822" t="s">
        <v>341</v>
      </c>
      <c r="I1822" t="s">
        <v>354</v>
      </c>
      <c r="J1822" s="2">
        <v>12000</v>
      </c>
      <c r="K1822" s="3">
        <f t="shared" si="28"/>
        <v>465000</v>
      </c>
      <c r="L1822" t="s">
        <v>3980</v>
      </c>
      <c r="M1822" t="s">
        <v>11032</v>
      </c>
    </row>
    <row r="1823" spans="1:13" x14ac:dyDescent="0.45">
      <c r="A1823" s="1">
        <v>1822</v>
      </c>
      <c r="B1823" t="s">
        <v>3843</v>
      </c>
      <c r="C1823" t="s">
        <v>3929</v>
      </c>
      <c r="D1823" t="s">
        <v>3981</v>
      </c>
      <c r="E1823" t="s">
        <v>1240</v>
      </c>
      <c r="F1823" t="s">
        <v>3933</v>
      </c>
      <c r="G1823" t="s">
        <v>622</v>
      </c>
      <c r="H1823" t="s">
        <v>341</v>
      </c>
      <c r="I1823" t="s">
        <v>354</v>
      </c>
      <c r="J1823" s="2">
        <v>12000</v>
      </c>
      <c r="K1823" s="3">
        <f t="shared" si="28"/>
        <v>465000</v>
      </c>
      <c r="L1823" t="s">
        <v>3982</v>
      </c>
      <c r="M1823" t="s">
        <v>11033</v>
      </c>
    </row>
    <row r="1824" spans="1:13" x14ac:dyDescent="0.45">
      <c r="A1824" s="1">
        <v>1823</v>
      </c>
      <c r="B1824" t="s">
        <v>3843</v>
      </c>
      <c r="C1824" t="s">
        <v>3929</v>
      </c>
      <c r="D1824" t="s">
        <v>3983</v>
      </c>
      <c r="E1824" t="s">
        <v>22</v>
      </c>
      <c r="F1824" t="s">
        <v>1311</v>
      </c>
      <c r="G1824" t="s">
        <v>622</v>
      </c>
      <c r="H1824" t="s">
        <v>18</v>
      </c>
      <c r="I1824" t="s">
        <v>354</v>
      </c>
      <c r="J1824" s="2"/>
      <c r="K1824" s="3"/>
      <c r="L1824" t="s">
        <v>3984</v>
      </c>
      <c r="M1824" t="s">
        <v>11034</v>
      </c>
    </row>
    <row r="1825" spans="1:13" x14ac:dyDescent="0.45">
      <c r="A1825" s="1">
        <v>1824</v>
      </c>
      <c r="B1825" t="s">
        <v>3843</v>
      </c>
      <c r="C1825" t="s">
        <v>3929</v>
      </c>
      <c r="D1825" t="s">
        <v>3985</v>
      </c>
      <c r="E1825" t="s">
        <v>1240</v>
      </c>
      <c r="F1825" t="s">
        <v>1311</v>
      </c>
      <c r="G1825" t="s">
        <v>622</v>
      </c>
      <c r="H1825" t="s">
        <v>18</v>
      </c>
      <c r="I1825" t="s">
        <v>354</v>
      </c>
      <c r="J1825" s="2"/>
      <c r="K1825" s="3"/>
      <c r="L1825" t="s">
        <v>3986</v>
      </c>
      <c r="M1825" t="s">
        <v>11035</v>
      </c>
    </row>
    <row r="1826" spans="1:13" x14ac:dyDescent="0.45">
      <c r="A1826" s="1">
        <v>1825</v>
      </c>
      <c r="B1826" t="s">
        <v>3843</v>
      </c>
      <c r="C1826" t="s">
        <v>3929</v>
      </c>
      <c r="D1826" t="s">
        <v>3987</v>
      </c>
      <c r="E1826" t="s">
        <v>1240</v>
      </c>
      <c r="F1826" t="s">
        <v>1311</v>
      </c>
      <c r="G1826" t="s">
        <v>622</v>
      </c>
      <c r="H1826" t="s">
        <v>18</v>
      </c>
      <c r="I1826" t="s">
        <v>354</v>
      </c>
      <c r="J1826" s="2"/>
      <c r="K1826" s="3"/>
      <c r="L1826" t="s">
        <v>3988</v>
      </c>
      <c r="M1826" t="s">
        <v>11036</v>
      </c>
    </row>
    <row r="1827" spans="1:13" x14ac:dyDescent="0.45">
      <c r="A1827" s="1">
        <v>1826</v>
      </c>
      <c r="B1827" t="s">
        <v>3843</v>
      </c>
      <c r="C1827" t="s">
        <v>3929</v>
      </c>
      <c r="D1827" t="s">
        <v>3989</v>
      </c>
      <c r="E1827" t="s">
        <v>189</v>
      </c>
      <c r="F1827" t="s">
        <v>3933</v>
      </c>
      <c r="G1827" t="s">
        <v>622</v>
      </c>
      <c r="H1827" t="s">
        <v>341</v>
      </c>
      <c r="I1827" t="s">
        <v>354</v>
      </c>
      <c r="J1827" s="2">
        <v>2800</v>
      </c>
      <c r="K1827" s="3">
        <f t="shared" si="28"/>
        <v>108500</v>
      </c>
      <c r="L1827" t="s">
        <v>3990</v>
      </c>
      <c r="M1827" t="s">
        <v>11037</v>
      </c>
    </row>
    <row r="1828" spans="1:13" x14ac:dyDescent="0.45">
      <c r="A1828" s="1">
        <v>1827</v>
      </c>
      <c r="B1828" t="s">
        <v>3843</v>
      </c>
      <c r="C1828" t="s">
        <v>3929</v>
      </c>
      <c r="D1828" t="s">
        <v>3991</v>
      </c>
      <c r="E1828" t="s">
        <v>189</v>
      </c>
      <c r="F1828" t="s">
        <v>3933</v>
      </c>
      <c r="G1828" t="s">
        <v>622</v>
      </c>
      <c r="H1828" t="s">
        <v>341</v>
      </c>
      <c r="I1828" t="s">
        <v>354</v>
      </c>
      <c r="J1828" s="2">
        <v>2800</v>
      </c>
      <c r="K1828" s="3">
        <f t="shared" si="28"/>
        <v>108500</v>
      </c>
      <c r="L1828" t="s">
        <v>3992</v>
      </c>
      <c r="M1828" t="s">
        <v>11038</v>
      </c>
    </row>
    <row r="1829" spans="1:13" x14ac:dyDescent="0.45">
      <c r="A1829" s="1">
        <v>1828</v>
      </c>
      <c r="B1829" t="s">
        <v>3843</v>
      </c>
      <c r="C1829" t="s">
        <v>3929</v>
      </c>
      <c r="D1829" t="s">
        <v>3993</v>
      </c>
      <c r="E1829" t="s">
        <v>1240</v>
      </c>
      <c r="F1829" t="s">
        <v>3933</v>
      </c>
      <c r="G1829" t="s">
        <v>1970</v>
      </c>
      <c r="H1829" t="s">
        <v>341</v>
      </c>
      <c r="I1829" t="s">
        <v>354</v>
      </c>
      <c r="J1829" s="2">
        <v>20000</v>
      </c>
      <c r="K1829" s="3">
        <f t="shared" si="28"/>
        <v>775000</v>
      </c>
      <c r="L1829" t="s">
        <v>3994</v>
      </c>
      <c r="M1829" t="s">
        <v>11039</v>
      </c>
    </row>
    <row r="1830" spans="1:13" x14ac:dyDescent="0.45">
      <c r="A1830" s="1">
        <v>1829</v>
      </c>
      <c r="B1830" t="s">
        <v>3843</v>
      </c>
      <c r="C1830" t="s">
        <v>3929</v>
      </c>
      <c r="D1830" t="s">
        <v>3995</v>
      </c>
      <c r="E1830" t="s">
        <v>1240</v>
      </c>
      <c r="F1830" t="s">
        <v>3933</v>
      </c>
      <c r="G1830" t="s">
        <v>1970</v>
      </c>
      <c r="H1830" t="s">
        <v>341</v>
      </c>
      <c r="I1830" t="s">
        <v>354</v>
      </c>
      <c r="J1830" s="2">
        <v>25000</v>
      </c>
      <c r="K1830" s="3">
        <f t="shared" si="28"/>
        <v>968750</v>
      </c>
      <c r="L1830" t="s">
        <v>3996</v>
      </c>
      <c r="M1830" t="s">
        <v>11040</v>
      </c>
    </row>
    <row r="1831" spans="1:13" x14ac:dyDescent="0.45">
      <c r="A1831" s="1">
        <v>1830</v>
      </c>
      <c r="B1831" t="s">
        <v>3843</v>
      </c>
      <c r="C1831" t="s">
        <v>3929</v>
      </c>
      <c r="D1831" t="s">
        <v>3997</v>
      </c>
      <c r="E1831" t="s">
        <v>1240</v>
      </c>
      <c r="F1831" t="s">
        <v>3933</v>
      </c>
      <c r="G1831" t="s">
        <v>1970</v>
      </c>
      <c r="H1831" t="s">
        <v>341</v>
      </c>
      <c r="I1831" t="s">
        <v>354</v>
      </c>
      <c r="J1831" s="2">
        <v>29000</v>
      </c>
      <c r="K1831" s="3">
        <f t="shared" si="28"/>
        <v>1123750</v>
      </c>
      <c r="L1831" t="s">
        <v>3998</v>
      </c>
      <c r="M1831" t="s">
        <v>11041</v>
      </c>
    </row>
    <row r="1832" spans="1:13" x14ac:dyDescent="0.45">
      <c r="A1832" s="1">
        <v>1831</v>
      </c>
      <c r="B1832" t="s">
        <v>3843</v>
      </c>
      <c r="C1832" t="s">
        <v>3929</v>
      </c>
      <c r="D1832" t="s">
        <v>3999</v>
      </c>
      <c r="E1832" t="s">
        <v>1240</v>
      </c>
      <c r="F1832" t="s">
        <v>1311</v>
      </c>
      <c r="G1832" t="s">
        <v>622</v>
      </c>
      <c r="H1832" t="s">
        <v>18</v>
      </c>
      <c r="I1832" t="s">
        <v>354</v>
      </c>
      <c r="J1832" s="2"/>
      <c r="K1832" s="3"/>
      <c r="L1832" t="s">
        <v>4000</v>
      </c>
      <c r="M1832" t="s">
        <v>11042</v>
      </c>
    </row>
    <row r="1833" spans="1:13" x14ac:dyDescent="0.45">
      <c r="A1833" s="1">
        <v>1832</v>
      </c>
      <c r="B1833" t="s">
        <v>3843</v>
      </c>
      <c r="C1833" t="s">
        <v>4001</v>
      </c>
      <c r="D1833" t="s">
        <v>4002</v>
      </c>
      <c r="E1833" t="s">
        <v>189</v>
      </c>
      <c r="F1833" t="s">
        <v>1647</v>
      </c>
      <c r="G1833" t="s">
        <v>189</v>
      </c>
      <c r="H1833" t="s">
        <v>63</v>
      </c>
      <c r="I1833" t="s">
        <v>19</v>
      </c>
      <c r="J1833" s="2">
        <v>2500</v>
      </c>
      <c r="K1833" s="3">
        <f t="shared" si="28"/>
        <v>96875</v>
      </c>
      <c r="L1833" t="s">
        <v>4003</v>
      </c>
      <c r="M1833" t="s">
        <v>11043</v>
      </c>
    </row>
    <row r="1834" spans="1:13" x14ac:dyDescent="0.45">
      <c r="A1834" s="1">
        <v>1833</v>
      </c>
      <c r="B1834" t="s">
        <v>3843</v>
      </c>
      <c r="C1834" t="s">
        <v>4001</v>
      </c>
      <c r="D1834" t="s">
        <v>4004</v>
      </c>
      <c r="E1834" t="s">
        <v>189</v>
      </c>
      <c r="F1834" t="s">
        <v>1311</v>
      </c>
      <c r="G1834" t="s">
        <v>189</v>
      </c>
      <c r="H1834" t="s">
        <v>63</v>
      </c>
      <c r="I1834" t="s">
        <v>19</v>
      </c>
      <c r="J1834" s="2">
        <v>3800</v>
      </c>
      <c r="K1834" s="3">
        <f t="shared" si="28"/>
        <v>147250</v>
      </c>
      <c r="L1834" t="s">
        <v>4005</v>
      </c>
      <c r="M1834" t="s">
        <v>11044</v>
      </c>
    </row>
    <row r="1835" spans="1:13" x14ac:dyDescent="0.45">
      <c r="A1835" s="1">
        <v>1834</v>
      </c>
      <c r="B1835" t="s">
        <v>3843</v>
      </c>
      <c r="C1835" t="s">
        <v>4001</v>
      </c>
      <c r="D1835" t="s">
        <v>4006</v>
      </c>
      <c r="E1835" t="s">
        <v>189</v>
      </c>
      <c r="F1835" t="s">
        <v>118</v>
      </c>
      <c r="G1835" t="s">
        <v>2675</v>
      </c>
      <c r="H1835" t="s">
        <v>63</v>
      </c>
      <c r="I1835" t="s">
        <v>32</v>
      </c>
      <c r="J1835" s="2">
        <v>2900</v>
      </c>
      <c r="K1835" s="3">
        <f t="shared" si="28"/>
        <v>112375</v>
      </c>
      <c r="L1835" t="s">
        <v>4007</v>
      </c>
      <c r="M1835" t="s">
        <v>11045</v>
      </c>
    </row>
    <row r="1836" spans="1:13" x14ac:dyDescent="0.45">
      <c r="A1836" s="1">
        <v>1835</v>
      </c>
      <c r="B1836" t="s">
        <v>3843</v>
      </c>
      <c r="C1836" t="s">
        <v>4001</v>
      </c>
      <c r="D1836" t="s">
        <v>4008</v>
      </c>
      <c r="E1836" t="s">
        <v>189</v>
      </c>
      <c r="F1836" t="s">
        <v>123</v>
      </c>
      <c r="G1836" t="s">
        <v>2675</v>
      </c>
      <c r="H1836" t="s">
        <v>63</v>
      </c>
      <c r="I1836" t="s">
        <v>19</v>
      </c>
      <c r="J1836" s="2">
        <v>4600</v>
      </c>
      <c r="K1836" s="3">
        <f t="shared" si="28"/>
        <v>178250</v>
      </c>
      <c r="L1836" t="s">
        <v>4009</v>
      </c>
      <c r="M1836" t="s">
        <v>11046</v>
      </c>
    </row>
    <row r="1837" spans="1:13" x14ac:dyDescent="0.45">
      <c r="A1837" s="1">
        <v>1836</v>
      </c>
      <c r="B1837" t="s">
        <v>3843</v>
      </c>
      <c r="C1837" t="s">
        <v>4001</v>
      </c>
      <c r="D1837" t="s">
        <v>4010</v>
      </c>
      <c r="E1837" t="s">
        <v>189</v>
      </c>
      <c r="F1837" t="s">
        <v>217</v>
      </c>
      <c r="G1837" t="s">
        <v>210</v>
      </c>
      <c r="H1837" t="s">
        <v>63</v>
      </c>
      <c r="I1837" t="s">
        <v>32</v>
      </c>
      <c r="J1837" s="2">
        <v>3100</v>
      </c>
      <c r="K1837" s="3">
        <f t="shared" si="28"/>
        <v>120125</v>
      </c>
      <c r="L1837" t="s">
        <v>4011</v>
      </c>
      <c r="M1837" t="s">
        <v>11047</v>
      </c>
    </row>
    <row r="1838" spans="1:13" x14ac:dyDescent="0.45">
      <c r="A1838" s="1">
        <v>1837</v>
      </c>
      <c r="B1838" t="s">
        <v>3843</v>
      </c>
      <c r="C1838" t="s">
        <v>4001</v>
      </c>
      <c r="D1838" t="s">
        <v>4012</v>
      </c>
      <c r="E1838" t="s">
        <v>189</v>
      </c>
      <c r="F1838" t="s">
        <v>1311</v>
      </c>
      <c r="G1838" t="s">
        <v>17</v>
      </c>
      <c r="H1838" t="s">
        <v>63</v>
      </c>
      <c r="I1838" t="s">
        <v>32</v>
      </c>
      <c r="J1838" s="2">
        <v>4800</v>
      </c>
      <c r="K1838" s="3">
        <f t="shared" si="28"/>
        <v>186000</v>
      </c>
      <c r="L1838" t="s">
        <v>4013</v>
      </c>
      <c r="M1838" t="s">
        <v>11048</v>
      </c>
    </row>
    <row r="1839" spans="1:13" x14ac:dyDescent="0.45">
      <c r="A1839" s="1">
        <v>1838</v>
      </c>
      <c r="B1839" t="s">
        <v>3843</v>
      </c>
      <c r="C1839" t="s">
        <v>4001</v>
      </c>
      <c r="D1839" t="s">
        <v>4014</v>
      </c>
      <c r="E1839" t="s">
        <v>189</v>
      </c>
      <c r="F1839" t="s">
        <v>1647</v>
      </c>
      <c r="G1839" t="s">
        <v>210</v>
      </c>
      <c r="H1839" t="s">
        <v>63</v>
      </c>
      <c r="I1839" t="s">
        <v>32</v>
      </c>
      <c r="J1839" s="2">
        <v>2100</v>
      </c>
      <c r="K1839" s="3">
        <f t="shared" si="28"/>
        <v>81375</v>
      </c>
      <c r="L1839" t="s">
        <v>4015</v>
      </c>
      <c r="M1839" t="s">
        <v>11049</v>
      </c>
    </row>
    <row r="1840" spans="1:13" x14ac:dyDescent="0.45">
      <c r="A1840" s="1">
        <v>1839</v>
      </c>
      <c r="B1840" t="s">
        <v>3843</v>
      </c>
      <c r="C1840" t="s">
        <v>4001</v>
      </c>
      <c r="D1840" t="s">
        <v>4016</v>
      </c>
      <c r="E1840" t="s">
        <v>189</v>
      </c>
      <c r="F1840" t="s">
        <v>1647</v>
      </c>
      <c r="G1840" t="s">
        <v>17</v>
      </c>
      <c r="H1840" t="s">
        <v>63</v>
      </c>
      <c r="I1840" t="s">
        <v>32</v>
      </c>
      <c r="J1840" s="2">
        <v>2500</v>
      </c>
      <c r="K1840" s="3">
        <f t="shared" si="28"/>
        <v>96875</v>
      </c>
      <c r="L1840" t="s">
        <v>4017</v>
      </c>
      <c r="M1840" t="s">
        <v>11050</v>
      </c>
    </row>
    <row r="1841" spans="1:13" x14ac:dyDescent="0.45">
      <c r="A1841" s="1">
        <v>1840</v>
      </c>
      <c r="B1841" t="s">
        <v>3843</v>
      </c>
      <c r="C1841" t="s">
        <v>4001</v>
      </c>
      <c r="D1841" t="s">
        <v>4018</v>
      </c>
      <c r="E1841" t="s">
        <v>189</v>
      </c>
      <c r="F1841" t="s">
        <v>1311</v>
      </c>
      <c r="G1841" t="s">
        <v>1684</v>
      </c>
      <c r="H1841" t="s">
        <v>63</v>
      </c>
      <c r="I1841" t="s">
        <v>32</v>
      </c>
      <c r="J1841" s="2">
        <v>3500</v>
      </c>
      <c r="K1841" s="3">
        <f t="shared" si="28"/>
        <v>135625</v>
      </c>
      <c r="L1841" t="s">
        <v>4019</v>
      </c>
      <c r="M1841" t="s">
        <v>11051</v>
      </c>
    </row>
    <row r="1842" spans="1:13" x14ac:dyDescent="0.45">
      <c r="A1842" s="1">
        <v>1841</v>
      </c>
      <c r="B1842" t="s">
        <v>3843</v>
      </c>
      <c r="C1842" t="s">
        <v>4001</v>
      </c>
      <c r="D1842" t="s">
        <v>4020</v>
      </c>
      <c r="E1842" t="s">
        <v>189</v>
      </c>
      <c r="F1842" t="s">
        <v>1311</v>
      </c>
      <c r="G1842" t="s">
        <v>17</v>
      </c>
      <c r="H1842" t="s">
        <v>63</v>
      </c>
      <c r="I1842" t="s">
        <v>32</v>
      </c>
      <c r="J1842" s="2">
        <v>3800</v>
      </c>
      <c r="K1842" s="3">
        <f t="shared" si="28"/>
        <v>147250</v>
      </c>
      <c r="L1842" t="s">
        <v>4021</v>
      </c>
      <c r="M1842" t="s">
        <v>11052</v>
      </c>
    </row>
    <row r="1843" spans="1:13" x14ac:dyDescent="0.45">
      <c r="A1843" s="1">
        <v>1842</v>
      </c>
      <c r="B1843" t="s">
        <v>3843</v>
      </c>
      <c r="C1843" t="s">
        <v>4001</v>
      </c>
      <c r="D1843" t="s">
        <v>4022</v>
      </c>
      <c r="E1843" t="s">
        <v>189</v>
      </c>
      <c r="F1843" t="s">
        <v>1311</v>
      </c>
      <c r="G1843" t="s">
        <v>17</v>
      </c>
      <c r="H1843" t="s">
        <v>63</v>
      </c>
      <c r="I1843" t="s">
        <v>32</v>
      </c>
      <c r="J1843" s="2">
        <v>4800</v>
      </c>
      <c r="K1843" s="3">
        <f t="shared" si="28"/>
        <v>186000</v>
      </c>
      <c r="L1843" t="s">
        <v>4023</v>
      </c>
      <c r="M1843" t="s">
        <v>11053</v>
      </c>
    </row>
    <row r="1844" spans="1:13" x14ac:dyDescent="0.45">
      <c r="A1844" s="1">
        <v>1843</v>
      </c>
      <c r="B1844" t="s">
        <v>3843</v>
      </c>
      <c r="C1844" t="s">
        <v>4001</v>
      </c>
      <c r="D1844" t="s">
        <v>4024</v>
      </c>
      <c r="E1844" t="s">
        <v>189</v>
      </c>
      <c r="F1844" t="s">
        <v>118</v>
      </c>
      <c r="G1844" t="s">
        <v>189</v>
      </c>
      <c r="H1844" t="s">
        <v>63</v>
      </c>
      <c r="I1844" t="s">
        <v>32</v>
      </c>
      <c r="J1844" s="2">
        <v>6700</v>
      </c>
      <c r="K1844" s="3">
        <f t="shared" si="28"/>
        <v>259625</v>
      </c>
      <c r="L1844" t="s">
        <v>4025</v>
      </c>
      <c r="M1844" t="s">
        <v>11054</v>
      </c>
    </row>
    <row r="1845" spans="1:13" x14ac:dyDescent="0.45">
      <c r="A1845" s="1">
        <v>1844</v>
      </c>
      <c r="B1845" t="s">
        <v>3843</v>
      </c>
      <c r="C1845" t="s">
        <v>4001</v>
      </c>
      <c r="D1845" t="s">
        <v>4026</v>
      </c>
      <c r="E1845" t="s">
        <v>189</v>
      </c>
      <c r="F1845" t="s">
        <v>123</v>
      </c>
      <c r="G1845" t="s">
        <v>2675</v>
      </c>
      <c r="H1845" t="s">
        <v>63</v>
      </c>
      <c r="I1845" t="s">
        <v>32</v>
      </c>
      <c r="J1845" s="2">
        <v>5000</v>
      </c>
      <c r="K1845" s="3">
        <f t="shared" si="28"/>
        <v>193750</v>
      </c>
      <c r="L1845" t="s">
        <v>4027</v>
      </c>
      <c r="M1845" t="s">
        <v>11055</v>
      </c>
    </row>
    <row r="1846" spans="1:13" x14ac:dyDescent="0.45">
      <c r="A1846" s="1">
        <v>1845</v>
      </c>
      <c r="B1846" t="s">
        <v>3843</v>
      </c>
      <c r="C1846" t="s">
        <v>4001</v>
      </c>
      <c r="D1846" t="s">
        <v>4028</v>
      </c>
      <c r="E1846" t="s">
        <v>189</v>
      </c>
      <c r="F1846" t="s">
        <v>123</v>
      </c>
      <c r="G1846" t="s">
        <v>2675</v>
      </c>
      <c r="H1846" t="s">
        <v>63</v>
      </c>
      <c r="I1846" t="s">
        <v>32</v>
      </c>
      <c r="J1846" s="2">
        <v>8000</v>
      </c>
      <c r="K1846" s="3">
        <f t="shared" si="28"/>
        <v>310000</v>
      </c>
      <c r="L1846" t="s">
        <v>4029</v>
      </c>
      <c r="M1846" t="s">
        <v>11056</v>
      </c>
    </row>
    <row r="1847" spans="1:13" x14ac:dyDescent="0.45">
      <c r="A1847" s="1">
        <v>1846</v>
      </c>
      <c r="B1847" t="s">
        <v>3843</v>
      </c>
      <c r="C1847" t="s">
        <v>4001</v>
      </c>
      <c r="D1847" t="s">
        <v>4030</v>
      </c>
      <c r="E1847" t="s">
        <v>189</v>
      </c>
      <c r="F1847" t="s">
        <v>123</v>
      </c>
      <c r="G1847" t="s">
        <v>2675</v>
      </c>
      <c r="H1847" t="s">
        <v>63</v>
      </c>
      <c r="I1847" t="s">
        <v>32</v>
      </c>
      <c r="J1847" s="2">
        <v>8000</v>
      </c>
      <c r="K1847" s="3">
        <f t="shared" si="28"/>
        <v>310000</v>
      </c>
      <c r="L1847" t="s">
        <v>4031</v>
      </c>
      <c r="M1847" t="s">
        <v>11057</v>
      </c>
    </row>
    <row r="1848" spans="1:13" x14ac:dyDescent="0.45">
      <c r="A1848" s="1">
        <v>1847</v>
      </c>
      <c r="B1848" t="s">
        <v>3843</v>
      </c>
      <c r="C1848" t="s">
        <v>4001</v>
      </c>
      <c r="D1848" t="s">
        <v>4032</v>
      </c>
      <c r="E1848" t="s">
        <v>189</v>
      </c>
      <c r="F1848" t="s">
        <v>217</v>
      </c>
      <c r="G1848" t="s">
        <v>189</v>
      </c>
      <c r="H1848" t="s">
        <v>63</v>
      </c>
      <c r="I1848" t="s">
        <v>32</v>
      </c>
      <c r="J1848" s="2">
        <v>6600</v>
      </c>
      <c r="K1848" s="3">
        <f t="shared" si="28"/>
        <v>255750</v>
      </c>
      <c r="L1848" t="s">
        <v>4033</v>
      </c>
      <c r="M1848" t="s">
        <v>11058</v>
      </c>
    </row>
    <row r="1849" spans="1:13" x14ac:dyDescent="0.45">
      <c r="A1849" s="1">
        <v>1848</v>
      </c>
      <c r="B1849" t="s">
        <v>3843</v>
      </c>
      <c r="C1849" t="s">
        <v>4001</v>
      </c>
      <c r="D1849" t="s">
        <v>4034</v>
      </c>
      <c r="E1849" t="s">
        <v>189</v>
      </c>
      <c r="F1849" t="s">
        <v>217</v>
      </c>
      <c r="G1849" t="s">
        <v>189</v>
      </c>
      <c r="H1849" t="s">
        <v>63</v>
      </c>
      <c r="I1849" t="s">
        <v>19</v>
      </c>
      <c r="J1849" s="2">
        <v>3400</v>
      </c>
      <c r="K1849" s="3">
        <f t="shared" si="28"/>
        <v>131750</v>
      </c>
      <c r="L1849" t="s">
        <v>4035</v>
      </c>
      <c r="M1849" t="s">
        <v>11059</v>
      </c>
    </row>
    <row r="1850" spans="1:13" x14ac:dyDescent="0.45">
      <c r="A1850" s="1">
        <v>1849</v>
      </c>
      <c r="B1850" t="s">
        <v>3843</v>
      </c>
      <c r="C1850" t="s">
        <v>4001</v>
      </c>
      <c r="D1850" t="s">
        <v>4036</v>
      </c>
      <c r="E1850" t="s">
        <v>189</v>
      </c>
      <c r="F1850" t="s">
        <v>217</v>
      </c>
      <c r="G1850" t="s">
        <v>2675</v>
      </c>
      <c r="H1850" t="s">
        <v>63</v>
      </c>
      <c r="I1850" t="s">
        <v>19</v>
      </c>
      <c r="J1850" s="2">
        <v>3800</v>
      </c>
      <c r="K1850" s="3">
        <f t="shared" si="28"/>
        <v>147250</v>
      </c>
      <c r="L1850" t="s">
        <v>4037</v>
      </c>
      <c r="M1850" t="s">
        <v>11060</v>
      </c>
    </row>
    <row r="1851" spans="1:13" x14ac:dyDescent="0.45">
      <c r="A1851" s="1">
        <v>1850</v>
      </c>
      <c r="B1851" t="s">
        <v>3843</v>
      </c>
      <c r="C1851" t="s">
        <v>4038</v>
      </c>
      <c r="D1851" t="s">
        <v>4039</v>
      </c>
      <c r="E1851" t="s">
        <v>3103</v>
      </c>
      <c r="F1851" t="s">
        <v>2686</v>
      </c>
      <c r="G1851" t="s">
        <v>3103</v>
      </c>
      <c r="H1851" t="s">
        <v>341</v>
      </c>
      <c r="I1851" t="s">
        <v>354</v>
      </c>
      <c r="J1851" s="2">
        <v>4700</v>
      </c>
      <c r="K1851" s="3">
        <f t="shared" si="28"/>
        <v>182125</v>
      </c>
      <c r="L1851" t="s">
        <v>4040</v>
      </c>
      <c r="M1851" t="s">
        <v>11061</v>
      </c>
    </row>
    <row r="1852" spans="1:13" x14ac:dyDescent="0.45">
      <c r="A1852" s="1">
        <v>1851</v>
      </c>
      <c r="B1852" t="s">
        <v>3843</v>
      </c>
      <c r="C1852" t="s">
        <v>4038</v>
      </c>
      <c r="D1852" t="s">
        <v>4041</v>
      </c>
      <c r="E1852" t="s">
        <v>3103</v>
      </c>
      <c r="F1852" t="s">
        <v>2686</v>
      </c>
      <c r="G1852" t="s">
        <v>3103</v>
      </c>
      <c r="H1852" t="s">
        <v>341</v>
      </c>
      <c r="I1852" t="s">
        <v>354</v>
      </c>
      <c r="J1852" s="2">
        <v>5900</v>
      </c>
      <c r="K1852" s="3">
        <f t="shared" si="28"/>
        <v>228625</v>
      </c>
      <c r="L1852" t="s">
        <v>4042</v>
      </c>
      <c r="M1852" t="s">
        <v>11062</v>
      </c>
    </row>
    <row r="1853" spans="1:13" x14ac:dyDescent="0.45">
      <c r="A1853" s="1">
        <v>1852</v>
      </c>
      <c r="B1853" t="s">
        <v>3843</v>
      </c>
      <c r="C1853" t="s">
        <v>4038</v>
      </c>
      <c r="D1853" t="s">
        <v>4043</v>
      </c>
      <c r="E1853" t="s">
        <v>3103</v>
      </c>
      <c r="F1853" t="s">
        <v>2686</v>
      </c>
      <c r="G1853" t="s">
        <v>3103</v>
      </c>
      <c r="H1853" t="s">
        <v>341</v>
      </c>
      <c r="I1853" t="s">
        <v>354</v>
      </c>
      <c r="J1853" s="2">
        <v>10500</v>
      </c>
      <c r="K1853" s="3">
        <f t="shared" si="28"/>
        <v>406875</v>
      </c>
      <c r="L1853" t="s">
        <v>4044</v>
      </c>
      <c r="M1853" t="s">
        <v>11063</v>
      </c>
    </row>
    <row r="1854" spans="1:13" x14ac:dyDescent="0.45">
      <c r="A1854" s="1">
        <v>1853</v>
      </c>
      <c r="B1854" t="s">
        <v>3843</v>
      </c>
      <c r="C1854" t="s">
        <v>4038</v>
      </c>
      <c r="D1854" t="s">
        <v>4045</v>
      </c>
      <c r="E1854" t="s">
        <v>3103</v>
      </c>
      <c r="F1854" t="s">
        <v>340</v>
      </c>
      <c r="G1854" t="s">
        <v>3103</v>
      </c>
      <c r="H1854" t="s">
        <v>341</v>
      </c>
      <c r="I1854" t="s">
        <v>354</v>
      </c>
      <c r="J1854" s="2">
        <v>3800</v>
      </c>
      <c r="K1854" s="3">
        <f t="shared" si="28"/>
        <v>147250</v>
      </c>
      <c r="L1854" t="s">
        <v>4046</v>
      </c>
      <c r="M1854" t="s">
        <v>11064</v>
      </c>
    </row>
    <row r="1855" spans="1:13" x14ac:dyDescent="0.45">
      <c r="A1855" s="1">
        <v>1854</v>
      </c>
      <c r="B1855" t="s">
        <v>3843</v>
      </c>
      <c r="C1855" t="s">
        <v>4038</v>
      </c>
      <c r="D1855" t="s">
        <v>4047</v>
      </c>
      <c r="E1855" t="s">
        <v>3103</v>
      </c>
      <c r="F1855" t="s">
        <v>340</v>
      </c>
      <c r="G1855" t="s">
        <v>3103</v>
      </c>
      <c r="H1855" t="s">
        <v>341</v>
      </c>
      <c r="I1855" t="s">
        <v>354</v>
      </c>
      <c r="J1855" s="2">
        <v>4900</v>
      </c>
      <c r="K1855" s="3">
        <f t="shared" si="28"/>
        <v>189875</v>
      </c>
      <c r="L1855" t="s">
        <v>4048</v>
      </c>
      <c r="M1855" t="s">
        <v>11065</v>
      </c>
    </row>
    <row r="1856" spans="1:13" x14ac:dyDescent="0.45">
      <c r="A1856" s="1">
        <v>1855</v>
      </c>
      <c r="B1856" t="s">
        <v>3843</v>
      </c>
      <c r="C1856" t="s">
        <v>4038</v>
      </c>
      <c r="D1856" t="s">
        <v>4049</v>
      </c>
      <c r="E1856" t="s">
        <v>3103</v>
      </c>
      <c r="F1856" t="s">
        <v>340</v>
      </c>
      <c r="G1856" t="s">
        <v>3103</v>
      </c>
      <c r="H1856" t="s">
        <v>63</v>
      </c>
      <c r="I1856" t="s">
        <v>354</v>
      </c>
      <c r="J1856" s="2">
        <v>5800</v>
      </c>
      <c r="K1856" s="3">
        <f t="shared" si="28"/>
        <v>224750</v>
      </c>
      <c r="L1856" t="s">
        <v>4050</v>
      </c>
      <c r="M1856" t="s">
        <v>11066</v>
      </c>
    </row>
    <row r="1857" spans="1:13" x14ac:dyDescent="0.45">
      <c r="A1857" s="1">
        <v>1856</v>
      </c>
      <c r="B1857" t="s">
        <v>3843</v>
      </c>
      <c r="C1857" t="s">
        <v>4038</v>
      </c>
      <c r="D1857" t="s">
        <v>4051</v>
      </c>
      <c r="E1857" t="s">
        <v>3103</v>
      </c>
      <c r="F1857" t="s">
        <v>340</v>
      </c>
      <c r="G1857" t="s">
        <v>3103</v>
      </c>
      <c r="H1857" t="s">
        <v>341</v>
      </c>
      <c r="I1857" t="s">
        <v>354</v>
      </c>
      <c r="J1857" s="2">
        <v>6800</v>
      </c>
      <c r="K1857" s="3">
        <f t="shared" si="28"/>
        <v>263500</v>
      </c>
      <c r="L1857" t="s">
        <v>4052</v>
      </c>
      <c r="M1857" t="s">
        <v>11067</v>
      </c>
    </row>
    <row r="1858" spans="1:13" x14ac:dyDescent="0.45">
      <c r="A1858" s="1">
        <v>1857</v>
      </c>
      <c r="B1858" t="s">
        <v>3843</v>
      </c>
      <c r="C1858" t="s">
        <v>4038</v>
      </c>
      <c r="D1858" t="s">
        <v>4053</v>
      </c>
      <c r="E1858" t="s">
        <v>3103</v>
      </c>
      <c r="F1858" t="s">
        <v>340</v>
      </c>
      <c r="G1858" t="s">
        <v>3103</v>
      </c>
      <c r="H1858" t="s">
        <v>63</v>
      </c>
      <c r="I1858" t="s">
        <v>354</v>
      </c>
      <c r="J1858" s="2">
        <v>7700</v>
      </c>
      <c r="K1858" s="3">
        <f t="shared" si="28"/>
        <v>298375</v>
      </c>
      <c r="L1858" t="s">
        <v>4054</v>
      </c>
      <c r="M1858" t="s">
        <v>11068</v>
      </c>
    </row>
    <row r="1859" spans="1:13" x14ac:dyDescent="0.45">
      <c r="A1859" s="1">
        <v>1858</v>
      </c>
      <c r="B1859" t="s">
        <v>3843</v>
      </c>
      <c r="C1859" t="s">
        <v>4038</v>
      </c>
      <c r="D1859" t="s">
        <v>4055</v>
      </c>
      <c r="E1859" t="s">
        <v>3103</v>
      </c>
      <c r="F1859" t="s">
        <v>340</v>
      </c>
      <c r="G1859" t="s">
        <v>3103</v>
      </c>
      <c r="H1859" t="s">
        <v>63</v>
      </c>
      <c r="I1859" t="s">
        <v>354</v>
      </c>
      <c r="J1859" s="2">
        <v>12000</v>
      </c>
      <c r="K1859" s="3">
        <f t="shared" si="28"/>
        <v>465000</v>
      </c>
      <c r="L1859" t="s">
        <v>4056</v>
      </c>
      <c r="M1859" t="s">
        <v>11069</v>
      </c>
    </row>
    <row r="1860" spans="1:13" x14ac:dyDescent="0.45">
      <c r="A1860" s="1">
        <v>1859</v>
      </c>
      <c r="B1860" t="s">
        <v>3843</v>
      </c>
      <c r="C1860" t="s">
        <v>4038</v>
      </c>
      <c r="D1860" t="s">
        <v>4057</v>
      </c>
      <c r="E1860" t="s">
        <v>3103</v>
      </c>
      <c r="F1860" t="s">
        <v>1311</v>
      </c>
      <c r="G1860" t="s">
        <v>2675</v>
      </c>
      <c r="H1860" t="s">
        <v>63</v>
      </c>
      <c r="I1860" t="s">
        <v>19</v>
      </c>
      <c r="J1860" s="2">
        <v>4600</v>
      </c>
      <c r="K1860" s="3">
        <f t="shared" si="28"/>
        <v>178250</v>
      </c>
      <c r="L1860" t="s">
        <v>4058</v>
      </c>
      <c r="M1860" t="s">
        <v>11070</v>
      </c>
    </row>
    <row r="1861" spans="1:13" x14ac:dyDescent="0.45">
      <c r="A1861" s="1">
        <v>1860</v>
      </c>
      <c r="B1861" t="s">
        <v>3843</v>
      </c>
      <c r="C1861" t="s">
        <v>4038</v>
      </c>
      <c r="D1861" t="s">
        <v>4059</v>
      </c>
      <c r="E1861" t="s">
        <v>3103</v>
      </c>
      <c r="F1861" t="s">
        <v>1311</v>
      </c>
      <c r="G1861" t="s">
        <v>3103</v>
      </c>
      <c r="H1861" t="s">
        <v>63</v>
      </c>
      <c r="I1861" t="s">
        <v>354</v>
      </c>
      <c r="J1861" s="2">
        <v>5600</v>
      </c>
      <c r="K1861" s="3">
        <f t="shared" ref="K1861:K1924" si="29">J1861*38.75</f>
        <v>217000</v>
      </c>
      <c r="L1861" t="s">
        <v>4060</v>
      </c>
      <c r="M1861" t="s">
        <v>11071</v>
      </c>
    </row>
    <row r="1862" spans="1:13" x14ac:dyDescent="0.45">
      <c r="A1862" s="1">
        <v>1861</v>
      </c>
      <c r="B1862" t="s">
        <v>3843</v>
      </c>
      <c r="C1862" t="s">
        <v>4038</v>
      </c>
      <c r="D1862" t="s">
        <v>4061</v>
      </c>
      <c r="E1862" t="s">
        <v>3103</v>
      </c>
      <c r="F1862" t="s">
        <v>1311</v>
      </c>
      <c r="G1862" t="s">
        <v>3103</v>
      </c>
      <c r="H1862" t="s">
        <v>63</v>
      </c>
      <c r="I1862" t="s">
        <v>19</v>
      </c>
      <c r="J1862" s="2">
        <v>5900</v>
      </c>
      <c r="K1862" s="3">
        <f t="shared" si="29"/>
        <v>228625</v>
      </c>
      <c r="L1862" t="s">
        <v>4062</v>
      </c>
      <c r="M1862" t="s">
        <v>11072</v>
      </c>
    </row>
    <row r="1863" spans="1:13" x14ac:dyDescent="0.45">
      <c r="A1863" s="1">
        <v>1862</v>
      </c>
      <c r="B1863" t="s">
        <v>3843</v>
      </c>
      <c r="C1863" t="s">
        <v>4038</v>
      </c>
      <c r="D1863" t="s">
        <v>4063</v>
      </c>
      <c r="E1863" t="s">
        <v>3103</v>
      </c>
      <c r="F1863" t="s">
        <v>1311</v>
      </c>
      <c r="G1863" t="s">
        <v>3103</v>
      </c>
      <c r="H1863" t="s">
        <v>63</v>
      </c>
      <c r="I1863" t="s">
        <v>354</v>
      </c>
      <c r="J1863" s="2">
        <v>6600</v>
      </c>
      <c r="K1863" s="3">
        <f t="shared" si="29"/>
        <v>255750</v>
      </c>
      <c r="L1863" t="s">
        <v>4064</v>
      </c>
      <c r="M1863" t="s">
        <v>11073</v>
      </c>
    </row>
    <row r="1864" spans="1:13" x14ac:dyDescent="0.45">
      <c r="A1864" s="1">
        <v>1863</v>
      </c>
      <c r="B1864" t="s">
        <v>3843</v>
      </c>
      <c r="C1864" t="s">
        <v>4038</v>
      </c>
      <c r="D1864" t="s">
        <v>4065</v>
      </c>
      <c r="E1864" t="s">
        <v>3103</v>
      </c>
      <c r="F1864" t="s">
        <v>1311</v>
      </c>
      <c r="G1864" t="s">
        <v>3103</v>
      </c>
      <c r="H1864" t="s">
        <v>341</v>
      </c>
      <c r="I1864" t="s">
        <v>19</v>
      </c>
      <c r="J1864" s="2">
        <v>7700</v>
      </c>
      <c r="K1864" s="3">
        <f t="shared" si="29"/>
        <v>298375</v>
      </c>
      <c r="L1864" t="s">
        <v>4066</v>
      </c>
      <c r="M1864" t="s">
        <v>11074</v>
      </c>
    </row>
    <row r="1865" spans="1:13" x14ac:dyDescent="0.45">
      <c r="A1865" s="1">
        <v>1864</v>
      </c>
      <c r="B1865" t="s">
        <v>3843</v>
      </c>
      <c r="C1865" t="s">
        <v>4038</v>
      </c>
      <c r="D1865" t="s">
        <v>4067</v>
      </c>
      <c r="E1865" t="s">
        <v>3103</v>
      </c>
      <c r="F1865" t="s">
        <v>1311</v>
      </c>
      <c r="G1865" t="s">
        <v>3103</v>
      </c>
      <c r="H1865" t="s">
        <v>341</v>
      </c>
      <c r="I1865" t="s">
        <v>19</v>
      </c>
      <c r="J1865" s="2">
        <v>8600</v>
      </c>
      <c r="K1865" s="3">
        <f t="shared" si="29"/>
        <v>333250</v>
      </c>
      <c r="L1865" t="s">
        <v>4068</v>
      </c>
      <c r="M1865" t="s">
        <v>11075</v>
      </c>
    </row>
    <row r="1866" spans="1:13" x14ac:dyDescent="0.45">
      <c r="A1866" s="1">
        <v>1865</v>
      </c>
      <c r="B1866" t="s">
        <v>3843</v>
      </c>
      <c r="C1866" t="s">
        <v>4038</v>
      </c>
      <c r="D1866" t="s">
        <v>4069</v>
      </c>
      <c r="E1866" t="s">
        <v>3103</v>
      </c>
      <c r="F1866" t="s">
        <v>1311</v>
      </c>
      <c r="G1866" t="s">
        <v>3103</v>
      </c>
      <c r="H1866" t="s">
        <v>63</v>
      </c>
      <c r="I1866" t="s">
        <v>19</v>
      </c>
      <c r="J1866" s="2">
        <v>14000</v>
      </c>
      <c r="K1866" s="3">
        <f t="shared" si="29"/>
        <v>542500</v>
      </c>
      <c r="L1866" t="s">
        <v>4070</v>
      </c>
      <c r="M1866" t="s">
        <v>11076</v>
      </c>
    </row>
    <row r="1867" spans="1:13" x14ac:dyDescent="0.45">
      <c r="A1867" s="1">
        <v>1866</v>
      </c>
      <c r="B1867" t="s">
        <v>3843</v>
      </c>
      <c r="C1867" t="s">
        <v>4038</v>
      </c>
      <c r="D1867" t="s">
        <v>4071</v>
      </c>
      <c r="E1867" t="s">
        <v>3103</v>
      </c>
      <c r="F1867" t="s">
        <v>2686</v>
      </c>
      <c r="G1867" t="s">
        <v>3103</v>
      </c>
      <c r="H1867" t="s">
        <v>341</v>
      </c>
      <c r="I1867" t="s">
        <v>354</v>
      </c>
      <c r="J1867" s="2">
        <v>4700</v>
      </c>
      <c r="K1867" s="3">
        <f t="shared" si="29"/>
        <v>182125</v>
      </c>
      <c r="L1867" t="s">
        <v>4072</v>
      </c>
      <c r="M1867" t="s">
        <v>11077</v>
      </c>
    </row>
    <row r="1868" spans="1:13" x14ac:dyDescent="0.45">
      <c r="A1868" s="1">
        <v>1867</v>
      </c>
      <c r="B1868" t="s">
        <v>3843</v>
      </c>
      <c r="C1868" t="s">
        <v>4038</v>
      </c>
      <c r="D1868" t="s">
        <v>4073</v>
      </c>
      <c r="E1868" t="s">
        <v>3103</v>
      </c>
      <c r="F1868" t="s">
        <v>2686</v>
      </c>
      <c r="G1868" t="s">
        <v>3103</v>
      </c>
      <c r="H1868" t="s">
        <v>341</v>
      </c>
      <c r="I1868" t="s">
        <v>354</v>
      </c>
      <c r="J1868" s="2">
        <v>4800</v>
      </c>
      <c r="K1868" s="3">
        <f t="shared" si="29"/>
        <v>186000</v>
      </c>
      <c r="L1868" t="s">
        <v>4074</v>
      </c>
      <c r="M1868" t="s">
        <v>11078</v>
      </c>
    </row>
    <row r="1869" spans="1:13" x14ac:dyDescent="0.45">
      <c r="A1869" s="1">
        <v>1868</v>
      </c>
      <c r="B1869" t="s">
        <v>3843</v>
      </c>
      <c r="C1869" t="s">
        <v>4038</v>
      </c>
      <c r="D1869" t="s">
        <v>4075</v>
      </c>
      <c r="E1869" t="s">
        <v>3103</v>
      </c>
      <c r="F1869" t="s">
        <v>2686</v>
      </c>
      <c r="G1869" t="s">
        <v>3103</v>
      </c>
      <c r="H1869" t="s">
        <v>341</v>
      </c>
      <c r="I1869" t="s">
        <v>354</v>
      </c>
      <c r="J1869" s="2">
        <v>10600</v>
      </c>
      <c r="K1869" s="3">
        <f t="shared" si="29"/>
        <v>410750</v>
      </c>
      <c r="L1869" t="s">
        <v>4076</v>
      </c>
      <c r="M1869" t="s">
        <v>11079</v>
      </c>
    </row>
    <row r="1870" spans="1:13" x14ac:dyDescent="0.45">
      <c r="A1870" s="1">
        <v>1869</v>
      </c>
      <c r="B1870" t="s">
        <v>3843</v>
      </c>
      <c r="C1870" t="s">
        <v>4038</v>
      </c>
      <c r="D1870" t="s">
        <v>4077</v>
      </c>
      <c r="E1870" t="s">
        <v>3103</v>
      </c>
      <c r="F1870" t="s">
        <v>340</v>
      </c>
      <c r="G1870" t="s">
        <v>3103</v>
      </c>
      <c r="H1870" t="s">
        <v>341</v>
      </c>
      <c r="I1870" t="s">
        <v>19</v>
      </c>
      <c r="J1870" s="2">
        <v>3800</v>
      </c>
      <c r="K1870" s="3">
        <f t="shared" si="29"/>
        <v>147250</v>
      </c>
      <c r="L1870" t="s">
        <v>4078</v>
      </c>
      <c r="M1870" t="s">
        <v>11080</v>
      </c>
    </row>
    <row r="1871" spans="1:13" x14ac:dyDescent="0.45">
      <c r="A1871" s="1">
        <v>1870</v>
      </c>
      <c r="B1871" t="s">
        <v>3843</v>
      </c>
      <c r="C1871" t="s">
        <v>4038</v>
      </c>
      <c r="D1871" t="s">
        <v>4079</v>
      </c>
      <c r="E1871" t="s">
        <v>3103</v>
      </c>
      <c r="F1871" t="s">
        <v>340</v>
      </c>
      <c r="G1871" t="s">
        <v>3103</v>
      </c>
      <c r="H1871" t="s">
        <v>341</v>
      </c>
      <c r="I1871" t="s">
        <v>19</v>
      </c>
      <c r="J1871" s="2">
        <v>4900</v>
      </c>
      <c r="K1871" s="3">
        <f t="shared" si="29"/>
        <v>189875</v>
      </c>
      <c r="L1871" t="s">
        <v>4080</v>
      </c>
      <c r="M1871" t="s">
        <v>11081</v>
      </c>
    </row>
    <row r="1872" spans="1:13" x14ac:dyDescent="0.45">
      <c r="A1872" s="1">
        <v>1871</v>
      </c>
      <c r="B1872" t="s">
        <v>3843</v>
      </c>
      <c r="C1872" t="s">
        <v>4038</v>
      </c>
      <c r="D1872" t="s">
        <v>4081</v>
      </c>
      <c r="E1872" t="s">
        <v>3103</v>
      </c>
      <c r="F1872" t="s">
        <v>340</v>
      </c>
      <c r="G1872" t="s">
        <v>3103</v>
      </c>
      <c r="H1872" t="s">
        <v>63</v>
      </c>
      <c r="I1872" t="s">
        <v>19</v>
      </c>
      <c r="J1872" s="2">
        <v>5800</v>
      </c>
      <c r="K1872" s="3">
        <f t="shared" si="29"/>
        <v>224750</v>
      </c>
      <c r="L1872" t="s">
        <v>4082</v>
      </c>
      <c r="M1872" t="s">
        <v>11082</v>
      </c>
    </row>
    <row r="1873" spans="1:13" x14ac:dyDescent="0.45">
      <c r="A1873" s="1">
        <v>1872</v>
      </c>
      <c r="B1873" t="s">
        <v>3843</v>
      </c>
      <c r="C1873" t="s">
        <v>4038</v>
      </c>
      <c r="D1873" t="s">
        <v>4083</v>
      </c>
      <c r="E1873" t="s">
        <v>3103</v>
      </c>
      <c r="F1873" t="s">
        <v>340</v>
      </c>
      <c r="G1873" t="s">
        <v>3103</v>
      </c>
      <c r="H1873" t="s">
        <v>63</v>
      </c>
      <c r="I1873" t="s">
        <v>19</v>
      </c>
      <c r="J1873" s="2">
        <v>6000</v>
      </c>
      <c r="K1873" s="3">
        <f t="shared" si="29"/>
        <v>232500</v>
      </c>
      <c r="L1873" t="s">
        <v>4084</v>
      </c>
      <c r="M1873" t="s">
        <v>11083</v>
      </c>
    </row>
    <row r="1874" spans="1:13" x14ac:dyDescent="0.45">
      <c r="A1874" s="1">
        <v>1873</v>
      </c>
      <c r="B1874" t="s">
        <v>3843</v>
      </c>
      <c r="C1874" t="s">
        <v>4038</v>
      </c>
      <c r="D1874" t="s">
        <v>4085</v>
      </c>
      <c r="E1874" t="s">
        <v>3103</v>
      </c>
      <c r="F1874" t="s">
        <v>340</v>
      </c>
      <c r="G1874" t="s">
        <v>3103</v>
      </c>
      <c r="H1874" t="s">
        <v>63</v>
      </c>
      <c r="I1874" t="s">
        <v>19</v>
      </c>
      <c r="J1874" s="2">
        <v>12000</v>
      </c>
      <c r="K1874" s="3">
        <f t="shared" si="29"/>
        <v>465000</v>
      </c>
      <c r="L1874" t="s">
        <v>4086</v>
      </c>
      <c r="M1874" t="s">
        <v>11084</v>
      </c>
    </row>
    <row r="1875" spans="1:13" x14ac:dyDescent="0.45">
      <c r="A1875" s="1">
        <v>1874</v>
      </c>
      <c r="B1875" t="s">
        <v>3843</v>
      </c>
      <c r="C1875" t="s">
        <v>4038</v>
      </c>
      <c r="D1875" t="s">
        <v>4087</v>
      </c>
      <c r="E1875" t="s">
        <v>3103</v>
      </c>
      <c r="F1875" t="s">
        <v>1311</v>
      </c>
      <c r="G1875" t="s">
        <v>3103</v>
      </c>
      <c r="H1875" t="s">
        <v>63</v>
      </c>
      <c r="I1875" t="s">
        <v>19</v>
      </c>
      <c r="J1875" s="2">
        <v>4600</v>
      </c>
      <c r="K1875" s="3">
        <f t="shared" si="29"/>
        <v>178250</v>
      </c>
      <c r="L1875" t="s">
        <v>4088</v>
      </c>
      <c r="M1875" t="s">
        <v>11085</v>
      </c>
    </row>
    <row r="1876" spans="1:13" x14ac:dyDescent="0.45">
      <c r="A1876" s="1">
        <v>1875</v>
      </c>
      <c r="B1876" t="s">
        <v>3843</v>
      </c>
      <c r="C1876" t="s">
        <v>4038</v>
      </c>
      <c r="D1876" t="s">
        <v>4089</v>
      </c>
      <c r="E1876" t="s">
        <v>3103</v>
      </c>
      <c r="F1876" t="s">
        <v>1311</v>
      </c>
      <c r="G1876" t="s">
        <v>3103</v>
      </c>
      <c r="H1876" t="s">
        <v>63</v>
      </c>
      <c r="I1876" t="s">
        <v>19</v>
      </c>
      <c r="J1876" s="2">
        <v>5900</v>
      </c>
      <c r="K1876" s="3">
        <f t="shared" si="29"/>
        <v>228625</v>
      </c>
      <c r="L1876" t="s">
        <v>4090</v>
      </c>
      <c r="M1876" t="s">
        <v>11086</v>
      </c>
    </row>
    <row r="1877" spans="1:13" x14ac:dyDescent="0.45">
      <c r="A1877" s="1">
        <v>1876</v>
      </c>
      <c r="B1877" t="s">
        <v>3843</v>
      </c>
      <c r="C1877" t="s">
        <v>4038</v>
      </c>
      <c r="D1877" t="s">
        <v>4091</v>
      </c>
      <c r="E1877" t="s">
        <v>3103</v>
      </c>
      <c r="F1877" t="s">
        <v>1311</v>
      </c>
      <c r="G1877" t="s">
        <v>3103</v>
      </c>
      <c r="H1877" t="s">
        <v>63</v>
      </c>
      <c r="I1877" t="s">
        <v>19</v>
      </c>
      <c r="J1877" s="2">
        <v>6200</v>
      </c>
      <c r="K1877" s="3">
        <f t="shared" si="29"/>
        <v>240250</v>
      </c>
      <c r="L1877" t="s">
        <v>4092</v>
      </c>
      <c r="M1877" t="s">
        <v>11087</v>
      </c>
    </row>
    <row r="1878" spans="1:13" x14ac:dyDescent="0.45">
      <c r="A1878" s="1">
        <v>1877</v>
      </c>
      <c r="B1878" t="s">
        <v>3843</v>
      </c>
      <c r="C1878" t="s">
        <v>4038</v>
      </c>
      <c r="D1878" t="s">
        <v>4093</v>
      </c>
      <c r="E1878" t="s">
        <v>3103</v>
      </c>
      <c r="F1878" t="s">
        <v>1311</v>
      </c>
      <c r="G1878" t="s">
        <v>3103</v>
      </c>
      <c r="H1878" t="s">
        <v>63</v>
      </c>
      <c r="I1878" t="s">
        <v>19</v>
      </c>
      <c r="J1878" s="2">
        <v>14000</v>
      </c>
      <c r="K1878" s="3">
        <f t="shared" si="29"/>
        <v>542500</v>
      </c>
      <c r="L1878" t="s">
        <v>4094</v>
      </c>
      <c r="M1878" t="s">
        <v>11088</v>
      </c>
    </row>
    <row r="1879" spans="1:13" x14ac:dyDescent="0.45">
      <c r="A1879" s="1">
        <v>1878</v>
      </c>
      <c r="B1879" t="s">
        <v>3843</v>
      </c>
      <c r="C1879" t="s">
        <v>4038</v>
      </c>
      <c r="D1879" t="s">
        <v>4095</v>
      </c>
      <c r="E1879" t="s">
        <v>1240</v>
      </c>
      <c r="F1879" t="s">
        <v>340</v>
      </c>
      <c r="G1879" t="s">
        <v>452</v>
      </c>
      <c r="H1879" t="s">
        <v>63</v>
      </c>
      <c r="I1879" t="s">
        <v>354</v>
      </c>
      <c r="J1879" s="2"/>
      <c r="K1879" s="3"/>
      <c r="L1879" t="s">
        <v>4096</v>
      </c>
      <c r="M1879" t="s">
        <v>11089</v>
      </c>
    </row>
    <row r="1880" spans="1:13" x14ac:dyDescent="0.45">
      <c r="A1880" s="1">
        <v>1879</v>
      </c>
      <c r="B1880" t="s">
        <v>3843</v>
      </c>
      <c r="C1880" t="s">
        <v>4038</v>
      </c>
      <c r="D1880" t="s">
        <v>4097</v>
      </c>
      <c r="E1880" t="s">
        <v>1240</v>
      </c>
      <c r="F1880" t="s">
        <v>340</v>
      </c>
      <c r="G1880" t="s">
        <v>452</v>
      </c>
      <c r="H1880" t="s">
        <v>63</v>
      </c>
      <c r="I1880" t="s">
        <v>354</v>
      </c>
      <c r="J1880" s="2"/>
      <c r="K1880" s="3"/>
      <c r="L1880" t="s">
        <v>4098</v>
      </c>
      <c r="M1880" t="s">
        <v>11090</v>
      </c>
    </row>
    <row r="1881" spans="1:13" x14ac:dyDescent="0.45">
      <c r="A1881" s="1">
        <v>1880</v>
      </c>
      <c r="B1881" t="s">
        <v>3843</v>
      </c>
      <c r="C1881" t="s">
        <v>4038</v>
      </c>
      <c r="D1881" t="s">
        <v>4099</v>
      </c>
      <c r="E1881" t="s">
        <v>1240</v>
      </c>
      <c r="F1881" t="s">
        <v>340</v>
      </c>
      <c r="G1881" t="s">
        <v>452</v>
      </c>
      <c r="H1881" t="s">
        <v>63</v>
      </c>
      <c r="I1881" t="s">
        <v>354</v>
      </c>
      <c r="J1881" s="2"/>
      <c r="K1881" s="3"/>
      <c r="L1881" t="s">
        <v>4100</v>
      </c>
      <c r="M1881" t="s">
        <v>11091</v>
      </c>
    </row>
    <row r="1882" spans="1:13" x14ac:dyDescent="0.45">
      <c r="A1882" s="1">
        <v>1881</v>
      </c>
      <c r="B1882" t="s">
        <v>3843</v>
      </c>
      <c r="C1882" t="s">
        <v>4038</v>
      </c>
      <c r="D1882" t="s">
        <v>4101</v>
      </c>
      <c r="E1882" t="s">
        <v>1240</v>
      </c>
      <c r="F1882" t="s">
        <v>340</v>
      </c>
      <c r="G1882" t="s">
        <v>452</v>
      </c>
      <c r="H1882" t="s">
        <v>63</v>
      </c>
      <c r="I1882" t="s">
        <v>354</v>
      </c>
      <c r="J1882" s="2"/>
      <c r="K1882" s="3"/>
      <c r="L1882" t="s">
        <v>4102</v>
      </c>
      <c r="M1882" t="s">
        <v>11092</v>
      </c>
    </row>
    <row r="1883" spans="1:13" x14ac:dyDescent="0.45">
      <c r="A1883" s="1">
        <v>1882</v>
      </c>
      <c r="B1883" t="s">
        <v>3843</v>
      </c>
      <c r="C1883" t="s">
        <v>4038</v>
      </c>
      <c r="D1883" t="s">
        <v>4103</v>
      </c>
      <c r="E1883" t="s">
        <v>1240</v>
      </c>
      <c r="F1883" t="s">
        <v>340</v>
      </c>
      <c r="G1883" t="s">
        <v>452</v>
      </c>
      <c r="H1883" t="s">
        <v>63</v>
      </c>
      <c r="I1883" t="s">
        <v>354</v>
      </c>
      <c r="J1883" s="2"/>
      <c r="K1883" s="3"/>
      <c r="L1883" t="s">
        <v>4104</v>
      </c>
      <c r="M1883" t="s">
        <v>11093</v>
      </c>
    </row>
    <row r="1884" spans="1:13" x14ac:dyDescent="0.45">
      <c r="A1884" s="1">
        <v>1883</v>
      </c>
      <c r="B1884" t="s">
        <v>3843</v>
      </c>
      <c r="C1884" t="s">
        <v>4038</v>
      </c>
      <c r="D1884" t="s">
        <v>4105</v>
      </c>
      <c r="E1884" t="s">
        <v>1240</v>
      </c>
      <c r="F1884" t="s">
        <v>340</v>
      </c>
      <c r="G1884" t="s">
        <v>452</v>
      </c>
      <c r="H1884" t="s">
        <v>63</v>
      </c>
      <c r="I1884" t="s">
        <v>354</v>
      </c>
      <c r="J1884" s="2"/>
      <c r="K1884" s="3"/>
      <c r="L1884" t="s">
        <v>4106</v>
      </c>
      <c r="M1884" t="s">
        <v>11094</v>
      </c>
    </row>
    <row r="1885" spans="1:13" x14ac:dyDescent="0.45">
      <c r="A1885" s="1">
        <v>1884</v>
      </c>
      <c r="B1885" t="s">
        <v>3843</v>
      </c>
      <c r="C1885" t="s">
        <v>4038</v>
      </c>
      <c r="D1885" t="s">
        <v>4107</v>
      </c>
      <c r="E1885" t="s">
        <v>1240</v>
      </c>
      <c r="F1885" t="s">
        <v>340</v>
      </c>
      <c r="G1885" t="s">
        <v>452</v>
      </c>
      <c r="H1885" t="s">
        <v>63</v>
      </c>
      <c r="I1885" t="s">
        <v>354</v>
      </c>
      <c r="J1885" s="2"/>
      <c r="K1885" s="3"/>
      <c r="L1885" t="s">
        <v>4108</v>
      </c>
      <c r="M1885" t="s">
        <v>11095</v>
      </c>
    </row>
    <row r="1886" spans="1:13" x14ac:dyDescent="0.45">
      <c r="A1886" s="1">
        <v>1885</v>
      </c>
      <c r="B1886" t="s">
        <v>3843</v>
      </c>
      <c r="C1886" t="s">
        <v>4038</v>
      </c>
      <c r="D1886" t="s">
        <v>4109</v>
      </c>
      <c r="E1886" t="s">
        <v>1240</v>
      </c>
      <c r="F1886" t="s">
        <v>340</v>
      </c>
      <c r="G1886" t="s">
        <v>452</v>
      </c>
      <c r="H1886" t="s">
        <v>63</v>
      </c>
      <c r="I1886" t="s">
        <v>354</v>
      </c>
      <c r="J1886" s="2"/>
      <c r="K1886" s="3"/>
      <c r="L1886" t="s">
        <v>4110</v>
      </c>
      <c r="M1886" t="s">
        <v>11096</v>
      </c>
    </row>
    <row r="1887" spans="1:13" x14ac:dyDescent="0.45">
      <c r="A1887" s="1">
        <v>1886</v>
      </c>
      <c r="B1887" t="s">
        <v>3843</v>
      </c>
      <c r="C1887" t="s">
        <v>4038</v>
      </c>
      <c r="D1887" t="s">
        <v>4111</v>
      </c>
      <c r="E1887" t="s">
        <v>1240</v>
      </c>
      <c r="F1887" t="s">
        <v>340</v>
      </c>
      <c r="G1887" t="s">
        <v>452</v>
      </c>
      <c r="H1887" t="s">
        <v>63</v>
      </c>
      <c r="I1887" t="s">
        <v>354</v>
      </c>
      <c r="J1887" s="2"/>
      <c r="K1887" s="3"/>
      <c r="L1887" t="s">
        <v>4112</v>
      </c>
      <c r="M1887" t="s">
        <v>11097</v>
      </c>
    </row>
    <row r="1888" spans="1:13" x14ac:dyDescent="0.45">
      <c r="A1888" s="1">
        <v>1887</v>
      </c>
      <c r="B1888" t="s">
        <v>3843</v>
      </c>
      <c r="C1888" t="s">
        <v>4038</v>
      </c>
      <c r="D1888" t="s">
        <v>4113</v>
      </c>
      <c r="E1888" t="s">
        <v>452</v>
      </c>
      <c r="F1888" t="s">
        <v>340</v>
      </c>
      <c r="G1888" t="s">
        <v>1240</v>
      </c>
      <c r="H1888" t="s">
        <v>63</v>
      </c>
      <c r="I1888" t="s">
        <v>354</v>
      </c>
      <c r="J1888" s="2"/>
      <c r="K1888" s="3"/>
      <c r="L1888" t="s">
        <v>4114</v>
      </c>
      <c r="M1888" t="s">
        <v>11098</v>
      </c>
    </row>
    <row r="1889" spans="1:13" x14ac:dyDescent="0.45">
      <c r="A1889" s="1">
        <v>1888</v>
      </c>
      <c r="B1889" t="s">
        <v>3843</v>
      </c>
      <c r="C1889" t="s">
        <v>4038</v>
      </c>
      <c r="D1889" t="s">
        <v>4115</v>
      </c>
      <c r="E1889" t="s">
        <v>3103</v>
      </c>
      <c r="F1889" t="s">
        <v>1311</v>
      </c>
      <c r="G1889" t="s">
        <v>3103</v>
      </c>
      <c r="H1889" t="s">
        <v>63</v>
      </c>
      <c r="I1889" t="s">
        <v>19</v>
      </c>
      <c r="J1889" s="2">
        <v>20000</v>
      </c>
      <c r="K1889" s="3">
        <f t="shared" si="29"/>
        <v>775000</v>
      </c>
      <c r="L1889" t="s">
        <v>4116</v>
      </c>
      <c r="M1889" t="s">
        <v>11099</v>
      </c>
    </row>
    <row r="1890" spans="1:13" x14ac:dyDescent="0.45">
      <c r="A1890" s="1">
        <v>1889</v>
      </c>
      <c r="B1890" t="s">
        <v>3843</v>
      </c>
      <c r="C1890" t="s">
        <v>4038</v>
      </c>
      <c r="D1890" t="s">
        <v>4117</v>
      </c>
      <c r="E1890" t="s">
        <v>3103</v>
      </c>
      <c r="F1890" t="s">
        <v>1311</v>
      </c>
      <c r="G1890" t="s">
        <v>3103</v>
      </c>
      <c r="H1890" t="s">
        <v>63</v>
      </c>
      <c r="I1890" t="s">
        <v>19</v>
      </c>
      <c r="J1890" s="2">
        <v>25000</v>
      </c>
      <c r="K1890" s="3">
        <f t="shared" si="29"/>
        <v>968750</v>
      </c>
      <c r="L1890" t="s">
        <v>4118</v>
      </c>
      <c r="M1890" t="s">
        <v>11100</v>
      </c>
    </row>
    <row r="1891" spans="1:13" x14ac:dyDescent="0.45">
      <c r="A1891" s="1">
        <v>1890</v>
      </c>
      <c r="B1891" t="s">
        <v>3843</v>
      </c>
      <c r="C1891" t="s">
        <v>4038</v>
      </c>
      <c r="D1891" t="s">
        <v>4119</v>
      </c>
      <c r="E1891" t="s">
        <v>3103</v>
      </c>
      <c r="F1891" t="s">
        <v>1311</v>
      </c>
      <c r="G1891" t="s">
        <v>3103</v>
      </c>
      <c r="H1891" t="s">
        <v>63</v>
      </c>
      <c r="I1891" t="s">
        <v>19</v>
      </c>
      <c r="J1891" s="2">
        <v>25000</v>
      </c>
      <c r="K1891" s="3">
        <f t="shared" si="29"/>
        <v>968750</v>
      </c>
      <c r="L1891" t="s">
        <v>4120</v>
      </c>
      <c r="M1891" t="s">
        <v>11101</v>
      </c>
    </row>
    <row r="1892" spans="1:13" x14ac:dyDescent="0.45">
      <c r="A1892" s="1">
        <v>1891</v>
      </c>
      <c r="B1892" t="s">
        <v>3843</v>
      </c>
      <c r="C1892" t="s">
        <v>4038</v>
      </c>
      <c r="D1892" t="s">
        <v>4121</v>
      </c>
      <c r="E1892" t="s">
        <v>3103</v>
      </c>
      <c r="F1892" t="s">
        <v>1311</v>
      </c>
      <c r="G1892" t="s">
        <v>3103</v>
      </c>
      <c r="H1892" t="s">
        <v>63</v>
      </c>
      <c r="I1892" t="s">
        <v>19</v>
      </c>
      <c r="J1892" s="2">
        <v>25000</v>
      </c>
      <c r="K1892" s="3">
        <f t="shared" si="29"/>
        <v>968750</v>
      </c>
      <c r="L1892" t="s">
        <v>4122</v>
      </c>
      <c r="M1892" t="s">
        <v>11102</v>
      </c>
    </row>
    <row r="1893" spans="1:13" x14ac:dyDescent="0.45">
      <c r="A1893" s="1">
        <v>1892</v>
      </c>
      <c r="B1893" t="s">
        <v>3843</v>
      </c>
      <c r="C1893" t="s">
        <v>4038</v>
      </c>
      <c r="D1893" t="s">
        <v>4123</v>
      </c>
      <c r="E1893" t="s">
        <v>3103</v>
      </c>
      <c r="F1893" t="s">
        <v>1311</v>
      </c>
      <c r="G1893" t="s">
        <v>3103</v>
      </c>
      <c r="H1893" t="s">
        <v>63</v>
      </c>
      <c r="I1893" t="s">
        <v>19</v>
      </c>
      <c r="J1893" s="2">
        <v>25000</v>
      </c>
      <c r="K1893" s="3">
        <f t="shared" si="29"/>
        <v>968750</v>
      </c>
      <c r="L1893" t="s">
        <v>4124</v>
      </c>
      <c r="M1893" t="s">
        <v>11103</v>
      </c>
    </row>
    <row r="1894" spans="1:13" x14ac:dyDescent="0.45">
      <c r="A1894" s="1">
        <v>1893</v>
      </c>
      <c r="B1894" t="s">
        <v>3843</v>
      </c>
      <c r="C1894" t="s">
        <v>4038</v>
      </c>
      <c r="D1894" t="s">
        <v>4125</v>
      </c>
      <c r="E1894" t="s">
        <v>3103</v>
      </c>
      <c r="F1894" t="s">
        <v>1311</v>
      </c>
      <c r="G1894" t="s">
        <v>3103</v>
      </c>
      <c r="H1894" t="s">
        <v>63</v>
      </c>
      <c r="I1894" t="s">
        <v>19</v>
      </c>
      <c r="J1894" s="2">
        <v>27000</v>
      </c>
      <c r="K1894" s="3">
        <f t="shared" si="29"/>
        <v>1046250</v>
      </c>
      <c r="L1894" t="s">
        <v>4126</v>
      </c>
      <c r="M1894" t="s">
        <v>11104</v>
      </c>
    </row>
    <row r="1895" spans="1:13" x14ac:dyDescent="0.45">
      <c r="A1895" s="1">
        <v>1894</v>
      </c>
      <c r="B1895" t="s">
        <v>3843</v>
      </c>
      <c r="C1895" t="s">
        <v>4038</v>
      </c>
      <c r="D1895" t="s">
        <v>4127</v>
      </c>
      <c r="E1895" t="s">
        <v>3103</v>
      </c>
      <c r="F1895" t="s">
        <v>1311</v>
      </c>
      <c r="G1895" t="s">
        <v>3103</v>
      </c>
      <c r="H1895" t="s">
        <v>63</v>
      </c>
      <c r="I1895" t="s">
        <v>19</v>
      </c>
      <c r="J1895" s="2">
        <v>28000</v>
      </c>
      <c r="K1895" s="3">
        <f t="shared" si="29"/>
        <v>1085000</v>
      </c>
      <c r="L1895" t="s">
        <v>4128</v>
      </c>
      <c r="M1895" t="s">
        <v>11105</v>
      </c>
    </row>
    <row r="1896" spans="1:13" x14ac:dyDescent="0.45">
      <c r="A1896" s="1">
        <v>1895</v>
      </c>
      <c r="B1896" t="s">
        <v>3843</v>
      </c>
      <c r="C1896" t="s">
        <v>4038</v>
      </c>
      <c r="D1896" t="s">
        <v>4129</v>
      </c>
      <c r="E1896" t="s">
        <v>3103</v>
      </c>
      <c r="F1896" t="s">
        <v>1311</v>
      </c>
      <c r="G1896" t="s">
        <v>3103</v>
      </c>
      <c r="H1896" t="s">
        <v>63</v>
      </c>
      <c r="I1896" t="s">
        <v>19</v>
      </c>
      <c r="J1896" s="2">
        <v>32000</v>
      </c>
      <c r="K1896" s="3">
        <f t="shared" si="29"/>
        <v>1240000</v>
      </c>
      <c r="L1896" t="s">
        <v>4130</v>
      </c>
      <c r="M1896" t="s">
        <v>11106</v>
      </c>
    </row>
    <row r="1897" spans="1:13" x14ac:dyDescent="0.45">
      <c r="A1897" s="1">
        <v>1896</v>
      </c>
      <c r="B1897" t="s">
        <v>3843</v>
      </c>
      <c r="C1897" t="s">
        <v>4038</v>
      </c>
      <c r="D1897" t="s">
        <v>4131</v>
      </c>
      <c r="E1897" t="s">
        <v>3103</v>
      </c>
      <c r="F1897" t="s">
        <v>1311</v>
      </c>
      <c r="G1897" t="s">
        <v>3103</v>
      </c>
      <c r="H1897" t="s">
        <v>63</v>
      </c>
      <c r="I1897" t="s">
        <v>19</v>
      </c>
      <c r="J1897" s="2">
        <v>25000</v>
      </c>
      <c r="K1897" s="3">
        <f t="shared" si="29"/>
        <v>968750</v>
      </c>
      <c r="L1897" t="s">
        <v>4132</v>
      </c>
      <c r="M1897" t="s">
        <v>11107</v>
      </c>
    </row>
    <row r="1898" spans="1:13" x14ac:dyDescent="0.45">
      <c r="A1898" s="1">
        <v>1897</v>
      </c>
      <c r="B1898" t="s">
        <v>3843</v>
      </c>
      <c r="C1898" t="s">
        <v>4038</v>
      </c>
      <c r="D1898" t="s">
        <v>4133</v>
      </c>
      <c r="E1898" t="s">
        <v>3103</v>
      </c>
      <c r="F1898" t="s">
        <v>1311</v>
      </c>
      <c r="G1898" t="s">
        <v>3103</v>
      </c>
      <c r="H1898" t="s">
        <v>63</v>
      </c>
      <c r="I1898" t="s">
        <v>19</v>
      </c>
      <c r="J1898" s="2">
        <v>25000</v>
      </c>
      <c r="K1898" s="3">
        <f t="shared" si="29"/>
        <v>968750</v>
      </c>
      <c r="L1898" t="s">
        <v>4134</v>
      </c>
      <c r="M1898" t="s">
        <v>11108</v>
      </c>
    </row>
    <row r="1899" spans="1:13" x14ac:dyDescent="0.45">
      <c r="A1899" s="1">
        <v>1898</v>
      </c>
      <c r="B1899" t="s">
        <v>3843</v>
      </c>
      <c r="C1899" t="s">
        <v>4038</v>
      </c>
      <c r="D1899" t="s">
        <v>4135</v>
      </c>
      <c r="E1899" t="s">
        <v>3103</v>
      </c>
      <c r="F1899" t="s">
        <v>1311</v>
      </c>
      <c r="G1899" t="s">
        <v>3103</v>
      </c>
      <c r="H1899" t="s">
        <v>63</v>
      </c>
      <c r="I1899" t="s">
        <v>19</v>
      </c>
      <c r="J1899" s="2">
        <v>28000</v>
      </c>
      <c r="K1899" s="3">
        <f t="shared" si="29"/>
        <v>1085000</v>
      </c>
      <c r="L1899" t="s">
        <v>4136</v>
      </c>
      <c r="M1899" t="s">
        <v>11109</v>
      </c>
    </row>
    <row r="1900" spans="1:13" x14ac:dyDescent="0.45">
      <c r="A1900" s="1">
        <v>1899</v>
      </c>
      <c r="B1900" t="s">
        <v>3843</v>
      </c>
      <c r="C1900" t="s">
        <v>4038</v>
      </c>
      <c r="D1900" t="s">
        <v>4137</v>
      </c>
      <c r="E1900" t="s">
        <v>1240</v>
      </c>
      <c r="F1900" t="s">
        <v>1311</v>
      </c>
      <c r="G1900" t="s">
        <v>452</v>
      </c>
      <c r="H1900" t="s">
        <v>63</v>
      </c>
      <c r="I1900" t="s">
        <v>354</v>
      </c>
      <c r="J1900" s="2"/>
      <c r="K1900" s="3"/>
      <c r="L1900" t="s">
        <v>4138</v>
      </c>
      <c r="M1900" t="s">
        <v>11110</v>
      </c>
    </row>
    <row r="1901" spans="1:13" x14ac:dyDescent="0.45">
      <c r="A1901" s="1">
        <v>1900</v>
      </c>
      <c r="B1901" t="s">
        <v>3843</v>
      </c>
      <c r="C1901" t="s">
        <v>4038</v>
      </c>
      <c r="D1901" t="s">
        <v>4139</v>
      </c>
      <c r="E1901" t="s">
        <v>1240</v>
      </c>
      <c r="F1901" t="s">
        <v>1311</v>
      </c>
      <c r="G1901" t="s">
        <v>452</v>
      </c>
      <c r="H1901" t="s">
        <v>63</v>
      </c>
      <c r="I1901" t="s">
        <v>354</v>
      </c>
      <c r="J1901" s="2"/>
      <c r="K1901" s="3"/>
      <c r="L1901" t="s">
        <v>4140</v>
      </c>
      <c r="M1901" t="s">
        <v>11111</v>
      </c>
    </row>
    <row r="1902" spans="1:13" x14ac:dyDescent="0.45">
      <c r="A1902" s="1">
        <v>1901</v>
      </c>
      <c r="B1902" t="s">
        <v>3843</v>
      </c>
      <c r="C1902" t="s">
        <v>4038</v>
      </c>
      <c r="D1902" t="s">
        <v>4141</v>
      </c>
      <c r="E1902" t="s">
        <v>1240</v>
      </c>
      <c r="F1902" t="s">
        <v>1311</v>
      </c>
      <c r="G1902" t="s">
        <v>452</v>
      </c>
      <c r="H1902" t="s">
        <v>63</v>
      </c>
      <c r="I1902" t="s">
        <v>354</v>
      </c>
      <c r="J1902" s="2"/>
      <c r="K1902" s="3"/>
      <c r="L1902" t="s">
        <v>4142</v>
      </c>
      <c r="M1902" t="s">
        <v>11112</v>
      </c>
    </row>
    <row r="1903" spans="1:13" x14ac:dyDescent="0.45">
      <c r="A1903" s="1">
        <v>1902</v>
      </c>
      <c r="B1903" t="s">
        <v>3843</v>
      </c>
      <c r="C1903" t="s">
        <v>4038</v>
      </c>
      <c r="D1903" t="s">
        <v>4143</v>
      </c>
      <c r="E1903" t="s">
        <v>1240</v>
      </c>
      <c r="F1903" t="s">
        <v>1311</v>
      </c>
      <c r="G1903" t="s">
        <v>452</v>
      </c>
      <c r="H1903" t="s">
        <v>63</v>
      </c>
      <c r="I1903" t="s">
        <v>354</v>
      </c>
      <c r="J1903" s="2"/>
      <c r="K1903" s="3"/>
      <c r="L1903" t="s">
        <v>4144</v>
      </c>
      <c r="M1903" t="s">
        <v>11113</v>
      </c>
    </row>
    <row r="1904" spans="1:13" x14ac:dyDescent="0.45">
      <c r="A1904" s="1">
        <v>1903</v>
      </c>
      <c r="B1904" t="s">
        <v>3843</v>
      </c>
      <c r="C1904" t="s">
        <v>4038</v>
      </c>
      <c r="D1904" t="s">
        <v>4145</v>
      </c>
      <c r="E1904" t="s">
        <v>1240</v>
      </c>
      <c r="F1904" t="s">
        <v>1311</v>
      </c>
      <c r="G1904" t="s">
        <v>452</v>
      </c>
      <c r="H1904" t="s">
        <v>63</v>
      </c>
      <c r="I1904" t="s">
        <v>354</v>
      </c>
      <c r="J1904" s="2"/>
      <c r="K1904" s="3"/>
      <c r="L1904" t="s">
        <v>4146</v>
      </c>
      <c r="M1904" t="s">
        <v>11114</v>
      </c>
    </row>
    <row r="1905" spans="1:13" x14ac:dyDescent="0.45">
      <c r="A1905" s="1">
        <v>1904</v>
      </c>
      <c r="B1905" t="s">
        <v>3843</v>
      </c>
      <c r="C1905" t="s">
        <v>4038</v>
      </c>
      <c r="D1905" t="s">
        <v>4147</v>
      </c>
      <c r="E1905" t="s">
        <v>1240</v>
      </c>
      <c r="F1905" t="s">
        <v>1311</v>
      </c>
      <c r="G1905" t="s">
        <v>452</v>
      </c>
      <c r="H1905" t="s">
        <v>63</v>
      </c>
      <c r="I1905" t="s">
        <v>354</v>
      </c>
      <c r="J1905" s="2"/>
      <c r="K1905" s="3"/>
      <c r="L1905" t="s">
        <v>4148</v>
      </c>
      <c r="M1905" t="s">
        <v>11115</v>
      </c>
    </row>
    <row r="1906" spans="1:13" x14ac:dyDescent="0.45">
      <c r="A1906" s="1">
        <v>1905</v>
      </c>
      <c r="B1906" t="s">
        <v>3843</v>
      </c>
      <c r="C1906" t="s">
        <v>4038</v>
      </c>
      <c r="D1906" t="s">
        <v>4149</v>
      </c>
      <c r="E1906" t="s">
        <v>1240</v>
      </c>
      <c r="F1906" t="s">
        <v>1311</v>
      </c>
      <c r="G1906" t="s">
        <v>452</v>
      </c>
      <c r="H1906" t="s">
        <v>63</v>
      </c>
      <c r="I1906" t="s">
        <v>354</v>
      </c>
      <c r="J1906" s="2"/>
      <c r="K1906" s="3"/>
      <c r="L1906" t="s">
        <v>4150</v>
      </c>
      <c r="M1906" t="s">
        <v>11116</v>
      </c>
    </row>
    <row r="1907" spans="1:13" x14ac:dyDescent="0.45">
      <c r="A1907" s="1">
        <v>1906</v>
      </c>
      <c r="B1907" t="s">
        <v>3843</v>
      </c>
      <c r="C1907" t="s">
        <v>4038</v>
      </c>
      <c r="D1907" t="s">
        <v>4151</v>
      </c>
      <c r="E1907" t="s">
        <v>1240</v>
      </c>
      <c r="F1907" t="s">
        <v>1311</v>
      </c>
      <c r="G1907" t="s">
        <v>452</v>
      </c>
      <c r="H1907" t="s">
        <v>63</v>
      </c>
      <c r="I1907" t="s">
        <v>354</v>
      </c>
      <c r="J1907" s="2"/>
      <c r="K1907" s="3"/>
      <c r="L1907" t="s">
        <v>4152</v>
      </c>
      <c r="M1907" t="s">
        <v>11117</v>
      </c>
    </row>
    <row r="1908" spans="1:13" x14ac:dyDescent="0.45">
      <c r="A1908" s="1">
        <v>1907</v>
      </c>
      <c r="B1908" t="s">
        <v>3843</v>
      </c>
      <c r="C1908" t="s">
        <v>4038</v>
      </c>
      <c r="D1908" t="s">
        <v>4153</v>
      </c>
      <c r="E1908" t="s">
        <v>1240</v>
      </c>
      <c r="F1908" t="s">
        <v>1311</v>
      </c>
      <c r="G1908" t="s">
        <v>452</v>
      </c>
      <c r="H1908" t="s">
        <v>63</v>
      </c>
      <c r="I1908" t="s">
        <v>354</v>
      </c>
      <c r="J1908" s="2"/>
      <c r="K1908" s="3"/>
      <c r="L1908" t="s">
        <v>4154</v>
      </c>
      <c r="M1908" t="s">
        <v>11118</v>
      </c>
    </row>
    <row r="1909" spans="1:13" x14ac:dyDescent="0.45">
      <c r="A1909" s="1">
        <v>1908</v>
      </c>
      <c r="B1909" t="s">
        <v>3843</v>
      </c>
      <c r="C1909" t="s">
        <v>4038</v>
      </c>
      <c r="D1909" t="s">
        <v>4155</v>
      </c>
      <c r="E1909" t="s">
        <v>1240</v>
      </c>
      <c r="F1909" t="s">
        <v>1311</v>
      </c>
      <c r="G1909" t="s">
        <v>452</v>
      </c>
      <c r="H1909" t="s">
        <v>63</v>
      </c>
      <c r="I1909" t="s">
        <v>354</v>
      </c>
      <c r="J1909" s="2"/>
      <c r="K1909" s="3"/>
      <c r="L1909" t="s">
        <v>4156</v>
      </c>
      <c r="M1909" t="s">
        <v>11119</v>
      </c>
    </row>
    <row r="1910" spans="1:13" x14ac:dyDescent="0.45">
      <c r="A1910" s="1">
        <v>1909</v>
      </c>
      <c r="B1910" t="s">
        <v>4157</v>
      </c>
      <c r="C1910" t="s">
        <v>4158</v>
      </c>
      <c r="D1910" t="s">
        <v>4159</v>
      </c>
      <c r="E1910" t="s">
        <v>22</v>
      </c>
      <c r="F1910" t="s">
        <v>4160</v>
      </c>
      <c r="G1910" t="s">
        <v>17</v>
      </c>
      <c r="H1910" t="s">
        <v>63</v>
      </c>
      <c r="I1910" t="s">
        <v>32</v>
      </c>
      <c r="J1910" s="2">
        <v>20200</v>
      </c>
      <c r="K1910" s="3">
        <f t="shared" si="29"/>
        <v>782750</v>
      </c>
      <c r="L1910" t="s">
        <v>4161</v>
      </c>
      <c r="M1910" t="s">
        <v>11120</v>
      </c>
    </row>
    <row r="1911" spans="1:13" x14ac:dyDescent="0.45">
      <c r="A1911" s="1">
        <v>1910</v>
      </c>
      <c r="B1911" t="s">
        <v>4157</v>
      </c>
      <c r="C1911" t="s">
        <v>4158</v>
      </c>
      <c r="D1911" t="s">
        <v>4162</v>
      </c>
      <c r="E1911" t="s">
        <v>189</v>
      </c>
      <c r="F1911" t="s">
        <v>4160</v>
      </c>
      <c r="G1911" t="s">
        <v>189</v>
      </c>
      <c r="H1911" t="s">
        <v>63</v>
      </c>
      <c r="I1911" t="s">
        <v>32</v>
      </c>
      <c r="J1911" s="2">
        <v>5150</v>
      </c>
      <c r="K1911" s="3">
        <f t="shared" si="29"/>
        <v>199562.5</v>
      </c>
      <c r="L1911" t="s">
        <v>4163</v>
      </c>
      <c r="M1911" t="s">
        <v>11121</v>
      </c>
    </row>
    <row r="1912" spans="1:13" x14ac:dyDescent="0.45">
      <c r="A1912" s="1">
        <v>1911</v>
      </c>
      <c r="B1912" t="s">
        <v>4157</v>
      </c>
      <c r="C1912" t="s">
        <v>4158</v>
      </c>
      <c r="D1912" t="s">
        <v>4164</v>
      </c>
      <c r="E1912" t="s">
        <v>189</v>
      </c>
      <c r="F1912" t="s">
        <v>4160</v>
      </c>
      <c r="G1912" t="s">
        <v>17</v>
      </c>
      <c r="H1912" t="s">
        <v>63</v>
      </c>
      <c r="I1912" t="s">
        <v>32</v>
      </c>
      <c r="J1912" s="2">
        <v>4950</v>
      </c>
      <c r="K1912" s="3">
        <f t="shared" si="29"/>
        <v>191812.5</v>
      </c>
      <c r="L1912" t="s">
        <v>4165</v>
      </c>
      <c r="M1912" t="s">
        <v>11122</v>
      </c>
    </row>
    <row r="1913" spans="1:13" x14ac:dyDescent="0.45">
      <c r="A1913" s="1">
        <v>1912</v>
      </c>
      <c r="B1913" t="s">
        <v>4157</v>
      </c>
      <c r="C1913" t="s">
        <v>4158</v>
      </c>
      <c r="D1913" t="s">
        <v>4166</v>
      </c>
      <c r="E1913" t="s">
        <v>189</v>
      </c>
      <c r="F1913" t="s">
        <v>4160</v>
      </c>
      <c r="G1913" t="s">
        <v>17</v>
      </c>
      <c r="H1913" t="s">
        <v>63</v>
      </c>
      <c r="I1913" t="s">
        <v>32</v>
      </c>
      <c r="J1913" s="2">
        <v>5100</v>
      </c>
      <c r="K1913" s="3">
        <f t="shared" si="29"/>
        <v>197625</v>
      </c>
      <c r="L1913" t="s">
        <v>4167</v>
      </c>
      <c r="M1913" t="s">
        <v>11123</v>
      </c>
    </row>
    <row r="1914" spans="1:13" x14ac:dyDescent="0.45">
      <c r="A1914" s="1">
        <v>1913</v>
      </c>
      <c r="B1914" t="s">
        <v>4157</v>
      </c>
      <c r="C1914" t="s">
        <v>4158</v>
      </c>
      <c r="D1914" t="s">
        <v>4168</v>
      </c>
      <c r="E1914" t="s">
        <v>189</v>
      </c>
      <c r="F1914" t="s">
        <v>4160</v>
      </c>
      <c r="G1914" t="s">
        <v>17</v>
      </c>
      <c r="H1914" t="s">
        <v>63</v>
      </c>
      <c r="I1914" t="s">
        <v>32</v>
      </c>
      <c r="J1914" s="2">
        <v>5990</v>
      </c>
      <c r="K1914" s="3">
        <f t="shared" si="29"/>
        <v>232112.5</v>
      </c>
      <c r="L1914" t="s">
        <v>4169</v>
      </c>
      <c r="M1914" t="s">
        <v>11124</v>
      </c>
    </row>
    <row r="1915" spans="1:13" x14ac:dyDescent="0.45">
      <c r="A1915" s="1">
        <v>1914</v>
      </c>
      <c r="B1915" t="s">
        <v>4157</v>
      </c>
      <c r="C1915" t="s">
        <v>4158</v>
      </c>
      <c r="D1915" t="s">
        <v>4170</v>
      </c>
      <c r="E1915" t="s">
        <v>22</v>
      </c>
      <c r="F1915" t="s">
        <v>4160</v>
      </c>
      <c r="G1915" t="s">
        <v>17</v>
      </c>
      <c r="H1915" t="s">
        <v>63</v>
      </c>
      <c r="I1915" t="s">
        <v>32</v>
      </c>
      <c r="J1915" s="2">
        <v>19800</v>
      </c>
      <c r="K1915" s="3">
        <f t="shared" si="29"/>
        <v>767250</v>
      </c>
      <c r="L1915" t="s">
        <v>4171</v>
      </c>
      <c r="M1915" t="s">
        <v>11125</v>
      </c>
    </row>
    <row r="1916" spans="1:13" x14ac:dyDescent="0.45">
      <c r="A1916" s="1">
        <v>1915</v>
      </c>
      <c r="B1916" t="s">
        <v>4157</v>
      </c>
      <c r="C1916" t="s">
        <v>4158</v>
      </c>
      <c r="D1916" t="s">
        <v>4172</v>
      </c>
      <c r="E1916" t="s">
        <v>189</v>
      </c>
      <c r="F1916" t="s">
        <v>4160</v>
      </c>
      <c r="G1916" t="s">
        <v>17</v>
      </c>
      <c r="H1916" t="s">
        <v>63</v>
      </c>
      <c r="I1916" t="s">
        <v>32</v>
      </c>
      <c r="J1916" s="2">
        <v>5100</v>
      </c>
      <c r="K1916" s="3">
        <f t="shared" si="29"/>
        <v>197625</v>
      </c>
      <c r="L1916" t="s">
        <v>4173</v>
      </c>
      <c r="M1916" t="s">
        <v>11126</v>
      </c>
    </row>
    <row r="1917" spans="1:13" x14ac:dyDescent="0.45">
      <c r="A1917" s="1">
        <v>1916</v>
      </c>
      <c r="B1917" t="s">
        <v>4157</v>
      </c>
      <c r="C1917" t="s">
        <v>4158</v>
      </c>
      <c r="D1917" t="s">
        <v>4174</v>
      </c>
      <c r="E1917" t="s">
        <v>293</v>
      </c>
      <c r="F1917" t="s">
        <v>4160</v>
      </c>
      <c r="H1917" t="s">
        <v>63</v>
      </c>
      <c r="I1917" t="s">
        <v>32</v>
      </c>
      <c r="J1917" s="2">
        <v>5990</v>
      </c>
      <c r="K1917" s="3">
        <f t="shared" si="29"/>
        <v>232112.5</v>
      </c>
      <c r="L1917" t="s">
        <v>4175</v>
      </c>
      <c r="M1917" t="s">
        <v>11127</v>
      </c>
    </row>
    <row r="1918" spans="1:13" x14ac:dyDescent="0.45">
      <c r="A1918" s="1">
        <v>1917</v>
      </c>
      <c r="B1918" t="s">
        <v>4157</v>
      </c>
      <c r="C1918" t="s">
        <v>4158</v>
      </c>
      <c r="D1918" t="s">
        <v>4176</v>
      </c>
      <c r="E1918" t="s">
        <v>189</v>
      </c>
      <c r="F1918" t="s">
        <v>4160</v>
      </c>
      <c r="G1918" t="s">
        <v>17</v>
      </c>
      <c r="H1918" t="s">
        <v>63</v>
      </c>
      <c r="I1918" t="s">
        <v>32</v>
      </c>
      <c r="J1918" s="2">
        <v>5100</v>
      </c>
      <c r="K1918" s="3">
        <f t="shared" si="29"/>
        <v>197625</v>
      </c>
      <c r="L1918" t="s">
        <v>4177</v>
      </c>
      <c r="M1918" t="s">
        <v>11128</v>
      </c>
    </row>
    <row r="1919" spans="1:13" x14ac:dyDescent="0.45">
      <c r="A1919" s="1">
        <v>1918</v>
      </c>
      <c r="B1919" t="s">
        <v>4157</v>
      </c>
      <c r="C1919" t="s">
        <v>4158</v>
      </c>
      <c r="D1919" t="s">
        <v>4178</v>
      </c>
      <c r="E1919" t="s">
        <v>189</v>
      </c>
      <c r="F1919" t="s">
        <v>4160</v>
      </c>
      <c r="G1919" t="s">
        <v>17</v>
      </c>
      <c r="H1919" t="s">
        <v>63</v>
      </c>
      <c r="I1919" t="s">
        <v>32</v>
      </c>
      <c r="J1919" s="2">
        <v>4450</v>
      </c>
      <c r="K1919" s="3">
        <f t="shared" si="29"/>
        <v>172437.5</v>
      </c>
      <c r="L1919" t="s">
        <v>4179</v>
      </c>
      <c r="M1919" t="s">
        <v>11129</v>
      </c>
    </row>
    <row r="1920" spans="1:13" x14ac:dyDescent="0.45">
      <c r="A1920" s="1">
        <v>1919</v>
      </c>
      <c r="B1920" t="s">
        <v>4157</v>
      </c>
      <c r="C1920" t="s">
        <v>4158</v>
      </c>
      <c r="D1920" t="s">
        <v>4180</v>
      </c>
      <c r="E1920" t="s">
        <v>189</v>
      </c>
      <c r="F1920" t="s">
        <v>4160</v>
      </c>
      <c r="G1920" t="s">
        <v>17</v>
      </c>
      <c r="H1920" t="s">
        <v>63</v>
      </c>
      <c r="I1920" t="s">
        <v>32</v>
      </c>
      <c r="J1920" s="2">
        <v>4450</v>
      </c>
      <c r="K1920" s="3">
        <f t="shared" si="29"/>
        <v>172437.5</v>
      </c>
      <c r="L1920" t="s">
        <v>4181</v>
      </c>
      <c r="M1920" t="s">
        <v>11130</v>
      </c>
    </row>
    <row r="1921" spans="1:13" x14ac:dyDescent="0.45">
      <c r="A1921" s="1">
        <v>1920</v>
      </c>
      <c r="B1921" t="s">
        <v>4157</v>
      </c>
      <c r="C1921" t="s">
        <v>4158</v>
      </c>
      <c r="D1921" t="s">
        <v>4182</v>
      </c>
      <c r="E1921" t="s">
        <v>22</v>
      </c>
      <c r="F1921" t="s">
        <v>4160</v>
      </c>
      <c r="G1921" t="s">
        <v>17</v>
      </c>
      <c r="H1921" t="s">
        <v>63</v>
      </c>
      <c r="I1921" t="s">
        <v>32</v>
      </c>
      <c r="J1921" s="2">
        <v>44900</v>
      </c>
      <c r="K1921" s="3">
        <f t="shared" si="29"/>
        <v>1739875</v>
      </c>
      <c r="L1921" t="s">
        <v>4183</v>
      </c>
      <c r="M1921" t="s">
        <v>11131</v>
      </c>
    </row>
    <row r="1922" spans="1:13" x14ac:dyDescent="0.45">
      <c r="A1922" s="1">
        <v>1921</v>
      </c>
      <c r="B1922" t="s">
        <v>4157</v>
      </c>
      <c r="C1922" t="s">
        <v>4158</v>
      </c>
      <c r="D1922" t="s">
        <v>4184</v>
      </c>
      <c r="E1922" t="s">
        <v>22</v>
      </c>
      <c r="F1922" t="s">
        <v>4160</v>
      </c>
      <c r="G1922" t="s">
        <v>17</v>
      </c>
      <c r="H1922" t="s">
        <v>63</v>
      </c>
      <c r="I1922" t="s">
        <v>32</v>
      </c>
      <c r="J1922" s="2">
        <v>41000</v>
      </c>
      <c r="K1922" s="3">
        <f t="shared" si="29"/>
        <v>1588750</v>
      </c>
      <c r="L1922" t="s">
        <v>4185</v>
      </c>
      <c r="M1922" t="s">
        <v>11132</v>
      </c>
    </row>
    <row r="1923" spans="1:13" x14ac:dyDescent="0.45">
      <c r="A1923" s="1">
        <v>1922</v>
      </c>
      <c r="B1923" t="s">
        <v>4157</v>
      </c>
      <c r="C1923" t="s">
        <v>4158</v>
      </c>
      <c r="D1923" t="s">
        <v>4186</v>
      </c>
      <c r="E1923" t="s">
        <v>189</v>
      </c>
      <c r="F1923" t="s">
        <v>4160</v>
      </c>
      <c r="G1923" t="s">
        <v>17</v>
      </c>
      <c r="H1923" t="s">
        <v>63</v>
      </c>
      <c r="I1923" t="s">
        <v>32</v>
      </c>
      <c r="J1923" s="2">
        <v>26800</v>
      </c>
      <c r="K1923" s="3">
        <f t="shared" si="29"/>
        <v>1038500</v>
      </c>
      <c r="L1923" t="s">
        <v>4187</v>
      </c>
      <c r="M1923" t="s">
        <v>11133</v>
      </c>
    </row>
    <row r="1924" spans="1:13" x14ac:dyDescent="0.45">
      <c r="A1924" s="1">
        <v>1923</v>
      </c>
      <c r="B1924" t="s">
        <v>4157</v>
      </c>
      <c r="C1924" t="s">
        <v>4188</v>
      </c>
      <c r="D1924" t="s">
        <v>4189</v>
      </c>
      <c r="E1924" t="s">
        <v>2410</v>
      </c>
      <c r="F1924" t="s">
        <v>486</v>
      </c>
      <c r="G1924" t="s">
        <v>2410</v>
      </c>
      <c r="H1924" t="s">
        <v>63</v>
      </c>
      <c r="I1924" t="s">
        <v>32</v>
      </c>
      <c r="J1924" s="2">
        <v>4500</v>
      </c>
      <c r="K1924" s="3">
        <f t="shared" si="29"/>
        <v>174375</v>
      </c>
      <c r="L1924" t="s">
        <v>4190</v>
      </c>
      <c r="M1924" t="s">
        <v>11134</v>
      </c>
    </row>
    <row r="1925" spans="1:13" x14ac:dyDescent="0.45">
      <c r="A1925" s="1">
        <v>1924</v>
      </c>
      <c r="B1925" t="s">
        <v>4157</v>
      </c>
      <c r="C1925" t="s">
        <v>4188</v>
      </c>
      <c r="D1925" t="s">
        <v>4191</v>
      </c>
      <c r="E1925" t="s">
        <v>189</v>
      </c>
      <c r="F1925" t="s">
        <v>486</v>
      </c>
      <c r="G1925" t="s">
        <v>189</v>
      </c>
      <c r="H1925" t="s">
        <v>63</v>
      </c>
      <c r="I1925" t="s">
        <v>32</v>
      </c>
      <c r="J1925" s="2">
        <v>3290</v>
      </c>
      <c r="K1925" s="3">
        <f t="shared" ref="K1925:K1988" si="30">J1925*38.75</f>
        <v>127487.5</v>
      </c>
      <c r="L1925" t="s">
        <v>4192</v>
      </c>
      <c r="M1925" t="s">
        <v>11135</v>
      </c>
    </row>
    <row r="1926" spans="1:13" x14ac:dyDescent="0.45">
      <c r="A1926" s="1">
        <v>1925</v>
      </c>
      <c r="B1926" t="s">
        <v>4157</v>
      </c>
      <c r="C1926" t="s">
        <v>4188</v>
      </c>
      <c r="D1926" t="s">
        <v>4193</v>
      </c>
      <c r="E1926" t="s">
        <v>189</v>
      </c>
      <c r="F1926" t="s">
        <v>486</v>
      </c>
      <c r="G1926" t="s">
        <v>189</v>
      </c>
      <c r="H1926" t="s">
        <v>63</v>
      </c>
      <c r="I1926" t="s">
        <v>32</v>
      </c>
      <c r="J1926" s="2">
        <v>3290</v>
      </c>
      <c r="K1926" s="3">
        <f t="shared" si="30"/>
        <v>127487.5</v>
      </c>
      <c r="L1926" t="s">
        <v>4194</v>
      </c>
      <c r="M1926" t="s">
        <v>11136</v>
      </c>
    </row>
    <row r="1927" spans="1:13" x14ac:dyDescent="0.45">
      <c r="A1927" s="1">
        <v>1926</v>
      </c>
      <c r="B1927" t="s">
        <v>4157</v>
      </c>
      <c r="C1927" t="s">
        <v>4188</v>
      </c>
      <c r="D1927" t="s">
        <v>4195</v>
      </c>
      <c r="E1927" t="s">
        <v>189</v>
      </c>
      <c r="F1927" t="s">
        <v>486</v>
      </c>
      <c r="G1927" t="s">
        <v>335</v>
      </c>
      <c r="H1927" t="s">
        <v>63</v>
      </c>
      <c r="I1927" t="s">
        <v>32</v>
      </c>
      <c r="J1927" s="2">
        <v>2990</v>
      </c>
      <c r="K1927" s="3">
        <f t="shared" si="30"/>
        <v>115862.5</v>
      </c>
      <c r="L1927" t="s">
        <v>4196</v>
      </c>
      <c r="M1927" t="s">
        <v>11137</v>
      </c>
    </row>
    <row r="1928" spans="1:13" x14ac:dyDescent="0.45">
      <c r="A1928" s="1">
        <v>1927</v>
      </c>
      <c r="B1928" t="s">
        <v>4157</v>
      </c>
      <c r="C1928" t="s">
        <v>4188</v>
      </c>
      <c r="D1928" t="s">
        <v>4197</v>
      </c>
      <c r="E1928" t="s">
        <v>189</v>
      </c>
      <c r="F1928" t="s">
        <v>486</v>
      </c>
      <c r="H1928" t="s">
        <v>63</v>
      </c>
      <c r="I1928" t="s">
        <v>32</v>
      </c>
      <c r="J1928" s="2">
        <v>2990</v>
      </c>
      <c r="K1928" s="3">
        <f t="shared" si="30"/>
        <v>115862.5</v>
      </c>
      <c r="L1928" t="s">
        <v>4198</v>
      </c>
      <c r="M1928" t="s">
        <v>11138</v>
      </c>
    </row>
    <row r="1929" spans="1:13" x14ac:dyDescent="0.45">
      <c r="A1929" s="1">
        <v>1928</v>
      </c>
      <c r="B1929" t="s">
        <v>4157</v>
      </c>
      <c r="C1929" t="s">
        <v>4188</v>
      </c>
      <c r="D1929" t="s">
        <v>4199</v>
      </c>
      <c r="E1929" t="s">
        <v>189</v>
      </c>
      <c r="F1929" t="s">
        <v>486</v>
      </c>
      <c r="G1929" t="s">
        <v>189</v>
      </c>
      <c r="H1929" t="s">
        <v>63</v>
      </c>
      <c r="I1929" t="s">
        <v>32</v>
      </c>
      <c r="J1929" s="2">
        <v>3290</v>
      </c>
      <c r="K1929" s="3">
        <f t="shared" si="30"/>
        <v>127487.5</v>
      </c>
      <c r="L1929" t="s">
        <v>4200</v>
      </c>
      <c r="M1929" t="s">
        <v>11139</v>
      </c>
    </row>
    <row r="1930" spans="1:13" x14ac:dyDescent="0.45">
      <c r="A1930" s="1">
        <v>1929</v>
      </c>
      <c r="B1930" t="s">
        <v>4157</v>
      </c>
      <c r="C1930" t="s">
        <v>4188</v>
      </c>
      <c r="D1930" t="s">
        <v>4201</v>
      </c>
      <c r="E1930" t="s">
        <v>189</v>
      </c>
      <c r="F1930" t="s">
        <v>486</v>
      </c>
      <c r="G1930" t="s">
        <v>189</v>
      </c>
      <c r="H1930" t="s">
        <v>63</v>
      </c>
      <c r="I1930" t="s">
        <v>32</v>
      </c>
      <c r="J1930" s="2">
        <v>3290</v>
      </c>
      <c r="K1930" s="3">
        <f t="shared" si="30"/>
        <v>127487.5</v>
      </c>
      <c r="L1930" t="s">
        <v>4202</v>
      </c>
      <c r="M1930" t="s">
        <v>11140</v>
      </c>
    </row>
    <row r="1931" spans="1:13" x14ac:dyDescent="0.45">
      <c r="A1931" s="1">
        <v>1930</v>
      </c>
      <c r="B1931" t="s">
        <v>4157</v>
      </c>
      <c r="C1931" t="s">
        <v>4203</v>
      </c>
      <c r="D1931" t="s">
        <v>4204</v>
      </c>
      <c r="E1931" t="s">
        <v>15</v>
      </c>
      <c r="F1931" t="s">
        <v>757</v>
      </c>
      <c r="G1931" t="s">
        <v>15</v>
      </c>
      <c r="H1931" t="s">
        <v>341</v>
      </c>
      <c r="I1931" t="s">
        <v>354</v>
      </c>
      <c r="J1931" s="2">
        <v>17600</v>
      </c>
      <c r="K1931" s="3">
        <f t="shared" si="30"/>
        <v>682000</v>
      </c>
      <c r="L1931" t="s">
        <v>4205</v>
      </c>
      <c r="M1931" t="s">
        <v>11141</v>
      </c>
    </row>
    <row r="1932" spans="1:13" x14ac:dyDescent="0.45">
      <c r="A1932" s="1">
        <v>1931</v>
      </c>
      <c r="B1932" t="s">
        <v>4157</v>
      </c>
      <c r="C1932" t="s">
        <v>4203</v>
      </c>
      <c r="D1932" t="s">
        <v>4206</v>
      </c>
      <c r="E1932" t="s">
        <v>189</v>
      </c>
      <c r="F1932" t="s">
        <v>757</v>
      </c>
      <c r="G1932" t="s">
        <v>189</v>
      </c>
      <c r="H1932" t="s">
        <v>341</v>
      </c>
      <c r="I1932" t="s">
        <v>354</v>
      </c>
      <c r="J1932" s="2">
        <v>5100</v>
      </c>
      <c r="K1932" s="3">
        <f t="shared" si="30"/>
        <v>197625</v>
      </c>
      <c r="L1932" t="s">
        <v>4207</v>
      </c>
      <c r="M1932" t="s">
        <v>11142</v>
      </c>
    </row>
    <row r="1933" spans="1:13" x14ac:dyDescent="0.45">
      <c r="A1933" s="1">
        <v>1932</v>
      </c>
      <c r="B1933" t="s">
        <v>4157</v>
      </c>
      <c r="C1933" t="s">
        <v>4203</v>
      </c>
      <c r="D1933" t="s">
        <v>4208</v>
      </c>
      <c r="E1933" t="s">
        <v>189</v>
      </c>
      <c r="F1933" t="s">
        <v>757</v>
      </c>
      <c r="G1933" t="s">
        <v>189</v>
      </c>
      <c r="H1933" t="s">
        <v>341</v>
      </c>
      <c r="I1933" t="s">
        <v>354</v>
      </c>
      <c r="J1933" s="2">
        <v>5250</v>
      </c>
      <c r="K1933" s="3">
        <f t="shared" si="30"/>
        <v>203437.5</v>
      </c>
      <c r="L1933" t="s">
        <v>4209</v>
      </c>
      <c r="M1933" t="s">
        <v>11143</v>
      </c>
    </row>
    <row r="1934" spans="1:13" x14ac:dyDescent="0.45">
      <c r="A1934" s="1">
        <v>1933</v>
      </c>
      <c r="B1934" t="s">
        <v>4157</v>
      </c>
      <c r="C1934" t="s">
        <v>4203</v>
      </c>
      <c r="D1934" t="s">
        <v>4210</v>
      </c>
      <c r="E1934" t="s">
        <v>189</v>
      </c>
      <c r="F1934" t="s">
        <v>757</v>
      </c>
      <c r="G1934" t="s">
        <v>189</v>
      </c>
      <c r="H1934" t="s">
        <v>341</v>
      </c>
      <c r="I1934" t="s">
        <v>354</v>
      </c>
      <c r="J1934" s="2">
        <v>5250</v>
      </c>
      <c r="K1934" s="3">
        <f t="shared" si="30"/>
        <v>203437.5</v>
      </c>
      <c r="L1934" t="s">
        <v>4211</v>
      </c>
      <c r="M1934" t="s">
        <v>11144</v>
      </c>
    </row>
    <row r="1935" spans="1:13" x14ac:dyDescent="0.45">
      <c r="A1935" s="1">
        <v>1934</v>
      </c>
      <c r="B1935" t="s">
        <v>4157</v>
      </c>
      <c r="C1935" t="s">
        <v>4203</v>
      </c>
      <c r="D1935" t="s">
        <v>4212</v>
      </c>
      <c r="E1935" t="s">
        <v>189</v>
      </c>
      <c r="F1935" t="s">
        <v>757</v>
      </c>
      <c r="G1935" t="s">
        <v>189</v>
      </c>
      <c r="H1935" t="s">
        <v>341</v>
      </c>
      <c r="I1935" t="s">
        <v>354</v>
      </c>
      <c r="J1935" s="2">
        <v>5100</v>
      </c>
      <c r="K1935" s="3">
        <f t="shared" si="30"/>
        <v>197625</v>
      </c>
      <c r="L1935" t="s">
        <v>4213</v>
      </c>
      <c r="M1935" t="s">
        <v>11145</v>
      </c>
    </row>
    <row r="1936" spans="1:13" x14ac:dyDescent="0.45">
      <c r="A1936" s="1">
        <v>1935</v>
      </c>
      <c r="B1936" t="s">
        <v>4157</v>
      </c>
      <c r="C1936" t="s">
        <v>4203</v>
      </c>
      <c r="D1936" t="s">
        <v>4214</v>
      </c>
      <c r="E1936" t="s">
        <v>15</v>
      </c>
      <c r="F1936" t="s">
        <v>4215</v>
      </c>
      <c r="G1936" t="s">
        <v>15</v>
      </c>
      <c r="H1936" t="s">
        <v>341</v>
      </c>
      <c r="I1936" t="s">
        <v>354</v>
      </c>
      <c r="J1936" s="2">
        <v>15000</v>
      </c>
      <c r="K1936" s="3">
        <f t="shared" si="30"/>
        <v>581250</v>
      </c>
      <c r="L1936" t="s">
        <v>4216</v>
      </c>
      <c r="M1936" t="s">
        <v>11146</v>
      </c>
    </row>
    <row r="1937" spans="1:13" x14ac:dyDescent="0.45">
      <c r="A1937" s="1">
        <v>1936</v>
      </c>
      <c r="B1937" t="s">
        <v>4157</v>
      </c>
      <c r="C1937" t="s">
        <v>4203</v>
      </c>
      <c r="D1937" t="s">
        <v>4217</v>
      </c>
      <c r="E1937" t="s">
        <v>189</v>
      </c>
      <c r="F1937" t="s">
        <v>4215</v>
      </c>
      <c r="G1937" t="s">
        <v>189</v>
      </c>
      <c r="H1937" t="s">
        <v>341</v>
      </c>
      <c r="I1937" t="s">
        <v>354</v>
      </c>
      <c r="J1937" s="2">
        <v>4700</v>
      </c>
      <c r="K1937" s="3">
        <f t="shared" si="30"/>
        <v>182125</v>
      </c>
      <c r="L1937" t="s">
        <v>4218</v>
      </c>
      <c r="M1937" t="s">
        <v>11147</v>
      </c>
    </row>
    <row r="1938" spans="1:13" x14ac:dyDescent="0.45">
      <c r="A1938" s="1">
        <v>1937</v>
      </c>
      <c r="B1938" t="s">
        <v>4157</v>
      </c>
      <c r="C1938" t="s">
        <v>4203</v>
      </c>
      <c r="D1938" t="s">
        <v>4219</v>
      </c>
      <c r="E1938" t="s">
        <v>189</v>
      </c>
      <c r="F1938" t="s">
        <v>4215</v>
      </c>
      <c r="G1938" t="s">
        <v>189</v>
      </c>
      <c r="H1938" t="s">
        <v>341</v>
      </c>
      <c r="I1938" t="s">
        <v>354</v>
      </c>
      <c r="J1938" s="2">
        <v>4700</v>
      </c>
      <c r="K1938" s="3">
        <f t="shared" si="30"/>
        <v>182125</v>
      </c>
      <c r="L1938" t="s">
        <v>4220</v>
      </c>
      <c r="M1938" t="s">
        <v>11148</v>
      </c>
    </row>
    <row r="1939" spans="1:13" x14ac:dyDescent="0.45">
      <c r="A1939" s="1">
        <v>1938</v>
      </c>
      <c r="B1939" t="s">
        <v>4157</v>
      </c>
      <c r="C1939" t="s">
        <v>4203</v>
      </c>
      <c r="D1939" t="s">
        <v>4221</v>
      </c>
      <c r="E1939" t="s">
        <v>189</v>
      </c>
      <c r="F1939" t="s">
        <v>4215</v>
      </c>
      <c r="G1939" t="s">
        <v>189</v>
      </c>
      <c r="H1939" t="s">
        <v>341</v>
      </c>
      <c r="I1939" t="s">
        <v>354</v>
      </c>
      <c r="J1939" s="2">
        <v>4550</v>
      </c>
      <c r="K1939" s="3">
        <f t="shared" si="30"/>
        <v>176312.5</v>
      </c>
      <c r="L1939" t="s">
        <v>4222</v>
      </c>
      <c r="M1939" t="s">
        <v>11149</v>
      </c>
    </row>
    <row r="1940" spans="1:13" x14ac:dyDescent="0.45">
      <c r="A1940" s="1">
        <v>1939</v>
      </c>
      <c r="B1940" t="s">
        <v>4157</v>
      </c>
      <c r="C1940" t="s">
        <v>4203</v>
      </c>
      <c r="D1940" t="s">
        <v>4223</v>
      </c>
      <c r="E1940" t="s">
        <v>189</v>
      </c>
      <c r="F1940" t="s">
        <v>4215</v>
      </c>
      <c r="G1940" t="s">
        <v>189</v>
      </c>
      <c r="H1940" t="s">
        <v>341</v>
      </c>
      <c r="I1940" t="s">
        <v>354</v>
      </c>
      <c r="J1940" s="2">
        <v>4550</v>
      </c>
      <c r="K1940" s="3">
        <f t="shared" si="30"/>
        <v>176312.5</v>
      </c>
      <c r="L1940" t="s">
        <v>4224</v>
      </c>
      <c r="M1940" t="s">
        <v>11150</v>
      </c>
    </row>
    <row r="1941" spans="1:13" x14ac:dyDescent="0.45">
      <c r="A1941" s="1">
        <v>1940</v>
      </c>
      <c r="B1941" t="s">
        <v>4157</v>
      </c>
      <c r="C1941" t="s">
        <v>4225</v>
      </c>
      <c r="D1941" t="s">
        <v>4226</v>
      </c>
      <c r="E1941" t="s">
        <v>15</v>
      </c>
      <c r="F1941" t="s">
        <v>4227</v>
      </c>
      <c r="G1941" t="s">
        <v>15</v>
      </c>
      <c r="H1941" t="s">
        <v>341</v>
      </c>
      <c r="I1941" t="s">
        <v>354</v>
      </c>
      <c r="J1941" s="2">
        <v>13750</v>
      </c>
      <c r="K1941" s="3">
        <f t="shared" si="30"/>
        <v>532812.5</v>
      </c>
      <c r="L1941" t="s">
        <v>4228</v>
      </c>
      <c r="M1941" t="s">
        <v>11151</v>
      </c>
    </row>
    <row r="1942" spans="1:13" x14ac:dyDescent="0.45">
      <c r="A1942" s="1">
        <v>1941</v>
      </c>
      <c r="B1942" t="s">
        <v>4157</v>
      </c>
      <c r="C1942" t="s">
        <v>4225</v>
      </c>
      <c r="D1942" t="s">
        <v>4229</v>
      </c>
      <c r="E1942" t="s">
        <v>15</v>
      </c>
      <c r="F1942" t="s">
        <v>4230</v>
      </c>
      <c r="G1942" t="s">
        <v>15</v>
      </c>
      <c r="H1942" t="s">
        <v>341</v>
      </c>
      <c r="I1942" t="s">
        <v>354</v>
      </c>
      <c r="J1942" s="2">
        <v>14400</v>
      </c>
      <c r="K1942" s="3">
        <f t="shared" si="30"/>
        <v>558000</v>
      </c>
      <c r="L1942" t="s">
        <v>4231</v>
      </c>
      <c r="M1942" t="s">
        <v>11152</v>
      </c>
    </row>
    <row r="1943" spans="1:13" x14ac:dyDescent="0.45">
      <c r="A1943" s="1">
        <v>1942</v>
      </c>
      <c r="B1943" t="s">
        <v>4157</v>
      </c>
      <c r="C1943" t="s">
        <v>4225</v>
      </c>
      <c r="D1943" t="s">
        <v>4232</v>
      </c>
      <c r="E1943" t="s">
        <v>189</v>
      </c>
      <c r="F1943" t="s">
        <v>4230</v>
      </c>
      <c r="G1943" t="s">
        <v>189</v>
      </c>
      <c r="H1943" t="s">
        <v>341</v>
      </c>
      <c r="I1943" t="s">
        <v>354</v>
      </c>
      <c r="J1943" s="2">
        <v>2350</v>
      </c>
      <c r="K1943" s="3">
        <f t="shared" si="30"/>
        <v>91062.5</v>
      </c>
      <c r="L1943" t="s">
        <v>4233</v>
      </c>
      <c r="M1943" t="s">
        <v>11153</v>
      </c>
    </row>
    <row r="1944" spans="1:13" x14ac:dyDescent="0.45">
      <c r="A1944" s="1">
        <v>1943</v>
      </c>
      <c r="B1944" t="s">
        <v>4157</v>
      </c>
      <c r="C1944" t="s">
        <v>4225</v>
      </c>
      <c r="D1944" t="s">
        <v>4234</v>
      </c>
      <c r="E1944" t="s">
        <v>189</v>
      </c>
      <c r="F1944" t="s">
        <v>4230</v>
      </c>
      <c r="G1944" t="s">
        <v>189</v>
      </c>
      <c r="H1944" t="s">
        <v>341</v>
      </c>
      <c r="I1944" t="s">
        <v>354</v>
      </c>
      <c r="J1944" s="2">
        <v>4700</v>
      </c>
      <c r="K1944" s="3">
        <f t="shared" si="30"/>
        <v>182125</v>
      </c>
      <c r="L1944" t="s">
        <v>4235</v>
      </c>
      <c r="M1944" t="s">
        <v>11154</v>
      </c>
    </row>
    <row r="1945" spans="1:13" x14ac:dyDescent="0.45">
      <c r="A1945" s="1">
        <v>1944</v>
      </c>
      <c r="B1945" t="s">
        <v>4157</v>
      </c>
      <c r="C1945" t="s">
        <v>4225</v>
      </c>
      <c r="D1945" t="s">
        <v>4236</v>
      </c>
      <c r="E1945" t="s">
        <v>189</v>
      </c>
      <c r="F1945" t="s">
        <v>4230</v>
      </c>
      <c r="G1945" t="s">
        <v>189</v>
      </c>
      <c r="H1945" t="s">
        <v>341</v>
      </c>
      <c r="I1945" t="s">
        <v>354</v>
      </c>
      <c r="J1945" s="2">
        <v>4590</v>
      </c>
      <c r="K1945" s="3">
        <f t="shared" si="30"/>
        <v>177862.5</v>
      </c>
      <c r="L1945" t="s">
        <v>4237</v>
      </c>
      <c r="M1945" t="s">
        <v>11155</v>
      </c>
    </row>
    <row r="1946" spans="1:13" x14ac:dyDescent="0.45">
      <c r="A1946" s="1">
        <v>1945</v>
      </c>
      <c r="B1946" t="s">
        <v>4157</v>
      </c>
      <c r="C1946" t="s">
        <v>4238</v>
      </c>
      <c r="D1946" t="s">
        <v>4239</v>
      </c>
      <c r="E1946" t="s">
        <v>189</v>
      </c>
      <c r="F1946" t="s">
        <v>4240</v>
      </c>
      <c r="G1946" t="s">
        <v>17</v>
      </c>
      <c r="H1946" t="s">
        <v>63</v>
      </c>
      <c r="I1946" t="s">
        <v>32</v>
      </c>
      <c r="J1946" s="2">
        <v>7590</v>
      </c>
      <c r="K1946" s="3">
        <f t="shared" si="30"/>
        <v>294112.5</v>
      </c>
      <c r="L1946" t="s">
        <v>4241</v>
      </c>
      <c r="M1946" t="s">
        <v>11156</v>
      </c>
    </row>
    <row r="1947" spans="1:13" x14ac:dyDescent="0.45">
      <c r="A1947" s="1">
        <v>1946</v>
      </c>
      <c r="B1947" t="s">
        <v>4157</v>
      </c>
      <c r="C1947" t="s">
        <v>4238</v>
      </c>
      <c r="D1947" t="s">
        <v>4242</v>
      </c>
      <c r="E1947" t="s">
        <v>189</v>
      </c>
      <c r="F1947" t="s">
        <v>4240</v>
      </c>
      <c r="H1947" t="s">
        <v>63</v>
      </c>
      <c r="I1947" t="s">
        <v>32</v>
      </c>
      <c r="J1947" s="2">
        <v>6900</v>
      </c>
      <c r="K1947" s="3">
        <f t="shared" si="30"/>
        <v>267375</v>
      </c>
      <c r="L1947" t="s">
        <v>4243</v>
      </c>
      <c r="M1947" t="s">
        <v>11157</v>
      </c>
    </row>
    <row r="1948" spans="1:13" x14ac:dyDescent="0.45">
      <c r="A1948" s="1">
        <v>1947</v>
      </c>
      <c r="B1948" t="s">
        <v>4157</v>
      </c>
      <c r="C1948" t="s">
        <v>4238</v>
      </c>
      <c r="D1948" t="s">
        <v>4244</v>
      </c>
      <c r="E1948" t="s">
        <v>189</v>
      </c>
      <c r="F1948" t="s">
        <v>4240</v>
      </c>
      <c r="G1948" t="s">
        <v>335</v>
      </c>
      <c r="H1948" t="s">
        <v>63</v>
      </c>
      <c r="I1948" t="s">
        <v>32</v>
      </c>
      <c r="J1948" s="2">
        <v>6900</v>
      </c>
      <c r="K1948" s="3">
        <f t="shared" si="30"/>
        <v>267375</v>
      </c>
      <c r="L1948" t="s">
        <v>4245</v>
      </c>
      <c r="M1948" t="s">
        <v>11158</v>
      </c>
    </row>
    <row r="1949" spans="1:13" x14ac:dyDescent="0.45">
      <c r="A1949" s="1">
        <v>1948</v>
      </c>
      <c r="B1949" t="s">
        <v>4157</v>
      </c>
      <c r="C1949" t="s">
        <v>4238</v>
      </c>
      <c r="D1949" t="s">
        <v>4246</v>
      </c>
      <c r="E1949" t="s">
        <v>189</v>
      </c>
      <c r="F1949" t="s">
        <v>4240</v>
      </c>
      <c r="H1949" t="s">
        <v>63</v>
      </c>
      <c r="I1949" t="s">
        <v>32</v>
      </c>
      <c r="J1949" s="2">
        <v>9900</v>
      </c>
      <c r="K1949" s="3">
        <f t="shared" si="30"/>
        <v>383625</v>
      </c>
      <c r="L1949" t="s">
        <v>4247</v>
      </c>
      <c r="M1949" t="s">
        <v>11159</v>
      </c>
    </row>
    <row r="1950" spans="1:13" x14ac:dyDescent="0.45">
      <c r="A1950" s="1">
        <v>1949</v>
      </c>
      <c r="B1950" t="s">
        <v>4157</v>
      </c>
      <c r="C1950" t="s">
        <v>4238</v>
      </c>
      <c r="D1950" t="s">
        <v>4248</v>
      </c>
      <c r="E1950" t="s">
        <v>189</v>
      </c>
      <c r="F1950" t="s">
        <v>4240</v>
      </c>
      <c r="G1950" t="s">
        <v>17</v>
      </c>
      <c r="H1950" t="s">
        <v>63</v>
      </c>
      <c r="I1950" t="s">
        <v>32</v>
      </c>
      <c r="J1950" s="2">
        <v>9900</v>
      </c>
      <c r="K1950" s="3">
        <f t="shared" si="30"/>
        <v>383625</v>
      </c>
      <c r="L1950" t="s">
        <v>4249</v>
      </c>
      <c r="M1950" t="s">
        <v>11160</v>
      </c>
    </row>
    <row r="1951" spans="1:13" x14ac:dyDescent="0.45">
      <c r="A1951" s="1">
        <v>1950</v>
      </c>
      <c r="B1951" t="s">
        <v>4157</v>
      </c>
      <c r="C1951" t="s">
        <v>4250</v>
      </c>
      <c r="D1951" t="s">
        <v>4251</v>
      </c>
      <c r="E1951" t="s">
        <v>15</v>
      </c>
      <c r="F1951" t="s">
        <v>1790</v>
      </c>
      <c r="G1951" t="s">
        <v>17</v>
      </c>
      <c r="H1951" t="s">
        <v>63</v>
      </c>
      <c r="I1951" t="s">
        <v>32</v>
      </c>
      <c r="J1951" s="2">
        <v>9900</v>
      </c>
      <c r="K1951" s="3">
        <f t="shared" si="30"/>
        <v>383625</v>
      </c>
      <c r="L1951" t="s">
        <v>4252</v>
      </c>
      <c r="M1951" t="s">
        <v>11161</v>
      </c>
    </row>
    <row r="1952" spans="1:13" x14ac:dyDescent="0.45">
      <c r="A1952" s="1">
        <v>1951</v>
      </c>
      <c r="B1952" t="s">
        <v>4157</v>
      </c>
      <c r="C1952" t="s">
        <v>4250</v>
      </c>
      <c r="D1952" t="s">
        <v>4253</v>
      </c>
      <c r="E1952" t="s">
        <v>189</v>
      </c>
      <c r="F1952" t="s">
        <v>1790</v>
      </c>
      <c r="G1952" t="s">
        <v>17</v>
      </c>
      <c r="H1952" t="s">
        <v>63</v>
      </c>
      <c r="I1952" t="s">
        <v>32</v>
      </c>
      <c r="J1952" s="2">
        <v>2350</v>
      </c>
      <c r="K1952" s="3">
        <f t="shared" si="30"/>
        <v>91062.5</v>
      </c>
      <c r="L1952" t="s">
        <v>4254</v>
      </c>
      <c r="M1952" t="s">
        <v>11162</v>
      </c>
    </row>
    <row r="1953" spans="1:13" x14ac:dyDescent="0.45">
      <c r="A1953" s="1">
        <v>1952</v>
      </c>
      <c r="B1953" t="s">
        <v>4157</v>
      </c>
      <c r="C1953" t="s">
        <v>4250</v>
      </c>
      <c r="D1953" t="s">
        <v>4255</v>
      </c>
      <c r="E1953" t="s">
        <v>189</v>
      </c>
      <c r="F1953" t="s">
        <v>1790</v>
      </c>
      <c r="G1953" t="s">
        <v>17</v>
      </c>
      <c r="H1953" t="s">
        <v>63</v>
      </c>
      <c r="I1953" t="s">
        <v>32</v>
      </c>
      <c r="J1953" s="2">
        <v>2350</v>
      </c>
      <c r="K1953" s="3">
        <f t="shared" si="30"/>
        <v>91062.5</v>
      </c>
      <c r="L1953" t="s">
        <v>4256</v>
      </c>
      <c r="M1953" t="s">
        <v>11163</v>
      </c>
    </row>
    <row r="1954" spans="1:13" x14ac:dyDescent="0.45">
      <c r="A1954" s="1">
        <v>1953</v>
      </c>
      <c r="B1954" t="s">
        <v>4157</v>
      </c>
      <c r="C1954" t="s">
        <v>4250</v>
      </c>
      <c r="D1954" t="s">
        <v>4257</v>
      </c>
      <c r="E1954" t="s">
        <v>189</v>
      </c>
      <c r="F1954" t="s">
        <v>1790</v>
      </c>
      <c r="G1954" t="s">
        <v>17</v>
      </c>
      <c r="H1954" t="s">
        <v>341</v>
      </c>
      <c r="I1954" t="s">
        <v>354</v>
      </c>
      <c r="J1954" s="2">
        <v>8300</v>
      </c>
      <c r="K1954" s="3">
        <f t="shared" si="30"/>
        <v>321625</v>
      </c>
      <c r="L1954" t="s">
        <v>4258</v>
      </c>
      <c r="M1954" t="s">
        <v>11164</v>
      </c>
    </row>
    <row r="1955" spans="1:13" x14ac:dyDescent="0.45">
      <c r="A1955" s="1">
        <v>1954</v>
      </c>
      <c r="B1955" t="s">
        <v>4157</v>
      </c>
      <c r="C1955" t="s">
        <v>4250</v>
      </c>
      <c r="D1955" t="s">
        <v>4259</v>
      </c>
      <c r="E1955" t="s">
        <v>189</v>
      </c>
      <c r="F1955" t="s">
        <v>1790</v>
      </c>
      <c r="G1955" t="s">
        <v>335</v>
      </c>
      <c r="H1955" t="s">
        <v>341</v>
      </c>
      <c r="I1955" t="s">
        <v>354</v>
      </c>
      <c r="J1955" s="2">
        <v>8300</v>
      </c>
      <c r="K1955" s="3">
        <f t="shared" si="30"/>
        <v>321625</v>
      </c>
      <c r="L1955" t="s">
        <v>4260</v>
      </c>
      <c r="M1955" t="s">
        <v>11165</v>
      </c>
    </row>
    <row r="1956" spans="1:13" x14ac:dyDescent="0.45">
      <c r="A1956" s="1">
        <v>1955</v>
      </c>
      <c r="B1956" t="s">
        <v>4157</v>
      </c>
      <c r="C1956" t="s">
        <v>4250</v>
      </c>
      <c r="D1956" t="s">
        <v>4261</v>
      </c>
      <c r="E1956" t="s">
        <v>189</v>
      </c>
      <c r="F1956" t="s">
        <v>1790</v>
      </c>
      <c r="G1956" t="s">
        <v>335</v>
      </c>
      <c r="H1956" t="s">
        <v>341</v>
      </c>
      <c r="I1956" t="s">
        <v>354</v>
      </c>
      <c r="J1956" s="2">
        <v>8300</v>
      </c>
      <c r="K1956" s="3">
        <f t="shared" si="30"/>
        <v>321625</v>
      </c>
      <c r="L1956" t="s">
        <v>4262</v>
      </c>
      <c r="M1956" t="s">
        <v>11166</v>
      </c>
    </row>
    <row r="1957" spans="1:13" x14ac:dyDescent="0.45">
      <c r="A1957" s="1">
        <v>1956</v>
      </c>
      <c r="B1957" t="s">
        <v>4157</v>
      </c>
      <c r="C1957" t="s">
        <v>4250</v>
      </c>
      <c r="D1957" t="s">
        <v>4263</v>
      </c>
      <c r="E1957" t="s">
        <v>189</v>
      </c>
      <c r="F1957" t="s">
        <v>1790</v>
      </c>
      <c r="G1957" t="s">
        <v>335</v>
      </c>
      <c r="H1957" t="s">
        <v>341</v>
      </c>
      <c r="I1957" t="s">
        <v>354</v>
      </c>
      <c r="J1957" s="2">
        <v>4600</v>
      </c>
      <c r="K1957" s="3">
        <f t="shared" si="30"/>
        <v>178250</v>
      </c>
      <c r="L1957" t="s">
        <v>4264</v>
      </c>
      <c r="M1957" t="s">
        <v>11167</v>
      </c>
    </row>
    <row r="1958" spans="1:13" x14ac:dyDescent="0.45">
      <c r="A1958" s="1">
        <v>1957</v>
      </c>
      <c r="B1958" t="s">
        <v>4157</v>
      </c>
      <c r="C1958" t="s">
        <v>4250</v>
      </c>
      <c r="D1958" t="s">
        <v>4265</v>
      </c>
      <c r="E1958" t="s">
        <v>189</v>
      </c>
      <c r="F1958" t="s">
        <v>1790</v>
      </c>
      <c r="G1958" t="s">
        <v>17</v>
      </c>
      <c r="H1958" t="s">
        <v>341</v>
      </c>
      <c r="I1958" t="s">
        <v>354</v>
      </c>
      <c r="J1958" s="2">
        <v>3000</v>
      </c>
      <c r="K1958" s="3">
        <f t="shared" si="30"/>
        <v>116250</v>
      </c>
      <c r="L1958" t="s">
        <v>4266</v>
      </c>
      <c r="M1958" t="s">
        <v>11168</v>
      </c>
    </row>
    <row r="1959" spans="1:13" x14ac:dyDescent="0.45">
      <c r="A1959" s="1">
        <v>1958</v>
      </c>
      <c r="B1959" t="s">
        <v>4157</v>
      </c>
      <c r="C1959" t="s">
        <v>4250</v>
      </c>
      <c r="D1959" t="s">
        <v>4267</v>
      </c>
      <c r="E1959" t="s">
        <v>22</v>
      </c>
      <c r="F1959" t="s">
        <v>2686</v>
      </c>
      <c r="G1959" t="s">
        <v>22</v>
      </c>
      <c r="H1959" t="s">
        <v>341</v>
      </c>
      <c r="I1959" t="s">
        <v>354</v>
      </c>
      <c r="J1959" s="2">
        <v>42000</v>
      </c>
      <c r="K1959" s="3">
        <f t="shared" si="30"/>
        <v>1627500</v>
      </c>
      <c r="L1959" t="s">
        <v>4268</v>
      </c>
      <c r="M1959" t="s">
        <v>11169</v>
      </c>
    </row>
    <row r="1960" spans="1:13" x14ac:dyDescent="0.45">
      <c r="A1960" s="1">
        <v>1959</v>
      </c>
      <c r="B1960" t="s">
        <v>4157</v>
      </c>
      <c r="C1960" t="s">
        <v>4250</v>
      </c>
      <c r="D1960" t="s">
        <v>4269</v>
      </c>
      <c r="E1960" t="s">
        <v>189</v>
      </c>
      <c r="F1960" t="s">
        <v>2686</v>
      </c>
      <c r="G1960" t="s">
        <v>15</v>
      </c>
      <c r="H1960" t="s">
        <v>341</v>
      </c>
      <c r="I1960" t="s">
        <v>354</v>
      </c>
      <c r="J1960" s="2">
        <v>3350</v>
      </c>
      <c r="K1960" s="3">
        <f t="shared" si="30"/>
        <v>129812.5</v>
      </c>
      <c r="L1960" t="s">
        <v>4270</v>
      </c>
      <c r="M1960" t="s">
        <v>11170</v>
      </c>
    </row>
    <row r="1961" spans="1:13" x14ac:dyDescent="0.45">
      <c r="A1961" s="1">
        <v>1960</v>
      </c>
      <c r="B1961" t="s">
        <v>4157</v>
      </c>
      <c r="C1961" t="s">
        <v>4250</v>
      </c>
      <c r="D1961" t="s">
        <v>4271</v>
      </c>
      <c r="E1961" t="s">
        <v>189</v>
      </c>
      <c r="F1961" t="s">
        <v>2686</v>
      </c>
      <c r="G1961" t="s">
        <v>15</v>
      </c>
      <c r="H1961" t="s">
        <v>341</v>
      </c>
      <c r="I1961" t="s">
        <v>354</v>
      </c>
      <c r="J1961" s="2">
        <v>4000</v>
      </c>
      <c r="K1961" s="3">
        <f t="shared" si="30"/>
        <v>155000</v>
      </c>
      <c r="L1961" t="s">
        <v>4272</v>
      </c>
      <c r="M1961" t="s">
        <v>11171</v>
      </c>
    </row>
    <row r="1962" spans="1:13" x14ac:dyDescent="0.45">
      <c r="A1962" s="1">
        <v>1961</v>
      </c>
      <c r="B1962" t="s">
        <v>4157</v>
      </c>
      <c r="C1962" t="s">
        <v>4250</v>
      </c>
      <c r="D1962" t="s">
        <v>4273</v>
      </c>
      <c r="E1962" t="s">
        <v>2410</v>
      </c>
      <c r="F1962" t="s">
        <v>2686</v>
      </c>
      <c r="G1962" t="s">
        <v>2410</v>
      </c>
      <c r="H1962" t="s">
        <v>341</v>
      </c>
      <c r="I1962" t="s">
        <v>354</v>
      </c>
      <c r="J1962" s="2">
        <v>6400</v>
      </c>
      <c r="K1962" s="3">
        <f t="shared" si="30"/>
        <v>248000</v>
      </c>
      <c r="L1962" t="s">
        <v>4274</v>
      </c>
      <c r="M1962" t="s">
        <v>11172</v>
      </c>
    </row>
    <row r="1963" spans="1:13" x14ac:dyDescent="0.45">
      <c r="A1963" s="1">
        <v>1962</v>
      </c>
      <c r="B1963" t="s">
        <v>4157</v>
      </c>
      <c r="C1963" t="s">
        <v>4250</v>
      </c>
      <c r="D1963" t="s">
        <v>4275</v>
      </c>
      <c r="E1963" t="s">
        <v>189</v>
      </c>
      <c r="F1963" t="s">
        <v>2686</v>
      </c>
      <c r="G1963" t="s">
        <v>189</v>
      </c>
      <c r="H1963" t="s">
        <v>341</v>
      </c>
      <c r="I1963" t="s">
        <v>354</v>
      </c>
      <c r="J1963" s="2">
        <v>5200</v>
      </c>
      <c r="K1963" s="3">
        <f t="shared" si="30"/>
        <v>201500</v>
      </c>
      <c r="L1963" t="s">
        <v>4276</v>
      </c>
      <c r="M1963" t="s">
        <v>11173</v>
      </c>
    </row>
    <row r="1964" spans="1:13" x14ac:dyDescent="0.45">
      <c r="A1964" s="1">
        <v>1963</v>
      </c>
      <c r="B1964" t="s">
        <v>4157</v>
      </c>
      <c r="C1964" t="s">
        <v>4250</v>
      </c>
      <c r="D1964" t="s">
        <v>4277</v>
      </c>
      <c r="E1964" t="s">
        <v>189</v>
      </c>
      <c r="F1964" t="s">
        <v>2686</v>
      </c>
      <c r="G1964" t="s">
        <v>189</v>
      </c>
      <c r="H1964" t="s">
        <v>341</v>
      </c>
      <c r="I1964" t="s">
        <v>354</v>
      </c>
      <c r="J1964" s="2">
        <v>4990</v>
      </c>
      <c r="K1964" s="3">
        <f t="shared" si="30"/>
        <v>193362.5</v>
      </c>
      <c r="L1964" t="s">
        <v>4278</v>
      </c>
      <c r="M1964" t="s">
        <v>11174</v>
      </c>
    </row>
    <row r="1965" spans="1:13" x14ac:dyDescent="0.45">
      <c r="A1965" s="1">
        <v>1964</v>
      </c>
      <c r="B1965" t="s">
        <v>4157</v>
      </c>
      <c r="C1965" t="s">
        <v>4250</v>
      </c>
      <c r="D1965" t="s">
        <v>4279</v>
      </c>
      <c r="E1965" t="s">
        <v>189</v>
      </c>
      <c r="F1965" t="s">
        <v>2686</v>
      </c>
      <c r="G1965" t="s">
        <v>189</v>
      </c>
      <c r="H1965" t="s">
        <v>341</v>
      </c>
      <c r="I1965" t="s">
        <v>354</v>
      </c>
      <c r="J1965" s="2">
        <v>2150</v>
      </c>
      <c r="K1965" s="3">
        <f t="shared" si="30"/>
        <v>83312.5</v>
      </c>
      <c r="L1965" t="s">
        <v>4280</v>
      </c>
      <c r="M1965" t="s">
        <v>11175</v>
      </c>
    </row>
    <row r="1966" spans="1:13" x14ac:dyDescent="0.45">
      <c r="A1966" s="1">
        <v>1965</v>
      </c>
      <c r="B1966" t="s">
        <v>4157</v>
      </c>
      <c r="C1966" t="s">
        <v>4250</v>
      </c>
      <c r="D1966" t="s">
        <v>4281</v>
      </c>
      <c r="E1966" t="s">
        <v>189</v>
      </c>
      <c r="F1966" t="s">
        <v>2686</v>
      </c>
      <c r="G1966" t="s">
        <v>189</v>
      </c>
      <c r="H1966" t="s">
        <v>341</v>
      </c>
      <c r="I1966" t="s">
        <v>354</v>
      </c>
      <c r="J1966" s="2">
        <v>2700</v>
      </c>
      <c r="K1966" s="3">
        <f t="shared" si="30"/>
        <v>104625</v>
      </c>
      <c r="L1966" t="s">
        <v>4282</v>
      </c>
      <c r="M1966" t="s">
        <v>11176</v>
      </c>
    </row>
    <row r="1967" spans="1:13" x14ac:dyDescent="0.45">
      <c r="A1967" s="1">
        <v>1966</v>
      </c>
      <c r="B1967" t="s">
        <v>4157</v>
      </c>
      <c r="C1967" t="s">
        <v>4250</v>
      </c>
      <c r="D1967" t="s">
        <v>4283</v>
      </c>
      <c r="E1967" t="s">
        <v>189</v>
      </c>
      <c r="F1967" t="s">
        <v>2686</v>
      </c>
      <c r="G1967" t="s">
        <v>189</v>
      </c>
      <c r="H1967" t="s">
        <v>341</v>
      </c>
      <c r="I1967" t="s">
        <v>354</v>
      </c>
      <c r="J1967" s="2">
        <v>2800</v>
      </c>
      <c r="K1967" s="3">
        <f t="shared" si="30"/>
        <v>108500</v>
      </c>
      <c r="L1967" t="s">
        <v>4284</v>
      </c>
      <c r="M1967" t="s">
        <v>11177</v>
      </c>
    </row>
    <row r="1968" spans="1:13" x14ac:dyDescent="0.45">
      <c r="A1968" s="1">
        <v>1967</v>
      </c>
      <c r="B1968" t="s">
        <v>4157</v>
      </c>
      <c r="C1968" t="s">
        <v>4250</v>
      </c>
      <c r="D1968" t="s">
        <v>4285</v>
      </c>
      <c r="E1968" t="s">
        <v>15</v>
      </c>
      <c r="F1968" t="s">
        <v>4286</v>
      </c>
      <c r="G1968" t="s">
        <v>15</v>
      </c>
      <c r="H1968" t="s">
        <v>341</v>
      </c>
      <c r="I1968" t="s">
        <v>354</v>
      </c>
      <c r="J1968" s="2">
        <v>16400</v>
      </c>
      <c r="K1968" s="3">
        <f t="shared" si="30"/>
        <v>635500</v>
      </c>
      <c r="L1968" t="s">
        <v>4287</v>
      </c>
      <c r="M1968" t="s">
        <v>11178</v>
      </c>
    </row>
    <row r="1969" spans="1:13" x14ac:dyDescent="0.45">
      <c r="A1969" s="1">
        <v>1968</v>
      </c>
      <c r="B1969" t="s">
        <v>4157</v>
      </c>
      <c r="C1969" t="s">
        <v>4250</v>
      </c>
      <c r="D1969" t="s">
        <v>4288</v>
      </c>
      <c r="E1969" t="s">
        <v>189</v>
      </c>
      <c r="F1969" t="s">
        <v>4286</v>
      </c>
      <c r="G1969" t="s">
        <v>189</v>
      </c>
      <c r="H1969" t="s">
        <v>341</v>
      </c>
      <c r="I1969" t="s">
        <v>354</v>
      </c>
      <c r="J1969" s="2">
        <v>1850</v>
      </c>
      <c r="K1969" s="3">
        <f t="shared" si="30"/>
        <v>71687.5</v>
      </c>
      <c r="L1969" t="s">
        <v>4289</v>
      </c>
      <c r="M1969" t="s">
        <v>11179</v>
      </c>
    </row>
    <row r="1970" spans="1:13" x14ac:dyDescent="0.45">
      <c r="A1970" s="1">
        <v>1969</v>
      </c>
      <c r="B1970" t="s">
        <v>4157</v>
      </c>
      <c r="C1970" t="s">
        <v>4250</v>
      </c>
      <c r="D1970" t="s">
        <v>4290</v>
      </c>
      <c r="E1970" t="s">
        <v>189</v>
      </c>
      <c r="F1970" t="s">
        <v>4286</v>
      </c>
      <c r="G1970" t="s">
        <v>189</v>
      </c>
      <c r="H1970" t="s">
        <v>341</v>
      </c>
      <c r="I1970" t="s">
        <v>354</v>
      </c>
      <c r="J1970" s="2">
        <v>1990</v>
      </c>
      <c r="K1970" s="3">
        <f t="shared" si="30"/>
        <v>77112.5</v>
      </c>
      <c r="L1970" t="s">
        <v>4291</v>
      </c>
      <c r="M1970" t="s">
        <v>11180</v>
      </c>
    </row>
    <row r="1971" spans="1:13" x14ac:dyDescent="0.45">
      <c r="A1971" s="1">
        <v>1970</v>
      </c>
      <c r="B1971" t="s">
        <v>4157</v>
      </c>
      <c r="C1971" t="s">
        <v>4250</v>
      </c>
      <c r="D1971" t="s">
        <v>4292</v>
      </c>
      <c r="E1971" t="s">
        <v>189</v>
      </c>
      <c r="F1971" t="s">
        <v>4286</v>
      </c>
      <c r="G1971" t="s">
        <v>189</v>
      </c>
      <c r="H1971" t="s">
        <v>341</v>
      </c>
      <c r="I1971" t="s">
        <v>354</v>
      </c>
      <c r="J1971" s="2">
        <v>2500</v>
      </c>
      <c r="K1971" s="3">
        <f t="shared" si="30"/>
        <v>96875</v>
      </c>
      <c r="L1971" t="s">
        <v>4293</v>
      </c>
      <c r="M1971" t="s">
        <v>11181</v>
      </c>
    </row>
    <row r="1972" spans="1:13" x14ac:dyDescent="0.45">
      <c r="A1972" s="1">
        <v>1971</v>
      </c>
      <c r="B1972" t="s">
        <v>4157</v>
      </c>
      <c r="C1972" t="s">
        <v>4250</v>
      </c>
      <c r="D1972" t="s">
        <v>4294</v>
      </c>
      <c r="E1972" t="s">
        <v>189</v>
      </c>
      <c r="F1972" t="s">
        <v>4286</v>
      </c>
      <c r="G1972" t="s">
        <v>189</v>
      </c>
      <c r="H1972" t="s">
        <v>341</v>
      </c>
      <c r="I1972" t="s">
        <v>354</v>
      </c>
      <c r="J1972" s="2">
        <v>2400</v>
      </c>
      <c r="K1972" s="3">
        <f t="shared" si="30"/>
        <v>93000</v>
      </c>
      <c r="L1972" t="s">
        <v>4295</v>
      </c>
      <c r="M1972" t="s">
        <v>11182</v>
      </c>
    </row>
    <row r="1973" spans="1:13" x14ac:dyDescent="0.45">
      <c r="A1973" s="1">
        <v>1972</v>
      </c>
      <c r="B1973" t="s">
        <v>4157</v>
      </c>
      <c r="C1973" t="s">
        <v>4250</v>
      </c>
      <c r="D1973" t="s">
        <v>4296</v>
      </c>
      <c r="E1973" t="s">
        <v>2410</v>
      </c>
      <c r="F1973" t="s">
        <v>4286</v>
      </c>
      <c r="G1973" t="s">
        <v>2410</v>
      </c>
      <c r="H1973" t="s">
        <v>341</v>
      </c>
      <c r="I1973" t="s">
        <v>354</v>
      </c>
      <c r="J1973" s="2">
        <v>2700</v>
      </c>
      <c r="K1973" s="3">
        <f t="shared" si="30"/>
        <v>104625</v>
      </c>
      <c r="L1973" t="s">
        <v>4297</v>
      </c>
      <c r="M1973" t="s">
        <v>11183</v>
      </c>
    </row>
    <row r="1974" spans="1:13" x14ac:dyDescent="0.45">
      <c r="A1974" s="1">
        <v>1973</v>
      </c>
      <c r="B1974" t="s">
        <v>4157</v>
      </c>
      <c r="C1974" t="s">
        <v>4250</v>
      </c>
      <c r="D1974" t="s">
        <v>4298</v>
      </c>
      <c r="E1974" t="s">
        <v>189</v>
      </c>
      <c r="F1974" t="s">
        <v>4286</v>
      </c>
      <c r="G1974" t="s">
        <v>2410</v>
      </c>
      <c r="H1974" t="s">
        <v>341</v>
      </c>
      <c r="I1974" t="s">
        <v>354</v>
      </c>
      <c r="J1974" s="2">
        <v>3350</v>
      </c>
      <c r="K1974" s="3">
        <f t="shared" si="30"/>
        <v>129812.5</v>
      </c>
      <c r="L1974" t="s">
        <v>4299</v>
      </c>
      <c r="M1974" t="s">
        <v>11184</v>
      </c>
    </row>
    <row r="1975" spans="1:13" x14ac:dyDescent="0.45">
      <c r="A1975" s="1">
        <v>1974</v>
      </c>
      <c r="B1975" t="s">
        <v>4157</v>
      </c>
      <c r="C1975" t="s">
        <v>4250</v>
      </c>
      <c r="D1975" t="s">
        <v>4300</v>
      </c>
      <c r="E1975" t="s">
        <v>189</v>
      </c>
      <c r="F1975" t="s">
        <v>4286</v>
      </c>
      <c r="G1975" t="s">
        <v>2410</v>
      </c>
      <c r="H1975" t="s">
        <v>341</v>
      </c>
      <c r="I1975" t="s">
        <v>354</v>
      </c>
      <c r="J1975" s="2">
        <v>5250</v>
      </c>
      <c r="K1975" s="3">
        <f t="shared" si="30"/>
        <v>203437.5</v>
      </c>
      <c r="L1975" t="s">
        <v>4301</v>
      </c>
      <c r="M1975" t="s">
        <v>11185</v>
      </c>
    </row>
    <row r="1976" spans="1:13" x14ac:dyDescent="0.45">
      <c r="A1976" s="1">
        <v>1975</v>
      </c>
      <c r="B1976" t="s">
        <v>4157</v>
      </c>
      <c r="C1976" t="s">
        <v>4250</v>
      </c>
      <c r="D1976" t="s">
        <v>4302</v>
      </c>
      <c r="E1976" t="s">
        <v>189</v>
      </c>
      <c r="F1976" t="s">
        <v>4286</v>
      </c>
      <c r="G1976" t="s">
        <v>189</v>
      </c>
      <c r="H1976" t="s">
        <v>341</v>
      </c>
      <c r="I1976" t="s">
        <v>354</v>
      </c>
      <c r="J1976" s="2">
        <v>4250</v>
      </c>
      <c r="K1976" s="3">
        <f t="shared" si="30"/>
        <v>164687.5</v>
      </c>
      <c r="L1976" t="s">
        <v>4303</v>
      </c>
      <c r="M1976" t="s">
        <v>11186</v>
      </c>
    </row>
    <row r="1977" spans="1:13" x14ac:dyDescent="0.45">
      <c r="A1977" s="1">
        <v>1976</v>
      </c>
      <c r="B1977" t="s">
        <v>4157</v>
      </c>
      <c r="C1977" t="s">
        <v>4250</v>
      </c>
      <c r="D1977" t="s">
        <v>4304</v>
      </c>
      <c r="E1977" t="s">
        <v>189</v>
      </c>
      <c r="F1977" t="s">
        <v>4286</v>
      </c>
      <c r="G1977" t="s">
        <v>189</v>
      </c>
      <c r="H1977" t="s">
        <v>341</v>
      </c>
      <c r="I1977" t="s">
        <v>354</v>
      </c>
      <c r="J1977" s="2">
        <v>4250</v>
      </c>
      <c r="K1977" s="3">
        <f t="shared" si="30"/>
        <v>164687.5</v>
      </c>
      <c r="L1977" t="s">
        <v>4305</v>
      </c>
      <c r="M1977" t="s">
        <v>11187</v>
      </c>
    </row>
    <row r="1978" spans="1:13" x14ac:dyDescent="0.45">
      <c r="A1978" s="1">
        <v>1977</v>
      </c>
      <c r="B1978" t="s">
        <v>4157</v>
      </c>
      <c r="C1978" t="s">
        <v>4250</v>
      </c>
      <c r="D1978" t="s">
        <v>4306</v>
      </c>
      <c r="E1978" t="s">
        <v>22</v>
      </c>
      <c r="F1978" t="s">
        <v>4286</v>
      </c>
      <c r="G1978" t="s">
        <v>22</v>
      </c>
      <c r="H1978" t="s">
        <v>341</v>
      </c>
      <c r="I1978" t="s">
        <v>354</v>
      </c>
      <c r="J1978" s="2">
        <v>16400</v>
      </c>
      <c r="K1978" s="3">
        <f t="shared" si="30"/>
        <v>635500</v>
      </c>
      <c r="L1978" t="s">
        <v>4307</v>
      </c>
      <c r="M1978" t="s">
        <v>11188</v>
      </c>
    </row>
    <row r="1979" spans="1:13" x14ac:dyDescent="0.45">
      <c r="A1979" s="1">
        <v>1978</v>
      </c>
      <c r="B1979" t="s">
        <v>4157</v>
      </c>
      <c r="C1979" t="s">
        <v>4250</v>
      </c>
      <c r="D1979" t="s">
        <v>4308</v>
      </c>
      <c r="E1979" t="s">
        <v>189</v>
      </c>
      <c r="F1979" t="s">
        <v>1790</v>
      </c>
      <c r="G1979" t="s">
        <v>335</v>
      </c>
      <c r="H1979" t="s">
        <v>63</v>
      </c>
      <c r="I1979" t="s">
        <v>32</v>
      </c>
      <c r="J1979" s="2">
        <v>3700</v>
      </c>
      <c r="K1979" s="3">
        <f t="shared" si="30"/>
        <v>143375</v>
      </c>
      <c r="L1979" t="s">
        <v>4309</v>
      </c>
      <c r="M1979" t="s">
        <v>11189</v>
      </c>
    </row>
    <row r="1980" spans="1:13" x14ac:dyDescent="0.45">
      <c r="A1980" s="1">
        <v>1979</v>
      </c>
      <c r="B1980" t="s">
        <v>4157</v>
      </c>
      <c r="C1980" t="s">
        <v>4250</v>
      </c>
      <c r="D1980" t="s">
        <v>4310</v>
      </c>
      <c r="E1980" t="s">
        <v>189</v>
      </c>
      <c r="F1980" t="s">
        <v>1790</v>
      </c>
      <c r="G1980" t="s">
        <v>17</v>
      </c>
      <c r="H1980" t="s">
        <v>63</v>
      </c>
      <c r="I1980" t="s">
        <v>32</v>
      </c>
      <c r="J1980" s="2">
        <v>3790</v>
      </c>
      <c r="K1980" s="3">
        <f t="shared" si="30"/>
        <v>146862.5</v>
      </c>
      <c r="L1980" t="s">
        <v>4311</v>
      </c>
      <c r="M1980" t="s">
        <v>11190</v>
      </c>
    </row>
    <row r="1981" spans="1:13" x14ac:dyDescent="0.45">
      <c r="A1981" s="1">
        <v>1980</v>
      </c>
      <c r="B1981" t="s">
        <v>4157</v>
      </c>
      <c r="C1981" t="s">
        <v>4250</v>
      </c>
      <c r="D1981" t="s">
        <v>4312</v>
      </c>
      <c r="E1981" t="s">
        <v>189</v>
      </c>
      <c r="F1981" t="s">
        <v>1790</v>
      </c>
      <c r="G1981" t="s">
        <v>335</v>
      </c>
      <c r="H1981" t="s">
        <v>63</v>
      </c>
      <c r="I1981" t="s">
        <v>354</v>
      </c>
      <c r="J1981" s="2">
        <v>9850</v>
      </c>
      <c r="K1981" s="3">
        <f t="shared" si="30"/>
        <v>381687.5</v>
      </c>
      <c r="L1981" t="s">
        <v>4313</v>
      </c>
      <c r="M1981" t="s">
        <v>11191</v>
      </c>
    </row>
    <row r="1982" spans="1:13" x14ac:dyDescent="0.45">
      <c r="A1982" s="1">
        <v>1981</v>
      </c>
      <c r="B1982" t="s">
        <v>4157</v>
      </c>
      <c r="C1982" t="s">
        <v>4250</v>
      </c>
      <c r="D1982" t="s">
        <v>4314</v>
      </c>
      <c r="E1982" t="s">
        <v>189</v>
      </c>
      <c r="F1982" t="s">
        <v>1790</v>
      </c>
      <c r="G1982" t="s">
        <v>17</v>
      </c>
      <c r="H1982" t="s">
        <v>63</v>
      </c>
      <c r="I1982" t="s">
        <v>354</v>
      </c>
      <c r="J1982" s="2">
        <v>9850</v>
      </c>
      <c r="K1982" s="3">
        <f t="shared" si="30"/>
        <v>381687.5</v>
      </c>
      <c r="L1982" t="s">
        <v>4315</v>
      </c>
      <c r="M1982" t="s">
        <v>11192</v>
      </c>
    </row>
    <row r="1983" spans="1:13" x14ac:dyDescent="0.45">
      <c r="A1983" s="1">
        <v>1982</v>
      </c>
      <c r="B1983" t="s">
        <v>4157</v>
      </c>
      <c r="C1983" t="s">
        <v>4316</v>
      </c>
      <c r="D1983" t="s">
        <v>4317</v>
      </c>
      <c r="E1983" t="s">
        <v>189</v>
      </c>
      <c r="F1983" t="s">
        <v>4318</v>
      </c>
      <c r="G1983" t="s">
        <v>189</v>
      </c>
      <c r="H1983" t="s">
        <v>341</v>
      </c>
      <c r="I1983" t="s">
        <v>32</v>
      </c>
      <c r="J1983" s="2">
        <v>1640</v>
      </c>
      <c r="K1983" s="3">
        <f t="shared" si="30"/>
        <v>63550</v>
      </c>
      <c r="L1983" t="s">
        <v>4319</v>
      </c>
      <c r="M1983" t="s">
        <v>11193</v>
      </c>
    </row>
    <row r="1984" spans="1:13" x14ac:dyDescent="0.45">
      <c r="A1984" s="1">
        <v>1983</v>
      </c>
      <c r="B1984" t="s">
        <v>4157</v>
      </c>
      <c r="C1984" t="s">
        <v>4316</v>
      </c>
      <c r="D1984" t="s">
        <v>4320</v>
      </c>
      <c r="E1984" t="s">
        <v>2410</v>
      </c>
      <c r="F1984" t="s">
        <v>4318</v>
      </c>
      <c r="G1984" t="s">
        <v>2410</v>
      </c>
      <c r="H1984" t="s">
        <v>341</v>
      </c>
      <c r="I1984" t="s">
        <v>32</v>
      </c>
      <c r="J1984" s="2">
        <v>2470</v>
      </c>
      <c r="K1984" s="3">
        <f t="shared" si="30"/>
        <v>95712.5</v>
      </c>
      <c r="L1984" t="s">
        <v>4321</v>
      </c>
      <c r="M1984" t="s">
        <v>11194</v>
      </c>
    </row>
    <row r="1985" spans="1:13" x14ac:dyDescent="0.45">
      <c r="A1985" s="1">
        <v>1984</v>
      </c>
      <c r="B1985" t="s">
        <v>4157</v>
      </c>
      <c r="C1985" t="s">
        <v>4316</v>
      </c>
      <c r="D1985" t="s">
        <v>4322</v>
      </c>
      <c r="E1985" t="s">
        <v>2410</v>
      </c>
      <c r="F1985" t="s">
        <v>4318</v>
      </c>
      <c r="G1985" t="s">
        <v>2410</v>
      </c>
      <c r="H1985" t="s">
        <v>341</v>
      </c>
      <c r="I1985" t="s">
        <v>32</v>
      </c>
      <c r="J1985" s="2">
        <v>2470</v>
      </c>
      <c r="K1985" s="3">
        <f t="shared" si="30"/>
        <v>95712.5</v>
      </c>
      <c r="L1985" t="s">
        <v>4323</v>
      </c>
      <c r="M1985" t="s">
        <v>11195</v>
      </c>
    </row>
    <row r="1986" spans="1:13" x14ac:dyDescent="0.45">
      <c r="A1986" s="1">
        <v>1985</v>
      </c>
      <c r="B1986" t="s">
        <v>4157</v>
      </c>
      <c r="C1986" t="s">
        <v>4316</v>
      </c>
      <c r="D1986" t="s">
        <v>4324</v>
      </c>
      <c r="E1986" t="s">
        <v>189</v>
      </c>
      <c r="F1986" t="s">
        <v>4325</v>
      </c>
      <c r="G1986" t="s">
        <v>189</v>
      </c>
      <c r="H1986" t="s">
        <v>341</v>
      </c>
      <c r="I1986" t="s">
        <v>32</v>
      </c>
      <c r="J1986" s="2">
        <v>2100</v>
      </c>
      <c r="K1986" s="3">
        <f t="shared" si="30"/>
        <v>81375</v>
      </c>
      <c r="L1986" t="s">
        <v>4326</v>
      </c>
      <c r="M1986" t="s">
        <v>11196</v>
      </c>
    </row>
    <row r="1987" spans="1:13" x14ac:dyDescent="0.45">
      <c r="A1987" s="1">
        <v>1986</v>
      </c>
      <c r="B1987" t="s">
        <v>4157</v>
      </c>
      <c r="C1987" t="s">
        <v>4316</v>
      </c>
      <c r="D1987" t="s">
        <v>4327</v>
      </c>
      <c r="E1987" t="s">
        <v>189</v>
      </c>
      <c r="F1987" t="s">
        <v>4325</v>
      </c>
      <c r="G1987" t="s">
        <v>17</v>
      </c>
      <c r="H1987" t="s">
        <v>341</v>
      </c>
      <c r="I1987" t="s">
        <v>32</v>
      </c>
      <c r="J1987" s="2">
        <v>1900</v>
      </c>
      <c r="K1987" s="3">
        <f t="shared" si="30"/>
        <v>73625</v>
      </c>
      <c r="L1987" t="s">
        <v>4328</v>
      </c>
      <c r="M1987" t="s">
        <v>11197</v>
      </c>
    </row>
    <row r="1988" spans="1:13" x14ac:dyDescent="0.45">
      <c r="A1988" s="1">
        <v>1987</v>
      </c>
      <c r="B1988" t="s">
        <v>4157</v>
      </c>
      <c r="C1988" t="s">
        <v>4316</v>
      </c>
      <c r="D1988" t="s">
        <v>4329</v>
      </c>
      <c r="E1988" t="s">
        <v>189</v>
      </c>
      <c r="F1988" t="s">
        <v>4325</v>
      </c>
      <c r="G1988" t="s">
        <v>189</v>
      </c>
      <c r="H1988" t="s">
        <v>341</v>
      </c>
      <c r="I1988" t="s">
        <v>32</v>
      </c>
      <c r="J1988" s="2">
        <v>2100</v>
      </c>
      <c r="K1988" s="3">
        <f t="shared" si="30"/>
        <v>81375</v>
      </c>
      <c r="L1988" t="s">
        <v>4330</v>
      </c>
      <c r="M1988" t="s">
        <v>11198</v>
      </c>
    </row>
    <row r="1989" spans="1:13" x14ac:dyDescent="0.45">
      <c r="A1989" s="1">
        <v>1988</v>
      </c>
      <c r="B1989" t="s">
        <v>4157</v>
      </c>
      <c r="C1989" t="s">
        <v>4316</v>
      </c>
      <c r="D1989" t="s">
        <v>4331</v>
      </c>
      <c r="E1989" t="s">
        <v>189</v>
      </c>
      <c r="F1989" t="s">
        <v>4325</v>
      </c>
      <c r="G1989" t="s">
        <v>17</v>
      </c>
      <c r="H1989" t="s">
        <v>341</v>
      </c>
      <c r="I1989" t="s">
        <v>32</v>
      </c>
      <c r="J1989" s="2">
        <v>1900</v>
      </c>
      <c r="K1989" s="3">
        <f t="shared" ref="K1989:K2052" si="31">J1989*38.75</f>
        <v>73625</v>
      </c>
      <c r="L1989" t="s">
        <v>4332</v>
      </c>
      <c r="M1989" t="s">
        <v>11199</v>
      </c>
    </row>
    <row r="1990" spans="1:13" x14ac:dyDescent="0.45">
      <c r="A1990" s="1">
        <v>1989</v>
      </c>
      <c r="B1990" t="s">
        <v>4157</v>
      </c>
      <c r="C1990" t="s">
        <v>4316</v>
      </c>
      <c r="D1990" t="s">
        <v>4333</v>
      </c>
      <c r="E1990" t="s">
        <v>15</v>
      </c>
      <c r="F1990" t="s">
        <v>4334</v>
      </c>
      <c r="G1990" t="s">
        <v>15</v>
      </c>
      <c r="H1990" t="s">
        <v>341</v>
      </c>
      <c r="I1990" t="s">
        <v>354</v>
      </c>
      <c r="J1990" s="2">
        <v>15200</v>
      </c>
      <c r="K1990" s="3">
        <f t="shared" si="31"/>
        <v>589000</v>
      </c>
      <c r="L1990" t="s">
        <v>4335</v>
      </c>
      <c r="M1990" t="s">
        <v>11200</v>
      </c>
    </row>
    <row r="1991" spans="1:13" x14ac:dyDescent="0.45">
      <c r="A1991" s="1">
        <v>1990</v>
      </c>
      <c r="B1991" t="s">
        <v>4157</v>
      </c>
      <c r="C1991" t="s">
        <v>4316</v>
      </c>
      <c r="D1991" t="s">
        <v>4336</v>
      </c>
      <c r="E1991" t="s">
        <v>189</v>
      </c>
      <c r="F1991" t="s">
        <v>4334</v>
      </c>
      <c r="G1991" t="s">
        <v>189</v>
      </c>
      <c r="H1991" t="s">
        <v>341</v>
      </c>
      <c r="I1991" t="s">
        <v>354</v>
      </c>
      <c r="J1991" s="2">
        <v>1490</v>
      </c>
      <c r="K1991" s="3">
        <f t="shared" si="31"/>
        <v>57737.5</v>
      </c>
      <c r="L1991" t="s">
        <v>4337</v>
      </c>
      <c r="M1991" t="s">
        <v>11201</v>
      </c>
    </row>
    <row r="1992" spans="1:13" x14ac:dyDescent="0.45">
      <c r="A1992" s="1">
        <v>1991</v>
      </c>
      <c r="B1992" t="s">
        <v>4157</v>
      </c>
      <c r="C1992" t="s">
        <v>4316</v>
      </c>
      <c r="D1992" t="s">
        <v>4338</v>
      </c>
      <c r="E1992" t="s">
        <v>189</v>
      </c>
      <c r="F1992" t="s">
        <v>4334</v>
      </c>
      <c r="G1992" t="s">
        <v>189</v>
      </c>
      <c r="H1992" t="s">
        <v>341</v>
      </c>
      <c r="I1992" t="s">
        <v>354</v>
      </c>
      <c r="J1992" s="2">
        <v>2160</v>
      </c>
      <c r="K1992" s="3">
        <f t="shared" si="31"/>
        <v>83700</v>
      </c>
      <c r="L1992" t="s">
        <v>4339</v>
      </c>
      <c r="M1992" t="s">
        <v>11202</v>
      </c>
    </row>
    <row r="1993" spans="1:13" x14ac:dyDescent="0.45">
      <c r="A1993" s="1">
        <v>1992</v>
      </c>
      <c r="B1993" t="s">
        <v>4157</v>
      </c>
      <c r="C1993" t="s">
        <v>4316</v>
      </c>
      <c r="D1993" t="s">
        <v>4340</v>
      </c>
      <c r="E1993" t="s">
        <v>2410</v>
      </c>
      <c r="F1993" t="s">
        <v>4334</v>
      </c>
      <c r="G1993" t="s">
        <v>2410</v>
      </c>
      <c r="H1993" t="s">
        <v>341</v>
      </c>
      <c r="I1993" t="s">
        <v>354</v>
      </c>
      <c r="J1993" s="2">
        <v>2150</v>
      </c>
      <c r="K1993" s="3">
        <f t="shared" si="31"/>
        <v>83312.5</v>
      </c>
      <c r="L1993" t="s">
        <v>4341</v>
      </c>
      <c r="M1993" t="s">
        <v>11203</v>
      </c>
    </row>
    <row r="1994" spans="1:13" x14ac:dyDescent="0.45">
      <c r="A1994" s="1">
        <v>1993</v>
      </c>
      <c r="B1994" t="s">
        <v>4157</v>
      </c>
      <c r="C1994" t="s">
        <v>4316</v>
      </c>
      <c r="D1994" t="s">
        <v>4342</v>
      </c>
      <c r="E1994" t="s">
        <v>2410</v>
      </c>
      <c r="F1994" t="s">
        <v>4334</v>
      </c>
      <c r="G1994" t="s">
        <v>2410</v>
      </c>
      <c r="H1994" t="s">
        <v>341</v>
      </c>
      <c r="I1994" t="s">
        <v>354</v>
      </c>
      <c r="J1994" s="2">
        <v>2000</v>
      </c>
      <c r="K1994" s="3">
        <f t="shared" si="31"/>
        <v>77500</v>
      </c>
      <c r="L1994" t="s">
        <v>4343</v>
      </c>
      <c r="M1994" t="s">
        <v>11204</v>
      </c>
    </row>
    <row r="1995" spans="1:13" x14ac:dyDescent="0.45">
      <c r="A1995" s="1">
        <v>1994</v>
      </c>
      <c r="B1995" t="s">
        <v>4157</v>
      </c>
      <c r="C1995" t="s">
        <v>4316</v>
      </c>
      <c r="D1995" t="s">
        <v>4344</v>
      </c>
      <c r="E1995" t="s">
        <v>2410</v>
      </c>
      <c r="F1995" t="s">
        <v>4334</v>
      </c>
      <c r="G1995" t="s">
        <v>2410</v>
      </c>
      <c r="H1995" t="s">
        <v>341</v>
      </c>
      <c r="I1995" t="s">
        <v>354</v>
      </c>
      <c r="J1995" s="2">
        <v>4300</v>
      </c>
      <c r="K1995" s="3">
        <f t="shared" si="31"/>
        <v>166625</v>
      </c>
      <c r="L1995" t="s">
        <v>4345</v>
      </c>
      <c r="M1995" t="s">
        <v>11205</v>
      </c>
    </row>
    <row r="1996" spans="1:13" x14ac:dyDescent="0.45">
      <c r="A1996" s="1">
        <v>1995</v>
      </c>
      <c r="B1996" t="s">
        <v>4157</v>
      </c>
      <c r="C1996" t="s">
        <v>4316</v>
      </c>
      <c r="D1996" t="s">
        <v>4346</v>
      </c>
      <c r="E1996" t="s">
        <v>189</v>
      </c>
      <c r="F1996" t="s">
        <v>4334</v>
      </c>
      <c r="G1996" t="s">
        <v>189</v>
      </c>
      <c r="H1996" t="s">
        <v>341</v>
      </c>
      <c r="I1996" t="s">
        <v>354</v>
      </c>
      <c r="J1996" s="2">
        <v>3750</v>
      </c>
      <c r="K1996" s="3">
        <f t="shared" si="31"/>
        <v>145312.5</v>
      </c>
      <c r="L1996" t="s">
        <v>4347</v>
      </c>
      <c r="M1996" t="s">
        <v>11206</v>
      </c>
    </row>
    <row r="1997" spans="1:13" x14ac:dyDescent="0.45">
      <c r="A1997" s="1">
        <v>1996</v>
      </c>
      <c r="B1997" t="s">
        <v>4157</v>
      </c>
      <c r="C1997" t="s">
        <v>4316</v>
      </c>
      <c r="D1997" t="s">
        <v>4348</v>
      </c>
      <c r="E1997" t="s">
        <v>698</v>
      </c>
      <c r="F1997" t="s">
        <v>4334</v>
      </c>
      <c r="G1997" t="s">
        <v>1062</v>
      </c>
      <c r="H1997" t="s">
        <v>341</v>
      </c>
      <c r="I1997" t="s">
        <v>354</v>
      </c>
      <c r="J1997" s="2">
        <v>4300</v>
      </c>
      <c r="K1997" s="3">
        <f t="shared" si="31"/>
        <v>166625</v>
      </c>
      <c r="L1997" t="s">
        <v>4349</v>
      </c>
      <c r="M1997" t="s">
        <v>11207</v>
      </c>
    </row>
    <row r="1998" spans="1:13" x14ac:dyDescent="0.45">
      <c r="A1998" s="1">
        <v>1997</v>
      </c>
      <c r="B1998" t="s">
        <v>4157</v>
      </c>
      <c r="C1998" t="s">
        <v>4316</v>
      </c>
      <c r="D1998" t="s">
        <v>4350</v>
      </c>
      <c r="E1998" t="s">
        <v>698</v>
      </c>
      <c r="F1998" t="s">
        <v>4334</v>
      </c>
      <c r="G1998" t="s">
        <v>1062</v>
      </c>
      <c r="H1998" t="s">
        <v>341</v>
      </c>
      <c r="I1998" t="s">
        <v>354</v>
      </c>
      <c r="J1998" s="2">
        <v>2700</v>
      </c>
      <c r="K1998" s="3">
        <f t="shared" si="31"/>
        <v>104625</v>
      </c>
      <c r="L1998" t="s">
        <v>4351</v>
      </c>
      <c r="M1998" t="s">
        <v>11208</v>
      </c>
    </row>
    <row r="1999" spans="1:13" x14ac:dyDescent="0.45">
      <c r="A1999" s="1">
        <v>1998</v>
      </c>
      <c r="B1999" t="s">
        <v>4157</v>
      </c>
      <c r="C1999" t="s">
        <v>4316</v>
      </c>
      <c r="D1999" t="s">
        <v>4352</v>
      </c>
      <c r="E1999" t="s">
        <v>189</v>
      </c>
      <c r="F1999" t="s">
        <v>296</v>
      </c>
      <c r="G1999" t="s">
        <v>17</v>
      </c>
      <c r="H1999" t="s">
        <v>63</v>
      </c>
      <c r="I1999" t="s">
        <v>32</v>
      </c>
      <c r="J1999" s="2">
        <v>3600</v>
      </c>
      <c r="K1999" s="3">
        <f t="shared" si="31"/>
        <v>139500</v>
      </c>
      <c r="L1999" t="s">
        <v>4353</v>
      </c>
      <c r="M1999" t="s">
        <v>11209</v>
      </c>
    </row>
    <row r="2000" spans="1:13" x14ac:dyDescent="0.45">
      <c r="A2000" s="1">
        <v>1999</v>
      </c>
      <c r="B2000" t="s">
        <v>4157</v>
      </c>
      <c r="C2000" t="s">
        <v>4316</v>
      </c>
      <c r="D2000" t="s">
        <v>4354</v>
      </c>
      <c r="E2000" t="s">
        <v>22</v>
      </c>
      <c r="F2000" t="s">
        <v>296</v>
      </c>
      <c r="G2000" t="s">
        <v>17</v>
      </c>
      <c r="H2000" t="s">
        <v>63</v>
      </c>
      <c r="I2000" t="s">
        <v>32</v>
      </c>
      <c r="J2000" s="2">
        <v>12200</v>
      </c>
      <c r="K2000" s="3">
        <f t="shared" si="31"/>
        <v>472750</v>
      </c>
      <c r="L2000" t="s">
        <v>4355</v>
      </c>
      <c r="M2000" t="s">
        <v>11210</v>
      </c>
    </row>
    <row r="2001" spans="1:13" x14ac:dyDescent="0.45">
      <c r="A2001" s="1">
        <v>2000</v>
      </c>
      <c r="B2001" t="s">
        <v>4157</v>
      </c>
      <c r="C2001" t="s">
        <v>4316</v>
      </c>
      <c r="D2001" t="s">
        <v>4356</v>
      </c>
      <c r="E2001" t="s">
        <v>189</v>
      </c>
      <c r="F2001" t="s">
        <v>296</v>
      </c>
      <c r="G2001" t="s">
        <v>17</v>
      </c>
      <c r="H2001" t="s">
        <v>63</v>
      </c>
      <c r="I2001" t="s">
        <v>32</v>
      </c>
      <c r="J2001" s="2">
        <v>3600</v>
      </c>
      <c r="K2001" s="3">
        <f t="shared" si="31"/>
        <v>139500</v>
      </c>
      <c r="L2001" t="s">
        <v>4357</v>
      </c>
      <c r="M2001" t="s">
        <v>11211</v>
      </c>
    </row>
    <row r="2002" spans="1:13" x14ac:dyDescent="0.45">
      <c r="A2002" s="1">
        <v>2001</v>
      </c>
      <c r="B2002" t="s">
        <v>4157</v>
      </c>
      <c r="C2002" t="s">
        <v>4316</v>
      </c>
      <c r="D2002" t="s">
        <v>4358</v>
      </c>
      <c r="E2002" t="s">
        <v>15</v>
      </c>
      <c r="F2002" t="s">
        <v>4359</v>
      </c>
      <c r="G2002" t="s">
        <v>15</v>
      </c>
      <c r="H2002" t="s">
        <v>341</v>
      </c>
      <c r="I2002" t="s">
        <v>354</v>
      </c>
      <c r="J2002" s="2">
        <v>12800</v>
      </c>
      <c r="K2002" s="3">
        <f t="shared" si="31"/>
        <v>496000</v>
      </c>
      <c r="L2002" t="s">
        <v>4360</v>
      </c>
      <c r="M2002" t="s">
        <v>11212</v>
      </c>
    </row>
    <row r="2003" spans="1:13" x14ac:dyDescent="0.45">
      <c r="A2003" s="1">
        <v>2002</v>
      </c>
      <c r="B2003" t="s">
        <v>4157</v>
      </c>
      <c r="C2003" t="s">
        <v>4316</v>
      </c>
      <c r="D2003" t="s">
        <v>4361</v>
      </c>
      <c r="E2003" t="s">
        <v>189</v>
      </c>
      <c r="F2003" t="s">
        <v>4359</v>
      </c>
      <c r="G2003" t="s">
        <v>189</v>
      </c>
      <c r="H2003" t="s">
        <v>341</v>
      </c>
      <c r="I2003" t="s">
        <v>354</v>
      </c>
      <c r="J2003" s="2">
        <v>1440</v>
      </c>
      <c r="K2003" s="3">
        <f t="shared" si="31"/>
        <v>55800</v>
      </c>
      <c r="L2003" t="s">
        <v>4362</v>
      </c>
      <c r="M2003" t="s">
        <v>11213</v>
      </c>
    </row>
    <row r="2004" spans="1:13" x14ac:dyDescent="0.45">
      <c r="A2004" s="1">
        <v>2003</v>
      </c>
      <c r="B2004" t="s">
        <v>4157</v>
      </c>
      <c r="C2004" t="s">
        <v>4316</v>
      </c>
      <c r="D2004" t="s">
        <v>4363</v>
      </c>
      <c r="E2004" t="s">
        <v>189</v>
      </c>
      <c r="F2004" t="s">
        <v>4359</v>
      </c>
      <c r="G2004" t="s">
        <v>189</v>
      </c>
      <c r="H2004" t="s">
        <v>341</v>
      </c>
      <c r="I2004" t="s">
        <v>354</v>
      </c>
      <c r="J2004" s="2">
        <v>2110</v>
      </c>
      <c r="K2004" s="3">
        <f t="shared" si="31"/>
        <v>81762.5</v>
      </c>
      <c r="L2004" t="s">
        <v>4364</v>
      </c>
      <c r="M2004" t="s">
        <v>11214</v>
      </c>
    </row>
    <row r="2005" spans="1:13" x14ac:dyDescent="0.45">
      <c r="A2005" s="1">
        <v>2004</v>
      </c>
      <c r="B2005" t="s">
        <v>4157</v>
      </c>
      <c r="C2005" t="s">
        <v>4316</v>
      </c>
      <c r="D2005" t="s">
        <v>4365</v>
      </c>
      <c r="E2005" t="s">
        <v>2410</v>
      </c>
      <c r="F2005" t="s">
        <v>4359</v>
      </c>
      <c r="G2005" t="s">
        <v>2410</v>
      </c>
      <c r="H2005" t="s">
        <v>341</v>
      </c>
      <c r="I2005" t="s">
        <v>354</v>
      </c>
      <c r="J2005" s="2">
        <v>2520</v>
      </c>
      <c r="K2005" s="3">
        <f t="shared" si="31"/>
        <v>97650</v>
      </c>
      <c r="L2005" t="s">
        <v>4366</v>
      </c>
      <c r="M2005" t="s">
        <v>11215</v>
      </c>
    </row>
    <row r="2006" spans="1:13" x14ac:dyDescent="0.45">
      <c r="A2006" s="1">
        <v>2005</v>
      </c>
      <c r="B2006" t="s">
        <v>4157</v>
      </c>
      <c r="C2006" t="s">
        <v>4316</v>
      </c>
      <c r="D2006" t="s">
        <v>4367</v>
      </c>
      <c r="E2006" t="s">
        <v>2410</v>
      </c>
      <c r="F2006" t="s">
        <v>4359</v>
      </c>
      <c r="G2006" t="s">
        <v>2410</v>
      </c>
      <c r="H2006" t="s">
        <v>341</v>
      </c>
      <c r="I2006" t="s">
        <v>354</v>
      </c>
      <c r="J2006" s="2">
        <v>1850</v>
      </c>
      <c r="K2006" s="3">
        <f t="shared" si="31"/>
        <v>71687.5</v>
      </c>
      <c r="L2006" t="s">
        <v>4368</v>
      </c>
      <c r="M2006" t="s">
        <v>11216</v>
      </c>
    </row>
    <row r="2007" spans="1:13" x14ac:dyDescent="0.45">
      <c r="A2007" s="1">
        <v>2006</v>
      </c>
      <c r="B2007" t="s">
        <v>4157</v>
      </c>
      <c r="C2007" t="s">
        <v>4316</v>
      </c>
      <c r="D2007" t="s">
        <v>4369</v>
      </c>
      <c r="E2007" t="s">
        <v>2410</v>
      </c>
      <c r="F2007" t="s">
        <v>4359</v>
      </c>
      <c r="G2007" t="s">
        <v>2410</v>
      </c>
      <c r="H2007" t="s">
        <v>341</v>
      </c>
      <c r="I2007" t="s">
        <v>354</v>
      </c>
      <c r="J2007" s="2">
        <v>3900</v>
      </c>
      <c r="K2007" s="3">
        <f t="shared" si="31"/>
        <v>151125</v>
      </c>
      <c r="L2007" t="s">
        <v>4370</v>
      </c>
      <c r="M2007" t="s">
        <v>11217</v>
      </c>
    </row>
    <row r="2008" spans="1:13" x14ac:dyDescent="0.45">
      <c r="A2008" s="1">
        <v>2007</v>
      </c>
      <c r="B2008" t="s">
        <v>4157</v>
      </c>
      <c r="C2008" t="s">
        <v>4316</v>
      </c>
      <c r="D2008" t="s">
        <v>4371</v>
      </c>
      <c r="E2008" t="s">
        <v>189</v>
      </c>
      <c r="F2008" t="s">
        <v>4359</v>
      </c>
      <c r="G2008" t="s">
        <v>189</v>
      </c>
      <c r="H2008" t="s">
        <v>341</v>
      </c>
      <c r="I2008" t="s">
        <v>354</v>
      </c>
      <c r="J2008" s="2">
        <v>3440</v>
      </c>
      <c r="K2008" s="3">
        <f t="shared" si="31"/>
        <v>133300</v>
      </c>
      <c r="L2008" t="s">
        <v>4372</v>
      </c>
      <c r="M2008" t="s">
        <v>11218</v>
      </c>
    </row>
    <row r="2009" spans="1:13" x14ac:dyDescent="0.45">
      <c r="A2009" s="1">
        <v>2008</v>
      </c>
      <c r="B2009" t="s">
        <v>4157</v>
      </c>
      <c r="C2009" t="s">
        <v>4316</v>
      </c>
      <c r="D2009" t="s">
        <v>4373</v>
      </c>
      <c r="E2009" t="s">
        <v>189</v>
      </c>
      <c r="F2009" t="s">
        <v>296</v>
      </c>
      <c r="G2009" t="s">
        <v>17</v>
      </c>
      <c r="H2009" t="s">
        <v>63</v>
      </c>
      <c r="I2009" t="s">
        <v>32</v>
      </c>
      <c r="J2009" s="2">
        <v>4500</v>
      </c>
      <c r="K2009" s="3">
        <f t="shared" si="31"/>
        <v>174375</v>
      </c>
      <c r="L2009" t="s">
        <v>4374</v>
      </c>
      <c r="M2009" t="s">
        <v>11219</v>
      </c>
    </row>
    <row r="2010" spans="1:13" x14ac:dyDescent="0.45">
      <c r="A2010" s="1">
        <v>2009</v>
      </c>
      <c r="B2010" t="s">
        <v>4157</v>
      </c>
      <c r="C2010" t="s">
        <v>4316</v>
      </c>
      <c r="D2010" t="s">
        <v>4375</v>
      </c>
      <c r="E2010" t="s">
        <v>189</v>
      </c>
      <c r="F2010" t="s">
        <v>296</v>
      </c>
      <c r="G2010" t="s">
        <v>17</v>
      </c>
      <c r="H2010" t="s">
        <v>63</v>
      </c>
      <c r="I2010" t="s">
        <v>32</v>
      </c>
      <c r="J2010" s="2">
        <v>4500</v>
      </c>
      <c r="K2010" s="3">
        <f t="shared" si="31"/>
        <v>174375</v>
      </c>
      <c r="L2010" t="s">
        <v>4376</v>
      </c>
      <c r="M2010" t="s">
        <v>11220</v>
      </c>
    </row>
    <row r="2011" spans="1:13" x14ac:dyDescent="0.45">
      <c r="A2011" s="1">
        <v>2010</v>
      </c>
      <c r="B2011" t="s">
        <v>4157</v>
      </c>
      <c r="C2011" t="s">
        <v>4316</v>
      </c>
      <c r="D2011" t="s">
        <v>4377</v>
      </c>
      <c r="E2011" t="s">
        <v>189</v>
      </c>
      <c r="F2011" t="s">
        <v>296</v>
      </c>
      <c r="G2011" t="s">
        <v>17</v>
      </c>
      <c r="H2011" t="s">
        <v>63</v>
      </c>
      <c r="I2011" t="s">
        <v>32</v>
      </c>
      <c r="J2011" s="2">
        <v>3600</v>
      </c>
      <c r="K2011" s="3">
        <f t="shared" si="31"/>
        <v>139500</v>
      </c>
      <c r="L2011" t="s">
        <v>4378</v>
      </c>
      <c r="M2011" t="s">
        <v>11221</v>
      </c>
    </row>
    <row r="2012" spans="1:13" x14ac:dyDescent="0.45">
      <c r="A2012" s="1">
        <v>2011</v>
      </c>
      <c r="B2012" t="s">
        <v>4157</v>
      </c>
      <c r="C2012" t="s">
        <v>4316</v>
      </c>
      <c r="D2012" t="s">
        <v>4379</v>
      </c>
      <c r="E2012" t="s">
        <v>189</v>
      </c>
      <c r="F2012" t="s">
        <v>296</v>
      </c>
      <c r="G2012" t="s">
        <v>17</v>
      </c>
      <c r="H2012" t="s">
        <v>63</v>
      </c>
      <c r="I2012" t="s">
        <v>32</v>
      </c>
      <c r="J2012" s="2">
        <v>3500</v>
      </c>
      <c r="K2012" s="3">
        <f t="shared" si="31"/>
        <v>135625</v>
      </c>
      <c r="L2012" t="s">
        <v>4380</v>
      </c>
      <c r="M2012" t="s">
        <v>11222</v>
      </c>
    </row>
    <row r="2013" spans="1:13" x14ac:dyDescent="0.45">
      <c r="A2013" s="1">
        <v>2012</v>
      </c>
      <c r="B2013" t="s">
        <v>4381</v>
      </c>
      <c r="C2013" t="s">
        <v>4382</v>
      </c>
      <c r="D2013" t="s">
        <v>4383</v>
      </c>
      <c r="E2013" t="s">
        <v>3175</v>
      </c>
      <c r="F2013" t="s">
        <v>617</v>
      </c>
      <c r="H2013" t="s">
        <v>63</v>
      </c>
      <c r="I2013" t="s">
        <v>32</v>
      </c>
      <c r="J2013" s="2">
        <v>95400</v>
      </c>
      <c r="K2013" s="3">
        <f t="shared" si="31"/>
        <v>3696750</v>
      </c>
      <c r="L2013" t="s">
        <v>4384</v>
      </c>
      <c r="M2013" t="s">
        <v>11223</v>
      </c>
    </row>
    <row r="2014" spans="1:13" x14ac:dyDescent="0.45">
      <c r="A2014" s="1">
        <v>2013</v>
      </c>
      <c r="B2014" t="s">
        <v>4381</v>
      </c>
      <c r="C2014" t="s">
        <v>4382</v>
      </c>
      <c r="D2014" t="s">
        <v>4385</v>
      </c>
      <c r="F2014" t="s">
        <v>617</v>
      </c>
      <c r="H2014" t="s">
        <v>63</v>
      </c>
      <c r="I2014" t="s">
        <v>32</v>
      </c>
      <c r="J2014" s="2">
        <v>100000</v>
      </c>
      <c r="K2014" s="3">
        <f t="shared" si="31"/>
        <v>3875000</v>
      </c>
      <c r="L2014" t="s">
        <v>4386</v>
      </c>
      <c r="M2014" t="s">
        <v>11224</v>
      </c>
    </row>
    <row r="2015" spans="1:13" x14ac:dyDescent="0.45">
      <c r="A2015" s="1">
        <v>2014</v>
      </c>
      <c r="B2015" t="s">
        <v>4381</v>
      </c>
      <c r="C2015" t="s">
        <v>4382</v>
      </c>
      <c r="D2015" t="s">
        <v>4387</v>
      </c>
      <c r="E2015" t="s">
        <v>189</v>
      </c>
      <c r="F2015" t="s">
        <v>217</v>
      </c>
      <c r="G2015" t="s">
        <v>189</v>
      </c>
      <c r="H2015" t="s">
        <v>63</v>
      </c>
      <c r="I2015" t="s">
        <v>32</v>
      </c>
      <c r="J2015" s="2">
        <v>11200</v>
      </c>
      <c r="K2015" s="3">
        <f t="shared" si="31"/>
        <v>434000</v>
      </c>
      <c r="L2015" t="s">
        <v>4388</v>
      </c>
      <c r="M2015" t="s">
        <v>11225</v>
      </c>
    </row>
    <row r="2016" spans="1:13" x14ac:dyDescent="0.45">
      <c r="A2016" s="1">
        <v>2015</v>
      </c>
      <c r="B2016" t="s">
        <v>4381</v>
      </c>
      <c r="C2016" t="s">
        <v>4382</v>
      </c>
      <c r="D2016" t="s">
        <v>4389</v>
      </c>
      <c r="E2016" t="s">
        <v>189</v>
      </c>
      <c r="F2016" t="s">
        <v>217</v>
      </c>
      <c r="H2016" t="s">
        <v>63</v>
      </c>
      <c r="I2016" t="s">
        <v>32</v>
      </c>
      <c r="J2016" s="2">
        <v>10400</v>
      </c>
      <c r="K2016" s="3">
        <f t="shared" si="31"/>
        <v>403000</v>
      </c>
      <c r="L2016" t="s">
        <v>4390</v>
      </c>
      <c r="M2016" t="s">
        <v>11226</v>
      </c>
    </row>
    <row r="2017" spans="1:13" x14ac:dyDescent="0.45">
      <c r="A2017" s="1">
        <v>2016</v>
      </c>
      <c r="B2017" t="s">
        <v>4381</v>
      </c>
      <c r="C2017" t="s">
        <v>4382</v>
      </c>
      <c r="D2017" t="s">
        <v>4391</v>
      </c>
      <c r="E2017" t="s">
        <v>189</v>
      </c>
      <c r="F2017" t="s">
        <v>217</v>
      </c>
      <c r="G2017" t="s">
        <v>189</v>
      </c>
      <c r="H2017" t="s">
        <v>63</v>
      </c>
      <c r="I2017" t="s">
        <v>32</v>
      </c>
      <c r="J2017" s="2">
        <v>11200</v>
      </c>
      <c r="K2017" s="3">
        <f t="shared" si="31"/>
        <v>434000</v>
      </c>
      <c r="L2017" t="s">
        <v>4392</v>
      </c>
      <c r="M2017" t="s">
        <v>11227</v>
      </c>
    </row>
    <row r="2018" spans="1:13" x14ac:dyDescent="0.45">
      <c r="A2018" s="1">
        <v>2017</v>
      </c>
      <c r="B2018" t="s">
        <v>4381</v>
      </c>
      <c r="C2018" t="s">
        <v>4382</v>
      </c>
      <c r="D2018" t="s">
        <v>4393</v>
      </c>
      <c r="E2018" t="s">
        <v>189</v>
      </c>
      <c r="F2018" t="s">
        <v>217</v>
      </c>
      <c r="H2018" t="s">
        <v>63</v>
      </c>
      <c r="I2018" t="s">
        <v>32</v>
      </c>
      <c r="J2018" s="2">
        <v>10400</v>
      </c>
      <c r="K2018" s="3">
        <f t="shared" si="31"/>
        <v>403000</v>
      </c>
      <c r="L2018" t="s">
        <v>4394</v>
      </c>
      <c r="M2018" t="s">
        <v>11228</v>
      </c>
    </row>
    <row r="2019" spans="1:13" x14ac:dyDescent="0.45">
      <c r="A2019" s="1">
        <v>2018</v>
      </c>
      <c r="B2019" t="s">
        <v>4381</v>
      </c>
      <c r="C2019" t="s">
        <v>4382</v>
      </c>
      <c r="D2019" t="s">
        <v>4395</v>
      </c>
      <c r="E2019" t="s">
        <v>189</v>
      </c>
      <c r="F2019" t="s">
        <v>217</v>
      </c>
      <c r="G2019" t="s">
        <v>189</v>
      </c>
      <c r="H2019" t="s">
        <v>63</v>
      </c>
      <c r="I2019" t="s">
        <v>32</v>
      </c>
      <c r="J2019" s="2">
        <v>11200</v>
      </c>
      <c r="K2019" s="3">
        <f t="shared" si="31"/>
        <v>434000</v>
      </c>
      <c r="L2019" t="s">
        <v>4396</v>
      </c>
      <c r="M2019" t="s">
        <v>11229</v>
      </c>
    </row>
    <row r="2020" spans="1:13" x14ac:dyDescent="0.45">
      <c r="A2020" s="1">
        <v>2019</v>
      </c>
      <c r="B2020" t="s">
        <v>4381</v>
      </c>
      <c r="C2020" t="s">
        <v>4382</v>
      </c>
      <c r="D2020" t="s">
        <v>4397</v>
      </c>
      <c r="E2020" t="s">
        <v>189</v>
      </c>
      <c r="F2020" t="s">
        <v>217</v>
      </c>
      <c r="H2020" t="s">
        <v>63</v>
      </c>
      <c r="I2020" t="s">
        <v>32</v>
      </c>
      <c r="J2020" s="2">
        <v>10400</v>
      </c>
      <c r="K2020" s="3">
        <f t="shared" si="31"/>
        <v>403000</v>
      </c>
      <c r="L2020" t="s">
        <v>4398</v>
      </c>
      <c r="M2020" t="s">
        <v>11230</v>
      </c>
    </row>
    <row r="2021" spans="1:13" x14ac:dyDescent="0.45">
      <c r="A2021" s="1">
        <v>2020</v>
      </c>
      <c r="B2021" t="s">
        <v>4381</v>
      </c>
      <c r="C2021" t="s">
        <v>4382</v>
      </c>
      <c r="D2021" t="s">
        <v>4399</v>
      </c>
      <c r="E2021" t="s">
        <v>3175</v>
      </c>
      <c r="F2021" t="s">
        <v>217</v>
      </c>
      <c r="G2021" t="s">
        <v>3175</v>
      </c>
      <c r="H2021" t="s">
        <v>63</v>
      </c>
      <c r="I2021" t="s">
        <v>32</v>
      </c>
      <c r="J2021" s="2">
        <v>23000</v>
      </c>
      <c r="K2021" s="3">
        <f t="shared" si="31"/>
        <v>891250</v>
      </c>
      <c r="L2021" t="s">
        <v>4400</v>
      </c>
      <c r="M2021" t="s">
        <v>11231</v>
      </c>
    </row>
    <row r="2022" spans="1:13" x14ac:dyDescent="0.45">
      <c r="A2022" s="1">
        <v>2021</v>
      </c>
      <c r="B2022" t="s">
        <v>4381</v>
      </c>
      <c r="C2022" t="s">
        <v>4382</v>
      </c>
      <c r="D2022" t="s">
        <v>4401</v>
      </c>
      <c r="E2022" t="s">
        <v>3175</v>
      </c>
      <c r="F2022" t="s">
        <v>217</v>
      </c>
      <c r="H2022" t="s">
        <v>63</v>
      </c>
      <c r="I2022" t="s">
        <v>32</v>
      </c>
      <c r="J2022" s="2">
        <v>15500</v>
      </c>
      <c r="K2022" s="3">
        <f t="shared" si="31"/>
        <v>600625</v>
      </c>
      <c r="L2022" t="s">
        <v>4402</v>
      </c>
      <c r="M2022" t="s">
        <v>11232</v>
      </c>
    </row>
    <row r="2023" spans="1:13" x14ac:dyDescent="0.45">
      <c r="A2023" s="1">
        <v>2022</v>
      </c>
      <c r="B2023" t="s">
        <v>4381</v>
      </c>
      <c r="C2023" t="s">
        <v>4382</v>
      </c>
      <c r="D2023" t="s">
        <v>4403</v>
      </c>
      <c r="E2023" t="s">
        <v>189</v>
      </c>
      <c r="F2023" t="s">
        <v>1311</v>
      </c>
      <c r="G2023" t="s">
        <v>189</v>
      </c>
      <c r="H2023" t="s">
        <v>63</v>
      </c>
      <c r="I2023" t="s">
        <v>19</v>
      </c>
      <c r="J2023" s="2">
        <v>10600</v>
      </c>
      <c r="K2023" s="3">
        <f t="shared" si="31"/>
        <v>410750</v>
      </c>
      <c r="L2023" t="s">
        <v>4404</v>
      </c>
      <c r="M2023" t="s">
        <v>11233</v>
      </c>
    </row>
    <row r="2024" spans="1:13" x14ac:dyDescent="0.45">
      <c r="A2024" s="1">
        <v>2023</v>
      </c>
      <c r="B2024" t="s">
        <v>4381</v>
      </c>
      <c r="C2024" t="s">
        <v>4382</v>
      </c>
      <c r="D2024" t="s">
        <v>4405</v>
      </c>
      <c r="E2024" t="s">
        <v>189</v>
      </c>
      <c r="F2024" t="s">
        <v>1311</v>
      </c>
      <c r="H2024" t="s">
        <v>63</v>
      </c>
      <c r="I2024" t="s">
        <v>19</v>
      </c>
      <c r="J2024" s="2">
        <v>9800</v>
      </c>
      <c r="K2024" s="3">
        <f t="shared" si="31"/>
        <v>379750</v>
      </c>
      <c r="L2024" t="s">
        <v>4406</v>
      </c>
      <c r="M2024" t="s">
        <v>11234</v>
      </c>
    </row>
    <row r="2025" spans="1:13" x14ac:dyDescent="0.45">
      <c r="A2025" s="1">
        <v>2024</v>
      </c>
      <c r="B2025" t="s">
        <v>4381</v>
      </c>
      <c r="C2025" t="s">
        <v>4382</v>
      </c>
      <c r="D2025" t="s">
        <v>4407</v>
      </c>
      <c r="E2025" t="s">
        <v>189</v>
      </c>
      <c r="F2025" t="s">
        <v>1311</v>
      </c>
      <c r="G2025" t="s">
        <v>189</v>
      </c>
      <c r="H2025" t="s">
        <v>63</v>
      </c>
      <c r="I2025" t="s">
        <v>19</v>
      </c>
      <c r="J2025" s="2">
        <v>10600</v>
      </c>
      <c r="K2025" s="3">
        <f t="shared" si="31"/>
        <v>410750</v>
      </c>
      <c r="L2025" t="s">
        <v>4408</v>
      </c>
      <c r="M2025" t="s">
        <v>11235</v>
      </c>
    </row>
    <row r="2026" spans="1:13" x14ac:dyDescent="0.45">
      <c r="A2026" s="1">
        <v>2025</v>
      </c>
      <c r="B2026" t="s">
        <v>4381</v>
      </c>
      <c r="C2026" t="s">
        <v>4382</v>
      </c>
      <c r="D2026" t="s">
        <v>4409</v>
      </c>
      <c r="E2026" t="s">
        <v>189</v>
      </c>
      <c r="F2026" t="s">
        <v>1311</v>
      </c>
      <c r="H2026" t="s">
        <v>63</v>
      </c>
      <c r="I2026" t="s">
        <v>19</v>
      </c>
      <c r="J2026" s="2">
        <v>9800</v>
      </c>
      <c r="K2026" s="3">
        <f t="shared" si="31"/>
        <v>379750</v>
      </c>
      <c r="L2026" t="s">
        <v>4410</v>
      </c>
      <c r="M2026" t="s">
        <v>11236</v>
      </c>
    </row>
    <row r="2027" spans="1:13" x14ac:dyDescent="0.45">
      <c r="A2027" s="1">
        <v>2026</v>
      </c>
      <c r="B2027" t="s">
        <v>4381</v>
      </c>
      <c r="C2027" t="s">
        <v>4382</v>
      </c>
      <c r="D2027" t="s">
        <v>4411</v>
      </c>
      <c r="E2027" t="s">
        <v>189</v>
      </c>
      <c r="F2027" t="s">
        <v>1311</v>
      </c>
      <c r="G2027" t="s">
        <v>189</v>
      </c>
      <c r="H2027" t="s">
        <v>63</v>
      </c>
      <c r="I2027" t="s">
        <v>19</v>
      </c>
      <c r="J2027" s="2">
        <v>10600</v>
      </c>
      <c r="K2027" s="3">
        <f t="shared" si="31"/>
        <v>410750</v>
      </c>
      <c r="L2027" t="s">
        <v>4412</v>
      </c>
      <c r="M2027" t="s">
        <v>11237</v>
      </c>
    </row>
    <row r="2028" spans="1:13" x14ac:dyDescent="0.45">
      <c r="A2028" s="1">
        <v>2027</v>
      </c>
      <c r="B2028" t="s">
        <v>4381</v>
      </c>
      <c r="C2028" t="s">
        <v>4382</v>
      </c>
      <c r="D2028" t="s">
        <v>4413</v>
      </c>
      <c r="E2028" t="s">
        <v>189</v>
      </c>
      <c r="F2028" t="s">
        <v>1311</v>
      </c>
      <c r="H2028" t="s">
        <v>63</v>
      </c>
      <c r="I2028" t="s">
        <v>19</v>
      </c>
      <c r="J2028" s="2">
        <v>9800</v>
      </c>
      <c r="K2028" s="3">
        <f t="shared" si="31"/>
        <v>379750</v>
      </c>
      <c r="L2028" t="s">
        <v>4414</v>
      </c>
      <c r="M2028" t="s">
        <v>11238</v>
      </c>
    </row>
    <row r="2029" spans="1:13" x14ac:dyDescent="0.45">
      <c r="A2029" s="1">
        <v>2028</v>
      </c>
      <c r="B2029" t="s">
        <v>4381</v>
      </c>
      <c r="C2029" t="s">
        <v>4382</v>
      </c>
      <c r="D2029" t="s">
        <v>4415</v>
      </c>
      <c r="E2029" t="s">
        <v>22</v>
      </c>
      <c r="F2029" t="s">
        <v>1311</v>
      </c>
      <c r="G2029" t="s">
        <v>22</v>
      </c>
      <c r="H2029" t="s">
        <v>63</v>
      </c>
      <c r="I2029" t="s">
        <v>19</v>
      </c>
      <c r="J2029" s="2">
        <v>34800</v>
      </c>
      <c r="K2029" s="3">
        <f t="shared" si="31"/>
        <v>1348500</v>
      </c>
      <c r="L2029" t="s">
        <v>4416</v>
      </c>
      <c r="M2029" t="s">
        <v>11239</v>
      </c>
    </row>
    <row r="2030" spans="1:13" x14ac:dyDescent="0.45">
      <c r="A2030" s="1">
        <v>2029</v>
      </c>
      <c r="B2030" t="s">
        <v>4381</v>
      </c>
      <c r="C2030" t="s">
        <v>4382</v>
      </c>
      <c r="D2030" t="s">
        <v>4417</v>
      </c>
      <c r="E2030" t="s">
        <v>22</v>
      </c>
      <c r="F2030" t="s">
        <v>1311</v>
      </c>
      <c r="H2030" t="s">
        <v>63</v>
      </c>
      <c r="I2030" t="s">
        <v>19</v>
      </c>
      <c r="J2030" s="2">
        <v>20300</v>
      </c>
      <c r="K2030" s="3">
        <f t="shared" si="31"/>
        <v>786625</v>
      </c>
      <c r="L2030" t="s">
        <v>4418</v>
      </c>
      <c r="M2030" t="s">
        <v>11240</v>
      </c>
    </row>
    <row r="2031" spans="1:13" x14ac:dyDescent="0.45">
      <c r="A2031" s="1">
        <v>2030</v>
      </c>
      <c r="B2031" t="s">
        <v>4381</v>
      </c>
      <c r="C2031" t="s">
        <v>4382</v>
      </c>
      <c r="D2031" t="s">
        <v>4419</v>
      </c>
      <c r="E2031" t="s">
        <v>22</v>
      </c>
      <c r="F2031" t="s">
        <v>1311</v>
      </c>
      <c r="G2031" t="s">
        <v>22</v>
      </c>
      <c r="H2031" t="s">
        <v>63</v>
      </c>
      <c r="I2031" t="s">
        <v>19</v>
      </c>
      <c r="J2031" s="2">
        <v>34800</v>
      </c>
      <c r="K2031" s="3">
        <f t="shared" si="31"/>
        <v>1348500</v>
      </c>
      <c r="L2031" t="s">
        <v>4420</v>
      </c>
      <c r="M2031" t="s">
        <v>11241</v>
      </c>
    </row>
    <row r="2032" spans="1:13" x14ac:dyDescent="0.45">
      <c r="A2032" s="1">
        <v>2031</v>
      </c>
      <c r="B2032" t="s">
        <v>4381</v>
      </c>
      <c r="C2032" t="s">
        <v>4382</v>
      </c>
      <c r="D2032" t="s">
        <v>4421</v>
      </c>
      <c r="E2032" t="s">
        <v>22</v>
      </c>
      <c r="F2032" t="s">
        <v>1311</v>
      </c>
      <c r="H2032" t="s">
        <v>63</v>
      </c>
      <c r="I2032" t="s">
        <v>19</v>
      </c>
      <c r="J2032" s="2">
        <v>20300</v>
      </c>
      <c r="K2032" s="3">
        <f t="shared" si="31"/>
        <v>786625</v>
      </c>
      <c r="L2032" t="s">
        <v>4422</v>
      </c>
      <c r="M2032" t="s">
        <v>11242</v>
      </c>
    </row>
    <row r="2033" spans="1:13" x14ac:dyDescent="0.45">
      <c r="A2033" s="1">
        <v>2032</v>
      </c>
      <c r="B2033" t="s">
        <v>4381</v>
      </c>
      <c r="C2033" t="s">
        <v>4382</v>
      </c>
      <c r="D2033" t="s">
        <v>4423</v>
      </c>
      <c r="E2033" t="s">
        <v>189</v>
      </c>
      <c r="F2033" t="s">
        <v>1311</v>
      </c>
      <c r="G2033" t="s">
        <v>189</v>
      </c>
      <c r="H2033" t="s">
        <v>63</v>
      </c>
      <c r="I2033" t="s">
        <v>19</v>
      </c>
      <c r="J2033" s="2">
        <v>14700</v>
      </c>
      <c r="K2033" s="3">
        <f t="shared" si="31"/>
        <v>569625</v>
      </c>
      <c r="L2033" t="s">
        <v>4424</v>
      </c>
      <c r="M2033" t="s">
        <v>11243</v>
      </c>
    </row>
    <row r="2034" spans="1:13" x14ac:dyDescent="0.45">
      <c r="A2034" s="1">
        <v>2033</v>
      </c>
      <c r="B2034" t="s">
        <v>4381</v>
      </c>
      <c r="C2034" t="s">
        <v>4382</v>
      </c>
      <c r="D2034" t="s">
        <v>4425</v>
      </c>
      <c r="E2034" t="s">
        <v>189</v>
      </c>
      <c r="F2034" t="s">
        <v>1311</v>
      </c>
      <c r="H2034" t="s">
        <v>63</v>
      </c>
      <c r="I2034" t="s">
        <v>19</v>
      </c>
      <c r="J2034" s="2">
        <v>14000</v>
      </c>
      <c r="K2034" s="3">
        <f t="shared" si="31"/>
        <v>542500</v>
      </c>
      <c r="L2034" t="s">
        <v>4426</v>
      </c>
      <c r="M2034" t="s">
        <v>11244</v>
      </c>
    </row>
    <row r="2035" spans="1:13" x14ac:dyDescent="0.45">
      <c r="A2035" s="1">
        <v>2034</v>
      </c>
      <c r="B2035" t="s">
        <v>4381</v>
      </c>
      <c r="C2035" t="s">
        <v>4382</v>
      </c>
      <c r="D2035" t="s">
        <v>4427</v>
      </c>
      <c r="E2035" t="s">
        <v>1062</v>
      </c>
      <c r="F2035" t="s">
        <v>979</v>
      </c>
      <c r="H2035" t="s">
        <v>341</v>
      </c>
      <c r="I2035" t="s">
        <v>354</v>
      </c>
      <c r="J2035" s="2">
        <v>12300</v>
      </c>
      <c r="K2035" s="3">
        <f t="shared" si="31"/>
        <v>476625</v>
      </c>
      <c r="L2035" t="s">
        <v>4428</v>
      </c>
      <c r="M2035" t="s">
        <v>11245</v>
      </c>
    </row>
    <row r="2036" spans="1:13" x14ac:dyDescent="0.45">
      <c r="A2036" s="1">
        <v>2035</v>
      </c>
      <c r="B2036" t="s">
        <v>4381</v>
      </c>
      <c r="C2036" t="s">
        <v>4382</v>
      </c>
      <c r="D2036" t="s">
        <v>4429</v>
      </c>
      <c r="E2036" t="s">
        <v>189</v>
      </c>
      <c r="F2036" t="s">
        <v>979</v>
      </c>
      <c r="G2036" t="s">
        <v>189</v>
      </c>
      <c r="H2036" t="s">
        <v>341</v>
      </c>
      <c r="I2036" t="s">
        <v>354</v>
      </c>
      <c r="J2036" s="2">
        <v>9700</v>
      </c>
      <c r="K2036" s="3">
        <f t="shared" si="31"/>
        <v>375875</v>
      </c>
      <c r="L2036" t="s">
        <v>4430</v>
      </c>
      <c r="M2036" t="s">
        <v>11246</v>
      </c>
    </row>
    <row r="2037" spans="1:13" x14ac:dyDescent="0.45">
      <c r="A2037" s="1">
        <v>2036</v>
      </c>
      <c r="B2037" t="s">
        <v>4381</v>
      </c>
      <c r="C2037" t="s">
        <v>4382</v>
      </c>
      <c r="D2037" t="s">
        <v>4431</v>
      </c>
      <c r="E2037" t="s">
        <v>189</v>
      </c>
      <c r="F2037" t="s">
        <v>979</v>
      </c>
      <c r="H2037" t="s">
        <v>341</v>
      </c>
      <c r="I2037" t="s">
        <v>354</v>
      </c>
      <c r="J2037" s="2">
        <v>8900</v>
      </c>
      <c r="K2037" s="3">
        <f t="shared" si="31"/>
        <v>344875</v>
      </c>
      <c r="L2037" t="s">
        <v>4432</v>
      </c>
      <c r="M2037" t="s">
        <v>11247</v>
      </c>
    </row>
    <row r="2038" spans="1:13" x14ac:dyDescent="0.45">
      <c r="A2038" s="1">
        <v>2037</v>
      </c>
      <c r="B2038" t="s">
        <v>4381</v>
      </c>
      <c r="C2038" t="s">
        <v>4382</v>
      </c>
      <c r="D2038" t="s">
        <v>4433</v>
      </c>
      <c r="E2038" t="s">
        <v>189</v>
      </c>
      <c r="F2038" t="s">
        <v>979</v>
      </c>
      <c r="G2038" t="s">
        <v>189</v>
      </c>
      <c r="H2038" t="s">
        <v>341</v>
      </c>
      <c r="I2038" t="s">
        <v>354</v>
      </c>
      <c r="J2038" s="2">
        <v>9700</v>
      </c>
      <c r="K2038" s="3">
        <f t="shared" si="31"/>
        <v>375875</v>
      </c>
      <c r="L2038" t="s">
        <v>4434</v>
      </c>
      <c r="M2038" t="s">
        <v>11248</v>
      </c>
    </row>
    <row r="2039" spans="1:13" x14ac:dyDescent="0.45">
      <c r="A2039" s="1">
        <v>2038</v>
      </c>
      <c r="B2039" t="s">
        <v>4381</v>
      </c>
      <c r="C2039" t="s">
        <v>4382</v>
      </c>
      <c r="D2039" t="s">
        <v>4435</v>
      </c>
      <c r="E2039" t="s">
        <v>189</v>
      </c>
      <c r="F2039" t="s">
        <v>979</v>
      </c>
      <c r="H2039" t="s">
        <v>341</v>
      </c>
      <c r="I2039" t="s">
        <v>354</v>
      </c>
      <c r="J2039" s="2">
        <v>8900</v>
      </c>
      <c r="K2039" s="3">
        <f t="shared" si="31"/>
        <v>344875</v>
      </c>
      <c r="L2039" t="s">
        <v>4436</v>
      </c>
      <c r="M2039" t="s">
        <v>11249</v>
      </c>
    </row>
    <row r="2040" spans="1:13" x14ac:dyDescent="0.45">
      <c r="A2040" s="1">
        <v>2039</v>
      </c>
      <c r="B2040" t="s">
        <v>4381</v>
      </c>
      <c r="C2040" t="s">
        <v>4382</v>
      </c>
      <c r="D2040" t="s">
        <v>4437</v>
      </c>
      <c r="E2040" t="s">
        <v>189</v>
      </c>
      <c r="F2040" t="s">
        <v>979</v>
      </c>
      <c r="G2040" t="s">
        <v>189</v>
      </c>
      <c r="H2040" t="s">
        <v>341</v>
      </c>
      <c r="I2040" t="s">
        <v>354</v>
      </c>
      <c r="J2040" s="2">
        <v>9700</v>
      </c>
      <c r="K2040" s="3">
        <f t="shared" si="31"/>
        <v>375875</v>
      </c>
      <c r="L2040" t="s">
        <v>4438</v>
      </c>
      <c r="M2040" t="s">
        <v>11250</v>
      </c>
    </row>
    <row r="2041" spans="1:13" x14ac:dyDescent="0.45">
      <c r="A2041" s="1">
        <v>2040</v>
      </c>
      <c r="B2041" t="s">
        <v>4381</v>
      </c>
      <c r="C2041" t="s">
        <v>4382</v>
      </c>
      <c r="D2041" t="s">
        <v>4439</v>
      </c>
      <c r="E2041" t="s">
        <v>189</v>
      </c>
      <c r="F2041" t="s">
        <v>979</v>
      </c>
      <c r="H2041" t="s">
        <v>341</v>
      </c>
      <c r="I2041" t="s">
        <v>354</v>
      </c>
      <c r="J2041" s="2">
        <v>8900</v>
      </c>
      <c r="K2041" s="3">
        <f t="shared" si="31"/>
        <v>344875</v>
      </c>
      <c r="L2041" t="s">
        <v>4440</v>
      </c>
      <c r="M2041" t="s">
        <v>11251</v>
      </c>
    </row>
    <row r="2042" spans="1:13" x14ac:dyDescent="0.45">
      <c r="A2042" s="1">
        <v>2041</v>
      </c>
      <c r="B2042" t="s">
        <v>4381</v>
      </c>
      <c r="C2042" t="s">
        <v>4382</v>
      </c>
      <c r="D2042" t="s">
        <v>4441</v>
      </c>
      <c r="E2042" t="s">
        <v>22</v>
      </c>
      <c r="F2042" t="s">
        <v>979</v>
      </c>
      <c r="G2042" t="s">
        <v>22</v>
      </c>
      <c r="H2042" t="s">
        <v>341</v>
      </c>
      <c r="I2042" t="s">
        <v>354</v>
      </c>
      <c r="J2042" s="2">
        <v>31500</v>
      </c>
      <c r="K2042" s="3">
        <f t="shared" si="31"/>
        <v>1220625</v>
      </c>
      <c r="L2042" t="s">
        <v>4442</v>
      </c>
      <c r="M2042" t="s">
        <v>11252</v>
      </c>
    </row>
    <row r="2043" spans="1:13" x14ac:dyDescent="0.45">
      <c r="A2043" s="1">
        <v>2042</v>
      </c>
      <c r="B2043" t="s">
        <v>4381</v>
      </c>
      <c r="C2043" t="s">
        <v>4382</v>
      </c>
      <c r="D2043" t="s">
        <v>4443</v>
      </c>
      <c r="E2043" t="s">
        <v>22</v>
      </c>
      <c r="F2043" t="s">
        <v>979</v>
      </c>
      <c r="H2043" t="s">
        <v>341</v>
      </c>
      <c r="I2043" t="s">
        <v>354</v>
      </c>
      <c r="J2043" s="2">
        <v>18500</v>
      </c>
      <c r="K2043" s="3">
        <f t="shared" si="31"/>
        <v>716875</v>
      </c>
      <c r="L2043" t="s">
        <v>4444</v>
      </c>
      <c r="M2043" t="s">
        <v>11253</v>
      </c>
    </row>
    <row r="2044" spans="1:13" x14ac:dyDescent="0.45">
      <c r="A2044" s="1">
        <v>2043</v>
      </c>
      <c r="B2044" t="s">
        <v>4381</v>
      </c>
      <c r="C2044" t="s">
        <v>4382</v>
      </c>
      <c r="D2044" t="s">
        <v>4445</v>
      </c>
      <c r="E2044" t="s">
        <v>22</v>
      </c>
      <c r="F2044" t="s">
        <v>979</v>
      </c>
      <c r="G2044" t="s">
        <v>22</v>
      </c>
      <c r="H2044" t="s">
        <v>341</v>
      </c>
      <c r="I2044" t="s">
        <v>354</v>
      </c>
      <c r="J2044" s="2">
        <v>31500</v>
      </c>
      <c r="K2044" s="3">
        <f t="shared" si="31"/>
        <v>1220625</v>
      </c>
      <c r="L2044" t="s">
        <v>4446</v>
      </c>
      <c r="M2044" t="s">
        <v>11254</v>
      </c>
    </row>
    <row r="2045" spans="1:13" x14ac:dyDescent="0.45">
      <c r="A2045" s="1">
        <v>2044</v>
      </c>
      <c r="B2045" t="s">
        <v>4381</v>
      </c>
      <c r="C2045" t="s">
        <v>4382</v>
      </c>
      <c r="D2045" t="s">
        <v>4447</v>
      </c>
      <c r="E2045" t="s">
        <v>22</v>
      </c>
      <c r="F2045" t="s">
        <v>979</v>
      </c>
      <c r="H2045" t="s">
        <v>341</v>
      </c>
      <c r="I2045" t="s">
        <v>354</v>
      </c>
      <c r="J2045" s="2">
        <v>18500</v>
      </c>
      <c r="K2045" s="3">
        <f t="shared" si="31"/>
        <v>716875</v>
      </c>
      <c r="L2045" t="s">
        <v>4448</v>
      </c>
      <c r="M2045" t="s">
        <v>11255</v>
      </c>
    </row>
    <row r="2046" spans="1:13" x14ac:dyDescent="0.45">
      <c r="A2046" s="1">
        <v>2045</v>
      </c>
      <c r="B2046" t="s">
        <v>4381</v>
      </c>
      <c r="C2046" t="s">
        <v>4382</v>
      </c>
      <c r="D2046" t="s">
        <v>4449</v>
      </c>
      <c r="E2046" t="s">
        <v>1062</v>
      </c>
      <c r="F2046" t="s">
        <v>979</v>
      </c>
      <c r="H2046" t="s">
        <v>341</v>
      </c>
      <c r="I2046" t="s">
        <v>354</v>
      </c>
      <c r="J2046" s="2">
        <v>15400</v>
      </c>
      <c r="K2046" s="3">
        <f t="shared" si="31"/>
        <v>596750</v>
      </c>
      <c r="L2046" t="s">
        <v>4450</v>
      </c>
      <c r="M2046" t="s">
        <v>11256</v>
      </c>
    </row>
    <row r="2047" spans="1:13" x14ac:dyDescent="0.45">
      <c r="A2047" s="1">
        <v>2046</v>
      </c>
      <c r="B2047" t="s">
        <v>4381</v>
      </c>
      <c r="C2047" t="s">
        <v>4451</v>
      </c>
      <c r="D2047" t="s">
        <v>4452</v>
      </c>
      <c r="E2047" t="s">
        <v>22</v>
      </c>
      <c r="F2047" t="s">
        <v>1311</v>
      </c>
      <c r="H2047" t="s">
        <v>63</v>
      </c>
      <c r="I2047" t="s">
        <v>19</v>
      </c>
      <c r="J2047" s="2">
        <v>15100</v>
      </c>
      <c r="K2047" s="3">
        <f t="shared" si="31"/>
        <v>585125</v>
      </c>
      <c r="L2047" t="s">
        <v>4453</v>
      </c>
      <c r="M2047" t="s">
        <v>11257</v>
      </c>
    </row>
    <row r="2048" spans="1:13" x14ac:dyDescent="0.45">
      <c r="A2048" s="1">
        <v>2047</v>
      </c>
      <c r="B2048" t="s">
        <v>4381</v>
      </c>
      <c r="C2048" t="s">
        <v>4451</v>
      </c>
      <c r="D2048" t="s">
        <v>4454</v>
      </c>
      <c r="E2048" t="s">
        <v>28</v>
      </c>
      <c r="F2048" t="s">
        <v>1311</v>
      </c>
      <c r="H2048" t="s">
        <v>63</v>
      </c>
      <c r="I2048" t="s">
        <v>19</v>
      </c>
      <c r="J2048" s="2">
        <v>16400</v>
      </c>
      <c r="K2048" s="3">
        <f t="shared" si="31"/>
        <v>635500</v>
      </c>
      <c r="L2048" t="s">
        <v>4455</v>
      </c>
      <c r="M2048" t="s">
        <v>11258</v>
      </c>
    </row>
    <row r="2049" spans="1:13" x14ac:dyDescent="0.45">
      <c r="A2049" s="1">
        <v>2048</v>
      </c>
      <c r="B2049" t="s">
        <v>4381</v>
      </c>
      <c r="C2049" t="s">
        <v>4451</v>
      </c>
      <c r="D2049" t="s">
        <v>4456</v>
      </c>
      <c r="E2049" t="s">
        <v>189</v>
      </c>
      <c r="F2049" t="s">
        <v>92</v>
      </c>
      <c r="H2049" t="s">
        <v>63</v>
      </c>
      <c r="I2049" t="s">
        <v>32</v>
      </c>
      <c r="J2049" s="2">
        <v>7700</v>
      </c>
      <c r="K2049" s="3">
        <f t="shared" si="31"/>
        <v>298375</v>
      </c>
      <c r="L2049" t="s">
        <v>4457</v>
      </c>
      <c r="M2049" t="s">
        <v>11259</v>
      </c>
    </row>
    <row r="2050" spans="1:13" x14ac:dyDescent="0.45">
      <c r="A2050" s="1">
        <v>2049</v>
      </c>
      <c r="B2050" t="s">
        <v>4381</v>
      </c>
      <c r="C2050" t="s">
        <v>4451</v>
      </c>
      <c r="D2050" t="s">
        <v>4458</v>
      </c>
      <c r="E2050" t="s">
        <v>189</v>
      </c>
      <c r="F2050" t="s">
        <v>92</v>
      </c>
      <c r="G2050" t="s">
        <v>189</v>
      </c>
      <c r="H2050" t="s">
        <v>63</v>
      </c>
      <c r="I2050" t="s">
        <v>32</v>
      </c>
      <c r="J2050" s="2">
        <v>8400</v>
      </c>
      <c r="K2050" s="3">
        <f t="shared" si="31"/>
        <v>325500</v>
      </c>
      <c r="L2050" t="s">
        <v>4459</v>
      </c>
      <c r="M2050" t="s">
        <v>11260</v>
      </c>
    </row>
    <row r="2051" spans="1:13" x14ac:dyDescent="0.45">
      <c r="A2051" s="1">
        <v>2050</v>
      </c>
      <c r="B2051" t="s">
        <v>4381</v>
      </c>
      <c r="C2051" t="s">
        <v>4451</v>
      </c>
      <c r="D2051" t="s">
        <v>4460</v>
      </c>
      <c r="E2051" t="s">
        <v>22</v>
      </c>
      <c r="F2051" t="s">
        <v>92</v>
      </c>
      <c r="H2051" t="s">
        <v>63</v>
      </c>
      <c r="I2051" t="s">
        <v>32</v>
      </c>
      <c r="J2051" s="2">
        <v>16700</v>
      </c>
      <c r="K2051" s="3">
        <f t="shared" si="31"/>
        <v>647125</v>
      </c>
      <c r="L2051" t="s">
        <v>4461</v>
      </c>
      <c r="M2051" t="s">
        <v>11261</v>
      </c>
    </row>
    <row r="2052" spans="1:13" x14ac:dyDescent="0.45">
      <c r="A2052" s="1">
        <v>2051</v>
      </c>
      <c r="B2052" t="s">
        <v>4381</v>
      </c>
      <c r="C2052" t="s">
        <v>4451</v>
      </c>
      <c r="D2052" t="s">
        <v>4462</v>
      </c>
      <c r="E2052" t="s">
        <v>22</v>
      </c>
      <c r="F2052" t="s">
        <v>123</v>
      </c>
      <c r="H2052" t="s">
        <v>63</v>
      </c>
      <c r="I2052" t="s">
        <v>32</v>
      </c>
      <c r="J2052" s="2">
        <v>15900</v>
      </c>
      <c r="K2052" s="3">
        <f t="shared" si="31"/>
        <v>616125</v>
      </c>
      <c r="L2052" t="s">
        <v>4463</v>
      </c>
      <c r="M2052" t="s">
        <v>11262</v>
      </c>
    </row>
    <row r="2053" spans="1:13" x14ac:dyDescent="0.45">
      <c r="A2053" s="1">
        <v>2052</v>
      </c>
      <c r="B2053" t="s">
        <v>4381</v>
      </c>
      <c r="C2053" t="s">
        <v>4451</v>
      </c>
      <c r="D2053" t="s">
        <v>4464</v>
      </c>
      <c r="E2053" t="s">
        <v>28</v>
      </c>
      <c r="F2053" t="s">
        <v>123</v>
      </c>
      <c r="H2053" t="s">
        <v>63</v>
      </c>
      <c r="I2053" t="s">
        <v>32</v>
      </c>
      <c r="J2053" s="2">
        <v>17100</v>
      </c>
      <c r="K2053" s="3">
        <f t="shared" ref="K2053:K2116" si="32">J2053*38.75</f>
        <v>662625</v>
      </c>
      <c r="L2053" t="s">
        <v>4465</v>
      </c>
      <c r="M2053" t="s">
        <v>11263</v>
      </c>
    </row>
    <row r="2054" spans="1:13" x14ac:dyDescent="0.45">
      <c r="A2054" s="1">
        <v>2053</v>
      </c>
      <c r="B2054" t="s">
        <v>4381</v>
      </c>
      <c r="C2054" t="s">
        <v>4451</v>
      </c>
      <c r="D2054" t="s">
        <v>4466</v>
      </c>
      <c r="E2054" t="s">
        <v>22</v>
      </c>
      <c r="F2054" t="s">
        <v>123</v>
      </c>
      <c r="H2054" t="s">
        <v>63</v>
      </c>
      <c r="I2054" t="s">
        <v>32</v>
      </c>
      <c r="J2054" s="2">
        <v>15900</v>
      </c>
      <c r="K2054" s="3">
        <f t="shared" si="32"/>
        <v>616125</v>
      </c>
      <c r="L2054" t="s">
        <v>4467</v>
      </c>
      <c r="M2054" t="s">
        <v>11264</v>
      </c>
    </row>
    <row r="2055" spans="1:13" x14ac:dyDescent="0.45">
      <c r="A2055" s="1">
        <v>2054</v>
      </c>
      <c r="B2055" t="s">
        <v>4381</v>
      </c>
      <c r="C2055" t="s">
        <v>4451</v>
      </c>
      <c r="D2055" t="s">
        <v>4468</v>
      </c>
      <c r="E2055" t="s">
        <v>28</v>
      </c>
      <c r="F2055" t="s">
        <v>123</v>
      </c>
      <c r="H2055" t="s">
        <v>63</v>
      </c>
      <c r="I2055" t="s">
        <v>32</v>
      </c>
      <c r="J2055" s="2">
        <v>17100</v>
      </c>
      <c r="K2055" s="3">
        <f t="shared" si="32"/>
        <v>662625</v>
      </c>
      <c r="L2055" t="s">
        <v>4469</v>
      </c>
      <c r="M2055" t="s">
        <v>11265</v>
      </c>
    </row>
    <row r="2056" spans="1:13" x14ac:dyDescent="0.45">
      <c r="A2056" s="1">
        <v>2055</v>
      </c>
      <c r="B2056" t="s">
        <v>4381</v>
      </c>
      <c r="C2056" t="s">
        <v>4451</v>
      </c>
      <c r="D2056" t="s">
        <v>4470</v>
      </c>
      <c r="E2056" t="s">
        <v>22</v>
      </c>
      <c r="F2056" t="s">
        <v>285</v>
      </c>
      <c r="H2056" t="s">
        <v>63</v>
      </c>
      <c r="I2056" t="s">
        <v>32</v>
      </c>
      <c r="J2056" s="2">
        <v>18500</v>
      </c>
      <c r="K2056" s="3">
        <f t="shared" si="32"/>
        <v>716875</v>
      </c>
      <c r="L2056" t="s">
        <v>4471</v>
      </c>
      <c r="M2056" t="s">
        <v>11266</v>
      </c>
    </row>
    <row r="2057" spans="1:13" x14ac:dyDescent="0.45">
      <c r="A2057" s="1">
        <v>2056</v>
      </c>
      <c r="B2057" t="s">
        <v>4381</v>
      </c>
      <c r="C2057" t="s">
        <v>4451</v>
      </c>
      <c r="D2057" t="s">
        <v>4472</v>
      </c>
      <c r="E2057" t="s">
        <v>28</v>
      </c>
      <c r="F2057" t="s">
        <v>285</v>
      </c>
      <c r="H2057" t="s">
        <v>63</v>
      </c>
      <c r="I2057" t="s">
        <v>32</v>
      </c>
      <c r="J2057" s="2">
        <v>19600</v>
      </c>
      <c r="K2057" s="3">
        <f t="shared" si="32"/>
        <v>759500</v>
      </c>
      <c r="L2057" t="s">
        <v>4473</v>
      </c>
      <c r="M2057" t="s">
        <v>11267</v>
      </c>
    </row>
    <row r="2058" spans="1:13" x14ac:dyDescent="0.45">
      <c r="A2058" s="1">
        <v>2057</v>
      </c>
      <c r="B2058" t="s">
        <v>4381</v>
      </c>
      <c r="C2058" t="s">
        <v>4451</v>
      </c>
      <c r="D2058" t="s">
        <v>4474</v>
      </c>
      <c r="E2058" t="s">
        <v>189</v>
      </c>
      <c r="F2058" t="s">
        <v>285</v>
      </c>
      <c r="H2058" t="s">
        <v>63</v>
      </c>
      <c r="I2058" t="s">
        <v>32</v>
      </c>
      <c r="J2058" s="2">
        <v>8800</v>
      </c>
      <c r="K2058" s="3">
        <f t="shared" si="32"/>
        <v>341000</v>
      </c>
      <c r="L2058" t="s">
        <v>4475</v>
      </c>
      <c r="M2058" t="s">
        <v>11268</v>
      </c>
    </row>
    <row r="2059" spans="1:13" x14ac:dyDescent="0.45">
      <c r="A2059" s="1">
        <v>2058</v>
      </c>
      <c r="B2059" t="s">
        <v>4381</v>
      </c>
      <c r="C2059" t="s">
        <v>4451</v>
      </c>
      <c r="D2059" t="s">
        <v>4476</v>
      </c>
      <c r="E2059" t="s">
        <v>28</v>
      </c>
      <c r="F2059" t="s">
        <v>285</v>
      </c>
      <c r="H2059" t="s">
        <v>63</v>
      </c>
      <c r="I2059" t="s">
        <v>32</v>
      </c>
      <c r="J2059" s="2">
        <v>19600</v>
      </c>
      <c r="K2059" s="3">
        <f t="shared" si="32"/>
        <v>759500</v>
      </c>
      <c r="L2059" t="s">
        <v>4477</v>
      </c>
      <c r="M2059" t="s">
        <v>11269</v>
      </c>
    </row>
    <row r="2060" spans="1:13" x14ac:dyDescent="0.45">
      <c r="A2060" s="1">
        <v>2059</v>
      </c>
      <c r="B2060" t="s">
        <v>4381</v>
      </c>
      <c r="C2060" t="s">
        <v>4451</v>
      </c>
      <c r="D2060" t="s">
        <v>4478</v>
      </c>
      <c r="E2060" t="s">
        <v>22</v>
      </c>
      <c r="F2060" t="s">
        <v>285</v>
      </c>
      <c r="H2060" t="s">
        <v>63</v>
      </c>
      <c r="I2060" t="s">
        <v>32</v>
      </c>
      <c r="J2060" s="2">
        <v>18500</v>
      </c>
      <c r="K2060" s="3">
        <f t="shared" si="32"/>
        <v>716875</v>
      </c>
      <c r="L2060" t="s">
        <v>4479</v>
      </c>
      <c r="M2060" t="s">
        <v>11270</v>
      </c>
    </row>
    <row r="2061" spans="1:13" x14ac:dyDescent="0.45">
      <c r="A2061" s="1">
        <v>2060</v>
      </c>
      <c r="B2061" t="s">
        <v>4381</v>
      </c>
      <c r="C2061" t="s">
        <v>4451</v>
      </c>
      <c r="D2061" t="s">
        <v>4480</v>
      </c>
      <c r="E2061" t="s">
        <v>22</v>
      </c>
      <c r="F2061" t="s">
        <v>1311</v>
      </c>
      <c r="H2061" t="s">
        <v>63</v>
      </c>
      <c r="I2061" t="s">
        <v>19</v>
      </c>
      <c r="J2061" s="2">
        <v>15100</v>
      </c>
      <c r="K2061" s="3">
        <f t="shared" si="32"/>
        <v>585125</v>
      </c>
      <c r="L2061" t="s">
        <v>4481</v>
      </c>
      <c r="M2061" t="s">
        <v>11271</v>
      </c>
    </row>
    <row r="2062" spans="1:13" x14ac:dyDescent="0.45">
      <c r="A2062" s="1">
        <v>2061</v>
      </c>
      <c r="B2062" t="s">
        <v>4381</v>
      </c>
      <c r="C2062" t="s">
        <v>4451</v>
      </c>
      <c r="D2062" t="s">
        <v>4482</v>
      </c>
      <c r="E2062" t="s">
        <v>22</v>
      </c>
      <c r="F2062" t="s">
        <v>1311</v>
      </c>
      <c r="H2062" t="s">
        <v>63</v>
      </c>
      <c r="I2062" t="s">
        <v>19</v>
      </c>
      <c r="J2062" s="2">
        <v>15600</v>
      </c>
      <c r="K2062" s="3">
        <f t="shared" si="32"/>
        <v>604500</v>
      </c>
      <c r="L2062" t="s">
        <v>4483</v>
      </c>
      <c r="M2062" t="s">
        <v>11272</v>
      </c>
    </row>
    <row r="2063" spans="1:13" x14ac:dyDescent="0.45">
      <c r="A2063" s="1">
        <v>2062</v>
      </c>
      <c r="B2063" t="s">
        <v>4381</v>
      </c>
      <c r="C2063" t="s">
        <v>4451</v>
      </c>
      <c r="D2063" t="s">
        <v>4484</v>
      </c>
      <c r="E2063" t="s">
        <v>22</v>
      </c>
      <c r="F2063" t="s">
        <v>1311</v>
      </c>
      <c r="H2063" t="s">
        <v>63</v>
      </c>
      <c r="I2063" t="s">
        <v>19</v>
      </c>
      <c r="J2063" s="2">
        <v>19500</v>
      </c>
      <c r="K2063" s="3">
        <f t="shared" si="32"/>
        <v>755625</v>
      </c>
      <c r="L2063" t="s">
        <v>4485</v>
      </c>
      <c r="M2063" t="s">
        <v>11273</v>
      </c>
    </row>
    <row r="2064" spans="1:13" x14ac:dyDescent="0.45">
      <c r="A2064" s="1">
        <v>2063</v>
      </c>
      <c r="B2064" t="s">
        <v>4381</v>
      </c>
      <c r="C2064" t="s">
        <v>4451</v>
      </c>
      <c r="D2064" t="s">
        <v>4486</v>
      </c>
      <c r="E2064" t="s">
        <v>28</v>
      </c>
      <c r="F2064" t="s">
        <v>1311</v>
      </c>
      <c r="H2064" t="s">
        <v>63</v>
      </c>
      <c r="I2064" t="s">
        <v>19</v>
      </c>
      <c r="J2064" s="2">
        <v>16500</v>
      </c>
      <c r="K2064" s="3">
        <f t="shared" si="32"/>
        <v>639375</v>
      </c>
      <c r="L2064" t="s">
        <v>4487</v>
      </c>
      <c r="M2064" t="s">
        <v>11274</v>
      </c>
    </row>
    <row r="2065" spans="1:13" x14ac:dyDescent="0.45">
      <c r="A2065" s="1">
        <v>2064</v>
      </c>
      <c r="B2065" t="s">
        <v>4381</v>
      </c>
      <c r="C2065" t="s">
        <v>4451</v>
      </c>
      <c r="D2065" t="s">
        <v>4488</v>
      </c>
      <c r="E2065" t="s">
        <v>189</v>
      </c>
      <c r="F2065" t="s">
        <v>92</v>
      </c>
      <c r="H2065" t="s">
        <v>63</v>
      </c>
      <c r="I2065" t="s">
        <v>32</v>
      </c>
      <c r="J2065" s="2">
        <v>10800</v>
      </c>
      <c r="K2065" s="3">
        <f t="shared" si="32"/>
        <v>418500</v>
      </c>
      <c r="L2065" t="s">
        <v>4489</v>
      </c>
      <c r="M2065" t="s">
        <v>11275</v>
      </c>
    </row>
    <row r="2066" spans="1:13" x14ac:dyDescent="0.45">
      <c r="A2066" s="1">
        <v>2065</v>
      </c>
      <c r="B2066" t="s">
        <v>4381</v>
      </c>
      <c r="C2066" t="s">
        <v>4451</v>
      </c>
      <c r="D2066" t="s">
        <v>4490</v>
      </c>
      <c r="E2066" t="s">
        <v>189</v>
      </c>
      <c r="F2066" t="s">
        <v>92</v>
      </c>
      <c r="G2066" t="s">
        <v>189</v>
      </c>
      <c r="H2066" t="s">
        <v>63</v>
      </c>
      <c r="I2066" t="s">
        <v>32</v>
      </c>
      <c r="J2066" s="2">
        <v>11500</v>
      </c>
      <c r="K2066" s="3">
        <f t="shared" si="32"/>
        <v>445625</v>
      </c>
      <c r="L2066" t="s">
        <v>4491</v>
      </c>
      <c r="M2066" t="s">
        <v>11276</v>
      </c>
    </row>
    <row r="2067" spans="1:13" x14ac:dyDescent="0.45">
      <c r="A2067" s="1">
        <v>2066</v>
      </c>
      <c r="B2067" t="s">
        <v>4381</v>
      </c>
      <c r="C2067" t="s">
        <v>4451</v>
      </c>
      <c r="D2067" t="s">
        <v>4492</v>
      </c>
      <c r="E2067" t="s">
        <v>22</v>
      </c>
      <c r="F2067" t="s">
        <v>92</v>
      </c>
      <c r="H2067" t="s">
        <v>63</v>
      </c>
      <c r="I2067" t="s">
        <v>32</v>
      </c>
      <c r="J2067" s="2">
        <v>24300</v>
      </c>
      <c r="K2067" s="3">
        <f t="shared" si="32"/>
        <v>941625</v>
      </c>
      <c r="L2067" t="s">
        <v>4493</v>
      </c>
      <c r="M2067" t="s">
        <v>11277</v>
      </c>
    </row>
    <row r="2068" spans="1:13" x14ac:dyDescent="0.45">
      <c r="A2068" s="1">
        <v>2067</v>
      </c>
      <c r="B2068" t="s">
        <v>4381</v>
      </c>
      <c r="C2068" t="s">
        <v>4451</v>
      </c>
      <c r="D2068" t="s">
        <v>4494</v>
      </c>
      <c r="E2068" t="s">
        <v>22</v>
      </c>
      <c r="F2068" t="s">
        <v>123</v>
      </c>
      <c r="H2068" t="s">
        <v>63</v>
      </c>
      <c r="I2068" t="s">
        <v>32</v>
      </c>
      <c r="J2068" s="2">
        <v>16500</v>
      </c>
      <c r="K2068" s="3">
        <f t="shared" si="32"/>
        <v>639375</v>
      </c>
      <c r="L2068" t="s">
        <v>4495</v>
      </c>
      <c r="M2068" t="s">
        <v>11278</v>
      </c>
    </row>
    <row r="2069" spans="1:13" x14ac:dyDescent="0.45">
      <c r="A2069" s="1">
        <v>2068</v>
      </c>
      <c r="B2069" t="s">
        <v>4381</v>
      </c>
      <c r="C2069" t="s">
        <v>4451</v>
      </c>
      <c r="D2069" t="s">
        <v>4496</v>
      </c>
      <c r="E2069" t="s">
        <v>22</v>
      </c>
      <c r="F2069" t="s">
        <v>123</v>
      </c>
      <c r="H2069" t="s">
        <v>63</v>
      </c>
      <c r="I2069" t="s">
        <v>32</v>
      </c>
      <c r="J2069" s="2">
        <v>16500</v>
      </c>
      <c r="K2069" s="3">
        <f t="shared" si="32"/>
        <v>639375</v>
      </c>
      <c r="L2069" t="s">
        <v>4497</v>
      </c>
      <c r="M2069" t="s">
        <v>11279</v>
      </c>
    </row>
    <row r="2070" spans="1:13" x14ac:dyDescent="0.45">
      <c r="A2070" s="1">
        <v>2069</v>
      </c>
      <c r="B2070" t="s">
        <v>4381</v>
      </c>
      <c r="C2070" t="s">
        <v>4451</v>
      </c>
      <c r="D2070" t="s">
        <v>4498</v>
      </c>
      <c r="E2070" t="s">
        <v>22</v>
      </c>
      <c r="F2070" t="s">
        <v>92</v>
      </c>
      <c r="H2070" t="s">
        <v>18</v>
      </c>
      <c r="I2070" t="s">
        <v>32</v>
      </c>
      <c r="J2070" s="2">
        <v>39200</v>
      </c>
      <c r="K2070" s="3">
        <f t="shared" si="32"/>
        <v>1519000</v>
      </c>
      <c r="L2070" t="s">
        <v>4499</v>
      </c>
      <c r="M2070" t="s">
        <v>11280</v>
      </c>
    </row>
    <row r="2071" spans="1:13" x14ac:dyDescent="0.45">
      <c r="A2071" s="1">
        <v>2070</v>
      </c>
      <c r="B2071" t="s">
        <v>4381</v>
      </c>
      <c r="C2071" t="s">
        <v>4451</v>
      </c>
      <c r="D2071" t="s">
        <v>4500</v>
      </c>
      <c r="E2071" t="s">
        <v>22</v>
      </c>
      <c r="F2071" t="s">
        <v>92</v>
      </c>
      <c r="H2071" t="s">
        <v>18</v>
      </c>
      <c r="I2071" t="s">
        <v>32</v>
      </c>
      <c r="J2071" s="2">
        <v>39200</v>
      </c>
      <c r="K2071" s="3">
        <f t="shared" si="32"/>
        <v>1519000</v>
      </c>
      <c r="L2071" t="s">
        <v>4501</v>
      </c>
      <c r="M2071" t="s">
        <v>11281</v>
      </c>
    </row>
    <row r="2072" spans="1:13" x14ac:dyDescent="0.45">
      <c r="A2072" s="1">
        <v>2071</v>
      </c>
      <c r="B2072" t="s">
        <v>4381</v>
      </c>
      <c r="C2072" t="s">
        <v>4451</v>
      </c>
      <c r="D2072" t="s">
        <v>4502</v>
      </c>
      <c r="E2072" t="s">
        <v>28</v>
      </c>
      <c r="F2072" t="s">
        <v>92</v>
      </c>
      <c r="H2072" t="s">
        <v>63</v>
      </c>
      <c r="I2072" t="s">
        <v>32</v>
      </c>
      <c r="J2072" s="2">
        <v>34700</v>
      </c>
      <c r="K2072" s="3">
        <f t="shared" si="32"/>
        <v>1344625</v>
      </c>
      <c r="L2072" t="s">
        <v>4503</v>
      </c>
      <c r="M2072" t="s">
        <v>11282</v>
      </c>
    </row>
    <row r="2073" spans="1:13" x14ac:dyDescent="0.45">
      <c r="A2073" s="1">
        <v>2072</v>
      </c>
      <c r="B2073" t="s">
        <v>4381</v>
      </c>
      <c r="C2073" t="s">
        <v>4451</v>
      </c>
      <c r="D2073" t="s">
        <v>4504</v>
      </c>
      <c r="E2073" t="s">
        <v>22</v>
      </c>
      <c r="F2073" t="s">
        <v>92</v>
      </c>
      <c r="G2073" t="s">
        <v>17</v>
      </c>
      <c r="H2073" t="s">
        <v>63</v>
      </c>
      <c r="I2073" t="s">
        <v>32</v>
      </c>
      <c r="J2073" s="2">
        <v>33200</v>
      </c>
      <c r="K2073" s="3">
        <f t="shared" si="32"/>
        <v>1286500</v>
      </c>
      <c r="L2073" t="s">
        <v>4505</v>
      </c>
      <c r="M2073" t="s">
        <v>11283</v>
      </c>
    </row>
    <row r="2074" spans="1:13" x14ac:dyDescent="0.45">
      <c r="A2074" s="1">
        <v>2073</v>
      </c>
      <c r="B2074" t="s">
        <v>4381</v>
      </c>
      <c r="C2074" t="s">
        <v>4451</v>
      </c>
      <c r="D2074" t="s">
        <v>4506</v>
      </c>
      <c r="E2074" t="s">
        <v>189</v>
      </c>
      <c r="F2074" t="s">
        <v>1647</v>
      </c>
      <c r="H2074" t="s">
        <v>63</v>
      </c>
      <c r="I2074" t="s">
        <v>354</v>
      </c>
      <c r="J2074" s="2">
        <v>7900</v>
      </c>
      <c r="K2074" s="3">
        <f t="shared" si="32"/>
        <v>306125</v>
      </c>
      <c r="L2074" t="s">
        <v>4507</v>
      </c>
      <c r="M2074" t="s">
        <v>11284</v>
      </c>
    </row>
    <row r="2075" spans="1:13" x14ac:dyDescent="0.45">
      <c r="A2075" s="1">
        <v>2074</v>
      </c>
      <c r="B2075" t="s">
        <v>4381</v>
      </c>
      <c r="C2075" t="s">
        <v>4451</v>
      </c>
      <c r="D2075" t="s">
        <v>4508</v>
      </c>
      <c r="E2075" t="s">
        <v>189</v>
      </c>
      <c r="F2075" t="s">
        <v>1647</v>
      </c>
      <c r="G2075" t="s">
        <v>189</v>
      </c>
      <c r="H2075" t="s">
        <v>63</v>
      </c>
      <c r="I2075" t="s">
        <v>354</v>
      </c>
      <c r="J2075" s="2">
        <v>8600</v>
      </c>
      <c r="K2075" s="3">
        <f t="shared" si="32"/>
        <v>333250</v>
      </c>
      <c r="L2075" t="s">
        <v>4509</v>
      </c>
      <c r="M2075" t="s">
        <v>11285</v>
      </c>
    </row>
    <row r="2076" spans="1:13" x14ac:dyDescent="0.45">
      <c r="A2076" s="1">
        <v>2075</v>
      </c>
      <c r="B2076" t="s">
        <v>4381</v>
      </c>
      <c r="C2076" t="s">
        <v>4451</v>
      </c>
      <c r="D2076" t="s">
        <v>4510</v>
      </c>
      <c r="E2076" t="s">
        <v>189</v>
      </c>
      <c r="F2076" t="s">
        <v>1647</v>
      </c>
      <c r="H2076" t="s">
        <v>63</v>
      </c>
      <c r="I2076" t="s">
        <v>354</v>
      </c>
      <c r="J2076" s="2">
        <v>10000</v>
      </c>
      <c r="K2076" s="3">
        <f t="shared" si="32"/>
        <v>387500</v>
      </c>
      <c r="L2076" t="s">
        <v>4511</v>
      </c>
      <c r="M2076" t="s">
        <v>11286</v>
      </c>
    </row>
    <row r="2077" spans="1:13" x14ac:dyDescent="0.45">
      <c r="A2077" s="1">
        <v>2076</v>
      </c>
      <c r="B2077" t="s">
        <v>4381</v>
      </c>
      <c r="C2077" t="s">
        <v>4451</v>
      </c>
      <c r="D2077" t="s">
        <v>4512</v>
      </c>
      <c r="E2077" t="s">
        <v>189</v>
      </c>
      <c r="F2077" t="s">
        <v>1647</v>
      </c>
      <c r="G2077" t="s">
        <v>189</v>
      </c>
      <c r="H2077" t="s">
        <v>63</v>
      </c>
      <c r="I2077" t="s">
        <v>354</v>
      </c>
      <c r="J2077" s="2">
        <v>10700</v>
      </c>
      <c r="K2077" s="3">
        <f t="shared" si="32"/>
        <v>414625</v>
      </c>
      <c r="L2077" t="s">
        <v>4513</v>
      </c>
      <c r="M2077" t="s">
        <v>11287</v>
      </c>
    </row>
    <row r="2078" spans="1:13" x14ac:dyDescent="0.45">
      <c r="A2078" s="1">
        <v>2077</v>
      </c>
      <c r="B2078" t="s">
        <v>4381</v>
      </c>
      <c r="C2078" t="s">
        <v>4451</v>
      </c>
      <c r="D2078" t="s">
        <v>4514</v>
      </c>
      <c r="F2078" t="s">
        <v>1647</v>
      </c>
      <c r="H2078" t="s">
        <v>63</v>
      </c>
      <c r="I2078" t="s">
        <v>354</v>
      </c>
      <c r="J2078" s="2">
        <v>13500</v>
      </c>
      <c r="K2078" s="3">
        <f t="shared" si="32"/>
        <v>523125</v>
      </c>
      <c r="L2078" t="s">
        <v>4515</v>
      </c>
      <c r="M2078" t="s">
        <v>11288</v>
      </c>
    </row>
    <row r="2079" spans="1:13" x14ac:dyDescent="0.45">
      <c r="A2079" s="1">
        <v>2078</v>
      </c>
      <c r="B2079" t="s">
        <v>4381</v>
      </c>
      <c r="C2079" t="s">
        <v>4451</v>
      </c>
      <c r="D2079" t="s">
        <v>4516</v>
      </c>
      <c r="F2079" t="s">
        <v>1647</v>
      </c>
      <c r="H2079" t="s">
        <v>63</v>
      </c>
      <c r="I2079" t="s">
        <v>354</v>
      </c>
      <c r="J2079" s="2">
        <v>16200</v>
      </c>
      <c r="K2079" s="3">
        <f t="shared" si="32"/>
        <v>627750</v>
      </c>
      <c r="L2079" t="s">
        <v>4517</v>
      </c>
      <c r="M2079" t="s">
        <v>11289</v>
      </c>
    </row>
    <row r="2080" spans="1:13" x14ac:dyDescent="0.45">
      <c r="A2080" s="1">
        <v>2079</v>
      </c>
      <c r="B2080" t="s">
        <v>4381</v>
      </c>
      <c r="C2080" t="s">
        <v>4451</v>
      </c>
      <c r="D2080" t="s">
        <v>4518</v>
      </c>
      <c r="E2080" t="s">
        <v>189</v>
      </c>
      <c r="F2080" t="s">
        <v>687</v>
      </c>
      <c r="H2080" t="s">
        <v>63</v>
      </c>
      <c r="I2080" t="s">
        <v>354</v>
      </c>
      <c r="J2080" s="2">
        <v>9700</v>
      </c>
      <c r="K2080" s="3">
        <f t="shared" si="32"/>
        <v>375875</v>
      </c>
      <c r="L2080" t="s">
        <v>4519</v>
      </c>
      <c r="M2080" t="s">
        <v>11290</v>
      </c>
    </row>
    <row r="2081" spans="1:13" x14ac:dyDescent="0.45">
      <c r="A2081" s="1">
        <v>2080</v>
      </c>
      <c r="B2081" t="s">
        <v>4381</v>
      </c>
      <c r="C2081" t="s">
        <v>4451</v>
      </c>
      <c r="D2081" t="s">
        <v>4520</v>
      </c>
      <c r="E2081" t="s">
        <v>189</v>
      </c>
      <c r="F2081" t="s">
        <v>687</v>
      </c>
      <c r="G2081" t="s">
        <v>189</v>
      </c>
      <c r="H2081" t="s">
        <v>63</v>
      </c>
      <c r="I2081" t="s">
        <v>354</v>
      </c>
      <c r="J2081" s="2">
        <v>10400</v>
      </c>
      <c r="K2081" s="3">
        <f t="shared" si="32"/>
        <v>403000</v>
      </c>
      <c r="L2081" t="s">
        <v>4521</v>
      </c>
      <c r="M2081" t="s">
        <v>11291</v>
      </c>
    </row>
    <row r="2082" spans="1:13" x14ac:dyDescent="0.45">
      <c r="A2082" s="1">
        <v>2081</v>
      </c>
      <c r="B2082" t="s">
        <v>4381</v>
      </c>
      <c r="C2082" t="s">
        <v>4451</v>
      </c>
      <c r="D2082" t="s">
        <v>4522</v>
      </c>
      <c r="E2082" t="s">
        <v>22</v>
      </c>
      <c r="F2082" t="s">
        <v>687</v>
      </c>
      <c r="H2082" t="s">
        <v>63</v>
      </c>
      <c r="I2082" t="s">
        <v>354</v>
      </c>
      <c r="J2082" s="2">
        <v>14300</v>
      </c>
      <c r="K2082" s="3">
        <f t="shared" si="32"/>
        <v>554125</v>
      </c>
      <c r="L2082" t="s">
        <v>4523</v>
      </c>
      <c r="M2082" t="s">
        <v>11292</v>
      </c>
    </row>
    <row r="2083" spans="1:13" x14ac:dyDescent="0.45">
      <c r="A2083" s="1">
        <v>2082</v>
      </c>
      <c r="B2083" t="s">
        <v>4381</v>
      </c>
      <c r="C2083" t="s">
        <v>4451</v>
      </c>
      <c r="D2083" t="s">
        <v>4524</v>
      </c>
      <c r="E2083" t="s">
        <v>22</v>
      </c>
      <c r="F2083" t="s">
        <v>687</v>
      </c>
      <c r="H2083" t="s">
        <v>63</v>
      </c>
      <c r="I2083" t="s">
        <v>354</v>
      </c>
      <c r="J2083" s="2">
        <v>13500</v>
      </c>
      <c r="K2083" s="3">
        <f t="shared" si="32"/>
        <v>523125</v>
      </c>
      <c r="L2083" t="s">
        <v>4525</v>
      </c>
      <c r="M2083" t="s">
        <v>11293</v>
      </c>
    </row>
    <row r="2084" spans="1:13" x14ac:dyDescent="0.45">
      <c r="A2084" s="1">
        <v>2083</v>
      </c>
      <c r="B2084" t="s">
        <v>4381</v>
      </c>
      <c r="C2084" t="s">
        <v>4451</v>
      </c>
      <c r="D2084" t="s">
        <v>4526</v>
      </c>
      <c r="E2084" t="s">
        <v>22</v>
      </c>
      <c r="F2084" t="s">
        <v>687</v>
      </c>
      <c r="H2084" t="s">
        <v>63</v>
      </c>
      <c r="I2084" t="s">
        <v>354</v>
      </c>
      <c r="J2084" s="2">
        <v>17400</v>
      </c>
      <c r="K2084" s="3">
        <f t="shared" si="32"/>
        <v>674250</v>
      </c>
      <c r="L2084" t="s">
        <v>4527</v>
      </c>
      <c r="M2084" t="s">
        <v>11294</v>
      </c>
    </row>
    <row r="2085" spans="1:13" x14ac:dyDescent="0.45">
      <c r="A2085" s="1">
        <v>2084</v>
      </c>
      <c r="B2085" t="s">
        <v>4381</v>
      </c>
      <c r="C2085" t="s">
        <v>4451</v>
      </c>
      <c r="D2085" t="s">
        <v>4528</v>
      </c>
      <c r="E2085" t="s">
        <v>22</v>
      </c>
      <c r="F2085" t="s">
        <v>687</v>
      </c>
      <c r="H2085" t="s">
        <v>63</v>
      </c>
      <c r="I2085" t="s">
        <v>354</v>
      </c>
      <c r="J2085" s="2">
        <v>17700</v>
      </c>
      <c r="K2085" s="3">
        <f t="shared" si="32"/>
        <v>685875</v>
      </c>
      <c r="L2085" t="s">
        <v>4529</v>
      </c>
      <c r="M2085" t="s">
        <v>11295</v>
      </c>
    </row>
    <row r="2086" spans="1:13" x14ac:dyDescent="0.45">
      <c r="A2086" s="1">
        <v>2085</v>
      </c>
      <c r="B2086" t="s">
        <v>4381</v>
      </c>
      <c r="C2086" t="s">
        <v>4451</v>
      </c>
      <c r="D2086" t="s">
        <v>4530</v>
      </c>
      <c r="E2086" t="s">
        <v>189</v>
      </c>
      <c r="F2086" t="s">
        <v>1647</v>
      </c>
      <c r="H2086" t="s">
        <v>63</v>
      </c>
      <c r="I2086" t="s">
        <v>354</v>
      </c>
      <c r="J2086" s="2">
        <v>15700</v>
      </c>
      <c r="K2086" s="3">
        <f t="shared" si="32"/>
        <v>608375</v>
      </c>
      <c r="L2086" t="s">
        <v>4531</v>
      </c>
      <c r="M2086" t="s">
        <v>11296</v>
      </c>
    </row>
    <row r="2087" spans="1:13" x14ac:dyDescent="0.45">
      <c r="A2087" s="1">
        <v>2086</v>
      </c>
      <c r="B2087" t="s">
        <v>4381</v>
      </c>
      <c r="C2087" t="s">
        <v>4451</v>
      </c>
      <c r="D2087" t="s">
        <v>4532</v>
      </c>
      <c r="E2087" t="s">
        <v>189</v>
      </c>
      <c r="F2087" t="s">
        <v>92</v>
      </c>
      <c r="H2087" t="s">
        <v>63</v>
      </c>
      <c r="I2087" t="s">
        <v>32</v>
      </c>
      <c r="J2087" s="2">
        <v>10100</v>
      </c>
      <c r="K2087" s="3">
        <f t="shared" si="32"/>
        <v>391375</v>
      </c>
      <c r="L2087" t="s">
        <v>4533</v>
      </c>
      <c r="M2087" t="s">
        <v>11297</v>
      </c>
    </row>
    <row r="2088" spans="1:13" x14ac:dyDescent="0.45">
      <c r="A2088" s="1">
        <v>2087</v>
      </c>
      <c r="B2088" t="s">
        <v>4381</v>
      </c>
      <c r="C2088" t="s">
        <v>4451</v>
      </c>
      <c r="D2088" t="s">
        <v>4534</v>
      </c>
      <c r="E2088" t="s">
        <v>189</v>
      </c>
      <c r="F2088" t="s">
        <v>92</v>
      </c>
      <c r="G2088" t="s">
        <v>189</v>
      </c>
      <c r="H2088" t="s">
        <v>63</v>
      </c>
      <c r="I2088" t="s">
        <v>32</v>
      </c>
      <c r="J2088" s="2">
        <v>10800</v>
      </c>
      <c r="K2088" s="3">
        <f t="shared" si="32"/>
        <v>418500</v>
      </c>
      <c r="L2088" t="s">
        <v>4535</v>
      </c>
      <c r="M2088" t="s">
        <v>11298</v>
      </c>
    </row>
    <row r="2089" spans="1:13" x14ac:dyDescent="0.45">
      <c r="A2089" s="1">
        <v>2088</v>
      </c>
      <c r="B2089" t="s">
        <v>4381</v>
      </c>
      <c r="C2089" t="s">
        <v>4451</v>
      </c>
      <c r="D2089" t="s">
        <v>4536</v>
      </c>
      <c r="E2089" t="s">
        <v>22</v>
      </c>
      <c r="F2089" t="s">
        <v>123</v>
      </c>
      <c r="H2089" t="s">
        <v>63</v>
      </c>
      <c r="I2089" t="s">
        <v>32</v>
      </c>
      <c r="J2089" s="2">
        <v>23900</v>
      </c>
      <c r="K2089" s="3">
        <f t="shared" si="32"/>
        <v>926125</v>
      </c>
      <c r="L2089" t="s">
        <v>4537</v>
      </c>
      <c r="M2089" t="s">
        <v>11299</v>
      </c>
    </row>
    <row r="2090" spans="1:13" x14ac:dyDescent="0.45">
      <c r="A2090" s="1">
        <v>2089</v>
      </c>
      <c r="B2090" t="s">
        <v>4381</v>
      </c>
      <c r="C2090" t="s">
        <v>4451</v>
      </c>
      <c r="D2090" t="s">
        <v>4538</v>
      </c>
      <c r="E2090" t="s">
        <v>28</v>
      </c>
      <c r="F2090" t="s">
        <v>123</v>
      </c>
      <c r="H2090" t="s">
        <v>63</v>
      </c>
      <c r="I2090" t="s">
        <v>32</v>
      </c>
      <c r="J2090" s="2">
        <v>25600</v>
      </c>
      <c r="K2090" s="3">
        <f t="shared" si="32"/>
        <v>992000</v>
      </c>
      <c r="L2090" t="s">
        <v>4539</v>
      </c>
      <c r="M2090" t="s">
        <v>11300</v>
      </c>
    </row>
    <row r="2091" spans="1:13" x14ac:dyDescent="0.45">
      <c r="A2091" s="1">
        <v>2090</v>
      </c>
      <c r="B2091" t="s">
        <v>4381</v>
      </c>
      <c r="C2091" t="s">
        <v>4451</v>
      </c>
      <c r="D2091" t="s">
        <v>4540</v>
      </c>
      <c r="E2091" t="s">
        <v>189</v>
      </c>
      <c r="F2091" t="s">
        <v>92</v>
      </c>
      <c r="H2091" t="s">
        <v>63</v>
      </c>
      <c r="I2091" t="s">
        <v>32</v>
      </c>
      <c r="J2091" s="2">
        <v>8800</v>
      </c>
      <c r="K2091" s="3">
        <f t="shared" si="32"/>
        <v>341000</v>
      </c>
      <c r="L2091" t="s">
        <v>4541</v>
      </c>
      <c r="M2091" t="s">
        <v>11301</v>
      </c>
    </row>
    <row r="2092" spans="1:13" x14ac:dyDescent="0.45">
      <c r="A2092" s="1">
        <v>2091</v>
      </c>
      <c r="B2092" t="s">
        <v>4381</v>
      </c>
      <c r="C2092" t="s">
        <v>4451</v>
      </c>
      <c r="D2092" t="s">
        <v>4542</v>
      </c>
      <c r="E2092" t="s">
        <v>189</v>
      </c>
      <c r="F2092" t="s">
        <v>92</v>
      </c>
      <c r="G2092" t="s">
        <v>189</v>
      </c>
      <c r="H2092" t="s">
        <v>63</v>
      </c>
      <c r="I2092" t="s">
        <v>32</v>
      </c>
      <c r="J2092" s="2">
        <v>9500</v>
      </c>
      <c r="K2092" s="3">
        <f t="shared" si="32"/>
        <v>368125</v>
      </c>
      <c r="L2092" t="s">
        <v>4543</v>
      </c>
      <c r="M2092" t="s">
        <v>11302</v>
      </c>
    </row>
    <row r="2093" spans="1:13" x14ac:dyDescent="0.45">
      <c r="A2093" s="1">
        <v>2092</v>
      </c>
      <c r="B2093" t="s">
        <v>4381</v>
      </c>
      <c r="C2093" t="s">
        <v>4451</v>
      </c>
      <c r="D2093" t="s">
        <v>4544</v>
      </c>
      <c r="E2093" t="s">
        <v>22</v>
      </c>
      <c r="F2093" t="s">
        <v>92</v>
      </c>
      <c r="H2093" t="s">
        <v>63</v>
      </c>
      <c r="I2093" t="s">
        <v>32</v>
      </c>
      <c r="J2093" s="2">
        <v>60000</v>
      </c>
      <c r="K2093" s="3">
        <f t="shared" si="32"/>
        <v>2325000</v>
      </c>
      <c r="L2093" t="s">
        <v>4545</v>
      </c>
      <c r="M2093" t="s">
        <v>11303</v>
      </c>
    </row>
    <row r="2094" spans="1:13" x14ac:dyDescent="0.45">
      <c r="A2094" s="1">
        <v>2093</v>
      </c>
      <c r="B2094" t="s">
        <v>4381</v>
      </c>
      <c r="C2094" t="s">
        <v>4451</v>
      </c>
      <c r="D2094" t="s">
        <v>4546</v>
      </c>
      <c r="E2094" t="s">
        <v>22</v>
      </c>
      <c r="F2094" t="s">
        <v>92</v>
      </c>
      <c r="H2094" t="s">
        <v>63</v>
      </c>
      <c r="I2094" t="s">
        <v>32</v>
      </c>
      <c r="J2094" s="2">
        <v>60000</v>
      </c>
      <c r="K2094" s="3">
        <f t="shared" si="32"/>
        <v>2325000</v>
      </c>
      <c r="L2094" t="s">
        <v>4547</v>
      </c>
      <c r="M2094" t="s">
        <v>11304</v>
      </c>
    </row>
    <row r="2095" spans="1:13" x14ac:dyDescent="0.45">
      <c r="A2095" s="1">
        <v>2094</v>
      </c>
      <c r="B2095" t="s">
        <v>4381</v>
      </c>
      <c r="C2095" t="s">
        <v>4451</v>
      </c>
      <c r="D2095" t="s">
        <v>4548</v>
      </c>
      <c r="E2095" t="s">
        <v>22</v>
      </c>
      <c r="F2095" t="s">
        <v>92</v>
      </c>
      <c r="H2095" t="s">
        <v>63</v>
      </c>
      <c r="I2095" t="s">
        <v>32</v>
      </c>
      <c r="J2095" s="2">
        <v>60000</v>
      </c>
      <c r="K2095" s="3">
        <f t="shared" si="32"/>
        <v>2325000</v>
      </c>
      <c r="L2095" t="s">
        <v>4549</v>
      </c>
      <c r="M2095" t="s">
        <v>11305</v>
      </c>
    </row>
    <row r="2096" spans="1:13" x14ac:dyDescent="0.45">
      <c r="A2096" s="1">
        <v>2095</v>
      </c>
      <c r="B2096" t="s">
        <v>4381</v>
      </c>
      <c r="C2096" t="s">
        <v>4451</v>
      </c>
      <c r="D2096" t="s">
        <v>4550</v>
      </c>
      <c r="E2096" t="s">
        <v>22</v>
      </c>
      <c r="F2096" t="s">
        <v>92</v>
      </c>
      <c r="H2096" t="s">
        <v>63</v>
      </c>
      <c r="I2096" t="s">
        <v>32</v>
      </c>
      <c r="J2096" s="2">
        <v>47300</v>
      </c>
      <c r="K2096" s="3">
        <f t="shared" si="32"/>
        <v>1832875</v>
      </c>
      <c r="L2096" t="s">
        <v>4551</v>
      </c>
      <c r="M2096" t="s">
        <v>11306</v>
      </c>
    </row>
    <row r="2097" spans="1:13" x14ac:dyDescent="0.45">
      <c r="A2097" s="1">
        <v>2096</v>
      </c>
      <c r="B2097" t="s">
        <v>4381</v>
      </c>
      <c r="C2097" t="s">
        <v>4451</v>
      </c>
      <c r="D2097" t="s">
        <v>4552</v>
      </c>
      <c r="E2097" t="s">
        <v>22</v>
      </c>
      <c r="F2097" t="s">
        <v>92</v>
      </c>
      <c r="H2097" t="s">
        <v>63</v>
      </c>
      <c r="I2097" t="s">
        <v>32</v>
      </c>
      <c r="J2097" s="2">
        <v>47300</v>
      </c>
      <c r="K2097" s="3">
        <f t="shared" si="32"/>
        <v>1832875</v>
      </c>
      <c r="L2097" t="s">
        <v>4553</v>
      </c>
      <c r="M2097" t="s">
        <v>11307</v>
      </c>
    </row>
    <row r="2098" spans="1:13" x14ac:dyDescent="0.45">
      <c r="A2098" s="1">
        <v>2097</v>
      </c>
      <c r="B2098" t="s">
        <v>4381</v>
      </c>
      <c r="C2098" t="s">
        <v>4451</v>
      </c>
      <c r="D2098" t="s">
        <v>4554</v>
      </c>
      <c r="E2098" t="s">
        <v>22</v>
      </c>
      <c r="F2098" t="s">
        <v>92</v>
      </c>
      <c r="H2098" t="s">
        <v>63</v>
      </c>
      <c r="I2098" t="s">
        <v>32</v>
      </c>
      <c r="J2098" s="2">
        <v>47300</v>
      </c>
      <c r="K2098" s="3">
        <f t="shared" si="32"/>
        <v>1832875</v>
      </c>
      <c r="L2098" t="s">
        <v>4555</v>
      </c>
      <c r="M2098" t="s">
        <v>11308</v>
      </c>
    </row>
    <row r="2099" spans="1:13" x14ac:dyDescent="0.45">
      <c r="A2099" s="1">
        <v>2098</v>
      </c>
      <c r="B2099" t="s">
        <v>4381</v>
      </c>
      <c r="C2099" t="s">
        <v>4451</v>
      </c>
      <c r="D2099" t="s">
        <v>4556</v>
      </c>
      <c r="E2099" t="s">
        <v>22</v>
      </c>
      <c r="F2099" t="s">
        <v>123</v>
      </c>
      <c r="H2099" t="s">
        <v>63</v>
      </c>
      <c r="I2099" t="s">
        <v>32</v>
      </c>
      <c r="J2099" s="2">
        <v>49500</v>
      </c>
      <c r="K2099" s="3">
        <f t="shared" si="32"/>
        <v>1918125</v>
      </c>
      <c r="L2099" t="s">
        <v>4557</v>
      </c>
      <c r="M2099" t="s">
        <v>11309</v>
      </c>
    </row>
    <row r="2100" spans="1:13" x14ac:dyDescent="0.45">
      <c r="A2100" s="1">
        <v>2099</v>
      </c>
      <c r="B2100" t="s">
        <v>4381</v>
      </c>
      <c r="C2100" t="s">
        <v>4451</v>
      </c>
      <c r="D2100" t="s">
        <v>4558</v>
      </c>
      <c r="E2100" t="s">
        <v>22</v>
      </c>
      <c r="F2100" t="s">
        <v>1311</v>
      </c>
      <c r="H2100" t="s">
        <v>63</v>
      </c>
      <c r="I2100" t="s">
        <v>19</v>
      </c>
      <c r="J2100" s="2">
        <v>56900</v>
      </c>
      <c r="K2100" s="3">
        <f t="shared" si="32"/>
        <v>2204875</v>
      </c>
      <c r="L2100" t="s">
        <v>4559</v>
      </c>
      <c r="M2100" t="s">
        <v>11310</v>
      </c>
    </row>
    <row r="2101" spans="1:13" x14ac:dyDescent="0.45">
      <c r="A2101" s="1">
        <v>2100</v>
      </c>
      <c r="B2101" t="s">
        <v>4381</v>
      </c>
      <c r="C2101" t="s">
        <v>4451</v>
      </c>
      <c r="D2101" t="s">
        <v>4560</v>
      </c>
      <c r="E2101" t="s">
        <v>189</v>
      </c>
      <c r="F2101" t="s">
        <v>92</v>
      </c>
      <c r="G2101" t="s">
        <v>189</v>
      </c>
      <c r="H2101" t="s">
        <v>63</v>
      </c>
      <c r="I2101" t="s">
        <v>32</v>
      </c>
      <c r="J2101" s="2">
        <v>13200</v>
      </c>
      <c r="K2101" s="3">
        <f t="shared" si="32"/>
        <v>511500</v>
      </c>
      <c r="L2101" t="s">
        <v>4561</v>
      </c>
      <c r="M2101" t="s">
        <v>11311</v>
      </c>
    </row>
    <row r="2102" spans="1:13" x14ac:dyDescent="0.45">
      <c r="A2102" s="1">
        <v>2101</v>
      </c>
      <c r="B2102" t="s">
        <v>4381</v>
      </c>
      <c r="C2102" t="s">
        <v>4451</v>
      </c>
      <c r="D2102" t="s">
        <v>4562</v>
      </c>
      <c r="E2102" t="s">
        <v>189</v>
      </c>
      <c r="F2102" t="s">
        <v>92</v>
      </c>
      <c r="H2102" t="s">
        <v>63</v>
      </c>
      <c r="I2102" t="s">
        <v>32</v>
      </c>
      <c r="J2102" s="2">
        <v>12500</v>
      </c>
      <c r="K2102" s="3">
        <f t="shared" si="32"/>
        <v>484375</v>
      </c>
      <c r="L2102" t="s">
        <v>4563</v>
      </c>
      <c r="M2102" t="s">
        <v>11312</v>
      </c>
    </row>
    <row r="2103" spans="1:13" x14ac:dyDescent="0.45">
      <c r="A2103" s="1">
        <v>2102</v>
      </c>
      <c r="B2103" t="s">
        <v>4381</v>
      </c>
      <c r="C2103" t="s">
        <v>4451</v>
      </c>
      <c r="D2103" t="s">
        <v>4564</v>
      </c>
      <c r="E2103" t="s">
        <v>22</v>
      </c>
      <c r="F2103" t="s">
        <v>92</v>
      </c>
      <c r="H2103" t="s">
        <v>63</v>
      </c>
      <c r="I2103" t="s">
        <v>32</v>
      </c>
      <c r="J2103" s="2">
        <v>24300</v>
      </c>
      <c r="K2103" s="3">
        <f t="shared" si="32"/>
        <v>941625</v>
      </c>
      <c r="L2103" t="s">
        <v>4565</v>
      </c>
      <c r="M2103" t="s">
        <v>11313</v>
      </c>
    </row>
    <row r="2104" spans="1:13" x14ac:dyDescent="0.45">
      <c r="A2104" s="1">
        <v>2103</v>
      </c>
      <c r="B2104" t="s">
        <v>4381</v>
      </c>
      <c r="C2104" t="s">
        <v>4566</v>
      </c>
      <c r="D2104" t="s">
        <v>4567</v>
      </c>
      <c r="E2104" t="s">
        <v>22</v>
      </c>
      <c r="F2104" t="s">
        <v>4568</v>
      </c>
      <c r="H2104" t="s">
        <v>63</v>
      </c>
      <c r="I2104" t="s">
        <v>354</v>
      </c>
      <c r="J2104" s="2">
        <v>33400</v>
      </c>
      <c r="K2104" s="3">
        <f t="shared" si="32"/>
        <v>1294250</v>
      </c>
      <c r="L2104" t="s">
        <v>4569</v>
      </c>
      <c r="M2104" t="s">
        <v>11314</v>
      </c>
    </row>
    <row r="2105" spans="1:13" x14ac:dyDescent="0.45">
      <c r="A2105" s="1">
        <v>2104</v>
      </c>
      <c r="B2105" t="s">
        <v>4381</v>
      </c>
      <c r="C2105" t="s">
        <v>4566</v>
      </c>
      <c r="D2105" t="s">
        <v>4570</v>
      </c>
      <c r="E2105" t="s">
        <v>189</v>
      </c>
      <c r="F2105" t="s">
        <v>4571</v>
      </c>
      <c r="H2105" t="s">
        <v>63</v>
      </c>
      <c r="I2105" t="s">
        <v>354</v>
      </c>
      <c r="J2105" s="2">
        <v>15200</v>
      </c>
      <c r="K2105" s="3">
        <f t="shared" si="32"/>
        <v>589000</v>
      </c>
      <c r="L2105" t="s">
        <v>4572</v>
      </c>
      <c r="M2105" t="s">
        <v>11315</v>
      </c>
    </row>
    <row r="2106" spans="1:13" x14ac:dyDescent="0.45">
      <c r="A2106" s="1">
        <v>2105</v>
      </c>
      <c r="B2106" t="s">
        <v>4381</v>
      </c>
      <c r="C2106" t="s">
        <v>4566</v>
      </c>
      <c r="D2106" t="s">
        <v>4573</v>
      </c>
      <c r="E2106" t="s">
        <v>189</v>
      </c>
      <c r="F2106" t="s">
        <v>4571</v>
      </c>
      <c r="G2106" t="s">
        <v>189</v>
      </c>
      <c r="H2106" t="s">
        <v>63</v>
      </c>
      <c r="I2106" t="s">
        <v>354</v>
      </c>
      <c r="J2106" s="2">
        <v>15900</v>
      </c>
      <c r="K2106" s="3">
        <f t="shared" si="32"/>
        <v>616125</v>
      </c>
      <c r="L2106" t="s">
        <v>4574</v>
      </c>
      <c r="M2106" t="s">
        <v>11316</v>
      </c>
    </row>
    <row r="2107" spans="1:13" x14ac:dyDescent="0.45">
      <c r="A2107" s="1">
        <v>2106</v>
      </c>
      <c r="B2107" t="s">
        <v>4381</v>
      </c>
      <c r="C2107" t="s">
        <v>4566</v>
      </c>
      <c r="D2107" t="s">
        <v>4575</v>
      </c>
      <c r="E2107" t="s">
        <v>189</v>
      </c>
      <c r="F2107" t="s">
        <v>4571</v>
      </c>
      <c r="H2107" t="s">
        <v>63</v>
      </c>
      <c r="I2107" t="s">
        <v>354</v>
      </c>
      <c r="J2107" s="2">
        <v>15200</v>
      </c>
      <c r="K2107" s="3">
        <f t="shared" si="32"/>
        <v>589000</v>
      </c>
      <c r="L2107" t="s">
        <v>4576</v>
      </c>
      <c r="M2107" t="s">
        <v>11317</v>
      </c>
    </row>
    <row r="2108" spans="1:13" x14ac:dyDescent="0.45">
      <c r="A2108" s="1">
        <v>2107</v>
      </c>
      <c r="B2108" t="s">
        <v>4381</v>
      </c>
      <c r="C2108" t="s">
        <v>4566</v>
      </c>
      <c r="D2108" t="s">
        <v>4577</v>
      </c>
      <c r="E2108" t="s">
        <v>189</v>
      </c>
      <c r="F2108" t="s">
        <v>4571</v>
      </c>
      <c r="G2108" t="s">
        <v>189</v>
      </c>
      <c r="H2108" t="s">
        <v>63</v>
      </c>
      <c r="I2108" t="s">
        <v>354</v>
      </c>
      <c r="J2108" s="2">
        <v>15900</v>
      </c>
      <c r="K2108" s="3">
        <f t="shared" si="32"/>
        <v>616125</v>
      </c>
      <c r="L2108" t="s">
        <v>4578</v>
      </c>
      <c r="M2108" t="s">
        <v>11318</v>
      </c>
    </row>
    <row r="2109" spans="1:13" x14ac:dyDescent="0.45">
      <c r="A2109" s="1">
        <v>2108</v>
      </c>
      <c r="B2109" t="s">
        <v>4381</v>
      </c>
      <c r="C2109" t="s">
        <v>4566</v>
      </c>
      <c r="D2109" t="s">
        <v>4579</v>
      </c>
      <c r="F2109" t="s">
        <v>4571</v>
      </c>
      <c r="H2109" t="s">
        <v>63</v>
      </c>
      <c r="I2109" t="s">
        <v>354</v>
      </c>
      <c r="J2109" s="2">
        <v>14700</v>
      </c>
      <c r="K2109" s="3">
        <f t="shared" si="32"/>
        <v>569625</v>
      </c>
      <c r="L2109" t="s">
        <v>4580</v>
      </c>
      <c r="M2109" t="s">
        <v>11319</v>
      </c>
    </row>
    <row r="2110" spans="1:13" x14ac:dyDescent="0.45">
      <c r="A2110" s="1">
        <v>2109</v>
      </c>
      <c r="B2110" t="s">
        <v>4381</v>
      </c>
      <c r="C2110" t="s">
        <v>4566</v>
      </c>
      <c r="D2110" t="s">
        <v>4581</v>
      </c>
      <c r="F2110" t="s">
        <v>4571</v>
      </c>
      <c r="H2110" t="s">
        <v>63</v>
      </c>
      <c r="I2110" t="s">
        <v>354</v>
      </c>
      <c r="J2110" s="2">
        <v>17500</v>
      </c>
      <c r="K2110" s="3">
        <f t="shared" si="32"/>
        <v>678125</v>
      </c>
      <c r="L2110" t="s">
        <v>4582</v>
      </c>
      <c r="M2110" t="s">
        <v>11320</v>
      </c>
    </row>
    <row r="2111" spans="1:13" x14ac:dyDescent="0.45">
      <c r="A2111" s="1">
        <v>2110</v>
      </c>
      <c r="B2111" t="s">
        <v>4381</v>
      </c>
      <c r="C2111" t="s">
        <v>4566</v>
      </c>
      <c r="D2111" t="s">
        <v>4583</v>
      </c>
      <c r="F2111" t="s">
        <v>4571</v>
      </c>
      <c r="H2111" t="s">
        <v>63</v>
      </c>
      <c r="I2111" t="s">
        <v>354</v>
      </c>
      <c r="J2111" s="2">
        <v>18700</v>
      </c>
      <c r="K2111" s="3">
        <f t="shared" si="32"/>
        <v>724625</v>
      </c>
      <c r="L2111" t="s">
        <v>4584</v>
      </c>
      <c r="M2111" t="s">
        <v>11321</v>
      </c>
    </row>
    <row r="2112" spans="1:13" x14ac:dyDescent="0.45">
      <c r="A2112" s="1">
        <v>2111</v>
      </c>
      <c r="B2112" t="s">
        <v>4381</v>
      </c>
      <c r="C2112" t="s">
        <v>4566</v>
      </c>
      <c r="D2112" t="s">
        <v>4585</v>
      </c>
      <c r="F2112" t="s">
        <v>4571</v>
      </c>
      <c r="H2112" t="s">
        <v>63</v>
      </c>
      <c r="I2112" t="s">
        <v>354</v>
      </c>
      <c r="J2112" s="2">
        <v>21500</v>
      </c>
      <c r="K2112" s="3">
        <f t="shared" si="32"/>
        <v>833125</v>
      </c>
      <c r="L2112" t="s">
        <v>4586</v>
      </c>
      <c r="M2112" t="s">
        <v>11322</v>
      </c>
    </row>
    <row r="2113" spans="1:13" x14ac:dyDescent="0.45">
      <c r="A2113" s="1">
        <v>2112</v>
      </c>
      <c r="B2113" t="s">
        <v>4381</v>
      </c>
      <c r="C2113" t="s">
        <v>4566</v>
      </c>
      <c r="D2113" t="s">
        <v>4587</v>
      </c>
      <c r="E2113" t="s">
        <v>22</v>
      </c>
      <c r="F2113" t="s">
        <v>4588</v>
      </c>
      <c r="H2113" t="s">
        <v>63</v>
      </c>
      <c r="I2113" t="s">
        <v>354</v>
      </c>
      <c r="J2113" s="2">
        <v>24500</v>
      </c>
      <c r="K2113" s="3">
        <f t="shared" si="32"/>
        <v>949375</v>
      </c>
      <c r="L2113" t="s">
        <v>4589</v>
      </c>
      <c r="M2113" t="s">
        <v>11323</v>
      </c>
    </row>
    <row r="2114" spans="1:13" x14ac:dyDescent="0.45">
      <c r="A2114" s="1">
        <v>2113</v>
      </c>
      <c r="B2114" t="s">
        <v>4381</v>
      </c>
      <c r="C2114" t="s">
        <v>4566</v>
      </c>
      <c r="D2114" t="s">
        <v>4590</v>
      </c>
      <c r="E2114" t="s">
        <v>22</v>
      </c>
      <c r="F2114" t="s">
        <v>4568</v>
      </c>
      <c r="H2114" t="s">
        <v>63</v>
      </c>
      <c r="I2114" t="s">
        <v>354</v>
      </c>
      <c r="J2114" s="2">
        <v>25400</v>
      </c>
      <c r="K2114" s="3">
        <f t="shared" si="32"/>
        <v>984250</v>
      </c>
      <c r="L2114" t="s">
        <v>4591</v>
      </c>
      <c r="M2114" t="s">
        <v>11324</v>
      </c>
    </row>
    <row r="2115" spans="1:13" x14ac:dyDescent="0.45">
      <c r="A2115" s="1">
        <v>2114</v>
      </c>
      <c r="B2115" t="s">
        <v>4381</v>
      </c>
      <c r="C2115" t="s">
        <v>4566</v>
      </c>
      <c r="D2115" t="s">
        <v>4592</v>
      </c>
      <c r="E2115" t="s">
        <v>22</v>
      </c>
      <c r="F2115" t="s">
        <v>4593</v>
      </c>
      <c r="H2115" t="s">
        <v>18</v>
      </c>
      <c r="I2115" t="s">
        <v>354</v>
      </c>
      <c r="J2115" s="2">
        <v>121000</v>
      </c>
      <c r="K2115" s="3">
        <f t="shared" si="32"/>
        <v>4688750</v>
      </c>
      <c r="L2115" t="s">
        <v>4594</v>
      </c>
      <c r="M2115" t="s">
        <v>11325</v>
      </c>
    </row>
    <row r="2116" spans="1:13" x14ac:dyDescent="0.45">
      <c r="A2116" s="1">
        <v>2115</v>
      </c>
      <c r="B2116" t="s">
        <v>4381</v>
      </c>
      <c r="C2116" t="s">
        <v>4566</v>
      </c>
      <c r="D2116" t="s">
        <v>4595</v>
      </c>
      <c r="E2116" t="s">
        <v>28</v>
      </c>
      <c r="F2116" t="s">
        <v>4593</v>
      </c>
      <c r="H2116" t="s">
        <v>18</v>
      </c>
      <c r="I2116" t="s">
        <v>354</v>
      </c>
      <c r="J2116" s="2">
        <v>134000</v>
      </c>
      <c r="K2116" s="3">
        <f t="shared" si="32"/>
        <v>5192500</v>
      </c>
      <c r="L2116" t="s">
        <v>4596</v>
      </c>
      <c r="M2116" t="s">
        <v>11326</v>
      </c>
    </row>
    <row r="2117" spans="1:13" x14ac:dyDescent="0.45">
      <c r="A2117" s="1">
        <v>2116</v>
      </c>
      <c r="B2117" t="s">
        <v>4381</v>
      </c>
      <c r="C2117" t="s">
        <v>4566</v>
      </c>
      <c r="D2117" t="s">
        <v>4597</v>
      </c>
      <c r="E2117" t="s">
        <v>189</v>
      </c>
      <c r="F2117" t="s">
        <v>4598</v>
      </c>
      <c r="H2117" t="s">
        <v>63</v>
      </c>
      <c r="I2117" t="s">
        <v>354</v>
      </c>
      <c r="J2117" s="2">
        <v>15000</v>
      </c>
      <c r="K2117" s="3">
        <f t="shared" ref="K2117:K2180" si="33">J2117*38.75</f>
        <v>581250</v>
      </c>
      <c r="L2117" t="s">
        <v>4599</v>
      </c>
      <c r="M2117" t="s">
        <v>11327</v>
      </c>
    </row>
    <row r="2118" spans="1:13" x14ac:dyDescent="0.45">
      <c r="A2118" s="1">
        <v>2117</v>
      </c>
      <c r="B2118" t="s">
        <v>4381</v>
      </c>
      <c r="C2118" t="s">
        <v>4566</v>
      </c>
      <c r="D2118" t="s">
        <v>4600</v>
      </c>
      <c r="E2118" t="s">
        <v>189</v>
      </c>
      <c r="F2118" t="s">
        <v>4598</v>
      </c>
      <c r="G2118" t="s">
        <v>189</v>
      </c>
      <c r="H2118" t="s">
        <v>63</v>
      </c>
      <c r="I2118" t="s">
        <v>354</v>
      </c>
      <c r="J2118" s="2">
        <v>15800</v>
      </c>
      <c r="K2118" s="3">
        <f t="shared" si="33"/>
        <v>612250</v>
      </c>
      <c r="L2118" t="s">
        <v>4601</v>
      </c>
      <c r="M2118" t="s">
        <v>11328</v>
      </c>
    </row>
    <row r="2119" spans="1:13" x14ac:dyDescent="0.45">
      <c r="A2119" s="1">
        <v>2118</v>
      </c>
      <c r="B2119" t="s">
        <v>4381</v>
      </c>
      <c r="C2119" t="s">
        <v>4566</v>
      </c>
      <c r="D2119" t="s">
        <v>4602</v>
      </c>
      <c r="E2119" t="s">
        <v>22</v>
      </c>
      <c r="F2119" t="s">
        <v>4598</v>
      </c>
      <c r="H2119" t="s">
        <v>63</v>
      </c>
      <c r="I2119" t="s">
        <v>354</v>
      </c>
      <c r="J2119" s="2">
        <v>26600</v>
      </c>
      <c r="K2119" s="3">
        <f t="shared" si="33"/>
        <v>1030750</v>
      </c>
      <c r="L2119" t="s">
        <v>4603</v>
      </c>
      <c r="M2119" t="s">
        <v>11329</v>
      </c>
    </row>
    <row r="2120" spans="1:13" x14ac:dyDescent="0.45">
      <c r="A2120" s="1">
        <v>2119</v>
      </c>
      <c r="B2120" t="s">
        <v>4381</v>
      </c>
      <c r="C2120" t="s">
        <v>4566</v>
      </c>
      <c r="D2120" t="s">
        <v>4604</v>
      </c>
      <c r="E2120" t="s">
        <v>22</v>
      </c>
      <c r="F2120" t="s">
        <v>4598</v>
      </c>
      <c r="G2120" t="s">
        <v>22</v>
      </c>
      <c r="H2120" t="s">
        <v>63</v>
      </c>
      <c r="I2120" t="s">
        <v>354</v>
      </c>
      <c r="J2120" s="2">
        <v>40400</v>
      </c>
      <c r="K2120" s="3">
        <f t="shared" si="33"/>
        <v>1565500</v>
      </c>
      <c r="L2120" t="s">
        <v>4605</v>
      </c>
      <c r="M2120" t="s">
        <v>11330</v>
      </c>
    </row>
    <row r="2121" spans="1:13" x14ac:dyDescent="0.45">
      <c r="A2121" s="1">
        <v>2120</v>
      </c>
      <c r="B2121" t="s">
        <v>4381</v>
      </c>
      <c r="C2121" t="s">
        <v>4566</v>
      </c>
      <c r="D2121" t="s">
        <v>4606</v>
      </c>
      <c r="E2121" t="s">
        <v>22</v>
      </c>
      <c r="F2121" t="s">
        <v>4588</v>
      </c>
      <c r="H2121" t="s">
        <v>63</v>
      </c>
      <c r="I2121" t="s">
        <v>354</v>
      </c>
      <c r="J2121" s="2">
        <v>29800</v>
      </c>
      <c r="K2121" s="3">
        <f t="shared" si="33"/>
        <v>1154750</v>
      </c>
      <c r="L2121" t="s">
        <v>4607</v>
      </c>
      <c r="M2121" t="s">
        <v>11331</v>
      </c>
    </row>
    <row r="2122" spans="1:13" x14ac:dyDescent="0.45">
      <c r="A2122" s="1">
        <v>2121</v>
      </c>
      <c r="B2122" t="s">
        <v>4381</v>
      </c>
      <c r="C2122" t="s">
        <v>4566</v>
      </c>
      <c r="D2122" t="s">
        <v>4608</v>
      </c>
      <c r="E2122" t="s">
        <v>22</v>
      </c>
      <c r="F2122" t="s">
        <v>4588</v>
      </c>
      <c r="H2122" t="s">
        <v>63</v>
      </c>
      <c r="I2122" t="s">
        <v>354</v>
      </c>
      <c r="J2122" s="2">
        <v>33000</v>
      </c>
      <c r="K2122" s="3">
        <f t="shared" si="33"/>
        <v>1278750</v>
      </c>
      <c r="L2122" t="s">
        <v>4609</v>
      </c>
      <c r="M2122" t="s">
        <v>11332</v>
      </c>
    </row>
    <row r="2123" spans="1:13" x14ac:dyDescent="0.45">
      <c r="A2123" s="1">
        <v>2122</v>
      </c>
      <c r="B2123" t="s">
        <v>4381</v>
      </c>
      <c r="C2123" t="s">
        <v>4566</v>
      </c>
      <c r="D2123" t="s">
        <v>4610</v>
      </c>
      <c r="E2123" t="s">
        <v>22</v>
      </c>
      <c r="F2123" t="s">
        <v>4588</v>
      </c>
      <c r="H2123" t="s">
        <v>63</v>
      </c>
      <c r="I2123" t="s">
        <v>354</v>
      </c>
      <c r="J2123" s="2">
        <v>33000</v>
      </c>
      <c r="K2123" s="3">
        <f t="shared" si="33"/>
        <v>1278750</v>
      </c>
      <c r="L2123" t="s">
        <v>4611</v>
      </c>
      <c r="M2123" t="s">
        <v>11333</v>
      </c>
    </row>
    <row r="2124" spans="1:13" x14ac:dyDescent="0.45">
      <c r="A2124" s="1">
        <v>2123</v>
      </c>
      <c r="B2124" t="s">
        <v>4381</v>
      </c>
      <c r="C2124" t="s">
        <v>4566</v>
      </c>
      <c r="D2124" t="s">
        <v>4612</v>
      </c>
      <c r="E2124" t="s">
        <v>22</v>
      </c>
      <c r="F2124" t="s">
        <v>4588</v>
      </c>
      <c r="H2124" t="s">
        <v>63</v>
      </c>
      <c r="I2124" t="s">
        <v>354</v>
      </c>
      <c r="J2124" s="2">
        <v>33000</v>
      </c>
      <c r="K2124" s="3">
        <f t="shared" si="33"/>
        <v>1278750</v>
      </c>
      <c r="L2124" t="s">
        <v>4613</v>
      </c>
      <c r="M2124" t="s">
        <v>11334</v>
      </c>
    </row>
    <row r="2125" spans="1:13" x14ac:dyDescent="0.45">
      <c r="A2125" s="1">
        <v>2124</v>
      </c>
      <c r="B2125" t="s">
        <v>4381</v>
      </c>
      <c r="C2125" t="s">
        <v>4566</v>
      </c>
      <c r="D2125" t="s">
        <v>4614</v>
      </c>
      <c r="E2125" t="s">
        <v>28</v>
      </c>
      <c r="F2125" t="s">
        <v>4588</v>
      </c>
      <c r="H2125" t="s">
        <v>63</v>
      </c>
      <c r="I2125" t="s">
        <v>354</v>
      </c>
      <c r="J2125" s="2">
        <v>42000</v>
      </c>
      <c r="K2125" s="3">
        <f t="shared" si="33"/>
        <v>1627500</v>
      </c>
      <c r="L2125" t="s">
        <v>4615</v>
      </c>
      <c r="M2125" t="s">
        <v>11335</v>
      </c>
    </row>
    <row r="2126" spans="1:13" x14ac:dyDescent="0.45">
      <c r="A2126" s="1">
        <v>2125</v>
      </c>
      <c r="B2126" t="s">
        <v>4381</v>
      </c>
      <c r="C2126" t="s">
        <v>4566</v>
      </c>
      <c r="D2126" t="s">
        <v>4616</v>
      </c>
      <c r="E2126" t="s">
        <v>28</v>
      </c>
      <c r="F2126" t="s">
        <v>4588</v>
      </c>
      <c r="H2126" t="s">
        <v>63</v>
      </c>
      <c r="I2126" t="s">
        <v>354</v>
      </c>
      <c r="J2126" s="2">
        <v>42000</v>
      </c>
      <c r="K2126" s="3">
        <f t="shared" si="33"/>
        <v>1627500</v>
      </c>
      <c r="L2126" t="s">
        <v>4617</v>
      </c>
      <c r="M2126" t="s">
        <v>11336</v>
      </c>
    </row>
    <row r="2127" spans="1:13" x14ac:dyDescent="0.45">
      <c r="A2127" s="1">
        <v>2126</v>
      </c>
      <c r="B2127" t="s">
        <v>4381</v>
      </c>
      <c r="C2127" t="s">
        <v>4566</v>
      </c>
      <c r="D2127" t="s">
        <v>4618</v>
      </c>
      <c r="E2127" t="s">
        <v>28</v>
      </c>
      <c r="F2127" t="s">
        <v>4588</v>
      </c>
      <c r="H2127" t="s">
        <v>63</v>
      </c>
      <c r="I2127" t="s">
        <v>354</v>
      </c>
      <c r="J2127" s="2">
        <v>49800</v>
      </c>
      <c r="K2127" s="3">
        <f t="shared" si="33"/>
        <v>1929750</v>
      </c>
      <c r="L2127" t="s">
        <v>4619</v>
      </c>
      <c r="M2127" t="s">
        <v>11337</v>
      </c>
    </row>
    <row r="2128" spans="1:13" x14ac:dyDescent="0.45">
      <c r="A2128" s="1">
        <v>2127</v>
      </c>
      <c r="B2128" t="s">
        <v>4381</v>
      </c>
      <c r="C2128" t="s">
        <v>4566</v>
      </c>
      <c r="D2128" t="s">
        <v>4620</v>
      </c>
      <c r="E2128" t="s">
        <v>28</v>
      </c>
      <c r="F2128" t="s">
        <v>4588</v>
      </c>
      <c r="H2128" t="s">
        <v>63</v>
      </c>
      <c r="I2128" t="s">
        <v>354</v>
      </c>
      <c r="J2128" s="2">
        <v>51800</v>
      </c>
      <c r="K2128" s="3">
        <f t="shared" si="33"/>
        <v>2007250</v>
      </c>
      <c r="L2128" t="s">
        <v>4621</v>
      </c>
      <c r="M2128" t="s">
        <v>11338</v>
      </c>
    </row>
    <row r="2129" spans="1:13" x14ac:dyDescent="0.45">
      <c r="A2129" s="1">
        <v>2128</v>
      </c>
      <c r="B2129" t="s">
        <v>4381</v>
      </c>
      <c r="C2129" t="s">
        <v>4566</v>
      </c>
      <c r="D2129" t="s">
        <v>4622</v>
      </c>
      <c r="E2129" t="s">
        <v>28</v>
      </c>
      <c r="F2129" t="s">
        <v>4588</v>
      </c>
      <c r="H2129" t="s">
        <v>63</v>
      </c>
      <c r="I2129" t="s">
        <v>354</v>
      </c>
      <c r="J2129" s="2">
        <v>59300</v>
      </c>
      <c r="K2129" s="3">
        <f t="shared" si="33"/>
        <v>2297875</v>
      </c>
      <c r="L2129" t="s">
        <v>4623</v>
      </c>
      <c r="M2129" t="s">
        <v>11339</v>
      </c>
    </row>
    <row r="2130" spans="1:13" x14ac:dyDescent="0.45">
      <c r="A2130" s="1">
        <v>2129</v>
      </c>
      <c r="B2130" t="s">
        <v>4381</v>
      </c>
      <c r="C2130" t="s">
        <v>4566</v>
      </c>
      <c r="D2130" t="s">
        <v>4624</v>
      </c>
      <c r="E2130" t="s">
        <v>22</v>
      </c>
      <c r="F2130" t="s">
        <v>4593</v>
      </c>
      <c r="H2130" t="s">
        <v>18</v>
      </c>
      <c r="I2130" t="s">
        <v>354</v>
      </c>
      <c r="J2130" s="2">
        <v>213000</v>
      </c>
      <c r="K2130" s="3">
        <f t="shared" si="33"/>
        <v>8253750</v>
      </c>
      <c r="L2130" t="s">
        <v>4625</v>
      </c>
      <c r="M2130" t="s">
        <v>11340</v>
      </c>
    </row>
    <row r="2131" spans="1:13" x14ac:dyDescent="0.45">
      <c r="A2131" s="1">
        <v>2130</v>
      </c>
      <c r="B2131" t="s">
        <v>4381</v>
      </c>
      <c r="C2131" t="s">
        <v>4626</v>
      </c>
      <c r="D2131" t="s">
        <v>4627</v>
      </c>
      <c r="E2131" t="s">
        <v>189</v>
      </c>
      <c r="F2131" t="s">
        <v>217</v>
      </c>
      <c r="H2131" t="s">
        <v>63</v>
      </c>
      <c r="I2131" t="s">
        <v>32</v>
      </c>
      <c r="J2131" s="2">
        <v>9700</v>
      </c>
      <c r="K2131" s="3">
        <f t="shared" si="33"/>
        <v>375875</v>
      </c>
      <c r="L2131" t="s">
        <v>4628</v>
      </c>
      <c r="M2131" t="s">
        <v>11341</v>
      </c>
    </row>
    <row r="2132" spans="1:13" x14ac:dyDescent="0.45">
      <c r="A2132" s="1">
        <v>2131</v>
      </c>
      <c r="B2132" t="s">
        <v>4381</v>
      </c>
      <c r="C2132" t="s">
        <v>4626</v>
      </c>
      <c r="D2132" t="s">
        <v>4629</v>
      </c>
      <c r="E2132" t="s">
        <v>189</v>
      </c>
      <c r="F2132" t="s">
        <v>217</v>
      </c>
      <c r="G2132" t="s">
        <v>189</v>
      </c>
      <c r="H2132" t="s">
        <v>63</v>
      </c>
      <c r="I2132" t="s">
        <v>32</v>
      </c>
      <c r="J2132" s="2">
        <v>10400</v>
      </c>
      <c r="K2132" s="3">
        <f t="shared" si="33"/>
        <v>403000</v>
      </c>
      <c r="L2132" t="s">
        <v>4630</v>
      </c>
      <c r="M2132" t="s">
        <v>11342</v>
      </c>
    </row>
    <row r="2133" spans="1:13" x14ac:dyDescent="0.45">
      <c r="A2133" s="1">
        <v>2132</v>
      </c>
      <c r="B2133" t="s">
        <v>4381</v>
      </c>
      <c r="C2133" t="s">
        <v>4626</v>
      </c>
      <c r="D2133" t="s">
        <v>4631</v>
      </c>
      <c r="E2133" t="s">
        <v>189</v>
      </c>
      <c r="F2133" t="s">
        <v>217</v>
      </c>
      <c r="H2133" t="s">
        <v>63</v>
      </c>
      <c r="I2133" t="s">
        <v>32</v>
      </c>
      <c r="J2133" s="2">
        <v>9700</v>
      </c>
      <c r="K2133" s="3">
        <f t="shared" si="33"/>
        <v>375875</v>
      </c>
      <c r="L2133" t="s">
        <v>4632</v>
      </c>
      <c r="M2133" t="s">
        <v>11343</v>
      </c>
    </row>
    <row r="2134" spans="1:13" x14ac:dyDescent="0.45">
      <c r="A2134" s="1">
        <v>2133</v>
      </c>
      <c r="B2134" t="s">
        <v>4381</v>
      </c>
      <c r="C2134" t="s">
        <v>4626</v>
      </c>
      <c r="D2134" t="s">
        <v>4633</v>
      </c>
      <c r="E2134" t="s">
        <v>189</v>
      </c>
      <c r="F2134" t="s">
        <v>217</v>
      </c>
      <c r="G2134" t="s">
        <v>189</v>
      </c>
      <c r="H2134" t="s">
        <v>63</v>
      </c>
      <c r="I2134" t="s">
        <v>32</v>
      </c>
      <c r="J2134" s="2">
        <v>10400</v>
      </c>
      <c r="K2134" s="3">
        <f t="shared" si="33"/>
        <v>403000</v>
      </c>
      <c r="L2134" t="s">
        <v>4634</v>
      </c>
      <c r="M2134" t="s">
        <v>11344</v>
      </c>
    </row>
    <row r="2135" spans="1:13" x14ac:dyDescent="0.45">
      <c r="A2135" s="1">
        <v>2134</v>
      </c>
      <c r="B2135" t="s">
        <v>4381</v>
      </c>
      <c r="C2135" t="s">
        <v>4626</v>
      </c>
      <c r="D2135" t="s">
        <v>4635</v>
      </c>
      <c r="F2135" t="s">
        <v>217</v>
      </c>
      <c r="G2135" t="s">
        <v>4636</v>
      </c>
      <c r="H2135" t="s">
        <v>63</v>
      </c>
      <c r="I2135" t="s">
        <v>32</v>
      </c>
      <c r="J2135" s="2">
        <v>13500</v>
      </c>
      <c r="K2135" s="3">
        <f t="shared" si="33"/>
        <v>523125</v>
      </c>
      <c r="L2135" t="s">
        <v>4637</v>
      </c>
      <c r="M2135" t="s">
        <v>11345</v>
      </c>
    </row>
    <row r="2136" spans="1:13" x14ac:dyDescent="0.45">
      <c r="A2136" s="1">
        <v>2135</v>
      </c>
      <c r="B2136" t="s">
        <v>4381</v>
      </c>
      <c r="C2136" t="s">
        <v>4638</v>
      </c>
      <c r="D2136" t="s">
        <v>4639</v>
      </c>
      <c r="E2136" t="s">
        <v>189</v>
      </c>
      <c r="F2136" t="s">
        <v>4640</v>
      </c>
      <c r="H2136" t="s">
        <v>63</v>
      </c>
      <c r="I2136" t="s">
        <v>354</v>
      </c>
      <c r="J2136" s="2">
        <v>13800</v>
      </c>
      <c r="K2136" s="3">
        <f t="shared" si="33"/>
        <v>534750</v>
      </c>
      <c r="L2136" t="s">
        <v>4641</v>
      </c>
      <c r="M2136" t="s">
        <v>11346</v>
      </c>
    </row>
    <row r="2137" spans="1:13" x14ac:dyDescent="0.45">
      <c r="A2137" s="1">
        <v>2136</v>
      </c>
      <c r="B2137" t="s">
        <v>4381</v>
      </c>
      <c r="C2137" t="s">
        <v>4638</v>
      </c>
      <c r="D2137" t="s">
        <v>4642</v>
      </c>
      <c r="E2137" t="s">
        <v>189</v>
      </c>
      <c r="F2137" t="s">
        <v>4640</v>
      </c>
      <c r="G2137" t="s">
        <v>189</v>
      </c>
      <c r="H2137" t="s">
        <v>63</v>
      </c>
      <c r="I2137" t="s">
        <v>354</v>
      </c>
      <c r="J2137" s="2">
        <v>14900</v>
      </c>
      <c r="K2137" s="3">
        <f t="shared" si="33"/>
        <v>577375</v>
      </c>
      <c r="L2137" t="s">
        <v>4643</v>
      </c>
      <c r="M2137" t="s">
        <v>11347</v>
      </c>
    </row>
    <row r="2138" spans="1:13" x14ac:dyDescent="0.45">
      <c r="A2138" s="1">
        <v>2137</v>
      </c>
      <c r="B2138" t="s">
        <v>4381</v>
      </c>
      <c r="C2138" t="s">
        <v>4638</v>
      </c>
      <c r="D2138" t="s">
        <v>4644</v>
      </c>
      <c r="E2138" t="s">
        <v>189</v>
      </c>
      <c r="F2138" t="s">
        <v>4640</v>
      </c>
      <c r="H2138" t="s">
        <v>63</v>
      </c>
      <c r="I2138" t="s">
        <v>354</v>
      </c>
      <c r="J2138" s="2">
        <v>13800</v>
      </c>
      <c r="K2138" s="3">
        <f t="shared" si="33"/>
        <v>534750</v>
      </c>
      <c r="L2138" t="s">
        <v>4645</v>
      </c>
      <c r="M2138" t="s">
        <v>11348</v>
      </c>
    </row>
    <row r="2139" spans="1:13" x14ac:dyDescent="0.45">
      <c r="A2139" s="1">
        <v>2138</v>
      </c>
      <c r="B2139" t="s">
        <v>4381</v>
      </c>
      <c r="C2139" t="s">
        <v>4638</v>
      </c>
      <c r="D2139" t="s">
        <v>4646</v>
      </c>
      <c r="E2139" t="s">
        <v>189</v>
      </c>
      <c r="F2139" t="s">
        <v>4640</v>
      </c>
      <c r="G2139" t="s">
        <v>189</v>
      </c>
      <c r="H2139" t="s">
        <v>63</v>
      </c>
      <c r="I2139" t="s">
        <v>354</v>
      </c>
      <c r="J2139" s="2">
        <v>14900</v>
      </c>
      <c r="K2139" s="3">
        <f t="shared" si="33"/>
        <v>577375</v>
      </c>
      <c r="L2139" t="s">
        <v>4647</v>
      </c>
      <c r="M2139" t="s">
        <v>11349</v>
      </c>
    </row>
    <row r="2140" spans="1:13" x14ac:dyDescent="0.45">
      <c r="A2140" s="1">
        <v>2139</v>
      </c>
      <c r="B2140" t="s">
        <v>4381</v>
      </c>
      <c r="C2140" t="s">
        <v>4638</v>
      </c>
      <c r="D2140" t="s">
        <v>4648</v>
      </c>
      <c r="E2140" t="s">
        <v>189</v>
      </c>
      <c r="F2140" t="s">
        <v>4649</v>
      </c>
      <c r="H2140" t="s">
        <v>63</v>
      </c>
      <c r="I2140" t="s">
        <v>32</v>
      </c>
      <c r="J2140" s="2">
        <v>9500</v>
      </c>
      <c r="K2140" s="3">
        <f t="shared" si="33"/>
        <v>368125</v>
      </c>
      <c r="L2140" t="s">
        <v>4650</v>
      </c>
      <c r="M2140" t="s">
        <v>11350</v>
      </c>
    </row>
    <row r="2141" spans="1:13" x14ac:dyDescent="0.45">
      <c r="A2141" s="1">
        <v>2140</v>
      </c>
      <c r="B2141" t="s">
        <v>4381</v>
      </c>
      <c r="C2141" t="s">
        <v>4638</v>
      </c>
      <c r="D2141" t="s">
        <v>4651</v>
      </c>
      <c r="E2141" t="s">
        <v>189</v>
      </c>
      <c r="F2141" t="s">
        <v>4649</v>
      </c>
      <c r="H2141" t="s">
        <v>63</v>
      </c>
      <c r="I2141" t="s">
        <v>32</v>
      </c>
      <c r="J2141" s="2">
        <v>9500</v>
      </c>
      <c r="K2141" s="3">
        <f t="shared" si="33"/>
        <v>368125</v>
      </c>
      <c r="L2141" t="s">
        <v>4652</v>
      </c>
      <c r="M2141" t="s">
        <v>11351</v>
      </c>
    </row>
    <row r="2142" spans="1:13" x14ac:dyDescent="0.45">
      <c r="A2142" s="1">
        <v>2141</v>
      </c>
      <c r="B2142" t="s">
        <v>4381</v>
      </c>
      <c r="C2142" t="s">
        <v>4638</v>
      </c>
      <c r="D2142" t="s">
        <v>4653</v>
      </c>
      <c r="E2142" t="s">
        <v>22</v>
      </c>
      <c r="F2142" t="s">
        <v>4649</v>
      </c>
      <c r="H2142" t="s">
        <v>63</v>
      </c>
      <c r="I2142" t="s">
        <v>32</v>
      </c>
      <c r="J2142" s="2">
        <v>21700</v>
      </c>
      <c r="K2142" s="3">
        <f t="shared" si="33"/>
        <v>840875</v>
      </c>
      <c r="L2142" t="s">
        <v>4654</v>
      </c>
      <c r="M2142" t="s">
        <v>11352</v>
      </c>
    </row>
    <row r="2143" spans="1:13" x14ac:dyDescent="0.45">
      <c r="A2143" s="1">
        <v>2142</v>
      </c>
      <c r="B2143" t="s">
        <v>4381</v>
      </c>
      <c r="C2143" t="s">
        <v>4638</v>
      </c>
      <c r="D2143" t="s">
        <v>4655</v>
      </c>
      <c r="E2143" t="s">
        <v>28</v>
      </c>
      <c r="F2143" t="s">
        <v>4656</v>
      </c>
      <c r="H2143" t="s">
        <v>63</v>
      </c>
      <c r="I2143" t="s">
        <v>32</v>
      </c>
      <c r="J2143" s="2">
        <v>212000</v>
      </c>
      <c r="K2143" s="3">
        <f t="shared" si="33"/>
        <v>8215000</v>
      </c>
      <c r="L2143" t="s">
        <v>4657</v>
      </c>
      <c r="M2143" t="s">
        <v>11353</v>
      </c>
    </row>
    <row r="2144" spans="1:13" x14ac:dyDescent="0.45">
      <c r="A2144" s="1">
        <v>2143</v>
      </c>
      <c r="B2144" t="s">
        <v>4381</v>
      </c>
      <c r="C2144" t="s">
        <v>4638</v>
      </c>
      <c r="D2144" t="s">
        <v>4658</v>
      </c>
      <c r="E2144" t="s">
        <v>189</v>
      </c>
      <c r="F2144" t="s">
        <v>4659</v>
      </c>
      <c r="H2144" t="s">
        <v>63</v>
      </c>
      <c r="I2144" t="s">
        <v>32</v>
      </c>
      <c r="J2144" s="2">
        <v>10400</v>
      </c>
      <c r="K2144" s="3">
        <f t="shared" si="33"/>
        <v>403000</v>
      </c>
      <c r="L2144" t="s">
        <v>4660</v>
      </c>
      <c r="M2144" t="s">
        <v>11354</v>
      </c>
    </row>
    <row r="2145" spans="1:13" x14ac:dyDescent="0.45">
      <c r="A2145" s="1">
        <v>2144</v>
      </c>
      <c r="B2145" t="s">
        <v>4381</v>
      </c>
      <c r="C2145" t="s">
        <v>4638</v>
      </c>
      <c r="D2145" t="s">
        <v>4661</v>
      </c>
      <c r="E2145" t="s">
        <v>189</v>
      </c>
      <c r="F2145" t="s">
        <v>4659</v>
      </c>
      <c r="H2145" t="s">
        <v>63</v>
      </c>
      <c r="I2145" t="s">
        <v>32</v>
      </c>
      <c r="J2145" s="2">
        <v>10400</v>
      </c>
      <c r="K2145" s="3">
        <f t="shared" si="33"/>
        <v>403000</v>
      </c>
      <c r="L2145" t="s">
        <v>4662</v>
      </c>
      <c r="M2145" t="s">
        <v>11355</v>
      </c>
    </row>
    <row r="2146" spans="1:13" x14ac:dyDescent="0.45">
      <c r="A2146" s="1">
        <v>2145</v>
      </c>
      <c r="B2146" t="s">
        <v>4381</v>
      </c>
      <c r="C2146" t="s">
        <v>4638</v>
      </c>
      <c r="D2146" t="s">
        <v>4663</v>
      </c>
      <c r="E2146" t="s">
        <v>189</v>
      </c>
      <c r="F2146" t="s">
        <v>4659</v>
      </c>
      <c r="H2146" t="s">
        <v>63</v>
      </c>
      <c r="I2146" t="s">
        <v>32</v>
      </c>
      <c r="J2146" s="2">
        <v>10400</v>
      </c>
      <c r="K2146" s="3">
        <f t="shared" si="33"/>
        <v>403000</v>
      </c>
      <c r="L2146" t="s">
        <v>4664</v>
      </c>
      <c r="M2146" t="s">
        <v>11356</v>
      </c>
    </row>
    <row r="2147" spans="1:13" x14ac:dyDescent="0.45">
      <c r="A2147" s="1">
        <v>2146</v>
      </c>
      <c r="B2147" t="s">
        <v>4381</v>
      </c>
      <c r="C2147" t="s">
        <v>4638</v>
      </c>
      <c r="D2147" t="s">
        <v>4665</v>
      </c>
      <c r="E2147" t="s">
        <v>22</v>
      </c>
      <c r="F2147" t="s">
        <v>4659</v>
      </c>
      <c r="H2147" t="s">
        <v>63</v>
      </c>
      <c r="I2147" t="s">
        <v>32</v>
      </c>
      <c r="J2147" s="2">
        <v>25600</v>
      </c>
      <c r="K2147" s="3">
        <f t="shared" si="33"/>
        <v>992000</v>
      </c>
      <c r="L2147" t="s">
        <v>4666</v>
      </c>
      <c r="M2147" t="s">
        <v>11357</v>
      </c>
    </row>
    <row r="2148" spans="1:13" x14ac:dyDescent="0.45">
      <c r="A2148" s="1">
        <v>2147</v>
      </c>
      <c r="B2148" t="s">
        <v>4381</v>
      </c>
      <c r="C2148" t="s">
        <v>4638</v>
      </c>
      <c r="D2148" t="s">
        <v>4667</v>
      </c>
      <c r="E2148" t="s">
        <v>189</v>
      </c>
      <c r="F2148" t="s">
        <v>4656</v>
      </c>
      <c r="H2148" t="s">
        <v>63</v>
      </c>
      <c r="I2148" t="s">
        <v>32</v>
      </c>
      <c r="J2148" s="2">
        <v>11800</v>
      </c>
      <c r="K2148" s="3">
        <f t="shared" si="33"/>
        <v>457250</v>
      </c>
      <c r="L2148" t="s">
        <v>4668</v>
      </c>
      <c r="M2148" t="s">
        <v>11358</v>
      </c>
    </row>
    <row r="2149" spans="1:13" x14ac:dyDescent="0.45">
      <c r="A2149" s="1">
        <v>2148</v>
      </c>
      <c r="B2149" t="s">
        <v>4381</v>
      </c>
      <c r="C2149" t="s">
        <v>4638</v>
      </c>
      <c r="D2149" t="s">
        <v>4669</v>
      </c>
      <c r="E2149" t="s">
        <v>189</v>
      </c>
      <c r="F2149" t="s">
        <v>4656</v>
      </c>
      <c r="H2149" t="s">
        <v>63</v>
      </c>
      <c r="I2149" t="s">
        <v>32</v>
      </c>
      <c r="J2149" s="2">
        <v>11800</v>
      </c>
      <c r="K2149" s="3">
        <f t="shared" si="33"/>
        <v>457250</v>
      </c>
      <c r="L2149" t="s">
        <v>4670</v>
      </c>
      <c r="M2149" t="s">
        <v>11359</v>
      </c>
    </row>
    <row r="2150" spans="1:13" x14ac:dyDescent="0.45">
      <c r="A2150" s="1">
        <v>2149</v>
      </c>
      <c r="B2150" t="s">
        <v>4381</v>
      </c>
      <c r="C2150" t="s">
        <v>4638</v>
      </c>
      <c r="D2150" t="s">
        <v>4671</v>
      </c>
      <c r="E2150" t="s">
        <v>22</v>
      </c>
      <c r="F2150" t="s">
        <v>4656</v>
      </c>
      <c r="H2150" t="s">
        <v>63</v>
      </c>
      <c r="I2150" t="s">
        <v>32</v>
      </c>
      <c r="J2150" s="2">
        <v>28800</v>
      </c>
      <c r="K2150" s="3">
        <f t="shared" si="33"/>
        <v>1116000</v>
      </c>
      <c r="L2150" t="s">
        <v>4672</v>
      </c>
      <c r="M2150" t="s">
        <v>11360</v>
      </c>
    </row>
    <row r="2151" spans="1:13" x14ac:dyDescent="0.45">
      <c r="A2151" s="1">
        <v>2150</v>
      </c>
      <c r="B2151" t="s">
        <v>4381</v>
      </c>
      <c r="C2151" t="s">
        <v>4638</v>
      </c>
      <c r="D2151" t="s">
        <v>4673</v>
      </c>
      <c r="E2151" t="s">
        <v>189</v>
      </c>
      <c r="F2151" t="s">
        <v>4656</v>
      </c>
      <c r="H2151" t="s">
        <v>63</v>
      </c>
      <c r="I2151" t="s">
        <v>32</v>
      </c>
      <c r="J2151" s="2">
        <v>15500</v>
      </c>
      <c r="K2151" s="3">
        <f t="shared" si="33"/>
        <v>600625</v>
      </c>
      <c r="L2151" t="s">
        <v>4674</v>
      </c>
      <c r="M2151" t="s">
        <v>11361</v>
      </c>
    </row>
    <row r="2152" spans="1:13" x14ac:dyDescent="0.45">
      <c r="A2152" s="1">
        <v>2151</v>
      </c>
      <c r="B2152" t="s">
        <v>4381</v>
      </c>
      <c r="C2152" t="s">
        <v>4638</v>
      </c>
      <c r="D2152" t="s">
        <v>4675</v>
      </c>
      <c r="E2152" t="s">
        <v>189</v>
      </c>
      <c r="F2152" t="s">
        <v>4656</v>
      </c>
      <c r="H2152" t="s">
        <v>63</v>
      </c>
      <c r="I2152" t="s">
        <v>32</v>
      </c>
      <c r="J2152" s="2">
        <v>15500</v>
      </c>
      <c r="K2152" s="3">
        <f t="shared" si="33"/>
        <v>600625</v>
      </c>
      <c r="L2152" t="s">
        <v>4676</v>
      </c>
      <c r="M2152" t="s">
        <v>11362</v>
      </c>
    </row>
    <row r="2153" spans="1:13" x14ac:dyDescent="0.45">
      <c r="A2153" s="1">
        <v>2152</v>
      </c>
      <c r="B2153" t="s">
        <v>4381</v>
      </c>
      <c r="C2153" t="s">
        <v>4638</v>
      </c>
      <c r="D2153" t="s">
        <v>4677</v>
      </c>
      <c r="E2153" t="s">
        <v>22</v>
      </c>
      <c r="F2153" t="s">
        <v>4656</v>
      </c>
      <c r="H2153" t="s">
        <v>63</v>
      </c>
      <c r="I2153" t="s">
        <v>32</v>
      </c>
      <c r="J2153" s="2">
        <v>32600</v>
      </c>
      <c r="K2153" s="3">
        <f t="shared" si="33"/>
        <v>1263250</v>
      </c>
      <c r="L2153" t="s">
        <v>4678</v>
      </c>
      <c r="M2153" t="s">
        <v>11363</v>
      </c>
    </row>
    <row r="2154" spans="1:13" x14ac:dyDescent="0.45">
      <c r="A2154" s="1">
        <v>2153</v>
      </c>
      <c r="B2154" t="s">
        <v>4381</v>
      </c>
      <c r="C2154" t="s">
        <v>4638</v>
      </c>
      <c r="D2154" t="s">
        <v>4679</v>
      </c>
      <c r="E2154" t="s">
        <v>189</v>
      </c>
      <c r="F2154" t="s">
        <v>4680</v>
      </c>
      <c r="H2154" t="s">
        <v>63</v>
      </c>
      <c r="I2154" t="s">
        <v>32</v>
      </c>
      <c r="J2154" s="2">
        <v>12800</v>
      </c>
      <c r="K2154" s="3">
        <f t="shared" si="33"/>
        <v>496000</v>
      </c>
      <c r="L2154" t="s">
        <v>4681</v>
      </c>
      <c r="M2154" t="s">
        <v>11364</v>
      </c>
    </row>
    <row r="2155" spans="1:13" x14ac:dyDescent="0.45">
      <c r="A2155" s="1">
        <v>2154</v>
      </c>
      <c r="B2155" t="s">
        <v>4381</v>
      </c>
      <c r="C2155" t="s">
        <v>4638</v>
      </c>
      <c r="D2155" t="s">
        <v>4682</v>
      </c>
      <c r="E2155" t="s">
        <v>189</v>
      </c>
      <c r="F2155" t="s">
        <v>4680</v>
      </c>
      <c r="H2155" t="s">
        <v>63</v>
      </c>
      <c r="I2155" t="s">
        <v>32</v>
      </c>
      <c r="J2155" s="2">
        <v>12800</v>
      </c>
      <c r="K2155" s="3">
        <f t="shared" si="33"/>
        <v>496000</v>
      </c>
      <c r="L2155" t="s">
        <v>4683</v>
      </c>
      <c r="M2155" t="s">
        <v>11365</v>
      </c>
    </row>
    <row r="2156" spans="1:13" x14ac:dyDescent="0.45">
      <c r="A2156" s="1">
        <v>2155</v>
      </c>
      <c r="B2156" t="s">
        <v>4381</v>
      </c>
      <c r="C2156" t="s">
        <v>4638</v>
      </c>
      <c r="D2156" t="s">
        <v>4684</v>
      </c>
      <c r="E2156" t="s">
        <v>22</v>
      </c>
      <c r="F2156" t="s">
        <v>4680</v>
      </c>
      <c r="H2156" t="s">
        <v>63</v>
      </c>
      <c r="I2156" t="s">
        <v>32</v>
      </c>
      <c r="J2156" s="2">
        <v>31100</v>
      </c>
      <c r="K2156" s="3">
        <f t="shared" si="33"/>
        <v>1205125</v>
      </c>
      <c r="L2156" t="s">
        <v>4685</v>
      </c>
      <c r="M2156" t="s">
        <v>11366</v>
      </c>
    </row>
    <row r="2157" spans="1:13" x14ac:dyDescent="0.45">
      <c r="A2157" s="1">
        <v>2156</v>
      </c>
      <c r="B2157" t="s">
        <v>4381</v>
      </c>
      <c r="C2157" t="s">
        <v>4686</v>
      </c>
      <c r="D2157" t="s">
        <v>4687</v>
      </c>
      <c r="E2157" t="s">
        <v>293</v>
      </c>
      <c r="F2157" t="s">
        <v>617</v>
      </c>
      <c r="H2157" t="s">
        <v>18</v>
      </c>
      <c r="I2157" t="s">
        <v>32</v>
      </c>
      <c r="J2157" s="2">
        <v>361000</v>
      </c>
      <c r="K2157" s="3">
        <f t="shared" si="33"/>
        <v>13988750</v>
      </c>
      <c r="L2157" t="s">
        <v>4688</v>
      </c>
      <c r="M2157" t="s">
        <v>11367</v>
      </c>
    </row>
    <row r="2158" spans="1:13" x14ac:dyDescent="0.45">
      <c r="A2158" s="1">
        <v>2157</v>
      </c>
      <c r="B2158" t="s">
        <v>4381</v>
      </c>
      <c r="C2158" t="s">
        <v>4686</v>
      </c>
      <c r="D2158" t="s">
        <v>4689</v>
      </c>
      <c r="E2158" t="s">
        <v>28</v>
      </c>
      <c r="F2158" t="s">
        <v>617</v>
      </c>
      <c r="H2158" t="s">
        <v>18</v>
      </c>
      <c r="I2158" t="s">
        <v>32</v>
      </c>
      <c r="J2158" s="2">
        <v>420000</v>
      </c>
      <c r="K2158" s="3">
        <f t="shared" si="33"/>
        <v>16275000</v>
      </c>
      <c r="L2158" t="s">
        <v>4690</v>
      </c>
      <c r="M2158" t="s">
        <v>11368</v>
      </c>
    </row>
    <row r="2159" spans="1:13" x14ac:dyDescent="0.45">
      <c r="A2159" s="1">
        <v>2158</v>
      </c>
      <c r="B2159" t="s">
        <v>4381</v>
      </c>
      <c r="C2159" t="s">
        <v>4686</v>
      </c>
      <c r="D2159" t="s">
        <v>4691</v>
      </c>
      <c r="E2159" t="s">
        <v>22</v>
      </c>
      <c r="F2159" t="s">
        <v>285</v>
      </c>
      <c r="H2159" t="s">
        <v>63</v>
      </c>
      <c r="I2159" t="s">
        <v>32</v>
      </c>
      <c r="J2159" s="2">
        <v>197000</v>
      </c>
      <c r="K2159" s="3">
        <f t="shared" si="33"/>
        <v>7633750</v>
      </c>
      <c r="L2159" t="s">
        <v>4692</v>
      </c>
      <c r="M2159" t="s">
        <v>11369</v>
      </c>
    </row>
    <row r="2160" spans="1:13" x14ac:dyDescent="0.45">
      <c r="A2160" s="1">
        <v>2159</v>
      </c>
      <c r="B2160" t="s">
        <v>4381</v>
      </c>
      <c r="C2160" t="s">
        <v>4686</v>
      </c>
      <c r="D2160" t="s">
        <v>4693</v>
      </c>
      <c r="E2160" t="s">
        <v>22</v>
      </c>
      <c r="F2160" t="s">
        <v>617</v>
      </c>
      <c r="H2160" t="s">
        <v>63</v>
      </c>
      <c r="I2160" t="s">
        <v>32</v>
      </c>
      <c r="J2160" s="2">
        <v>167000</v>
      </c>
      <c r="K2160" s="3">
        <f t="shared" si="33"/>
        <v>6471250</v>
      </c>
      <c r="L2160" t="s">
        <v>4694</v>
      </c>
      <c r="M2160" t="s">
        <v>11370</v>
      </c>
    </row>
    <row r="2161" spans="1:13" x14ac:dyDescent="0.45">
      <c r="A2161" s="1">
        <v>2160</v>
      </c>
      <c r="B2161" t="s">
        <v>4381</v>
      </c>
      <c r="C2161" t="s">
        <v>4686</v>
      </c>
      <c r="D2161" t="s">
        <v>4695</v>
      </c>
      <c r="E2161" t="s">
        <v>22</v>
      </c>
      <c r="F2161" t="s">
        <v>123</v>
      </c>
      <c r="H2161" t="s">
        <v>63</v>
      </c>
      <c r="I2161" t="s">
        <v>32</v>
      </c>
      <c r="J2161" s="2">
        <v>196000</v>
      </c>
      <c r="K2161" s="3">
        <f t="shared" si="33"/>
        <v>7595000</v>
      </c>
      <c r="L2161" t="s">
        <v>4696</v>
      </c>
      <c r="M2161" t="s">
        <v>11371</v>
      </c>
    </row>
    <row r="2162" spans="1:13" x14ac:dyDescent="0.45">
      <c r="A2162" s="1">
        <v>2161</v>
      </c>
      <c r="B2162" t="s">
        <v>4381</v>
      </c>
      <c r="C2162" t="s">
        <v>4686</v>
      </c>
      <c r="D2162" t="s">
        <v>4697</v>
      </c>
      <c r="E2162" t="s">
        <v>28</v>
      </c>
      <c r="F2162" t="s">
        <v>123</v>
      </c>
      <c r="H2162" t="s">
        <v>63</v>
      </c>
      <c r="I2162" t="s">
        <v>32</v>
      </c>
      <c r="J2162" s="2">
        <v>196000</v>
      </c>
      <c r="K2162" s="3">
        <f t="shared" si="33"/>
        <v>7595000</v>
      </c>
      <c r="L2162" t="s">
        <v>4698</v>
      </c>
      <c r="M2162" t="s">
        <v>11372</v>
      </c>
    </row>
    <row r="2163" spans="1:13" x14ac:dyDescent="0.45">
      <c r="A2163" s="1">
        <v>2162</v>
      </c>
      <c r="B2163" t="s">
        <v>4381</v>
      </c>
      <c r="C2163" t="s">
        <v>4686</v>
      </c>
      <c r="D2163" t="s">
        <v>4699</v>
      </c>
      <c r="E2163" t="s">
        <v>22</v>
      </c>
      <c r="F2163" t="s">
        <v>1311</v>
      </c>
      <c r="H2163" t="s">
        <v>63</v>
      </c>
      <c r="I2163" t="s">
        <v>354</v>
      </c>
      <c r="J2163" s="2">
        <v>208000</v>
      </c>
      <c r="K2163" s="3">
        <f t="shared" si="33"/>
        <v>8060000</v>
      </c>
      <c r="L2163" t="s">
        <v>4700</v>
      </c>
      <c r="M2163" t="s">
        <v>11373</v>
      </c>
    </row>
    <row r="2164" spans="1:13" x14ac:dyDescent="0.45">
      <c r="A2164" s="1">
        <v>2163</v>
      </c>
      <c r="B2164" t="s">
        <v>4381</v>
      </c>
      <c r="C2164" t="s">
        <v>4686</v>
      </c>
      <c r="D2164" t="s">
        <v>4701</v>
      </c>
      <c r="E2164" t="s">
        <v>22</v>
      </c>
      <c r="F2164" t="s">
        <v>1311</v>
      </c>
      <c r="H2164" t="s">
        <v>63</v>
      </c>
      <c r="I2164" t="s">
        <v>354</v>
      </c>
      <c r="J2164" s="2">
        <v>208000</v>
      </c>
      <c r="K2164" s="3">
        <f t="shared" si="33"/>
        <v>8060000</v>
      </c>
      <c r="L2164" t="s">
        <v>4702</v>
      </c>
      <c r="M2164" t="s">
        <v>11374</v>
      </c>
    </row>
    <row r="2165" spans="1:13" x14ac:dyDescent="0.45">
      <c r="A2165" s="1">
        <v>2164</v>
      </c>
      <c r="B2165" t="s">
        <v>4381</v>
      </c>
      <c r="C2165" t="s">
        <v>4686</v>
      </c>
      <c r="D2165" t="s">
        <v>4703</v>
      </c>
      <c r="E2165" t="s">
        <v>22</v>
      </c>
      <c r="F2165" t="s">
        <v>617</v>
      </c>
      <c r="H2165" t="s">
        <v>63</v>
      </c>
      <c r="I2165" t="s">
        <v>32</v>
      </c>
      <c r="J2165" s="2">
        <v>152000</v>
      </c>
      <c r="K2165" s="3">
        <f t="shared" si="33"/>
        <v>5890000</v>
      </c>
      <c r="L2165" t="s">
        <v>4704</v>
      </c>
      <c r="M2165" t="s">
        <v>11375</v>
      </c>
    </row>
    <row r="2166" spans="1:13" x14ac:dyDescent="0.45">
      <c r="A2166" s="1">
        <v>2165</v>
      </c>
      <c r="B2166" t="s">
        <v>4381</v>
      </c>
      <c r="C2166" t="s">
        <v>4686</v>
      </c>
      <c r="D2166" t="s">
        <v>4705</v>
      </c>
      <c r="F2166" t="s">
        <v>617</v>
      </c>
      <c r="H2166" t="s">
        <v>63</v>
      </c>
      <c r="I2166" t="s">
        <v>32</v>
      </c>
      <c r="J2166" s="2">
        <v>122000</v>
      </c>
      <c r="K2166" s="3">
        <f t="shared" si="33"/>
        <v>4727500</v>
      </c>
      <c r="L2166" t="s">
        <v>4706</v>
      </c>
      <c r="M2166" t="s">
        <v>11376</v>
      </c>
    </row>
    <row r="2167" spans="1:13" x14ac:dyDescent="0.45">
      <c r="A2167" s="1">
        <v>2166</v>
      </c>
      <c r="B2167" t="s">
        <v>4381</v>
      </c>
      <c r="C2167" t="s">
        <v>4686</v>
      </c>
      <c r="D2167" t="s">
        <v>4707</v>
      </c>
      <c r="E2167" t="s">
        <v>22</v>
      </c>
      <c r="F2167" t="s">
        <v>2333</v>
      </c>
      <c r="H2167" t="s">
        <v>18</v>
      </c>
      <c r="I2167" t="s">
        <v>32</v>
      </c>
      <c r="J2167" s="2">
        <v>128000</v>
      </c>
      <c r="K2167" s="3">
        <f t="shared" si="33"/>
        <v>4960000</v>
      </c>
      <c r="L2167" t="s">
        <v>4708</v>
      </c>
      <c r="M2167" t="s">
        <v>11377</v>
      </c>
    </row>
    <row r="2168" spans="1:13" x14ac:dyDescent="0.45">
      <c r="A2168" s="1">
        <v>2167</v>
      </c>
      <c r="B2168" t="s">
        <v>4381</v>
      </c>
      <c r="C2168" t="s">
        <v>4686</v>
      </c>
      <c r="D2168" t="s">
        <v>4709</v>
      </c>
      <c r="E2168" t="s">
        <v>28</v>
      </c>
      <c r="F2168" t="s">
        <v>2333</v>
      </c>
      <c r="H2168" t="s">
        <v>18</v>
      </c>
      <c r="I2168" t="s">
        <v>32</v>
      </c>
      <c r="J2168" s="2">
        <v>128000</v>
      </c>
      <c r="K2168" s="3">
        <f t="shared" si="33"/>
        <v>4960000</v>
      </c>
      <c r="L2168" t="s">
        <v>4710</v>
      </c>
      <c r="M2168" t="s">
        <v>11378</v>
      </c>
    </row>
    <row r="2169" spans="1:13" x14ac:dyDescent="0.45">
      <c r="A2169" s="1">
        <v>2168</v>
      </c>
      <c r="B2169" t="s">
        <v>4381</v>
      </c>
      <c r="C2169" t="s">
        <v>4686</v>
      </c>
      <c r="D2169" t="s">
        <v>4711</v>
      </c>
      <c r="E2169" t="s">
        <v>293</v>
      </c>
      <c r="F2169" t="s">
        <v>543</v>
      </c>
      <c r="H2169" t="s">
        <v>18</v>
      </c>
      <c r="I2169" t="s">
        <v>32</v>
      </c>
      <c r="J2169" s="2">
        <v>90300</v>
      </c>
      <c r="K2169" s="3">
        <f t="shared" si="33"/>
        <v>3499125</v>
      </c>
      <c r="L2169" t="s">
        <v>4712</v>
      </c>
      <c r="M2169" t="s">
        <v>11379</v>
      </c>
    </row>
    <row r="2170" spans="1:13" x14ac:dyDescent="0.45">
      <c r="A2170" s="1">
        <v>2169</v>
      </c>
      <c r="B2170" t="s">
        <v>4381</v>
      </c>
      <c r="C2170" t="s">
        <v>4686</v>
      </c>
      <c r="D2170" t="s">
        <v>4713</v>
      </c>
      <c r="F2170" t="s">
        <v>543</v>
      </c>
      <c r="H2170" t="s">
        <v>18</v>
      </c>
      <c r="I2170" t="s">
        <v>32</v>
      </c>
      <c r="J2170" s="2">
        <v>101000</v>
      </c>
      <c r="K2170" s="3">
        <f t="shared" si="33"/>
        <v>3913750</v>
      </c>
      <c r="L2170" t="s">
        <v>4714</v>
      </c>
      <c r="M2170" t="s">
        <v>11380</v>
      </c>
    </row>
    <row r="2171" spans="1:13" x14ac:dyDescent="0.45">
      <c r="A2171" s="1">
        <v>2170</v>
      </c>
      <c r="B2171" t="s">
        <v>4381</v>
      </c>
      <c r="C2171" t="s">
        <v>4686</v>
      </c>
      <c r="D2171" t="s">
        <v>4715</v>
      </c>
      <c r="E2171" t="s">
        <v>293</v>
      </c>
      <c r="F2171" t="s">
        <v>617</v>
      </c>
      <c r="H2171" t="s">
        <v>63</v>
      </c>
      <c r="I2171" t="s">
        <v>32</v>
      </c>
      <c r="J2171" s="2">
        <v>24400</v>
      </c>
      <c r="K2171" s="3">
        <f t="shared" si="33"/>
        <v>945500</v>
      </c>
      <c r="L2171" t="s">
        <v>4716</v>
      </c>
      <c r="M2171" t="s">
        <v>11381</v>
      </c>
    </row>
    <row r="2172" spans="1:13" x14ac:dyDescent="0.45">
      <c r="A2172" s="1">
        <v>2171</v>
      </c>
      <c r="B2172" t="s">
        <v>4381</v>
      </c>
      <c r="C2172" t="s">
        <v>4686</v>
      </c>
      <c r="D2172" t="s">
        <v>4717</v>
      </c>
      <c r="E2172" t="s">
        <v>22</v>
      </c>
      <c r="F2172" t="s">
        <v>2333</v>
      </c>
      <c r="H2172" t="s">
        <v>18</v>
      </c>
      <c r="I2172" t="s">
        <v>32</v>
      </c>
      <c r="J2172" s="2">
        <v>296000</v>
      </c>
      <c r="K2172" s="3">
        <f t="shared" si="33"/>
        <v>11470000</v>
      </c>
      <c r="L2172" t="s">
        <v>4718</v>
      </c>
      <c r="M2172" t="s">
        <v>11382</v>
      </c>
    </row>
    <row r="2173" spans="1:13" x14ac:dyDescent="0.45">
      <c r="A2173" s="1">
        <v>2172</v>
      </c>
      <c r="B2173" t="s">
        <v>4381</v>
      </c>
      <c r="C2173" t="s">
        <v>4719</v>
      </c>
      <c r="D2173" t="s">
        <v>4720</v>
      </c>
      <c r="E2173" t="s">
        <v>189</v>
      </c>
      <c r="F2173" t="s">
        <v>123</v>
      </c>
      <c r="G2173" t="s">
        <v>189</v>
      </c>
      <c r="H2173" t="s">
        <v>63</v>
      </c>
      <c r="I2173" t="s">
        <v>32</v>
      </c>
      <c r="J2173" s="2">
        <v>14700</v>
      </c>
      <c r="K2173" s="3">
        <f t="shared" si="33"/>
        <v>569625</v>
      </c>
      <c r="L2173" t="s">
        <v>4721</v>
      </c>
      <c r="M2173" t="s">
        <v>11383</v>
      </c>
    </row>
    <row r="2174" spans="1:13" x14ac:dyDescent="0.45">
      <c r="A2174" s="1">
        <v>2173</v>
      </c>
      <c r="B2174" t="s">
        <v>4381</v>
      </c>
      <c r="C2174" t="s">
        <v>4719</v>
      </c>
      <c r="D2174" t="s">
        <v>4722</v>
      </c>
      <c r="E2174" t="s">
        <v>189</v>
      </c>
      <c r="F2174" t="s">
        <v>123</v>
      </c>
      <c r="G2174" t="s">
        <v>189</v>
      </c>
      <c r="H2174" t="s">
        <v>63</v>
      </c>
      <c r="I2174" t="s">
        <v>32</v>
      </c>
      <c r="J2174" s="2">
        <v>14700</v>
      </c>
      <c r="K2174" s="3">
        <f t="shared" si="33"/>
        <v>569625</v>
      </c>
      <c r="L2174" t="s">
        <v>4723</v>
      </c>
      <c r="M2174" t="s">
        <v>11384</v>
      </c>
    </row>
    <row r="2175" spans="1:13" x14ac:dyDescent="0.45">
      <c r="A2175" s="1">
        <v>2174</v>
      </c>
      <c r="B2175" t="s">
        <v>4381</v>
      </c>
      <c r="C2175" t="s">
        <v>4719</v>
      </c>
      <c r="D2175" t="s">
        <v>4724</v>
      </c>
      <c r="E2175" t="s">
        <v>189</v>
      </c>
      <c r="F2175" t="s">
        <v>92</v>
      </c>
      <c r="H2175" t="s">
        <v>63</v>
      </c>
      <c r="I2175" t="s">
        <v>32</v>
      </c>
      <c r="J2175" s="2">
        <v>10500</v>
      </c>
      <c r="K2175" s="3">
        <f t="shared" si="33"/>
        <v>406875</v>
      </c>
      <c r="L2175" t="s">
        <v>4725</v>
      </c>
      <c r="M2175" t="s">
        <v>11385</v>
      </c>
    </row>
    <row r="2176" spans="1:13" x14ac:dyDescent="0.45">
      <c r="A2176" s="1">
        <v>2175</v>
      </c>
      <c r="B2176" t="s">
        <v>4381</v>
      </c>
      <c r="C2176" t="s">
        <v>4719</v>
      </c>
      <c r="D2176" t="s">
        <v>4726</v>
      </c>
      <c r="E2176" t="s">
        <v>22</v>
      </c>
      <c r="F2176" t="s">
        <v>123</v>
      </c>
      <c r="H2176" t="s">
        <v>63</v>
      </c>
      <c r="I2176" t="s">
        <v>32</v>
      </c>
      <c r="J2176" s="2">
        <v>32400</v>
      </c>
      <c r="K2176" s="3">
        <f t="shared" si="33"/>
        <v>1255500</v>
      </c>
      <c r="L2176" t="s">
        <v>4727</v>
      </c>
      <c r="M2176" t="s">
        <v>11386</v>
      </c>
    </row>
    <row r="2177" spans="1:13" x14ac:dyDescent="0.45">
      <c r="A2177" s="1">
        <v>2176</v>
      </c>
      <c r="B2177" t="s">
        <v>4728</v>
      </c>
      <c r="C2177" t="s">
        <v>4729</v>
      </c>
      <c r="D2177" t="s">
        <v>4730</v>
      </c>
      <c r="E2177" t="s">
        <v>452</v>
      </c>
      <c r="F2177" t="s">
        <v>2333</v>
      </c>
      <c r="G2177" t="s">
        <v>17</v>
      </c>
      <c r="H2177" t="s">
        <v>63</v>
      </c>
      <c r="I2177" t="s">
        <v>32</v>
      </c>
      <c r="J2177" s="2">
        <v>15000</v>
      </c>
      <c r="K2177" s="3">
        <f t="shared" si="33"/>
        <v>581250</v>
      </c>
      <c r="L2177" t="s">
        <v>4731</v>
      </c>
      <c r="M2177" t="s">
        <v>11387</v>
      </c>
    </row>
    <row r="2178" spans="1:13" x14ac:dyDescent="0.45">
      <c r="A2178" s="1">
        <v>2177</v>
      </c>
      <c r="B2178" t="s">
        <v>4728</v>
      </c>
      <c r="C2178" t="s">
        <v>4729</v>
      </c>
      <c r="D2178" t="s">
        <v>4732</v>
      </c>
      <c r="E2178" t="s">
        <v>452</v>
      </c>
      <c r="F2178" t="s">
        <v>2333</v>
      </c>
      <c r="G2178" t="s">
        <v>17</v>
      </c>
      <c r="H2178" t="s">
        <v>63</v>
      </c>
      <c r="I2178" t="s">
        <v>32</v>
      </c>
      <c r="J2178" s="2">
        <v>15000</v>
      </c>
      <c r="K2178" s="3">
        <f t="shared" si="33"/>
        <v>581250</v>
      </c>
      <c r="L2178" t="s">
        <v>4733</v>
      </c>
      <c r="M2178" t="s">
        <v>11388</v>
      </c>
    </row>
    <row r="2179" spans="1:13" x14ac:dyDescent="0.45">
      <c r="A2179" s="1">
        <v>2178</v>
      </c>
      <c r="B2179" t="s">
        <v>4728</v>
      </c>
      <c r="C2179" t="s">
        <v>4729</v>
      </c>
      <c r="D2179" t="s">
        <v>4734</v>
      </c>
      <c r="E2179" t="s">
        <v>452</v>
      </c>
      <c r="F2179" t="s">
        <v>2333</v>
      </c>
      <c r="G2179" t="s">
        <v>335</v>
      </c>
      <c r="H2179" t="s">
        <v>63</v>
      </c>
      <c r="I2179" t="s">
        <v>32</v>
      </c>
      <c r="J2179" s="2">
        <v>13200</v>
      </c>
      <c r="K2179" s="3">
        <f t="shared" si="33"/>
        <v>511500</v>
      </c>
      <c r="L2179" t="s">
        <v>4735</v>
      </c>
      <c r="M2179" t="s">
        <v>11389</v>
      </c>
    </row>
    <row r="2180" spans="1:13" x14ac:dyDescent="0.45">
      <c r="A2180" s="1">
        <v>2179</v>
      </c>
      <c r="B2180" t="s">
        <v>4728</v>
      </c>
      <c r="C2180" t="s">
        <v>4729</v>
      </c>
      <c r="D2180" t="s">
        <v>4736</v>
      </c>
      <c r="E2180" t="s">
        <v>22</v>
      </c>
      <c r="F2180" t="s">
        <v>285</v>
      </c>
      <c r="G2180" t="s">
        <v>335</v>
      </c>
      <c r="H2180" t="s">
        <v>63</v>
      </c>
      <c r="I2180" t="s">
        <v>32</v>
      </c>
      <c r="J2180" s="2">
        <v>23800</v>
      </c>
      <c r="K2180" s="3">
        <f t="shared" si="33"/>
        <v>922250</v>
      </c>
      <c r="L2180" t="s">
        <v>4737</v>
      </c>
      <c r="M2180" t="s">
        <v>11390</v>
      </c>
    </row>
    <row r="2181" spans="1:13" x14ac:dyDescent="0.45">
      <c r="A2181" s="1">
        <v>2180</v>
      </c>
      <c r="B2181" t="s">
        <v>4728</v>
      </c>
      <c r="C2181" t="s">
        <v>4729</v>
      </c>
      <c r="D2181" t="s">
        <v>4738</v>
      </c>
      <c r="E2181" t="s">
        <v>22</v>
      </c>
      <c r="F2181" t="s">
        <v>285</v>
      </c>
      <c r="G2181" t="s">
        <v>22</v>
      </c>
      <c r="H2181" t="s">
        <v>63</v>
      </c>
      <c r="I2181" t="s">
        <v>32</v>
      </c>
      <c r="J2181" s="2">
        <v>29100</v>
      </c>
      <c r="K2181" s="3">
        <f t="shared" ref="K2181:K2244" si="34">J2181*38.75</f>
        <v>1127625</v>
      </c>
      <c r="L2181" t="s">
        <v>4739</v>
      </c>
      <c r="M2181" t="s">
        <v>11391</v>
      </c>
    </row>
    <row r="2182" spans="1:13" x14ac:dyDescent="0.45">
      <c r="A2182" s="1">
        <v>2181</v>
      </c>
      <c r="B2182" t="s">
        <v>4728</v>
      </c>
      <c r="C2182" t="s">
        <v>4729</v>
      </c>
      <c r="D2182" t="s">
        <v>4740</v>
      </c>
      <c r="E2182" t="s">
        <v>22</v>
      </c>
      <c r="F2182" t="s">
        <v>285</v>
      </c>
      <c r="G2182" t="s">
        <v>335</v>
      </c>
      <c r="H2182" t="s">
        <v>63</v>
      </c>
      <c r="I2182" t="s">
        <v>32</v>
      </c>
      <c r="J2182" s="2">
        <v>26500</v>
      </c>
      <c r="K2182" s="3">
        <f t="shared" si="34"/>
        <v>1026875</v>
      </c>
      <c r="L2182" t="s">
        <v>4741</v>
      </c>
      <c r="M2182" t="s">
        <v>11392</v>
      </c>
    </row>
    <row r="2183" spans="1:13" x14ac:dyDescent="0.45">
      <c r="A2183" s="1">
        <v>2182</v>
      </c>
      <c r="B2183" t="s">
        <v>4728</v>
      </c>
      <c r="C2183" t="s">
        <v>4729</v>
      </c>
      <c r="D2183" t="s">
        <v>4742</v>
      </c>
      <c r="E2183" t="s">
        <v>22</v>
      </c>
      <c r="F2183" t="s">
        <v>285</v>
      </c>
      <c r="G2183" t="s">
        <v>335</v>
      </c>
      <c r="H2183" t="s">
        <v>63</v>
      </c>
      <c r="I2183" t="s">
        <v>32</v>
      </c>
      <c r="J2183" s="2">
        <v>30900</v>
      </c>
      <c r="K2183" s="3">
        <f t="shared" si="34"/>
        <v>1197375</v>
      </c>
      <c r="L2183" t="s">
        <v>4743</v>
      </c>
      <c r="M2183" t="s">
        <v>11393</v>
      </c>
    </row>
    <row r="2184" spans="1:13" x14ac:dyDescent="0.45">
      <c r="A2184" s="1">
        <v>2183</v>
      </c>
      <c r="B2184" t="s">
        <v>4728</v>
      </c>
      <c r="C2184" t="s">
        <v>4729</v>
      </c>
      <c r="D2184" t="s">
        <v>4744</v>
      </c>
      <c r="E2184" t="s">
        <v>189</v>
      </c>
      <c r="F2184" t="s">
        <v>285</v>
      </c>
      <c r="G2184" t="s">
        <v>335</v>
      </c>
      <c r="H2184" t="s">
        <v>63</v>
      </c>
      <c r="I2184" t="s">
        <v>32</v>
      </c>
      <c r="J2184" s="2">
        <v>10500</v>
      </c>
      <c r="K2184" s="3">
        <f t="shared" si="34"/>
        <v>406875</v>
      </c>
      <c r="L2184" t="s">
        <v>4745</v>
      </c>
      <c r="M2184" t="s">
        <v>11394</v>
      </c>
    </row>
    <row r="2185" spans="1:13" x14ac:dyDescent="0.45">
      <c r="A2185" s="1">
        <v>2184</v>
      </c>
      <c r="B2185" t="s">
        <v>4728</v>
      </c>
      <c r="C2185" t="s">
        <v>4729</v>
      </c>
      <c r="D2185" t="s">
        <v>4746</v>
      </c>
      <c r="E2185" t="s">
        <v>189</v>
      </c>
      <c r="F2185" t="s">
        <v>285</v>
      </c>
      <c r="G2185" t="s">
        <v>189</v>
      </c>
      <c r="H2185" t="s">
        <v>63</v>
      </c>
      <c r="I2185" t="s">
        <v>32</v>
      </c>
      <c r="J2185" s="2">
        <v>11400</v>
      </c>
      <c r="K2185" s="3">
        <f t="shared" si="34"/>
        <v>441750</v>
      </c>
      <c r="L2185" t="s">
        <v>4747</v>
      </c>
      <c r="M2185" t="s">
        <v>11395</v>
      </c>
    </row>
    <row r="2186" spans="1:13" x14ac:dyDescent="0.45">
      <c r="A2186" s="1">
        <v>2185</v>
      </c>
      <c r="B2186" t="s">
        <v>4728</v>
      </c>
      <c r="C2186" t="s">
        <v>4729</v>
      </c>
      <c r="D2186" t="s">
        <v>4748</v>
      </c>
      <c r="E2186" t="s">
        <v>189</v>
      </c>
      <c r="F2186" t="s">
        <v>285</v>
      </c>
      <c r="G2186" t="s">
        <v>335</v>
      </c>
      <c r="H2186" t="s">
        <v>63</v>
      </c>
      <c r="I2186" t="s">
        <v>32</v>
      </c>
      <c r="J2186" s="2">
        <v>11400</v>
      </c>
      <c r="K2186" s="3">
        <f t="shared" si="34"/>
        <v>441750</v>
      </c>
      <c r="L2186" t="s">
        <v>4749</v>
      </c>
      <c r="M2186" t="s">
        <v>11396</v>
      </c>
    </row>
    <row r="2187" spans="1:13" x14ac:dyDescent="0.45">
      <c r="A2187" s="1">
        <v>2186</v>
      </c>
      <c r="B2187" t="s">
        <v>4728</v>
      </c>
      <c r="C2187" t="s">
        <v>4729</v>
      </c>
      <c r="D2187" t="s">
        <v>4750</v>
      </c>
      <c r="E2187" t="s">
        <v>189</v>
      </c>
      <c r="F2187" t="s">
        <v>285</v>
      </c>
      <c r="G2187" t="s">
        <v>189</v>
      </c>
      <c r="H2187" t="s">
        <v>63</v>
      </c>
      <c r="I2187" t="s">
        <v>32</v>
      </c>
      <c r="J2187" s="2">
        <v>14100</v>
      </c>
      <c r="K2187" s="3">
        <f t="shared" si="34"/>
        <v>546375</v>
      </c>
      <c r="L2187" t="s">
        <v>4751</v>
      </c>
      <c r="M2187" t="s">
        <v>11397</v>
      </c>
    </row>
    <row r="2188" spans="1:13" x14ac:dyDescent="0.45">
      <c r="A2188" s="1">
        <v>2187</v>
      </c>
      <c r="B2188" t="s">
        <v>4728</v>
      </c>
      <c r="C2188" t="s">
        <v>4729</v>
      </c>
      <c r="D2188" t="s">
        <v>4752</v>
      </c>
      <c r="E2188" t="s">
        <v>189</v>
      </c>
      <c r="F2188" t="s">
        <v>285</v>
      </c>
      <c r="G2188" t="s">
        <v>335</v>
      </c>
      <c r="H2188" t="s">
        <v>63</v>
      </c>
      <c r="I2188" t="s">
        <v>32</v>
      </c>
      <c r="J2188" s="2">
        <v>11400</v>
      </c>
      <c r="K2188" s="3">
        <f t="shared" si="34"/>
        <v>441750</v>
      </c>
      <c r="L2188" t="s">
        <v>4753</v>
      </c>
      <c r="M2188" t="s">
        <v>11398</v>
      </c>
    </row>
    <row r="2189" spans="1:13" x14ac:dyDescent="0.45">
      <c r="A2189" s="1">
        <v>2188</v>
      </c>
      <c r="B2189" t="s">
        <v>4728</v>
      </c>
      <c r="C2189" t="s">
        <v>4729</v>
      </c>
      <c r="D2189" t="s">
        <v>4754</v>
      </c>
      <c r="E2189" t="s">
        <v>189</v>
      </c>
      <c r="F2189" t="s">
        <v>285</v>
      </c>
      <c r="G2189" t="s">
        <v>335</v>
      </c>
      <c r="H2189" t="s">
        <v>63</v>
      </c>
      <c r="I2189" t="s">
        <v>32</v>
      </c>
      <c r="J2189" s="2">
        <v>15000</v>
      </c>
      <c r="K2189" s="3">
        <f t="shared" si="34"/>
        <v>581250</v>
      </c>
      <c r="L2189" t="s">
        <v>4755</v>
      </c>
      <c r="M2189" t="s">
        <v>11399</v>
      </c>
    </row>
    <row r="2190" spans="1:13" x14ac:dyDescent="0.45">
      <c r="A2190" s="1">
        <v>2189</v>
      </c>
      <c r="B2190" t="s">
        <v>4728</v>
      </c>
      <c r="C2190" t="s">
        <v>4729</v>
      </c>
      <c r="D2190" t="s">
        <v>4756</v>
      </c>
      <c r="E2190" t="s">
        <v>189</v>
      </c>
      <c r="F2190" t="s">
        <v>285</v>
      </c>
      <c r="G2190" t="s">
        <v>335</v>
      </c>
      <c r="H2190" t="s">
        <v>63</v>
      </c>
      <c r="I2190" t="s">
        <v>32</v>
      </c>
      <c r="J2190" s="2">
        <v>15000</v>
      </c>
      <c r="K2190" s="3">
        <f t="shared" si="34"/>
        <v>581250</v>
      </c>
      <c r="L2190" t="s">
        <v>4757</v>
      </c>
      <c r="M2190" t="s">
        <v>11400</v>
      </c>
    </row>
    <row r="2191" spans="1:13" x14ac:dyDescent="0.45">
      <c r="A2191" s="1">
        <v>2190</v>
      </c>
      <c r="B2191" t="s">
        <v>4728</v>
      </c>
      <c r="C2191" t="s">
        <v>4729</v>
      </c>
      <c r="D2191" t="s">
        <v>4758</v>
      </c>
      <c r="E2191" t="s">
        <v>189</v>
      </c>
      <c r="F2191" t="s">
        <v>285</v>
      </c>
      <c r="G2191" t="s">
        <v>335</v>
      </c>
      <c r="H2191" t="s">
        <v>63</v>
      </c>
      <c r="I2191" t="s">
        <v>32</v>
      </c>
      <c r="J2191" s="2">
        <v>10500</v>
      </c>
      <c r="K2191" s="3">
        <f t="shared" si="34"/>
        <v>406875</v>
      </c>
      <c r="L2191" t="s">
        <v>4759</v>
      </c>
      <c r="M2191" t="s">
        <v>11401</v>
      </c>
    </row>
    <row r="2192" spans="1:13" x14ac:dyDescent="0.45">
      <c r="A2192" s="1">
        <v>2191</v>
      </c>
      <c r="B2192" t="s">
        <v>4728</v>
      </c>
      <c r="C2192" t="s">
        <v>4729</v>
      </c>
      <c r="D2192" t="s">
        <v>4760</v>
      </c>
      <c r="E2192" t="s">
        <v>189</v>
      </c>
      <c r="F2192" t="s">
        <v>285</v>
      </c>
      <c r="G2192" t="s">
        <v>335</v>
      </c>
      <c r="H2192" t="s">
        <v>63</v>
      </c>
      <c r="I2192" t="s">
        <v>32</v>
      </c>
      <c r="J2192" s="2">
        <v>11800</v>
      </c>
      <c r="K2192" s="3">
        <f t="shared" si="34"/>
        <v>457250</v>
      </c>
      <c r="L2192" t="s">
        <v>4761</v>
      </c>
      <c r="M2192" t="s">
        <v>11402</v>
      </c>
    </row>
    <row r="2193" spans="1:13" x14ac:dyDescent="0.45">
      <c r="A2193" s="1">
        <v>2192</v>
      </c>
      <c r="B2193" t="s">
        <v>4728</v>
      </c>
      <c r="C2193" t="s">
        <v>4729</v>
      </c>
      <c r="D2193" t="s">
        <v>4762</v>
      </c>
      <c r="E2193" t="s">
        <v>189</v>
      </c>
      <c r="F2193" t="s">
        <v>285</v>
      </c>
      <c r="G2193" t="s">
        <v>189</v>
      </c>
      <c r="H2193" t="s">
        <v>63</v>
      </c>
      <c r="I2193" t="s">
        <v>32</v>
      </c>
      <c r="J2193" s="2">
        <v>11400</v>
      </c>
      <c r="K2193" s="3">
        <f t="shared" si="34"/>
        <v>441750</v>
      </c>
      <c r="L2193" t="s">
        <v>4763</v>
      </c>
      <c r="M2193" t="s">
        <v>11403</v>
      </c>
    </row>
    <row r="2194" spans="1:13" x14ac:dyDescent="0.45">
      <c r="A2194" s="1">
        <v>2193</v>
      </c>
      <c r="B2194" t="s">
        <v>4728</v>
      </c>
      <c r="C2194" t="s">
        <v>4729</v>
      </c>
      <c r="D2194" t="s">
        <v>4764</v>
      </c>
      <c r="E2194" t="s">
        <v>189</v>
      </c>
      <c r="F2194" t="s">
        <v>285</v>
      </c>
      <c r="G2194" t="s">
        <v>17</v>
      </c>
      <c r="H2194" t="s">
        <v>63</v>
      </c>
      <c r="I2194" t="s">
        <v>32</v>
      </c>
      <c r="J2194" s="2">
        <v>10900</v>
      </c>
      <c r="K2194" s="3">
        <f t="shared" si="34"/>
        <v>422375</v>
      </c>
      <c r="L2194" t="s">
        <v>4765</v>
      </c>
      <c r="M2194" t="s">
        <v>11404</v>
      </c>
    </row>
    <row r="2195" spans="1:13" x14ac:dyDescent="0.45">
      <c r="A2195" s="1">
        <v>2194</v>
      </c>
      <c r="B2195" t="s">
        <v>4728</v>
      </c>
      <c r="C2195" t="s">
        <v>4729</v>
      </c>
      <c r="D2195" t="s">
        <v>4766</v>
      </c>
      <c r="E2195" t="s">
        <v>189</v>
      </c>
      <c r="F2195" t="s">
        <v>285</v>
      </c>
      <c r="G2195" t="s">
        <v>335</v>
      </c>
      <c r="H2195" t="s">
        <v>63</v>
      </c>
      <c r="I2195" t="s">
        <v>32</v>
      </c>
      <c r="J2195" s="2">
        <v>11400</v>
      </c>
      <c r="K2195" s="3">
        <f t="shared" si="34"/>
        <v>441750</v>
      </c>
      <c r="L2195" t="s">
        <v>4767</v>
      </c>
      <c r="M2195" t="s">
        <v>11405</v>
      </c>
    </row>
    <row r="2196" spans="1:13" x14ac:dyDescent="0.45">
      <c r="A2196" s="1">
        <v>2195</v>
      </c>
      <c r="B2196" t="s">
        <v>4728</v>
      </c>
      <c r="C2196" t="s">
        <v>4729</v>
      </c>
      <c r="D2196" t="s">
        <v>4768</v>
      </c>
      <c r="E2196" t="s">
        <v>189</v>
      </c>
      <c r="F2196" t="s">
        <v>285</v>
      </c>
      <c r="G2196" t="s">
        <v>189</v>
      </c>
      <c r="H2196" t="s">
        <v>63</v>
      </c>
      <c r="I2196" t="s">
        <v>32</v>
      </c>
      <c r="J2196" s="2">
        <v>15900</v>
      </c>
      <c r="K2196" s="3">
        <f t="shared" si="34"/>
        <v>616125</v>
      </c>
      <c r="L2196" t="s">
        <v>4769</v>
      </c>
      <c r="M2196" t="s">
        <v>11406</v>
      </c>
    </row>
    <row r="2197" spans="1:13" x14ac:dyDescent="0.45">
      <c r="A2197" s="1">
        <v>2196</v>
      </c>
      <c r="B2197" t="s">
        <v>4728</v>
      </c>
      <c r="C2197" t="s">
        <v>4729</v>
      </c>
      <c r="D2197" t="s">
        <v>4770</v>
      </c>
      <c r="E2197" t="s">
        <v>276</v>
      </c>
      <c r="F2197" t="s">
        <v>285</v>
      </c>
      <c r="G2197" t="s">
        <v>189</v>
      </c>
      <c r="H2197" t="s">
        <v>63</v>
      </c>
      <c r="I2197" t="s">
        <v>32</v>
      </c>
      <c r="J2197" s="2">
        <v>42500</v>
      </c>
      <c r="K2197" s="3">
        <f t="shared" si="34"/>
        <v>1646875</v>
      </c>
      <c r="L2197" t="s">
        <v>4771</v>
      </c>
      <c r="M2197" t="s">
        <v>11407</v>
      </c>
    </row>
    <row r="2198" spans="1:13" x14ac:dyDescent="0.45">
      <c r="A2198" s="1">
        <v>2197</v>
      </c>
      <c r="B2198" t="s">
        <v>4728</v>
      </c>
      <c r="C2198" t="s">
        <v>4729</v>
      </c>
      <c r="D2198" t="s">
        <v>4772</v>
      </c>
      <c r="E2198" t="s">
        <v>189</v>
      </c>
      <c r="F2198" t="s">
        <v>285</v>
      </c>
      <c r="G2198" t="s">
        <v>335</v>
      </c>
      <c r="H2198" t="s">
        <v>63</v>
      </c>
      <c r="I2198" t="s">
        <v>32</v>
      </c>
      <c r="J2198" s="2">
        <v>11400</v>
      </c>
      <c r="K2198" s="3">
        <f t="shared" si="34"/>
        <v>441750</v>
      </c>
      <c r="L2198" t="s">
        <v>4773</v>
      </c>
      <c r="M2198" t="s">
        <v>11408</v>
      </c>
    </row>
    <row r="2199" spans="1:13" x14ac:dyDescent="0.45">
      <c r="A2199" s="1">
        <v>2198</v>
      </c>
      <c r="B2199" t="s">
        <v>4728</v>
      </c>
      <c r="C2199" t="s">
        <v>4729</v>
      </c>
      <c r="D2199" t="s">
        <v>4774</v>
      </c>
      <c r="E2199" t="s">
        <v>189</v>
      </c>
      <c r="F2199" t="s">
        <v>285</v>
      </c>
      <c r="G2199" t="s">
        <v>335</v>
      </c>
      <c r="H2199" t="s">
        <v>63</v>
      </c>
      <c r="I2199" t="s">
        <v>32</v>
      </c>
      <c r="J2199" s="2">
        <v>15900</v>
      </c>
      <c r="K2199" s="3">
        <f t="shared" si="34"/>
        <v>616125</v>
      </c>
      <c r="L2199" t="s">
        <v>4775</v>
      </c>
      <c r="M2199" t="s">
        <v>11409</v>
      </c>
    </row>
    <row r="2200" spans="1:13" x14ac:dyDescent="0.45">
      <c r="A2200" s="1">
        <v>2199</v>
      </c>
      <c r="B2200" t="s">
        <v>4728</v>
      </c>
      <c r="C2200" t="s">
        <v>4729</v>
      </c>
      <c r="D2200" t="s">
        <v>4776</v>
      </c>
      <c r="E2200" t="s">
        <v>276</v>
      </c>
      <c r="F2200" t="s">
        <v>285</v>
      </c>
      <c r="G2200" t="s">
        <v>335</v>
      </c>
      <c r="H2200" t="s">
        <v>63</v>
      </c>
      <c r="I2200" t="s">
        <v>32</v>
      </c>
      <c r="J2200" s="2">
        <v>23800</v>
      </c>
      <c r="K2200" s="3">
        <f t="shared" si="34"/>
        <v>922250</v>
      </c>
      <c r="L2200" t="s">
        <v>4777</v>
      </c>
      <c r="M2200" t="s">
        <v>11410</v>
      </c>
    </row>
    <row r="2201" spans="1:13" x14ac:dyDescent="0.45">
      <c r="A2201" s="1">
        <v>2200</v>
      </c>
      <c r="B2201" t="s">
        <v>4728</v>
      </c>
      <c r="C2201" t="s">
        <v>4729</v>
      </c>
      <c r="D2201" t="s">
        <v>4778</v>
      </c>
      <c r="E2201" t="s">
        <v>452</v>
      </c>
      <c r="F2201" t="s">
        <v>285</v>
      </c>
      <c r="G2201" t="s">
        <v>335</v>
      </c>
      <c r="H2201" t="s">
        <v>63</v>
      </c>
      <c r="I2201" t="s">
        <v>32</v>
      </c>
      <c r="J2201" s="2">
        <v>13200</v>
      </c>
      <c r="K2201" s="3">
        <f t="shared" si="34"/>
        <v>511500</v>
      </c>
      <c r="L2201" t="s">
        <v>4779</v>
      </c>
      <c r="M2201" t="s">
        <v>11411</v>
      </c>
    </row>
    <row r="2202" spans="1:13" x14ac:dyDescent="0.45">
      <c r="A2202" s="1">
        <v>2201</v>
      </c>
      <c r="B2202" t="s">
        <v>4728</v>
      </c>
      <c r="C2202" t="s">
        <v>4729</v>
      </c>
      <c r="D2202" t="s">
        <v>4780</v>
      </c>
      <c r="E2202" t="s">
        <v>452</v>
      </c>
      <c r="F2202" t="s">
        <v>285</v>
      </c>
      <c r="G2202" t="s">
        <v>452</v>
      </c>
      <c r="H2202" t="s">
        <v>63</v>
      </c>
      <c r="I2202" t="s">
        <v>32</v>
      </c>
      <c r="J2202" s="2">
        <v>16700</v>
      </c>
      <c r="K2202" s="3">
        <f t="shared" si="34"/>
        <v>647125</v>
      </c>
      <c r="L2202" t="s">
        <v>4781</v>
      </c>
      <c r="M2202" t="s">
        <v>11412</v>
      </c>
    </row>
    <row r="2203" spans="1:13" x14ac:dyDescent="0.45">
      <c r="A2203" s="1">
        <v>2202</v>
      </c>
      <c r="B2203" t="s">
        <v>4728</v>
      </c>
      <c r="C2203" t="s">
        <v>4729</v>
      </c>
      <c r="D2203" t="s">
        <v>4782</v>
      </c>
      <c r="E2203" t="s">
        <v>452</v>
      </c>
      <c r="F2203" t="s">
        <v>285</v>
      </c>
      <c r="G2203" t="s">
        <v>335</v>
      </c>
      <c r="H2203" t="s">
        <v>63</v>
      </c>
      <c r="I2203" t="s">
        <v>32</v>
      </c>
      <c r="J2203" s="2">
        <v>56700</v>
      </c>
      <c r="K2203" s="3">
        <f t="shared" si="34"/>
        <v>2197125</v>
      </c>
      <c r="L2203" t="s">
        <v>4783</v>
      </c>
      <c r="M2203" t="s">
        <v>11413</v>
      </c>
    </row>
    <row r="2204" spans="1:13" x14ac:dyDescent="0.45">
      <c r="A2204" s="1">
        <v>2203</v>
      </c>
      <c r="B2204" t="s">
        <v>4728</v>
      </c>
      <c r="C2204" t="s">
        <v>4729</v>
      </c>
      <c r="D2204" t="s">
        <v>4784</v>
      </c>
      <c r="E2204" t="s">
        <v>452</v>
      </c>
      <c r="F2204" t="s">
        <v>285</v>
      </c>
      <c r="G2204" t="s">
        <v>335</v>
      </c>
      <c r="H2204" t="s">
        <v>63</v>
      </c>
      <c r="I2204" t="s">
        <v>32</v>
      </c>
      <c r="J2204" s="2">
        <v>17600</v>
      </c>
      <c r="K2204" s="3">
        <f t="shared" si="34"/>
        <v>682000</v>
      </c>
      <c r="L2204" t="s">
        <v>4785</v>
      </c>
      <c r="M2204" t="s">
        <v>11414</v>
      </c>
    </row>
    <row r="2205" spans="1:13" x14ac:dyDescent="0.45">
      <c r="A2205" s="1">
        <v>2204</v>
      </c>
      <c r="B2205" t="s">
        <v>4728</v>
      </c>
      <c r="C2205" t="s">
        <v>4729</v>
      </c>
      <c r="D2205" t="s">
        <v>4786</v>
      </c>
      <c r="E2205" t="s">
        <v>452</v>
      </c>
      <c r="F2205" t="s">
        <v>285</v>
      </c>
      <c r="G2205" t="s">
        <v>335</v>
      </c>
      <c r="H2205" t="s">
        <v>63</v>
      </c>
      <c r="I2205" t="s">
        <v>32</v>
      </c>
      <c r="J2205" s="2">
        <v>26500</v>
      </c>
      <c r="K2205" s="3">
        <f t="shared" si="34"/>
        <v>1026875</v>
      </c>
      <c r="L2205" t="s">
        <v>4787</v>
      </c>
      <c r="M2205" t="s">
        <v>11415</v>
      </c>
    </row>
    <row r="2206" spans="1:13" x14ac:dyDescent="0.45">
      <c r="A2206" s="1">
        <v>2205</v>
      </c>
      <c r="B2206" t="s">
        <v>4728</v>
      </c>
      <c r="C2206" t="s">
        <v>4729</v>
      </c>
      <c r="D2206" t="s">
        <v>4788</v>
      </c>
      <c r="E2206" t="s">
        <v>452</v>
      </c>
      <c r="F2206" t="s">
        <v>285</v>
      </c>
      <c r="G2206" t="s">
        <v>17</v>
      </c>
      <c r="H2206" t="s">
        <v>63</v>
      </c>
      <c r="I2206" t="s">
        <v>32</v>
      </c>
      <c r="J2206" s="2">
        <v>13600</v>
      </c>
      <c r="K2206" s="3">
        <f t="shared" si="34"/>
        <v>527000</v>
      </c>
      <c r="L2206" t="s">
        <v>4789</v>
      </c>
      <c r="M2206" t="s">
        <v>11416</v>
      </c>
    </row>
    <row r="2207" spans="1:13" x14ac:dyDescent="0.45">
      <c r="A2207" s="1">
        <v>2206</v>
      </c>
      <c r="B2207" t="s">
        <v>4728</v>
      </c>
      <c r="C2207" t="s">
        <v>4729</v>
      </c>
      <c r="D2207" t="s">
        <v>4790</v>
      </c>
      <c r="E2207" t="s">
        <v>452</v>
      </c>
      <c r="F2207" t="s">
        <v>285</v>
      </c>
      <c r="G2207" t="s">
        <v>17</v>
      </c>
      <c r="H2207" t="s">
        <v>63</v>
      </c>
      <c r="I2207" t="s">
        <v>32</v>
      </c>
      <c r="J2207" s="2">
        <v>14400</v>
      </c>
      <c r="K2207" s="3">
        <f t="shared" si="34"/>
        <v>558000</v>
      </c>
      <c r="L2207" t="s">
        <v>4791</v>
      </c>
      <c r="M2207" t="s">
        <v>11417</v>
      </c>
    </row>
    <row r="2208" spans="1:13" x14ac:dyDescent="0.45">
      <c r="A2208" s="1">
        <v>2207</v>
      </c>
      <c r="B2208" t="s">
        <v>4728</v>
      </c>
      <c r="C2208" t="s">
        <v>4729</v>
      </c>
      <c r="D2208" t="s">
        <v>4792</v>
      </c>
      <c r="E2208" t="s">
        <v>452</v>
      </c>
      <c r="F2208" t="s">
        <v>285</v>
      </c>
      <c r="G2208" t="s">
        <v>335</v>
      </c>
      <c r="H2208" t="s">
        <v>63</v>
      </c>
      <c r="I2208" t="s">
        <v>32</v>
      </c>
      <c r="J2208" s="2">
        <v>14100</v>
      </c>
      <c r="K2208" s="3">
        <f t="shared" si="34"/>
        <v>546375</v>
      </c>
      <c r="L2208" t="s">
        <v>4793</v>
      </c>
      <c r="M2208" t="s">
        <v>11418</v>
      </c>
    </row>
    <row r="2209" spans="1:13" x14ac:dyDescent="0.45">
      <c r="A2209" s="1">
        <v>2208</v>
      </c>
      <c r="B2209" t="s">
        <v>4728</v>
      </c>
      <c r="C2209" t="s">
        <v>4729</v>
      </c>
      <c r="D2209" t="s">
        <v>4794</v>
      </c>
      <c r="E2209" t="s">
        <v>452</v>
      </c>
      <c r="F2209" t="s">
        <v>285</v>
      </c>
      <c r="G2209" t="s">
        <v>17</v>
      </c>
      <c r="H2209" t="s">
        <v>63</v>
      </c>
      <c r="I2209" t="s">
        <v>32</v>
      </c>
      <c r="J2209" s="2">
        <v>14400</v>
      </c>
      <c r="K2209" s="3">
        <f t="shared" si="34"/>
        <v>558000</v>
      </c>
      <c r="L2209" t="s">
        <v>4795</v>
      </c>
      <c r="M2209" t="s">
        <v>11419</v>
      </c>
    </row>
    <row r="2210" spans="1:13" x14ac:dyDescent="0.45">
      <c r="A2210" s="1">
        <v>2209</v>
      </c>
      <c r="B2210" t="s">
        <v>4728</v>
      </c>
      <c r="C2210" t="s">
        <v>4729</v>
      </c>
      <c r="D2210" t="s">
        <v>4796</v>
      </c>
      <c r="E2210" t="s">
        <v>452</v>
      </c>
      <c r="F2210" t="s">
        <v>285</v>
      </c>
      <c r="G2210" t="s">
        <v>335</v>
      </c>
      <c r="H2210" t="s">
        <v>63</v>
      </c>
      <c r="I2210" t="s">
        <v>32</v>
      </c>
      <c r="J2210" s="2">
        <v>14100</v>
      </c>
      <c r="K2210" s="3">
        <f t="shared" si="34"/>
        <v>546375</v>
      </c>
      <c r="L2210" t="s">
        <v>4797</v>
      </c>
      <c r="M2210" t="s">
        <v>11420</v>
      </c>
    </row>
    <row r="2211" spans="1:13" x14ac:dyDescent="0.45">
      <c r="A2211" s="1">
        <v>2210</v>
      </c>
      <c r="B2211" t="s">
        <v>4728</v>
      </c>
      <c r="C2211" t="s">
        <v>4729</v>
      </c>
      <c r="D2211" t="s">
        <v>4798</v>
      </c>
      <c r="E2211" t="s">
        <v>452</v>
      </c>
      <c r="F2211" t="s">
        <v>285</v>
      </c>
      <c r="G2211" t="s">
        <v>335</v>
      </c>
      <c r="H2211" t="s">
        <v>63</v>
      </c>
      <c r="I2211" t="s">
        <v>32</v>
      </c>
      <c r="J2211" s="2">
        <v>13200</v>
      </c>
      <c r="K2211" s="3">
        <f t="shared" si="34"/>
        <v>511500</v>
      </c>
      <c r="L2211" t="s">
        <v>4799</v>
      </c>
      <c r="M2211" t="s">
        <v>11421</v>
      </c>
    </row>
    <row r="2212" spans="1:13" x14ac:dyDescent="0.45">
      <c r="A2212" s="1">
        <v>2211</v>
      </c>
      <c r="B2212" t="s">
        <v>4728</v>
      </c>
      <c r="C2212" t="s">
        <v>4729</v>
      </c>
      <c r="D2212" t="s">
        <v>4800</v>
      </c>
      <c r="E2212" t="s">
        <v>452</v>
      </c>
      <c r="F2212" t="s">
        <v>285</v>
      </c>
      <c r="G2212" t="s">
        <v>452</v>
      </c>
      <c r="H2212" t="s">
        <v>63</v>
      </c>
      <c r="I2212" t="s">
        <v>32</v>
      </c>
      <c r="J2212" s="2">
        <v>16700</v>
      </c>
      <c r="K2212" s="3">
        <f t="shared" si="34"/>
        <v>647125</v>
      </c>
      <c r="L2212" t="s">
        <v>4801</v>
      </c>
      <c r="M2212" t="s">
        <v>11422</v>
      </c>
    </row>
    <row r="2213" spans="1:13" x14ac:dyDescent="0.45">
      <c r="A2213" s="1">
        <v>2212</v>
      </c>
      <c r="B2213" t="s">
        <v>4728</v>
      </c>
      <c r="C2213" t="s">
        <v>4729</v>
      </c>
      <c r="D2213" t="s">
        <v>4802</v>
      </c>
      <c r="E2213" t="s">
        <v>452</v>
      </c>
      <c r="F2213" t="s">
        <v>285</v>
      </c>
      <c r="G2213" t="s">
        <v>335</v>
      </c>
      <c r="H2213" t="s">
        <v>63</v>
      </c>
      <c r="I2213" t="s">
        <v>32</v>
      </c>
      <c r="J2213" s="2">
        <v>14100</v>
      </c>
      <c r="K2213" s="3">
        <f t="shared" si="34"/>
        <v>546375</v>
      </c>
      <c r="L2213" t="s">
        <v>4803</v>
      </c>
      <c r="M2213" t="s">
        <v>11423</v>
      </c>
    </row>
    <row r="2214" spans="1:13" x14ac:dyDescent="0.45">
      <c r="A2214" s="1">
        <v>2213</v>
      </c>
      <c r="B2214" t="s">
        <v>4728</v>
      </c>
      <c r="C2214" t="s">
        <v>4729</v>
      </c>
      <c r="D2214" t="s">
        <v>4804</v>
      </c>
      <c r="E2214" t="s">
        <v>452</v>
      </c>
      <c r="F2214" t="s">
        <v>285</v>
      </c>
      <c r="G2214" t="s">
        <v>335</v>
      </c>
      <c r="H2214" t="s">
        <v>63</v>
      </c>
      <c r="I2214" t="s">
        <v>32</v>
      </c>
      <c r="J2214" s="2">
        <v>14400</v>
      </c>
      <c r="K2214" s="3">
        <f t="shared" si="34"/>
        <v>558000</v>
      </c>
      <c r="L2214" t="s">
        <v>4805</v>
      </c>
      <c r="M2214" t="s">
        <v>11424</v>
      </c>
    </row>
    <row r="2215" spans="1:13" x14ac:dyDescent="0.45">
      <c r="A2215" s="1">
        <v>2214</v>
      </c>
      <c r="B2215" t="s">
        <v>4728</v>
      </c>
      <c r="C2215" t="s">
        <v>4729</v>
      </c>
      <c r="D2215" t="s">
        <v>4806</v>
      </c>
      <c r="E2215" t="s">
        <v>452</v>
      </c>
      <c r="F2215" t="s">
        <v>285</v>
      </c>
      <c r="G2215" t="s">
        <v>335</v>
      </c>
      <c r="H2215" t="s">
        <v>63</v>
      </c>
      <c r="I2215" t="s">
        <v>32</v>
      </c>
      <c r="J2215" s="2">
        <v>15300</v>
      </c>
      <c r="K2215" s="3">
        <f t="shared" si="34"/>
        <v>592875</v>
      </c>
      <c r="L2215" t="s">
        <v>4807</v>
      </c>
      <c r="M2215" t="s">
        <v>11425</v>
      </c>
    </row>
    <row r="2216" spans="1:13" x14ac:dyDescent="0.45">
      <c r="A2216" s="1">
        <v>2215</v>
      </c>
      <c r="B2216" t="s">
        <v>4728</v>
      </c>
      <c r="C2216" t="s">
        <v>4729</v>
      </c>
      <c r="D2216" t="s">
        <v>4808</v>
      </c>
      <c r="E2216" t="s">
        <v>452</v>
      </c>
      <c r="F2216" t="s">
        <v>285</v>
      </c>
      <c r="G2216" t="s">
        <v>335</v>
      </c>
      <c r="H2216" t="s">
        <v>63</v>
      </c>
      <c r="I2216" t="s">
        <v>32</v>
      </c>
      <c r="J2216" s="2">
        <v>14100</v>
      </c>
      <c r="K2216" s="3">
        <f t="shared" si="34"/>
        <v>546375</v>
      </c>
      <c r="L2216" t="s">
        <v>4809</v>
      </c>
      <c r="M2216" t="s">
        <v>11426</v>
      </c>
    </row>
    <row r="2217" spans="1:13" x14ac:dyDescent="0.45">
      <c r="A2217" s="1">
        <v>2216</v>
      </c>
      <c r="B2217" t="s">
        <v>4728</v>
      </c>
      <c r="C2217" t="s">
        <v>4729</v>
      </c>
      <c r="D2217" t="s">
        <v>4810</v>
      </c>
      <c r="E2217" t="s">
        <v>452</v>
      </c>
      <c r="F2217" t="s">
        <v>285</v>
      </c>
      <c r="G2217" t="s">
        <v>335</v>
      </c>
      <c r="H2217" t="s">
        <v>63</v>
      </c>
      <c r="I2217" t="s">
        <v>32</v>
      </c>
      <c r="J2217" s="2">
        <v>14100</v>
      </c>
      <c r="K2217" s="3">
        <f t="shared" si="34"/>
        <v>546375</v>
      </c>
      <c r="L2217" t="s">
        <v>4811</v>
      </c>
      <c r="M2217" t="s">
        <v>11427</v>
      </c>
    </row>
    <row r="2218" spans="1:13" x14ac:dyDescent="0.45">
      <c r="A2218" s="1">
        <v>2217</v>
      </c>
      <c r="B2218" t="s">
        <v>4728</v>
      </c>
      <c r="C2218" t="s">
        <v>4729</v>
      </c>
      <c r="D2218" t="s">
        <v>4812</v>
      </c>
      <c r="E2218" t="s">
        <v>293</v>
      </c>
      <c r="F2218" t="s">
        <v>285</v>
      </c>
      <c r="G2218" t="s">
        <v>335</v>
      </c>
      <c r="H2218" t="s">
        <v>18</v>
      </c>
      <c r="I2218" t="s">
        <v>32</v>
      </c>
      <c r="J2218" s="2">
        <v>115200</v>
      </c>
      <c r="K2218" s="3">
        <f t="shared" si="34"/>
        <v>4464000</v>
      </c>
      <c r="L2218" t="s">
        <v>4813</v>
      </c>
      <c r="M2218" t="s">
        <v>11428</v>
      </c>
    </row>
    <row r="2219" spans="1:13" x14ac:dyDescent="0.45">
      <c r="A2219" s="1">
        <v>2218</v>
      </c>
      <c r="B2219" t="s">
        <v>4728</v>
      </c>
      <c r="C2219" t="s">
        <v>4729</v>
      </c>
      <c r="D2219" t="s">
        <v>4814</v>
      </c>
      <c r="F2219" t="s">
        <v>285</v>
      </c>
      <c r="G2219" t="s">
        <v>335</v>
      </c>
      <c r="H2219" t="s">
        <v>63</v>
      </c>
      <c r="I2219" t="s">
        <v>32</v>
      </c>
      <c r="J2219" s="2">
        <v>25600</v>
      </c>
      <c r="K2219" s="3">
        <f t="shared" si="34"/>
        <v>992000</v>
      </c>
      <c r="L2219" t="s">
        <v>4815</v>
      </c>
      <c r="M2219" t="s">
        <v>11429</v>
      </c>
    </row>
    <row r="2220" spans="1:13" x14ac:dyDescent="0.45">
      <c r="A2220" s="1">
        <v>2219</v>
      </c>
      <c r="B2220" t="s">
        <v>4728</v>
      </c>
      <c r="C2220" t="s">
        <v>4729</v>
      </c>
      <c r="D2220" t="s">
        <v>4816</v>
      </c>
      <c r="E2220" t="s">
        <v>698</v>
      </c>
      <c r="F2220" t="s">
        <v>285</v>
      </c>
      <c r="G2220" t="s">
        <v>335</v>
      </c>
      <c r="H2220" t="s">
        <v>63</v>
      </c>
      <c r="I2220" t="s">
        <v>32</v>
      </c>
      <c r="J2220" s="2">
        <v>23800</v>
      </c>
      <c r="K2220" s="3">
        <f t="shared" si="34"/>
        <v>922250</v>
      </c>
      <c r="L2220" t="s">
        <v>4817</v>
      </c>
      <c r="M2220" t="s">
        <v>11430</v>
      </c>
    </row>
    <row r="2221" spans="1:13" x14ac:dyDescent="0.45">
      <c r="A2221" s="1">
        <v>2220</v>
      </c>
      <c r="B2221" t="s">
        <v>4728</v>
      </c>
      <c r="C2221" t="s">
        <v>4729</v>
      </c>
      <c r="D2221" t="s">
        <v>4818</v>
      </c>
      <c r="E2221" t="s">
        <v>698</v>
      </c>
      <c r="F2221" t="s">
        <v>285</v>
      </c>
      <c r="G2221" t="s">
        <v>335</v>
      </c>
      <c r="H2221" t="s">
        <v>63</v>
      </c>
      <c r="I2221" t="s">
        <v>32</v>
      </c>
      <c r="J2221" s="2">
        <v>24200</v>
      </c>
      <c r="K2221" s="3">
        <f t="shared" si="34"/>
        <v>937750</v>
      </c>
      <c r="L2221" t="s">
        <v>4819</v>
      </c>
      <c r="M2221" t="s">
        <v>11431</v>
      </c>
    </row>
    <row r="2222" spans="1:13" x14ac:dyDescent="0.45">
      <c r="A2222" s="1">
        <v>2221</v>
      </c>
      <c r="B2222" t="s">
        <v>4728</v>
      </c>
      <c r="C2222" t="s">
        <v>4729</v>
      </c>
      <c r="D2222" t="s">
        <v>4820</v>
      </c>
      <c r="E2222" t="s">
        <v>698</v>
      </c>
      <c r="F2222" t="s">
        <v>285</v>
      </c>
      <c r="G2222" t="s">
        <v>698</v>
      </c>
      <c r="H2222" t="s">
        <v>63</v>
      </c>
      <c r="I2222" t="s">
        <v>32</v>
      </c>
      <c r="J2222" s="2">
        <v>29100</v>
      </c>
      <c r="K2222" s="3">
        <f t="shared" si="34"/>
        <v>1127625</v>
      </c>
      <c r="L2222" t="s">
        <v>4821</v>
      </c>
      <c r="M2222" t="s">
        <v>11432</v>
      </c>
    </row>
    <row r="2223" spans="1:13" x14ac:dyDescent="0.45">
      <c r="A2223" s="1">
        <v>2222</v>
      </c>
      <c r="B2223" t="s">
        <v>4728</v>
      </c>
      <c r="C2223" t="s">
        <v>4729</v>
      </c>
      <c r="D2223" t="s">
        <v>4822</v>
      </c>
      <c r="E2223" t="s">
        <v>698</v>
      </c>
      <c r="F2223" t="s">
        <v>285</v>
      </c>
      <c r="G2223" t="s">
        <v>335</v>
      </c>
      <c r="H2223" t="s">
        <v>63</v>
      </c>
      <c r="I2223" t="s">
        <v>32</v>
      </c>
      <c r="J2223" s="2">
        <v>26500</v>
      </c>
      <c r="K2223" s="3">
        <f t="shared" si="34"/>
        <v>1026875</v>
      </c>
      <c r="L2223" t="s">
        <v>4823</v>
      </c>
      <c r="M2223" t="s">
        <v>11433</v>
      </c>
    </row>
    <row r="2224" spans="1:13" x14ac:dyDescent="0.45">
      <c r="A2224" s="1">
        <v>2223</v>
      </c>
      <c r="B2224" t="s">
        <v>4728</v>
      </c>
      <c r="C2224" t="s">
        <v>4729</v>
      </c>
      <c r="D2224" t="s">
        <v>4824</v>
      </c>
      <c r="E2224" t="s">
        <v>698</v>
      </c>
      <c r="F2224" t="s">
        <v>285</v>
      </c>
      <c r="G2224" t="s">
        <v>698</v>
      </c>
      <c r="H2224" t="s">
        <v>63</v>
      </c>
      <c r="I2224" t="s">
        <v>32</v>
      </c>
      <c r="J2224" s="2">
        <v>39800</v>
      </c>
      <c r="K2224" s="3">
        <f t="shared" si="34"/>
        <v>1542250</v>
      </c>
      <c r="L2224" t="s">
        <v>4825</v>
      </c>
      <c r="M2224" t="s">
        <v>11434</v>
      </c>
    </row>
    <row r="2225" spans="1:13" x14ac:dyDescent="0.45">
      <c r="A2225" s="1">
        <v>2224</v>
      </c>
      <c r="B2225" t="s">
        <v>4728</v>
      </c>
      <c r="C2225" t="s">
        <v>4729</v>
      </c>
      <c r="D2225" t="s">
        <v>4826</v>
      </c>
      <c r="E2225" t="s">
        <v>698</v>
      </c>
      <c r="F2225" t="s">
        <v>285</v>
      </c>
      <c r="G2225" t="s">
        <v>17</v>
      </c>
      <c r="H2225" t="s">
        <v>63</v>
      </c>
      <c r="I2225" t="s">
        <v>32</v>
      </c>
      <c r="J2225" s="2">
        <v>21000</v>
      </c>
      <c r="K2225" s="3">
        <f t="shared" si="34"/>
        <v>813750</v>
      </c>
      <c r="L2225" t="s">
        <v>4827</v>
      </c>
      <c r="M2225" t="s">
        <v>11435</v>
      </c>
    </row>
    <row r="2226" spans="1:13" x14ac:dyDescent="0.45">
      <c r="A2226" s="1">
        <v>2225</v>
      </c>
      <c r="B2226" t="s">
        <v>4728</v>
      </c>
      <c r="C2226" t="s">
        <v>4729</v>
      </c>
      <c r="D2226" t="s">
        <v>4828</v>
      </c>
      <c r="E2226" t="s">
        <v>698</v>
      </c>
      <c r="F2226" t="s">
        <v>285</v>
      </c>
      <c r="G2226" t="s">
        <v>17</v>
      </c>
      <c r="H2226" t="s">
        <v>63</v>
      </c>
      <c r="I2226" t="s">
        <v>32</v>
      </c>
      <c r="J2226" s="2">
        <v>22900</v>
      </c>
      <c r="K2226" s="3">
        <f t="shared" si="34"/>
        <v>887375</v>
      </c>
      <c r="L2226" t="s">
        <v>4829</v>
      </c>
      <c r="M2226" t="s">
        <v>11436</v>
      </c>
    </row>
    <row r="2227" spans="1:13" x14ac:dyDescent="0.45">
      <c r="A2227" s="1">
        <v>2226</v>
      </c>
      <c r="B2227" t="s">
        <v>4728</v>
      </c>
      <c r="C2227" t="s">
        <v>4729</v>
      </c>
      <c r="D2227" t="s">
        <v>4830</v>
      </c>
      <c r="E2227" t="s">
        <v>698</v>
      </c>
      <c r="F2227" t="s">
        <v>285</v>
      </c>
      <c r="G2227" t="s">
        <v>17</v>
      </c>
      <c r="H2227" t="s">
        <v>63</v>
      </c>
      <c r="I2227" t="s">
        <v>32</v>
      </c>
      <c r="J2227" s="2">
        <v>22500</v>
      </c>
      <c r="K2227" s="3">
        <f t="shared" si="34"/>
        <v>871875</v>
      </c>
      <c r="L2227" t="s">
        <v>4831</v>
      </c>
      <c r="M2227" t="s">
        <v>11437</v>
      </c>
    </row>
    <row r="2228" spans="1:13" x14ac:dyDescent="0.45">
      <c r="A2228" s="1">
        <v>2227</v>
      </c>
      <c r="B2228" t="s">
        <v>4728</v>
      </c>
      <c r="C2228" t="s">
        <v>4729</v>
      </c>
      <c r="D2228" t="s">
        <v>4832</v>
      </c>
      <c r="E2228" t="s">
        <v>698</v>
      </c>
      <c r="F2228" t="s">
        <v>285</v>
      </c>
      <c r="G2228" t="s">
        <v>17</v>
      </c>
      <c r="H2228" t="s">
        <v>63</v>
      </c>
      <c r="I2228" t="s">
        <v>32</v>
      </c>
      <c r="J2228" s="2">
        <v>26800</v>
      </c>
      <c r="K2228" s="3">
        <f t="shared" si="34"/>
        <v>1038500</v>
      </c>
      <c r="L2228" t="s">
        <v>4833</v>
      </c>
      <c r="M2228" t="s">
        <v>11438</v>
      </c>
    </row>
    <row r="2229" spans="1:13" x14ac:dyDescent="0.45">
      <c r="A2229" s="1">
        <v>2228</v>
      </c>
      <c r="B2229" t="s">
        <v>4728</v>
      </c>
      <c r="C2229" t="s">
        <v>4729</v>
      </c>
      <c r="D2229" t="s">
        <v>4834</v>
      </c>
      <c r="E2229" t="s">
        <v>698</v>
      </c>
      <c r="F2229" t="s">
        <v>285</v>
      </c>
      <c r="G2229" t="s">
        <v>335</v>
      </c>
      <c r="H2229" t="s">
        <v>63</v>
      </c>
      <c r="I2229" t="s">
        <v>32</v>
      </c>
      <c r="J2229" s="2">
        <v>26500</v>
      </c>
      <c r="K2229" s="3">
        <f t="shared" si="34"/>
        <v>1026875</v>
      </c>
      <c r="L2229" t="s">
        <v>4835</v>
      </c>
      <c r="M2229" t="s">
        <v>11439</v>
      </c>
    </row>
    <row r="2230" spans="1:13" x14ac:dyDescent="0.45">
      <c r="A2230" s="1">
        <v>2229</v>
      </c>
      <c r="B2230" t="s">
        <v>4728</v>
      </c>
      <c r="C2230" t="s">
        <v>4729</v>
      </c>
      <c r="D2230" t="s">
        <v>4836</v>
      </c>
      <c r="E2230" t="s">
        <v>698</v>
      </c>
      <c r="F2230" t="s">
        <v>285</v>
      </c>
      <c r="G2230" t="s">
        <v>335</v>
      </c>
      <c r="H2230" t="s">
        <v>63</v>
      </c>
      <c r="I2230" t="s">
        <v>32</v>
      </c>
      <c r="J2230" s="2">
        <v>26500</v>
      </c>
      <c r="K2230" s="3">
        <f t="shared" si="34"/>
        <v>1026875</v>
      </c>
      <c r="L2230" t="s">
        <v>4837</v>
      </c>
      <c r="M2230" t="s">
        <v>11440</v>
      </c>
    </row>
    <row r="2231" spans="1:13" x14ac:dyDescent="0.45">
      <c r="A2231" s="1">
        <v>2230</v>
      </c>
      <c r="B2231" t="s">
        <v>4728</v>
      </c>
      <c r="C2231" t="s">
        <v>4729</v>
      </c>
      <c r="D2231" t="s">
        <v>4838</v>
      </c>
      <c r="E2231" t="s">
        <v>698</v>
      </c>
      <c r="F2231" t="s">
        <v>285</v>
      </c>
      <c r="G2231" t="s">
        <v>698</v>
      </c>
      <c r="H2231" t="s">
        <v>63</v>
      </c>
      <c r="I2231" t="s">
        <v>32</v>
      </c>
      <c r="J2231" s="2">
        <v>67300</v>
      </c>
      <c r="K2231" s="3">
        <f t="shared" si="34"/>
        <v>2607875</v>
      </c>
      <c r="L2231" t="s">
        <v>4839</v>
      </c>
      <c r="M2231" t="s">
        <v>11441</v>
      </c>
    </row>
    <row r="2232" spans="1:13" x14ac:dyDescent="0.45">
      <c r="A2232" s="1">
        <v>2231</v>
      </c>
      <c r="B2232" t="s">
        <v>4728</v>
      </c>
      <c r="C2232" t="s">
        <v>4729</v>
      </c>
      <c r="D2232" t="s">
        <v>4840</v>
      </c>
      <c r="E2232" t="s">
        <v>698</v>
      </c>
      <c r="F2232" t="s">
        <v>285</v>
      </c>
      <c r="G2232" t="s">
        <v>335</v>
      </c>
      <c r="H2232" t="s">
        <v>63</v>
      </c>
      <c r="I2232" t="s">
        <v>32</v>
      </c>
      <c r="J2232" s="2">
        <v>30900</v>
      </c>
      <c r="K2232" s="3">
        <f t="shared" si="34"/>
        <v>1197375</v>
      </c>
      <c r="L2232" t="s">
        <v>4841</v>
      </c>
      <c r="M2232" t="s">
        <v>11442</v>
      </c>
    </row>
    <row r="2233" spans="1:13" x14ac:dyDescent="0.45">
      <c r="A2233" s="1">
        <v>2232</v>
      </c>
      <c r="B2233" t="s">
        <v>4728</v>
      </c>
      <c r="C2233" t="s">
        <v>4729</v>
      </c>
      <c r="D2233" t="s">
        <v>4842</v>
      </c>
      <c r="E2233" t="s">
        <v>195</v>
      </c>
      <c r="F2233" t="s">
        <v>285</v>
      </c>
      <c r="G2233" t="s">
        <v>335</v>
      </c>
      <c r="H2233" t="s">
        <v>63</v>
      </c>
      <c r="I2233" t="s">
        <v>32</v>
      </c>
      <c r="J2233" s="2">
        <v>39800</v>
      </c>
      <c r="K2233" s="3">
        <f t="shared" si="34"/>
        <v>1542250</v>
      </c>
      <c r="L2233" t="s">
        <v>4843</v>
      </c>
      <c r="M2233" t="s">
        <v>11443</v>
      </c>
    </row>
    <row r="2234" spans="1:13" x14ac:dyDescent="0.45">
      <c r="A2234" s="1">
        <v>2233</v>
      </c>
      <c r="B2234" t="s">
        <v>4728</v>
      </c>
      <c r="C2234" t="s">
        <v>4729</v>
      </c>
      <c r="D2234" t="s">
        <v>4844</v>
      </c>
      <c r="E2234" t="s">
        <v>452</v>
      </c>
      <c r="F2234" t="s">
        <v>285</v>
      </c>
      <c r="G2234" t="s">
        <v>1684</v>
      </c>
      <c r="H2234" t="s">
        <v>63</v>
      </c>
      <c r="I2234" t="s">
        <v>32</v>
      </c>
      <c r="J2234" s="2">
        <v>14100</v>
      </c>
      <c r="K2234" s="3">
        <f t="shared" si="34"/>
        <v>546375</v>
      </c>
      <c r="L2234" t="s">
        <v>4845</v>
      </c>
      <c r="M2234" t="s">
        <v>11444</v>
      </c>
    </row>
    <row r="2235" spans="1:13" x14ac:dyDescent="0.45">
      <c r="A2235" s="1">
        <v>2234</v>
      </c>
      <c r="B2235" t="s">
        <v>4728</v>
      </c>
      <c r="C2235" t="s">
        <v>4729</v>
      </c>
      <c r="D2235" t="s">
        <v>4846</v>
      </c>
      <c r="E2235" t="s">
        <v>452</v>
      </c>
      <c r="F2235" t="s">
        <v>285</v>
      </c>
      <c r="G2235" t="s">
        <v>1684</v>
      </c>
      <c r="H2235" t="s">
        <v>63</v>
      </c>
      <c r="I2235" t="s">
        <v>32</v>
      </c>
      <c r="J2235" s="2">
        <v>14100</v>
      </c>
      <c r="K2235" s="3">
        <f t="shared" si="34"/>
        <v>546375</v>
      </c>
      <c r="L2235" t="s">
        <v>4847</v>
      </c>
      <c r="M2235" t="s">
        <v>11445</v>
      </c>
    </row>
    <row r="2236" spans="1:13" x14ac:dyDescent="0.45">
      <c r="A2236" s="1">
        <v>2235</v>
      </c>
      <c r="B2236" t="s">
        <v>4728</v>
      </c>
      <c r="C2236" t="s">
        <v>4729</v>
      </c>
      <c r="D2236" t="s">
        <v>4848</v>
      </c>
      <c r="E2236" t="s">
        <v>22</v>
      </c>
      <c r="F2236" t="s">
        <v>123</v>
      </c>
      <c r="G2236" t="s">
        <v>335</v>
      </c>
      <c r="H2236" t="s">
        <v>63</v>
      </c>
      <c r="I2236" t="s">
        <v>19</v>
      </c>
      <c r="J2236" s="2">
        <v>26500</v>
      </c>
      <c r="K2236" s="3">
        <f t="shared" si="34"/>
        <v>1026875</v>
      </c>
      <c r="L2236" t="s">
        <v>4849</v>
      </c>
      <c r="M2236" t="s">
        <v>11446</v>
      </c>
    </row>
    <row r="2237" spans="1:13" x14ac:dyDescent="0.45">
      <c r="A2237" s="1">
        <v>2236</v>
      </c>
      <c r="B2237" t="s">
        <v>4728</v>
      </c>
      <c r="C2237" t="s">
        <v>4729</v>
      </c>
      <c r="D2237" t="s">
        <v>4850</v>
      </c>
      <c r="E2237" t="s">
        <v>22</v>
      </c>
      <c r="F2237" t="s">
        <v>123</v>
      </c>
      <c r="G2237" t="s">
        <v>335</v>
      </c>
      <c r="H2237" t="s">
        <v>63</v>
      </c>
      <c r="I2237" t="s">
        <v>19</v>
      </c>
      <c r="J2237" s="2">
        <v>32700</v>
      </c>
      <c r="K2237" s="3">
        <f t="shared" si="34"/>
        <v>1267125</v>
      </c>
      <c r="L2237" t="s">
        <v>4851</v>
      </c>
      <c r="M2237" t="s">
        <v>11447</v>
      </c>
    </row>
    <row r="2238" spans="1:13" x14ac:dyDescent="0.45">
      <c r="A2238" s="1">
        <v>2237</v>
      </c>
      <c r="B2238" t="s">
        <v>4728</v>
      </c>
      <c r="C2238" t="s">
        <v>4729</v>
      </c>
      <c r="D2238" t="s">
        <v>4852</v>
      </c>
      <c r="E2238" t="s">
        <v>22</v>
      </c>
      <c r="F2238" t="s">
        <v>123</v>
      </c>
      <c r="G2238" t="s">
        <v>335</v>
      </c>
      <c r="H2238" t="s">
        <v>63</v>
      </c>
      <c r="I2238" t="s">
        <v>19</v>
      </c>
      <c r="J2238" s="2">
        <v>62900</v>
      </c>
      <c r="K2238" s="3">
        <f t="shared" si="34"/>
        <v>2437375</v>
      </c>
      <c r="L2238" t="s">
        <v>4853</v>
      </c>
      <c r="M2238" t="s">
        <v>11448</v>
      </c>
    </row>
    <row r="2239" spans="1:13" x14ac:dyDescent="0.45">
      <c r="A2239" s="1">
        <v>2238</v>
      </c>
      <c r="B2239" t="s">
        <v>4728</v>
      </c>
      <c r="C2239" t="s">
        <v>4729</v>
      </c>
      <c r="D2239" t="s">
        <v>4854</v>
      </c>
      <c r="E2239" t="s">
        <v>698</v>
      </c>
      <c r="F2239" t="s">
        <v>123</v>
      </c>
      <c r="G2239" t="s">
        <v>17</v>
      </c>
      <c r="H2239" t="s">
        <v>63</v>
      </c>
      <c r="I2239" t="s">
        <v>19</v>
      </c>
      <c r="J2239" s="2">
        <v>31300</v>
      </c>
      <c r="K2239" s="3">
        <f t="shared" si="34"/>
        <v>1212875</v>
      </c>
      <c r="L2239" t="s">
        <v>4855</v>
      </c>
      <c r="M2239" t="s">
        <v>11449</v>
      </c>
    </row>
    <row r="2240" spans="1:13" x14ac:dyDescent="0.45">
      <c r="A2240" s="1">
        <v>2239</v>
      </c>
      <c r="B2240" t="s">
        <v>4728</v>
      </c>
      <c r="C2240" t="s">
        <v>4729</v>
      </c>
      <c r="D2240" t="s">
        <v>4856</v>
      </c>
      <c r="E2240" t="s">
        <v>698</v>
      </c>
      <c r="F2240" t="s">
        <v>123</v>
      </c>
      <c r="G2240" t="s">
        <v>17</v>
      </c>
      <c r="H2240" t="s">
        <v>63</v>
      </c>
      <c r="I2240" t="s">
        <v>19</v>
      </c>
      <c r="J2240" s="2">
        <v>31300</v>
      </c>
      <c r="K2240" s="3">
        <f t="shared" si="34"/>
        <v>1212875</v>
      </c>
      <c r="L2240" t="s">
        <v>4857</v>
      </c>
      <c r="M2240" t="s">
        <v>11450</v>
      </c>
    </row>
    <row r="2241" spans="1:13" x14ac:dyDescent="0.45">
      <c r="A2241" s="1">
        <v>2240</v>
      </c>
      <c r="B2241" t="s">
        <v>4728</v>
      </c>
      <c r="C2241" t="s">
        <v>4729</v>
      </c>
      <c r="D2241" t="s">
        <v>4858</v>
      </c>
      <c r="E2241" t="s">
        <v>698</v>
      </c>
      <c r="F2241" t="s">
        <v>123</v>
      </c>
      <c r="G2241" t="s">
        <v>17</v>
      </c>
      <c r="H2241" t="s">
        <v>63</v>
      </c>
      <c r="I2241" t="s">
        <v>19</v>
      </c>
      <c r="J2241" s="2">
        <v>31300</v>
      </c>
      <c r="K2241" s="3">
        <f t="shared" si="34"/>
        <v>1212875</v>
      </c>
      <c r="L2241" t="s">
        <v>4859</v>
      </c>
      <c r="M2241" t="s">
        <v>11451</v>
      </c>
    </row>
    <row r="2242" spans="1:13" x14ac:dyDescent="0.45">
      <c r="A2242" s="1">
        <v>2241</v>
      </c>
      <c r="B2242" t="s">
        <v>4728</v>
      </c>
      <c r="C2242" t="s">
        <v>4729</v>
      </c>
      <c r="D2242" t="s">
        <v>4860</v>
      </c>
      <c r="E2242" t="s">
        <v>195</v>
      </c>
      <c r="F2242" t="s">
        <v>123</v>
      </c>
      <c r="G2242" t="s">
        <v>335</v>
      </c>
      <c r="H2242" t="s">
        <v>63</v>
      </c>
      <c r="I2242" t="s">
        <v>19</v>
      </c>
      <c r="J2242" s="2">
        <v>28500</v>
      </c>
      <c r="K2242" s="3">
        <f t="shared" si="34"/>
        <v>1104375</v>
      </c>
      <c r="L2242" t="s">
        <v>4861</v>
      </c>
      <c r="M2242" t="s">
        <v>11452</v>
      </c>
    </row>
    <row r="2243" spans="1:13" x14ac:dyDescent="0.45">
      <c r="A2243" s="1">
        <v>2242</v>
      </c>
      <c r="B2243" t="s">
        <v>4728</v>
      </c>
      <c r="C2243" t="s">
        <v>4729</v>
      </c>
      <c r="D2243" t="s">
        <v>4862</v>
      </c>
      <c r="E2243" t="s">
        <v>698</v>
      </c>
      <c r="F2243" t="s">
        <v>123</v>
      </c>
      <c r="G2243" t="s">
        <v>335</v>
      </c>
      <c r="H2243" t="s">
        <v>63</v>
      </c>
      <c r="I2243" t="s">
        <v>19</v>
      </c>
      <c r="J2243" s="2">
        <v>31300</v>
      </c>
      <c r="K2243" s="3">
        <f t="shared" si="34"/>
        <v>1212875</v>
      </c>
      <c r="L2243" t="s">
        <v>4863</v>
      </c>
      <c r="M2243" t="s">
        <v>11453</v>
      </c>
    </row>
    <row r="2244" spans="1:13" x14ac:dyDescent="0.45">
      <c r="A2244" s="1">
        <v>2243</v>
      </c>
      <c r="B2244" t="s">
        <v>4728</v>
      </c>
      <c r="C2244" t="s">
        <v>4729</v>
      </c>
      <c r="D2244" t="s">
        <v>4864</v>
      </c>
      <c r="E2244" t="s">
        <v>698</v>
      </c>
      <c r="F2244" t="s">
        <v>123</v>
      </c>
      <c r="G2244" t="s">
        <v>698</v>
      </c>
      <c r="H2244" t="s">
        <v>63</v>
      </c>
      <c r="I2244" t="s">
        <v>19</v>
      </c>
      <c r="J2244" s="2">
        <v>35300</v>
      </c>
      <c r="K2244" s="3">
        <f t="shared" si="34"/>
        <v>1367875</v>
      </c>
      <c r="L2244" t="s">
        <v>4865</v>
      </c>
      <c r="M2244" t="s">
        <v>11454</v>
      </c>
    </row>
    <row r="2245" spans="1:13" x14ac:dyDescent="0.45">
      <c r="A2245" s="1">
        <v>2244</v>
      </c>
      <c r="B2245" t="s">
        <v>4728</v>
      </c>
      <c r="C2245" t="s">
        <v>4729</v>
      </c>
      <c r="D2245" t="s">
        <v>4866</v>
      </c>
      <c r="E2245" t="s">
        <v>698</v>
      </c>
      <c r="F2245" t="s">
        <v>123</v>
      </c>
      <c r="G2245" t="s">
        <v>698</v>
      </c>
      <c r="H2245" t="s">
        <v>63</v>
      </c>
      <c r="I2245" t="s">
        <v>19</v>
      </c>
      <c r="J2245" s="2">
        <v>58000</v>
      </c>
      <c r="K2245" s="3">
        <f t="shared" ref="K2245:K2308" si="35">J2245*38.75</f>
        <v>2247500</v>
      </c>
      <c r="L2245" t="s">
        <v>4867</v>
      </c>
      <c r="M2245" t="s">
        <v>11455</v>
      </c>
    </row>
    <row r="2246" spans="1:13" x14ac:dyDescent="0.45">
      <c r="A2246" s="1">
        <v>2245</v>
      </c>
      <c r="B2246" t="s">
        <v>4728</v>
      </c>
      <c r="C2246" t="s">
        <v>4729</v>
      </c>
      <c r="D2246" t="s">
        <v>4868</v>
      </c>
      <c r="E2246" t="s">
        <v>698</v>
      </c>
      <c r="F2246" t="s">
        <v>123</v>
      </c>
      <c r="G2246" t="s">
        <v>17</v>
      </c>
      <c r="H2246" t="s">
        <v>63</v>
      </c>
      <c r="I2246" t="s">
        <v>32</v>
      </c>
      <c r="J2246" s="2">
        <v>31300</v>
      </c>
      <c r="K2246" s="3">
        <f t="shared" si="35"/>
        <v>1212875</v>
      </c>
      <c r="L2246" t="s">
        <v>4869</v>
      </c>
      <c r="M2246" t="s">
        <v>11456</v>
      </c>
    </row>
    <row r="2247" spans="1:13" x14ac:dyDescent="0.45">
      <c r="A2247" s="1">
        <v>2246</v>
      </c>
      <c r="B2247" t="s">
        <v>4728</v>
      </c>
      <c r="C2247" t="s">
        <v>4729</v>
      </c>
      <c r="D2247" t="s">
        <v>4870</v>
      </c>
      <c r="E2247" t="s">
        <v>698</v>
      </c>
      <c r="F2247" t="s">
        <v>123</v>
      </c>
      <c r="G2247" t="s">
        <v>17</v>
      </c>
      <c r="H2247" t="s">
        <v>63</v>
      </c>
      <c r="I2247" t="s">
        <v>32</v>
      </c>
      <c r="J2247" s="2">
        <v>26800</v>
      </c>
      <c r="K2247" s="3">
        <f t="shared" si="35"/>
        <v>1038500</v>
      </c>
      <c r="L2247" t="s">
        <v>4871</v>
      </c>
      <c r="M2247" t="s">
        <v>11457</v>
      </c>
    </row>
    <row r="2248" spans="1:13" x14ac:dyDescent="0.45">
      <c r="A2248" s="1">
        <v>2247</v>
      </c>
      <c r="B2248" t="s">
        <v>4728</v>
      </c>
      <c r="C2248" t="s">
        <v>4729</v>
      </c>
      <c r="D2248" t="s">
        <v>4872</v>
      </c>
      <c r="E2248" t="s">
        <v>698</v>
      </c>
      <c r="F2248" t="s">
        <v>123</v>
      </c>
      <c r="G2248" t="s">
        <v>17</v>
      </c>
      <c r="H2248" t="s">
        <v>63</v>
      </c>
      <c r="I2248" t="s">
        <v>32</v>
      </c>
      <c r="J2248" s="2">
        <v>31300</v>
      </c>
      <c r="K2248" s="3">
        <f t="shared" si="35"/>
        <v>1212875</v>
      </c>
      <c r="L2248" t="s">
        <v>4873</v>
      </c>
      <c r="M2248" t="s">
        <v>11458</v>
      </c>
    </row>
    <row r="2249" spans="1:13" x14ac:dyDescent="0.45">
      <c r="A2249" s="1">
        <v>2248</v>
      </c>
      <c r="B2249" t="s">
        <v>4728</v>
      </c>
      <c r="C2249" t="s">
        <v>4729</v>
      </c>
      <c r="D2249" t="s">
        <v>4874</v>
      </c>
      <c r="E2249" t="s">
        <v>698</v>
      </c>
      <c r="F2249" t="s">
        <v>123</v>
      </c>
      <c r="G2249" t="s">
        <v>17</v>
      </c>
      <c r="H2249" t="s">
        <v>63</v>
      </c>
      <c r="I2249" t="s">
        <v>32</v>
      </c>
      <c r="J2249" s="2">
        <v>26800</v>
      </c>
      <c r="K2249" s="3">
        <f t="shared" si="35"/>
        <v>1038500</v>
      </c>
      <c r="L2249" t="s">
        <v>4875</v>
      </c>
      <c r="M2249" t="s">
        <v>11459</v>
      </c>
    </row>
    <row r="2250" spans="1:13" x14ac:dyDescent="0.45">
      <c r="A2250" s="1">
        <v>2249</v>
      </c>
      <c r="B2250" t="s">
        <v>4728</v>
      </c>
      <c r="C2250" t="s">
        <v>4729</v>
      </c>
      <c r="D2250" t="s">
        <v>4876</v>
      </c>
      <c r="E2250" t="s">
        <v>698</v>
      </c>
      <c r="F2250" t="s">
        <v>123</v>
      </c>
      <c r="G2250" t="s">
        <v>335</v>
      </c>
      <c r="H2250" t="s">
        <v>63</v>
      </c>
      <c r="I2250" t="s">
        <v>32</v>
      </c>
      <c r="J2250" s="2">
        <v>26500</v>
      </c>
      <c r="K2250" s="3">
        <f t="shared" si="35"/>
        <v>1026875</v>
      </c>
      <c r="L2250" t="s">
        <v>4877</v>
      </c>
      <c r="M2250" t="s">
        <v>11460</v>
      </c>
    </row>
    <row r="2251" spans="1:13" x14ac:dyDescent="0.45">
      <c r="A2251" s="1">
        <v>2250</v>
      </c>
      <c r="B2251" t="s">
        <v>4728</v>
      </c>
      <c r="C2251" t="s">
        <v>4729</v>
      </c>
      <c r="D2251" t="s">
        <v>4878</v>
      </c>
      <c r="E2251" t="s">
        <v>195</v>
      </c>
      <c r="F2251" t="s">
        <v>123</v>
      </c>
      <c r="G2251" t="s">
        <v>335</v>
      </c>
      <c r="H2251" t="s">
        <v>63</v>
      </c>
      <c r="I2251" t="s">
        <v>32</v>
      </c>
      <c r="J2251" s="2">
        <v>48600</v>
      </c>
      <c r="K2251" s="3">
        <f t="shared" si="35"/>
        <v>1883250</v>
      </c>
      <c r="L2251" t="s">
        <v>4879</v>
      </c>
      <c r="M2251" t="s">
        <v>11461</v>
      </c>
    </row>
    <row r="2252" spans="1:13" x14ac:dyDescent="0.45">
      <c r="A2252" s="1">
        <v>2251</v>
      </c>
      <c r="B2252" t="s">
        <v>4728</v>
      </c>
      <c r="C2252" t="s">
        <v>4729</v>
      </c>
      <c r="D2252" t="s">
        <v>4880</v>
      </c>
      <c r="E2252" t="s">
        <v>698</v>
      </c>
      <c r="F2252" t="s">
        <v>123</v>
      </c>
      <c r="G2252" t="s">
        <v>17</v>
      </c>
      <c r="H2252" t="s">
        <v>63</v>
      </c>
      <c r="I2252" t="s">
        <v>32</v>
      </c>
      <c r="J2252" s="2">
        <v>40100</v>
      </c>
      <c r="K2252" s="3">
        <f t="shared" si="35"/>
        <v>1553875</v>
      </c>
      <c r="L2252" t="s">
        <v>4881</v>
      </c>
      <c r="M2252" t="s">
        <v>11462</v>
      </c>
    </row>
    <row r="2253" spans="1:13" x14ac:dyDescent="0.45">
      <c r="A2253" s="1">
        <v>2252</v>
      </c>
      <c r="B2253" t="s">
        <v>4728</v>
      </c>
      <c r="C2253" t="s">
        <v>4729</v>
      </c>
      <c r="D2253" t="s">
        <v>4882</v>
      </c>
      <c r="E2253" t="s">
        <v>698</v>
      </c>
      <c r="F2253" t="s">
        <v>123</v>
      </c>
      <c r="G2253" t="s">
        <v>17</v>
      </c>
      <c r="H2253" t="s">
        <v>63</v>
      </c>
      <c r="I2253" t="s">
        <v>32</v>
      </c>
      <c r="J2253" s="2">
        <v>31300</v>
      </c>
      <c r="K2253" s="3">
        <f t="shared" si="35"/>
        <v>1212875</v>
      </c>
      <c r="L2253" t="s">
        <v>4883</v>
      </c>
      <c r="M2253" t="s">
        <v>11463</v>
      </c>
    </row>
    <row r="2254" spans="1:13" x14ac:dyDescent="0.45">
      <c r="A2254" s="1">
        <v>2253</v>
      </c>
      <c r="B2254" t="s">
        <v>4728</v>
      </c>
      <c r="C2254" t="s">
        <v>4729</v>
      </c>
      <c r="D2254" t="s">
        <v>4884</v>
      </c>
      <c r="E2254" t="s">
        <v>698</v>
      </c>
      <c r="F2254" t="s">
        <v>123</v>
      </c>
      <c r="G2254" t="s">
        <v>17</v>
      </c>
      <c r="H2254" t="s">
        <v>63</v>
      </c>
      <c r="I2254" t="s">
        <v>32</v>
      </c>
      <c r="J2254" s="2">
        <v>26800</v>
      </c>
      <c r="K2254" s="3">
        <f t="shared" si="35"/>
        <v>1038500</v>
      </c>
      <c r="L2254" t="s">
        <v>4885</v>
      </c>
      <c r="M2254" t="s">
        <v>11464</v>
      </c>
    </row>
    <row r="2255" spans="1:13" x14ac:dyDescent="0.45">
      <c r="A2255" s="1">
        <v>2254</v>
      </c>
      <c r="B2255" t="s">
        <v>4728</v>
      </c>
      <c r="C2255" t="s">
        <v>4729</v>
      </c>
      <c r="D2255" t="s">
        <v>4886</v>
      </c>
      <c r="E2255" t="s">
        <v>698</v>
      </c>
      <c r="F2255" t="s">
        <v>123</v>
      </c>
      <c r="G2255" t="s">
        <v>17</v>
      </c>
      <c r="H2255" t="s">
        <v>63</v>
      </c>
      <c r="I2255" t="s">
        <v>32</v>
      </c>
      <c r="J2255" s="2">
        <v>33600</v>
      </c>
      <c r="K2255" s="3">
        <f t="shared" si="35"/>
        <v>1302000</v>
      </c>
      <c r="L2255" t="s">
        <v>4887</v>
      </c>
      <c r="M2255" t="s">
        <v>11465</v>
      </c>
    </row>
    <row r="2256" spans="1:13" x14ac:dyDescent="0.45">
      <c r="A2256" s="1">
        <v>2255</v>
      </c>
      <c r="B2256" t="s">
        <v>4728</v>
      </c>
      <c r="C2256" t="s">
        <v>4729</v>
      </c>
      <c r="D2256" t="s">
        <v>4888</v>
      </c>
      <c r="E2256" t="s">
        <v>698</v>
      </c>
      <c r="F2256" t="s">
        <v>123</v>
      </c>
      <c r="G2256" t="s">
        <v>698</v>
      </c>
      <c r="H2256" t="s">
        <v>63</v>
      </c>
      <c r="I2256" t="s">
        <v>32</v>
      </c>
      <c r="J2256" s="2">
        <v>31800</v>
      </c>
      <c r="K2256" s="3">
        <f t="shared" si="35"/>
        <v>1232250</v>
      </c>
      <c r="L2256" t="s">
        <v>4889</v>
      </c>
      <c r="M2256" t="s">
        <v>11466</v>
      </c>
    </row>
    <row r="2257" spans="1:13" x14ac:dyDescent="0.45">
      <c r="A2257" s="1">
        <v>2256</v>
      </c>
      <c r="B2257" t="s">
        <v>4728</v>
      </c>
      <c r="C2257" t="s">
        <v>4729</v>
      </c>
      <c r="D2257" t="s">
        <v>4890</v>
      </c>
      <c r="E2257" t="s">
        <v>698</v>
      </c>
      <c r="F2257" t="s">
        <v>123</v>
      </c>
      <c r="G2257" t="s">
        <v>335</v>
      </c>
      <c r="H2257" t="s">
        <v>63</v>
      </c>
      <c r="I2257" t="s">
        <v>32</v>
      </c>
      <c r="J2257" s="2">
        <v>21200</v>
      </c>
      <c r="K2257" s="3">
        <f t="shared" si="35"/>
        <v>821500</v>
      </c>
      <c r="L2257" t="s">
        <v>4891</v>
      </c>
      <c r="M2257" t="s">
        <v>11467</v>
      </c>
    </row>
    <row r="2258" spans="1:13" x14ac:dyDescent="0.45">
      <c r="A2258" s="1">
        <v>2257</v>
      </c>
      <c r="B2258" t="s">
        <v>4728</v>
      </c>
      <c r="C2258" t="s">
        <v>4729</v>
      </c>
      <c r="D2258" t="s">
        <v>4892</v>
      </c>
      <c r="E2258" t="s">
        <v>195</v>
      </c>
      <c r="F2258" t="s">
        <v>123</v>
      </c>
      <c r="G2258" t="s">
        <v>335</v>
      </c>
      <c r="H2258" t="s">
        <v>63</v>
      </c>
      <c r="I2258" t="s">
        <v>32</v>
      </c>
      <c r="J2258" s="2">
        <v>48600</v>
      </c>
      <c r="K2258" s="3">
        <f t="shared" si="35"/>
        <v>1883250</v>
      </c>
      <c r="L2258" t="s">
        <v>4893</v>
      </c>
      <c r="M2258" t="s">
        <v>11468</v>
      </c>
    </row>
    <row r="2259" spans="1:13" x14ac:dyDescent="0.45">
      <c r="A2259" s="1">
        <v>2258</v>
      </c>
      <c r="B2259" t="s">
        <v>4728</v>
      </c>
      <c r="C2259" t="s">
        <v>4729</v>
      </c>
      <c r="D2259" t="s">
        <v>4894</v>
      </c>
      <c r="E2259" t="s">
        <v>698</v>
      </c>
      <c r="F2259" t="s">
        <v>123</v>
      </c>
      <c r="G2259" t="s">
        <v>17</v>
      </c>
      <c r="H2259" t="s">
        <v>63</v>
      </c>
      <c r="I2259" t="s">
        <v>32</v>
      </c>
      <c r="J2259" s="2">
        <v>26800</v>
      </c>
      <c r="K2259" s="3">
        <f t="shared" si="35"/>
        <v>1038500</v>
      </c>
      <c r="L2259" t="s">
        <v>4895</v>
      </c>
      <c r="M2259" t="s">
        <v>11469</v>
      </c>
    </row>
    <row r="2260" spans="1:13" x14ac:dyDescent="0.45">
      <c r="A2260" s="1">
        <v>2259</v>
      </c>
      <c r="B2260" t="s">
        <v>4728</v>
      </c>
      <c r="C2260" t="s">
        <v>4729</v>
      </c>
      <c r="D2260" t="s">
        <v>4896</v>
      </c>
      <c r="E2260" t="s">
        <v>698</v>
      </c>
      <c r="F2260" t="s">
        <v>123</v>
      </c>
      <c r="G2260" t="s">
        <v>17</v>
      </c>
      <c r="H2260" t="s">
        <v>63</v>
      </c>
      <c r="I2260" t="s">
        <v>32</v>
      </c>
      <c r="J2260" s="2">
        <v>31300</v>
      </c>
      <c r="K2260" s="3">
        <f t="shared" si="35"/>
        <v>1212875</v>
      </c>
      <c r="L2260" t="s">
        <v>4897</v>
      </c>
      <c r="M2260" t="s">
        <v>11470</v>
      </c>
    </row>
    <row r="2261" spans="1:13" x14ac:dyDescent="0.45">
      <c r="A2261" s="1">
        <v>2260</v>
      </c>
      <c r="B2261" t="s">
        <v>4728</v>
      </c>
      <c r="C2261" t="s">
        <v>4729</v>
      </c>
      <c r="D2261" t="s">
        <v>4898</v>
      </c>
      <c r="E2261" t="s">
        <v>698</v>
      </c>
      <c r="F2261" t="s">
        <v>123</v>
      </c>
      <c r="G2261" t="s">
        <v>17</v>
      </c>
      <c r="H2261" t="s">
        <v>63</v>
      </c>
      <c r="I2261" t="s">
        <v>32</v>
      </c>
      <c r="J2261" s="2">
        <v>26800</v>
      </c>
      <c r="K2261" s="3">
        <f t="shared" si="35"/>
        <v>1038500</v>
      </c>
      <c r="L2261" t="s">
        <v>4899</v>
      </c>
      <c r="M2261" t="s">
        <v>11471</v>
      </c>
    </row>
    <row r="2262" spans="1:13" x14ac:dyDescent="0.45">
      <c r="A2262" s="1">
        <v>2261</v>
      </c>
      <c r="B2262" t="s">
        <v>4728</v>
      </c>
      <c r="C2262" t="s">
        <v>4729</v>
      </c>
      <c r="D2262" t="s">
        <v>4900</v>
      </c>
      <c r="E2262" t="s">
        <v>189</v>
      </c>
      <c r="F2262" t="s">
        <v>123</v>
      </c>
      <c r="G2262" t="s">
        <v>335</v>
      </c>
      <c r="H2262" t="s">
        <v>63</v>
      </c>
      <c r="I2262" t="s">
        <v>19</v>
      </c>
      <c r="J2262" s="2">
        <v>11000</v>
      </c>
      <c r="K2262" s="3">
        <f t="shared" si="35"/>
        <v>426250</v>
      </c>
      <c r="L2262" t="s">
        <v>4901</v>
      </c>
      <c r="M2262" t="s">
        <v>11472</v>
      </c>
    </row>
    <row r="2263" spans="1:13" x14ac:dyDescent="0.45">
      <c r="A2263" s="1">
        <v>2262</v>
      </c>
      <c r="B2263" t="s">
        <v>4728</v>
      </c>
      <c r="C2263" t="s">
        <v>4729</v>
      </c>
      <c r="D2263" t="s">
        <v>4902</v>
      </c>
      <c r="E2263" t="s">
        <v>189</v>
      </c>
      <c r="F2263" t="s">
        <v>123</v>
      </c>
      <c r="G2263" t="s">
        <v>17</v>
      </c>
      <c r="H2263" t="s">
        <v>63</v>
      </c>
      <c r="I2263" t="s">
        <v>19</v>
      </c>
      <c r="J2263" s="2">
        <v>38100</v>
      </c>
      <c r="K2263" s="3">
        <f t="shared" si="35"/>
        <v>1476375</v>
      </c>
      <c r="L2263" t="s">
        <v>4903</v>
      </c>
      <c r="M2263" t="s">
        <v>11473</v>
      </c>
    </row>
    <row r="2264" spans="1:13" x14ac:dyDescent="0.45">
      <c r="A2264" s="1">
        <v>2263</v>
      </c>
      <c r="B2264" t="s">
        <v>4728</v>
      </c>
      <c r="C2264" t="s">
        <v>4729</v>
      </c>
      <c r="D2264" t="s">
        <v>4904</v>
      </c>
      <c r="E2264" t="s">
        <v>189</v>
      </c>
      <c r="F2264" t="s">
        <v>123</v>
      </c>
      <c r="G2264" t="s">
        <v>189</v>
      </c>
      <c r="H2264" t="s">
        <v>63</v>
      </c>
      <c r="I2264" t="s">
        <v>19</v>
      </c>
      <c r="J2264" s="2">
        <v>8700</v>
      </c>
      <c r="K2264" s="3">
        <f t="shared" si="35"/>
        <v>337125</v>
      </c>
      <c r="L2264" t="s">
        <v>4905</v>
      </c>
      <c r="M2264" t="s">
        <v>11474</v>
      </c>
    </row>
    <row r="2265" spans="1:13" x14ac:dyDescent="0.45">
      <c r="A2265" s="1">
        <v>2264</v>
      </c>
      <c r="B2265" t="s">
        <v>4728</v>
      </c>
      <c r="C2265" t="s">
        <v>4729</v>
      </c>
      <c r="D2265" t="s">
        <v>4906</v>
      </c>
      <c r="E2265" t="s">
        <v>189</v>
      </c>
      <c r="F2265" t="s">
        <v>123</v>
      </c>
      <c r="G2265" t="s">
        <v>189</v>
      </c>
      <c r="H2265" t="s">
        <v>63</v>
      </c>
      <c r="I2265" t="s">
        <v>19</v>
      </c>
      <c r="J2265" s="2">
        <v>11800</v>
      </c>
      <c r="K2265" s="3">
        <f t="shared" si="35"/>
        <v>457250</v>
      </c>
      <c r="L2265" t="s">
        <v>4907</v>
      </c>
      <c r="M2265" t="s">
        <v>11475</v>
      </c>
    </row>
    <row r="2266" spans="1:13" x14ac:dyDescent="0.45">
      <c r="A2266" s="1">
        <v>2265</v>
      </c>
      <c r="B2266" t="s">
        <v>4728</v>
      </c>
      <c r="C2266" t="s">
        <v>4729</v>
      </c>
      <c r="D2266" t="s">
        <v>4908</v>
      </c>
      <c r="E2266" t="s">
        <v>276</v>
      </c>
      <c r="F2266" t="s">
        <v>123</v>
      </c>
      <c r="G2266" t="s">
        <v>335</v>
      </c>
      <c r="H2266" t="s">
        <v>63</v>
      </c>
      <c r="I2266" t="s">
        <v>19</v>
      </c>
      <c r="J2266" s="2">
        <v>21700</v>
      </c>
      <c r="K2266" s="3">
        <f t="shared" si="35"/>
        <v>840875</v>
      </c>
      <c r="L2266" t="s">
        <v>4909</v>
      </c>
      <c r="M2266" t="s">
        <v>11476</v>
      </c>
    </row>
    <row r="2267" spans="1:13" x14ac:dyDescent="0.45">
      <c r="A2267" s="1">
        <v>2266</v>
      </c>
      <c r="B2267" t="s">
        <v>4728</v>
      </c>
      <c r="C2267" t="s">
        <v>4729</v>
      </c>
      <c r="D2267" t="s">
        <v>4910</v>
      </c>
      <c r="E2267" t="s">
        <v>452</v>
      </c>
      <c r="F2267" t="s">
        <v>123</v>
      </c>
      <c r="G2267" t="s">
        <v>335</v>
      </c>
      <c r="H2267" t="s">
        <v>63</v>
      </c>
      <c r="I2267" t="s">
        <v>19</v>
      </c>
      <c r="J2267" s="2">
        <v>14200</v>
      </c>
      <c r="K2267" s="3">
        <f t="shared" si="35"/>
        <v>550250</v>
      </c>
      <c r="L2267" t="s">
        <v>4911</v>
      </c>
      <c r="M2267" t="s">
        <v>11477</v>
      </c>
    </row>
    <row r="2268" spans="1:13" x14ac:dyDescent="0.45">
      <c r="A2268" s="1">
        <v>2267</v>
      </c>
      <c r="B2268" t="s">
        <v>4728</v>
      </c>
      <c r="C2268" t="s">
        <v>4729</v>
      </c>
      <c r="D2268" t="s">
        <v>4912</v>
      </c>
      <c r="E2268" t="s">
        <v>452</v>
      </c>
      <c r="F2268" t="s">
        <v>123</v>
      </c>
      <c r="G2268" t="s">
        <v>17</v>
      </c>
      <c r="H2268" t="s">
        <v>63</v>
      </c>
      <c r="I2268" t="s">
        <v>19</v>
      </c>
      <c r="J2268" s="2">
        <v>21500</v>
      </c>
      <c r="K2268" s="3">
        <f t="shared" si="35"/>
        <v>833125</v>
      </c>
      <c r="L2268" t="s">
        <v>4913</v>
      </c>
      <c r="M2268" t="s">
        <v>11478</v>
      </c>
    </row>
    <row r="2269" spans="1:13" x14ac:dyDescent="0.45">
      <c r="A2269" s="1">
        <v>2268</v>
      </c>
      <c r="B2269" t="s">
        <v>4728</v>
      </c>
      <c r="C2269" t="s">
        <v>4729</v>
      </c>
      <c r="D2269" t="s">
        <v>4914</v>
      </c>
      <c r="E2269" t="s">
        <v>452</v>
      </c>
      <c r="F2269" t="s">
        <v>123</v>
      </c>
      <c r="G2269" t="s">
        <v>17</v>
      </c>
      <c r="H2269" t="s">
        <v>63</v>
      </c>
      <c r="I2269" t="s">
        <v>19</v>
      </c>
      <c r="J2269" s="2">
        <v>21500</v>
      </c>
      <c r="K2269" s="3">
        <f t="shared" si="35"/>
        <v>833125</v>
      </c>
      <c r="L2269" t="s">
        <v>4915</v>
      </c>
      <c r="M2269" t="s">
        <v>11479</v>
      </c>
    </row>
    <row r="2270" spans="1:13" x14ac:dyDescent="0.45">
      <c r="A2270" s="1">
        <v>2269</v>
      </c>
      <c r="B2270" t="s">
        <v>4728</v>
      </c>
      <c r="C2270" t="s">
        <v>4729</v>
      </c>
      <c r="D2270" t="s">
        <v>4916</v>
      </c>
      <c r="E2270" t="s">
        <v>452</v>
      </c>
      <c r="F2270" t="s">
        <v>123</v>
      </c>
      <c r="G2270" t="s">
        <v>17</v>
      </c>
      <c r="H2270" t="s">
        <v>63</v>
      </c>
      <c r="I2270" t="s">
        <v>19</v>
      </c>
      <c r="J2270" s="2">
        <v>21500</v>
      </c>
      <c r="K2270" s="3">
        <f t="shared" si="35"/>
        <v>833125</v>
      </c>
      <c r="L2270" t="s">
        <v>4917</v>
      </c>
      <c r="M2270" t="s">
        <v>11480</v>
      </c>
    </row>
    <row r="2271" spans="1:13" x14ac:dyDescent="0.45">
      <c r="A2271" s="1">
        <v>2270</v>
      </c>
      <c r="B2271" t="s">
        <v>4728</v>
      </c>
      <c r="C2271" t="s">
        <v>4729</v>
      </c>
      <c r="D2271" t="s">
        <v>4918</v>
      </c>
      <c r="E2271" t="s">
        <v>452</v>
      </c>
      <c r="F2271" t="s">
        <v>123</v>
      </c>
      <c r="G2271" t="s">
        <v>17</v>
      </c>
      <c r="H2271" t="s">
        <v>63</v>
      </c>
      <c r="I2271" t="s">
        <v>19</v>
      </c>
      <c r="J2271" s="2">
        <v>21500</v>
      </c>
      <c r="K2271" s="3">
        <f t="shared" si="35"/>
        <v>833125</v>
      </c>
      <c r="L2271" t="s">
        <v>4919</v>
      </c>
      <c r="M2271" t="s">
        <v>11481</v>
      </c>
    </row>
    <row r="2272" spans="1:13" x14ac:dyDescent="0.45">
      <c r="A2272" s="1">
        <v>2271</v>
      </c>
      <c r="B2272" t="s">
        <v>4728</v>
      </c>
      <c r="C2272" t="s">
        <v>4729</v>
      </c>
      <c r="D2272" t="s">
        <v>4920</v>
      </c>
      <c r="E2272" t="s">
        <v>452</v>
      </c>
      <c r="F2272" t="s">
        <v>123</v>
      </c>
      <c r="G2272" t="s">
        <v>17</v>
      </c>
      <c r="H2272" t="s">
        <v>63</v>
      </c>
      <c r="I2272" t="s">
        <v>19</v>
      </c>
      <c r="J2272" s="2">
        <v>21500</v>
      </c>
      <c r="K2272" s="3">
        <f t="shared" si="35"/>
        <v>833125</v>
      </c>
      <c r="L2272" t="s">
        <v>4921</v>
      </c>
      <c r="M2272" t="s">
        <v>11482</v>
      </c>
    </row>
    <row r="2273" spans="1:13" x14ac:dyDescent="0.45">
      <c r="A2273" s="1">
        <v>2272</v>
      </c>
      <c r="B2273" t="s">
        <v>4728</v>
      </c>
      <c r="C2273" t="s">
        <v>4729</v>
      </c>
      <c r="D2273" t="s">
        <v>4922</v>
      </c>
      <c r="E2273" t="s">
        <v>452</v>
      </c>
      <c r="F2273" t="s">
        <v>123</v>
      </c>
      <c r="G2273" t="s">
        <v>17</v>
      </c>
      <c r="H2273" t="s">
        <v>63</v>
      </c>
      <c r="I2273" t="s">
        <v>32</v>
      </c>
      <c r="J2273" s="2">
        <v>21500</v>
      </c>
      <c r="K2273" s="3">
        <f t="shared" si="35"/>
        <v>833125</v>
      </c>
      <c r="L2273" t="s">
        <v>4923</v>
      </c>
      <c r="M2273" t="s">
        <v>11483</v>
      </c>
    </row>
    <row r="2274" spans="1:13" x14ac:dyDescent="0.45">
      <c r="A2274" s="1">
        <v>2273</v>
      </c>
      <c r="B2274" t="s">
        <v>4728</v>
      </c>
      <c r="C2274" t="s">
        <v>4729</v>
      </c>
      <c r="D2274" t="s">
        <v>4924</v>
      </c>
      <c r="E2274" t="s">
        <v>452</v>
      </c>
      <c r="F2274" t="s">
        <v>123</v>
      </c>
      <c r="G2274" t="s">
        <v>17</v>
      </c>
      <c r="H2274" t="s">
        <v>63</v>
      </c>
      <c r="I2274" t="s">
        <v>32</v>
      </c>
      <c r="J2274" s="2">
        <v>21500</v>
      </c>
      <c r="K2274" s="3">
        <f t="shared" si="35"/>
        <v>833125</v>
      </c>
      <c r="L2274" t="s">
        <v>4925</v>
      </c>
      <c r="M2274" t="s">
        <v>11484</v>
      </c>
    </row>
    <row r="2275" spans="1:13" x14ac:dyDescent="0.45">
      <c r="A2275" s="1">
        <v>2274</v>
      </c>
      <c r="B2275" t="s">
        <v>4728</v>
      </c>
      <c r="C2275" t="s">
        <v>4729</v>
      </c>
      <c r="D2275" t="s">
        <v>4926</v>
      </c>
      <c r="E2275" t="s">
        <v>452</v>
      </c>
      <c r="F2275" t="s">
        <v>123</v>
      </c>
      <c r="G2275" t="s">
        <v>17</v>
      </c>
      <c r="H2275" t="s">
        <v>63</v>
      </c>
      <c r="I2275" t="s">
        <v>32</v>
      </c>
      <c r="J2275" s="2">
        <v>30400</v>
      </c>
      <c r="K2275" s="3">
        <f t="shared" si="35"/>
        <v>1178000</v>
      </c>
      <c r="L2275" t="s">
        <v>4927</v>
      </c>
      <c r="M2275" t="s">
        <v>11485</v>
      </c>
    </row>
    <row r="2276" spans="1:13" x14ac:dyDescent="0.45">
      <c r="A2276" s="1">
        <v>2275</v>
      </c>
      <c r="B2276" t="s">
        <v>4728</v>
      </c>
      <c r="C2276" t="s">
        <v>4729</v>
      </c>
      <c r="D2276" t="s">
        <v>4928</v>
      </c>
      <c r="E2276" t="s">
        <v>452</v>
      </c>
      <c r="F2276" t="s">
        <v>123</v>
      </c>
      <c r="G2276" t="s">
        <v>335</v>
      </c>
      <c r="H2276" t="s">
        <v>63</v>
      </c>
      <c r="I2276" t="s">
        <v>32</v>
      </c>
      <c r="J2276" s="2">
        <v>21500</v>
      </c>
      <c r="K2276" s="3">
        <f t="shared" si="35"/>
        <v>833125</v>
      </c>
      <c r="L2276" t="s">
        <v>4929</v>
      </c>
      <c r="M2276" t="s">
        <v>11486</v>
      </c>
    </row>
    <row r="2277" spans="1:13" x14ac:dyDescent="0.45">
      <c r="A2277" s="1">
        <v>2276</v>
      </c>
      <c r="B2277" t="s">
        <v>4728</v>
      </c>
      <c r="C2277" t="s">
        <v>4729</v>
      </c>
      <c r="D2277" t="s">
        <v>4930</v>
      </c>
      <c r="E2277" t="s">
        <v>452</v>
      </c>
      <c r="F2277" t="s">
        <v>123</v>
      </c>
      <c r="G2277" t="s">
        <v>17</v>
      </c>
      <c r="H2277" t="s">
        <v>63</v>
      </c>
      <c r="I2277" t="s">
        <v>32</v>
      </c>
      <c r="J2277" s="2">
        <v>14400</v>
      </c>
      <c r="K2277" s="3">
        <f t="shared" si="35"/>
        <v>558000</v>
      </c>
      <c r="L2277" t="s">
        <v>4931</v>
      </c>
      <c r="M2277" t="s">
        <v>11487</v>
      </c>
    </row>
    <row r="2278" spans="1:13" x14ac:dyDescent="0.45">
      <c r="A2278" s="1">
        <v>2277</v>
      </c>
      <c r="B2278" t="s">
        <v>4728</v>
      </c>
      <c r="C2278" t="s">
        <v>4729</v>
      </c>
      <c r="D2278" t="s">
        <v>4932</v>
      </c>
      <c r="E2278" t="s">
        <v>452</v>
      </c>
      <c r="F2278" t="s">
        <v>123</v>
      </c>
      <c r="G2278" t="s">
        <v>335</v>
      </c>
      <c r="H2278" t="s">
        <v>63</v>
      </c>
      <c r="I2278" t="s">
        <v>19</v>
      </c>
      <c r="J2278" s="2">
        <v>65600</v>
      </c>
      <c r="K2278" s="3">
        <f t="shared" si="35"/>
        <v>2542000</v>
      </c>
      <c r="L2278" t="s">
        <v>4933</v>
      </c>
      <c r="M2278" t="s">
        <v>11488</v>
      </c>
    </row>
    <row r="2279" spans="1:13" x14ac:dyDescent="0.45">
      <c r="A2279" s="1">
        <v>2278</v>
      </c>
      <c r="B2279" t="s">
        <v>4728</v>
      </c>
      <c r="C2279" t="s">
        <v>4729</v>
      </c>
      <c r="D2279" t="s">
        <v>4934</v>
      </c>
      <c r="E2279" t="s">
        <v>698</v>
      </c>
      <c r="F2279" t="s">
        <v>1311</v>
      </c>
      <c r="G2279" t="s">
        <v>335</v>
      </c>
      <c r="H2279" t="s">
        <v>341</v>
      </c>
      <c r="I2279" t="s">
        <v>354</v>
      </c>
      <c r="J2279" s="2">
        <v>13400</v>
      </c>
      <c r="K2279" s="3">
        <f t="shared" si="35"/>
        <v>519250</v>
      </c>
      <c r="L2279" t="s">
        <v>4935</v>
      </c>
      <c r="M2279" t="s">
        <v>11489</v>
      </c>
    </row>
    <row r="2280" spans="1:13" x14ac:dyDescent="0.45">
      <c r="A2280" s="1">
        <v>2279</v>
      </c>
      <c r="B2280" t="s">
        <v>4728</v>
      </c>
      <c r="C2280" t="s">
        <v>4729</v>
      </c>
      <c r="D2280" t="s">
        <v>4936</v>
      </c>
      <c r="E2280" t="s">
        <v>698</v>
      </c>
      <c r="F2280" t="s">
        <v>1311</v>
      </c>
      <c r="G2280" t="s">
        <v>335</v>
      </c>
      <c r="H2280" t="s">
        <v>341</v>
      </c>
      <c r="I2280" t="s">
        <v>354</v>
      </c>
      <c r="J2280" s="2">
        <v>13400</v>
      </c>
      <c r="K2280" s="3">
        <f t="shared" si="35"/>
        <v>519250</v>
      </c>
      <c r="L2280" t="s">
        <v>4937</v>
      </c>
      <c r="M2280" t="s">
        <v>11490</v>
      </c>
    </row>
    <row r="2281" spans="1:13" x14ac:dyDescent="0.45">
      <c r="A2281" s="1">
        <v>2280</v>
      </c>
      <c r="B2281" t="s">
        <v>4728</v>
      </c>
      <c r="C2281" t="s">
        <v>4729</v>
      </c>
      <c r="D2281" t="s">
        <v>4938</v>
      </c>
      <c r="E2281" t="s">
        <v>276</v>
      </c>
      <c r="F2281" t="s">
        <v>1311</v>
      </c>
      <c r="G2281" t="s">
        <v>335</v>
      </c>
      <c r="H2281" t="s">
        <v>341</v>
      </c>
      <c r="I2281" t="s">
        <v>354</v>
      </c>
      <c r="J2281" s="2">
        <v>11800</v>
      </c>
      <c r="K2281" s="3">
        <f t="shared" si="35"/>
        <v>457250</v>
      </c>
      <c r="L2281" t="s">
        <v>4939</v>
      </c>
      <c r="M2281" t="s">
        <v>11491</v>
      </c>
    </row>
    <row r="2282" spans="1:13" x14ac:dyDescent="0.45">
      <c r="A2282" s="1">
        <v>2281</v>
      </c>
      <c r="B2282" t="s">
        <v>4728</v>
      </c>
      <c r="C2282" t="s">
        <v>4729</v>
      </c>
      <c r="D2282" t="s">
        <v>4940</v>
      </c>
      <c r="E2282" t="s">
        <v>276</v>
      </c>
      <c r="F2282" t="s">
        <v>1311</v>
      </c>
      <c r="G2282" t="s">
        <v>335</v>
      </c>
      <c r="H2282" t="s">
        <v>341</v>
      </c>
      <c r="I2282" t="s">
        <v>354</v>
      </c>
      <c r="J2282" s="2">
        <v>11800</v>
      </c>
      <c r="K2282" s="3">
        <f t="shared" si="35"/>
        <v>457250</v>
      </c>
      <c r="L2282" t="s">
        <v>4941</v>
      </c>
      <c r="M2282" t="s">
        <v>11492</v>
      </c>
    </row>
    <row r="2283" spans="1:13" x14ac:dyDescent="0.45">
      <c r="A2283" s="1">
        <v>2282</v>
      </c>
      <c r="B2283" t="s">
        <v>4728</v>
      </c>
      <c r="C2283" t="s">
        <v>4729</v>
      </c>
      <c r="D2283" t="s">
        <v>4942</v>
      </c>
      <c r="E2283" t="s">
        <v>452</v>
      </c>
      <c r="F2283" t="s">
        <v>1311</v>
      </c>
      <c r="G2283" t="s">
        <v>452</v>
      </c>
      <c r="H2283" t="s">
        <v>341</v>
      </c>
      <c r="I2283" t="s">
        <v>354</v>
      </c>
      <c r="J2283" s="2">
        <v>8700</v>
      </c>
      <c r="K2283" s="3">
        <f t="shared" si="35"/>
        <v>337125</v>
      </c>
      <c r="L2283" t="s">
        <v>4943</v>
      </c>
      <c r="M2283" t="s">
        <v>11493</v>
      </c>
    </row>
    <row r="2284" spans="1:13" x14ac:dyDescent="0.45">
      <c r="A2284" s="1">
        <v>2283</v>
      </c>
      <c r="B2284" t="s">
        <v>4728</v>
      </c>
      <c r="C2284" t="s">
        <v>4729</v>
      </c>
      <c r="D2284" t="s">
        <v>4944</v>
      </c>
      <c r="E2284" t="s">
        <v>452</v>
      </c>
      <c r="F2284" t="s">
        <v>1311</v>
      </c>
      <c r="G2284" t="s">
        <v>335</v>
      </c>
      <c r="H2284" t="s">
        <v>341</v>
      </c>
      <c r="I2284" t="s">
        <v>354</v>
      </c>
      <c r="J2284" s="2">
        <v>7900</v>
      </c>
      <c r="K2284" s="3">
        <f t="shared" si="35"/>
        <v>306125</v>
      </c>
      <c r="L2284" t="s">
        <v>4945</v>
      </c>
      <c r="M2284" t="s">
        <v>11494</v>
      </c>
    </row>
    <row r="2285" spans="1:13" x14ac:dyDescent="0.45">
      <c r="A2285" s="1">
        <v>2284</v>
      </c>
      <c r="B2285" t="s">
        <v>4728</v>
      </c>
      <c r="C2285" t="s">
        <v>4729</v>
      </c>
      <c r="D2285" t="s">
        <v>4946</v>
      </c>
      <c r="E2285" t="s">
        <v>195</v>
      </c>
      <c r="F2285" t="s">
        <v>285</v>
      </c>
      <c r="G2285" t="s">
        <v>335</v>
      </c>
      <c r="H2285" t="s">
        <v>18</v>
      </c>
      <c r="I2285" t="s">
        <v>19</v>
      </c>
      <c r="J2285" s="2">
        <v>790000</v>
      </c>
      <c r="K2285" s="3">
        <f t="shared" si="35"/>
        <v>30612500</v>
      </c>
      <c r="L2285" t="s">
        <v>4947</v>
      </c>
      <c r="M2285" t="s">
        <v>11495</v>
      </c>
    </row>
    <row r="2286" spans="1:13" x14ac:dyDescent="0.45">
      <c r="A2286" s="1">
        <v>2285</v>
      </c>
      <c r="B2286" t="s">
        <v>4728</v>
      </c>
      <c r="C2286" t="s">
        <v>4729</v>
      </c>
      <c r="D2286" t="s">
        <v>4948</v>
      </c>
      <c r="E2286" t="s">
        <v>3085</v>
      </c>
      <c r="F2286" t="s">
        <v>285</v>
      </c>
      <c r="G2286" t="s">
        <v>335</v>
      </c>
      <c r="H2286" t="s">
        <v>63</v>
      </c>
      <c r="I2286" t="s">
        <v>32</v>
      </c>
      <c r="J2286" s="2">
        <v>790000</v>
      </c>
      <c r="K2286" s="3">
        <f t="shared" si="35"/>
        <v>30612500</v>
      </c>
      <c r="L2286" t="s">
        <v>4949</v>
      </c>
      <c r="M2286" t="s">
        <v>11496</v>
      </c>
    </row>
    <row r="2287" spans="1:13" x14ac:dyDescent="0.45">
      <c r="A2287" s="1">
        <v>2286</v>
      </c>
      <c r="B2287" t="s">
        <v>4728</v>
      </c>
      <c r="C2287" t="s">
        <v>4729</v>
      </c>
      <c r="D2287" t="s">
        <v>4950</v>
      </c>
      <c r="E2287" t="s">
        <v>698</v>
      </c>
      <c r="F2287" t="s">
        <v>617</v>
      </c>
      <c r="G2287" t="s">
        <v>335</v>
      </c>
      <c r="H2287" t="s">
        <v>63</v>
      </c>
      <c r="I2287" t="s">
        <v>32</v>
      </c>
      <c r="J2287" s="2">
        <v>14000</v>
      </c>
      <c r="K2287" s="3">
        <f t="shared" si="35"/>
        <v>542500</v>
      </c>
      <c r="L2287" t="s">
        <v>4951</v>
      </c>
      <c r="M2287" t="s">
        <v>11497</v>
      </c>
    </row>
    <row r="2288" spans="1:13" x14ac:dyDescent="0.45">
      <c r="A2288" s="1">
        <v>2287</v>
      </c>
      <c r="B2288" t="s">
        <v>4728</v>
      </c>
      <c r="C2288" t="s">
        <v>4729</v>
      </c>
      <c r="D2288" t="s">
        <v>4952</v>
      </c>
      <c r="F2288" t="s">
        <v>285</v>
      </c>
      <c r="G2288" t="s">
        <v>335</v>
      </c>
      <c r="H2288" t="s">
        <v>63</v>
      </c>
      <c r="I2288" t="s">
        <v>32</v>
      </c>
      <c r="J2288" s="2">
        <v>17600</v>
      </c>
      <c r="K2288" s="3">
        <f t="shared" si="35"/>
        <v>682000</v>
      </c>
      <c r="L2288" t="s">
        <v>4953</v>
      </c>
      <c r="M2288" t="s">
        <v>11498</v>
      </c>
    </row>
    <row r="2289" spans="1:13" x14ac:dyDescent="0.45">
      <c r="A2289" s="1">
        <v>2288</v>
      </c>
      <c r="B2289" t="s">
        <v>4728</v>
      </c>
      <c r="C2289" t="s">
        <v>4729</v>
      </c>
      <c r="D2289" t="s">
        <v>4814</v>
      </c>
      <c r="F2289" t="s">
        <v>285</v>
      </c>
      <c r="G2289" t="s">
        <v>335</v>
      </c>
      <c r="H2289" t="s">
        <v>63</v>
      </c>
      <c r="I2289" t="s">
        <v>32</v>
      </c>
      <c r="J2289" s="2">
        <v>25600</v>
      </c>
      <c r="K2289" s="3">
        <f t="shared" si="35"/>
        <v>992000</v>
      </c>
      <c r="L2289" t="s">
        <v>4815</v>
      </c>
      <c r="M2289" t="s">
        <v>11429</v>
      </c>
    </row>
    <row r="2290" spans="1:13" x14ac:dyDescent="0.45">
      <c r="A2290" s="1">
        <v>2289</v>
      </c>
      <c r="B2290" t="s">
        <v>4728</v>
      </c>
      <c r="C2290" t="s">
        <v>4729</v>
      </c>
      <c r="D2290" t="s">
        <v>4954</v>
      </c>
      <c r="E2290" t="s">
        <v>4955</v>
      </c>
      <c r="F2290" t="s">
        <v>285</v>
      </c>
      <c r="G2290" t="s">
        <v>335</v>
      </c>
      <c r="H2290" t="s">
        <v>63</v>
      </c>
      <c r="I2290" t="s">
        <v>32</v>
      </c>
      <c r="J2290" s="2">
        <v>17600</v>
      </c>
      <c r="K2290" s="3">
        <f t="shared" si="35"/>
        <v>682000</v>
      </c>
      <c r="L2290" t="s">
        <v>4956</v>
      </c>
      <c r="M2290" t="s">
        <v>11499</v>
      </c>
    </row>
    <row r="2291" spans="1:13" x14ac:dyDescent="0.45">
      <c r="A2291" s="1">
        <v>2290</v>
      </c>
      <c r="B2291" t="s">
        <v>4728</v>
      </c>
      <c r="C2291" t="s">
        <v>4729</v>
      </c>
      <c r="D2291" t="s">
        <v>4957</v>
      </c>
      <c r="E2291" t="s">
        <v>4955</v>
      </c>
      <c r="F2291" t="s">
        <v>285</v>
      </c>
      <c r="G2291" t="s">
        <v>335</v>
      </c>
      <c r="H2291" t="s">
        <v>63</v>
      </c>
      <c r="I2291" t="s">
        <v>32</v>
      </c>
      <c r="J2291" s="2">
        <v>22100</v>
      </c>
      <c r="K2291" s="3">
        <f t="shared" si="35"/>
        <v>856375</v>
      </c>
      <c r="L2291" t="s">
        <v>4958</v>
      </c>
      <c r="M2291" t="s">
        <v>11500</v>
      </c>
    </row>
    <row r="2292" spans="1:13" x14ac:dyDescent="0.45">
      <c r="A2292" s="1">
        <v>2291</v>
      </c>
      <c r="B2292" t="s">
        <v>4728</v>
      </c>
      <c r="C2292" t="s">
        <v>4729</v>
      </c>
      <c r="D2292" t="s">
        <v>4959</v>
      </c>
      <c r="E2292" t="s">
        <v>400</v>
      </c>
      <c r="F2292" t="s">
        <v>285</v>
      </c>
      <c r="G2292" t="s">
        <v>335</v>
      </c>
      <c r="H2292" t="s">
        <v>63</v>
      </c>
      <c r="I2292" t="s">
        <v>32</v>
      </c>
      <c r="J2292" s="2">
        <v>16700</v>
      </c>
      <c r="K2292" s="3">
        <f t="shared" si="35"/>
        <v>647125</v>
      </c>
      <c r="L2292" t="s">
        <v>4960</v>
      </c>
      <c r="M2292" t="s">
        <v>11501</v>
      </c>
    </row>
    <row r="2293" spans="1:13" x14ac:dyDescent="0.45">
      <c r="A2293" s="1">
        <v>2292</v>
      </c>
      <c r="B2293" t="s">
        <v>4728</v>
      </c>
      <c r="C2293" t="s">
        <v>4729</v>
      </c>
      <c r="D2293" t="s">
        <v>4961</v>
      </c>
      <c r="E2293" t="s">
        <v>3085</v>
      </c>
      <c r="F2293" t="s">
        <v>285</v>
      </c>
      <c r="G2293" t="s">
        <v>246</v>
      </c>
      <c r="H2293" t="s">
        <v>18</v>
      </c>
      <c r="I2293" t="s">
        <v>19</v>
      </c>
      <c r="J2293" s="2">
        <v>2000000</v>
      </c>
      <c r="K2293" s="3">
        <f t="shared" si="35"/>
        <v>77500000</v>
      </c>
      <c r="L2293" t="s">
        <v>4962</v>
      </c>
      <c r="M2293" t="s">
        <v>11502</v>
      </c>
    </row>
    <row r="2294" spans="1:13" x14ac:dyDescent="0.45">
      <c r="A2294" s="1">
        <v>2293</v>
      </c>
      <c r="B2294" t="s">
        <v>4728</v>
      </c>
      <c r="C2294" t="s">
        <v>4963</v>
      </c>
      <c r="D2294" t="s">
        <v>4964</v>
      </c>
      <c r="E2294" t="s">
        <v>25</v>
      </c>
      <c r="F2294" t="s">
        <v>285</v>
      </c>
      <c r="G2294" t="s">
        <v>335</v>
      </c>
      <c r="H2294" t="s">
        <v>18</v>
      </c>
      <c r="I2294" t="s">
        <v>32</v>
      </c>
      <c r="J2294" s="2">
        <v>212600</v>
      </c>
      <c r="K2294" s="3">
        <f t="shared" si="35"/>
        <v>8238250</v>
      </c>
      <c r="L2294" t="s">
        <v>4965</v>
      </c>
      <c r="M2294" t="s">
        <v>11503</v>
      </c>
    </row>
    <row r="2295" spans="1:13" x14ac:dyDescent="0.45">
      <c r="A2295" s="1">
        <v>2294</v>
      </c>
      <c r="B2295" t="s">
        <v>4728</v>
      </c>
      <c r="C2295" t="s">
        <v>4963</v>
      </c>
      <c r="D2295" t="s">
        <v>4966</v>
      </c>
      <c r="E2295" t="s">
        <v>452</v>
      </c>
      <c r="F2295" t="s">
        <v>285</v>
      </c>
      <c r="G2295" t="s">
        <v>335</v>
      </c>
      <c r="H2295" t="s">
        <v>18</v>
      </c>
      <c r="I2295" t="s">
        <v>32</v>
      </c>
      <c r="J2295" s="2">
        <v>194900</v>
      </c>
      <c r="K2295" s="3">
        <f t="shared" si="35"/>
        <v>7552375</v>
      </c>
      <c r="L2295" t="s">
        <v>4967</v>
      </c>
      <c r="M2295" t="s">
        <v>11504</v>
      </c>
    </row>
    <row r="2296" spans="1:13" x14ac:dyDescent="0.45">
      <c r="A2296" s="1">
        <v>2295</v>
      </c>
      <c r="B2296" t="s">
        <v>4728</v>
      </c>
      <c r="C2296" t="s">
        <v>4963</v>
      </c>
      <c r="D2296" t="s">
        <v>4968</v>
      </c>
      <c r="E2296" t="s">
        <v>25</v>
      </c>
      <c r="F2296" t="s">
        <v>285</v>
      </c>
      <c r="G2296" t="s">
        <v>335</v>
      </c>
      <c r="H2296" t="s">
        <v>18</v>
      </c>
      <c r="I2296" t="s">
        <v>32</v>
      </c>
      <c r="J2296" s="2">
        <v>256900</v>
      </c>
      <c r="K2296" s="3">
        <f t="shared" si="35"/>
        <v>9954875</v>
      </c>
      <c r="L2296" t="s">
        <v>4969</v>
      </c>
      <c r="M2296" t="s">
        <v>11505</v>
      </c>
    </row>
    <row r="2297" spans="1:13" x14ac:dyDescent="0.45">
      <c r="A2297" s="1">
        <v>2296</v>
      </c>
      <c r="B2297" t="s">
        <v>4728</v>
      </c>
      <c r="C2297" t="s">
        <v>4970</v>
      </c>
      <c r="D2297" t="s">
        <v>4971</v>
      </c>
      <c r="E2297" t="s">
        <v>452</v>
      </c>
      <c r="F2297" t="s">
        <v>2333</v>
      </c>
      <c r="G2297" t="s">
        <v>335</v>
      </c>
      <c r="H2297" t="s">
        <v>18</v>
      </c>
      <c r="I2297" t="s">
        <v>32</v>
      </c>
      <c r="J2297" s="2">
        <v>230300</v>
      </c>
      <c r="K2297" s="3">
        <f t="shared" si="35"/>
        <v>8924125</v>
      </c>
      <c r="L2297" t="s">
        <v>4972</v>
      </c>
      <c r="M2297" t="s">
        <v>11506</v>
      </c>
    </row>
    <row r="2298" spans="1:13" x14ac:dyDescent="0.45">
      <c r="A2298" s="1">
        <v>2297</v>
      </c>
      <c r="B2298" t="s">
        <v>4728</v>
      </c>
      <c r="C2298" t="s">
        <v>4970</v>
      </c>
      <c r="D2298" t="s">
        <v>4973</v>
      </c>
      <c r="E2298" t="s">
        <v>25</v>
      </c>
      <c r="F2298" t="s">
        <v>285</v>
      </c>
      <c r="G2298" t="s">
        <v>17</v>
      </c>
      <c r="H2298" t="s">
        <v>18</v>
      </c>
      <c r="I2298" t="s">
        <v>32</v>
      </c>
      <c r="J2298" s="2">
        <v>292400</v>
      </c>
      <c r="K2298" s="3">
        <f t="shared" si="35"/>
        <v>11330500</v>
      </c>
      <c r="L2298" t="s">
        <v>4974</v>
      </c>
      <c r="M2298" t="s">
        <v>11507</v>
      </c>
    </row>
    <row r="2299" spans="1:13" x14ac:dyDescent="0.45">
      <c r="A2299" s="1">
        <v>2298</v>
      </c>
      <c r="B2299" t="s">
        <v>4728</v>
      </c>
      <c r="C2299" t="s">
        <v>4975</v>
      </c>
      <c r="D2299" t="s">
        <v>4976</v>
      </c>
      <c r="E2299" t="s">
        <v>452</v>
      </c>
      <c r="F2299" t="s">
        <v>2333</v>
      </c>
      <c r="G2299" t="s">
        <v>335</v>
      </c>
      <c r="H2299" t="s">
        <v>63</v>
      </c>
      <c r="I2299" t="s">
        <v>32</v>
      </c>
      <c r="J2299" s="2">
        <v>182600</v>
      </c>
      <c r="K2299" s="3">
        <f t="shared" si="35"/>
        <v>7075750</v>
      </c>
      <c r="L2299" t="s">
        <v>4977</v>
      </c>
      <c r="M2299" t="s">
        <v>11508</v>
      </c>
    </row>
    <row r="2300" spans="1:13" x14ac:dyDescent="0.45">
      <c r="A2300" s="1">
        <v>2299</v>
      </c>
      <c r="B2300" t="s">
        <v>4728</v>
      </c>
      <c r="C2300" t="s">
        <v>4975</v>
      </c>
      <c r="D2300" t="s">
        <v>4978</v>
      </c>
      <c r="E2300" t="s">
        <v>22</v>
      </c>
      <c r="F2300" t="s">
        <v>2333</v>
      </c>
      <c r="G2300" t="s">
        <v>335</v>
      </c>
      <c r="H2300" t="s">
        <v>18</v>
      </c>
      <c r="I2300" t="s">
        <v>32</v>
      </c>
      <c r="J2300" s="2">
        <v>198500</v>
      </c>
      <c r="K2300" s="3">
        <f t="shared" si="35"/>
        <v>7691875</v>
      </c>
      <c r="L2300" t="s">
        <v>4979</v>
      </c>
      <c r="M2300" t="s">
        <v>11509</v>
      </c>
    </row>
    <row r="2301" spans="1:13" x14ac:dyDescent="0.45">
      <c r="A2301" s="1">
        <v>2300</v>
      </c>
      <c r="B2301" t="s">
        <v>4728</v>
      </c>
      <c r="C2301" t="s">
        <v>4975</v>
      </c>
      <c r="D2301" t="s">
        <v>4980</v>
      </c>
      <c r="E2301" t="s">
        <v>22</v>
      </c>
      <c r="F2301" t="s">
        <v>2333</v>
      </c>
      <c r="G2301" t="s">
        <v>335</v>
      </c>
      <c r="H2301" t="s">
        <v>18</v>
      </c>
      <c r="I2301" t="s">
        <v>32</v>
      </c>
      <c r="J2301" s="2">
        <v>138900</v>
      </c>
      <c r="K2301" s="3">
        <f t="shared" si="35"/>
        <v>5382375</v>
      </c>
      <c r="L2301" t="s">
        <v>4981</v>
      </c>
      <c r="M2301" t="s">
        <v>11510</v>
      </c>
    </row>
    <row r="2302" spans="1:13" x14ac:dyDescent="0.45">
      <c r="A2302" s="1">
        <v>2301</v>
      </c>
      <c r="B2302" t="s">
        <v>4728</v>
      </c>
      <c r="C2302" t="s">
        <v>4975</v>
      </c>
      <c r="D2302" t="s">
        <v>4982</v>
      </c>
      <c r="F2302" t="s">
        <v>2333</v>
      </c>
      <c r="G2302" t="s">
        <v>335</v>
      </c>
      <c r="H2302" t="s">
        <v>18</v>
      </c>
      <c r="I2302" t="s">
        <v>32</v>
      </c>
      <c r="J2302" s="2">
        <v>127000</v>
      </c>
      <c r="K2302" s="3">
        <f t="shared" si="35"/>
        <v>4921250</v>
      </c>
      <c r="L2302" t="s">
        <v>4983</v>
      </c>
      <c r="M2302" t="s">
        <v>11511</v>
      </c>
    </row>
    <row r="2303" spans="1:13" x14ac:dyDescent="0.45">
      <c r="A2303" s="1">
        <v>2302</v>
      </c>
      <c r="B2303" t="s">
        <v>4728</v>
      </c>
      <c r="C2303" t="s">
        <v>4975</v>
      </c>
      <c r="D2303" t="s">
        <v>4984</v>
      </c>
      <c r="E2303" t="s">
        <v>698</v>
      </c>
      <c r="F2303" t="s">
        <v>2333</v>
      </c>
      <c r="G2303" t="s">
        <v>335</v>
      </c>
      <c r="H2303" t="s">
        <v>63</v>
      </c>
      <c r="I2303" t="s">
        <v>32</v>
      </c>
      <c r="J2303" s="2">
        <v>29300</v>
      </c>
      <c r="K2303" s="3">
        <f t="shared" si="35"/>
        <v>1135375</v>
      </c>
      <c r="L2303" t="s">
        <v>4985</v>
      </c>
      <c r="M2303" t="s">
        <v>11512</v>
      </c>
    </row>
    <row r="2304" spans="1:13" x14ac:dyDescent="0.45">
      <c r="A2304" s="1">
        <v>2303</v>
      </c>
      <c r="B2304" t="s">
        <v>4728</v>
      </c>
      <c r="C2304" t="s">
        <v>4975</v>
      </c>
      <c r="D2304" t="s">
        <v>4986</v>
      </c>
      <c r="F2304" t="s">
        <v>2333</v>
      </c>
      <c r="G2304" t="s">
        <v>335</v>
      </c>
      <c r="H2304" t="s">
        <v>63</v>
      </c>
      <c r="I2304" t="s">
        <v>32</v>
      </c>
      <c r="J2304" s="2">
        <v>18200</v>
      </c>
      <c r="K2304" s="3">
        <f t="shared" si="35"/>
        <v>705250</v>
      </c>
      <c r="L2304" t="s">
        <v>4987</v>
      </c>
      <c r="M2304" t="s">
        <v>11513</v>
      </c>
    </row>
    <row r="2305" spans="1:13" x14ac:dyDescent="0.45">
      <c r="A2305" s="1">
        <v>2304</v>
      </c>
      <c r="B2305" t="s">
        <v>4728</v>
      </c>
      <c r="C2305" t="s">
        <v>4975</v>
      </c>
      <c r="D2305" t="s">
        <v>4988</v>
      </c>
      <c r="E2305" t="s">
        <v>452</v>
      </c>
      <c r="F2305" t="s">
        <v>2333</v>
      </c>
      <c r="G2305" t="s">
        <v>335</v>
      </c>
      <c r="H2305" t="s">
        <v>63</v>
      </c>
      <c r="I2305" t="s">
        <v>32</v>
      </c>
      <c r="J2305" s="2">
        <v>19800</v>
      </c>
      <c r="K2305" s="3">
        <f t="shared" si="35"/>
        <v>767250</v>
      </c>
      <c r="L2305" t="s">
        <v>4989</v>
      </c>
      <c r="M2305" t="s">
        <v>11514</v>
      </c>
    </row>
    <row r="2306" spans="1:13" x14ac:dyDescent="0.45">
      <c r="A2306" s="1">
        <v>2305</v>
      </c>
      <c r="B2306" t="s">
        <v>4728</v>
      </c>
      <c r="C2306" t="s">
        <v>4975</v>
      </c>
      <c r="D2306" t="s">
        <v>4990</v>
      </c>
      <c r="E2306" t="s">
        <v>452</v>
      </c>
      <c r="F2306" t="s">
        <v>2333</v>
      </c>
      <c r="G2306" t="s">
        <v>335</v>
      </c>
      <c r="H2306" t="s">
        <v>63</v>
      </c>
      <c r="I2306" t="s">
        <v>32</v>
      </c>
      <c r="J2306" s="2">
        <v>19800</v>
      </c>
      <c r="K2306" s="3">
        <f t="shared" si="35"/>
        <v>767250</v>
      </c>
      <c r="L2306" t="s">
        <v>4991</v>
      </c>
      <c r="M2306" t="s">
        <v>11515</v>
      </c>
    </row>
    <row r="2307" spans="1:13" x14ac:dyDescent="0.45">
      <c r="A2307" s="1">
        <v>2306</v>
      </c>
      <c r="B2307" t="s">
        <v>4728</v>
      </c>
      <c r="C2307" t="s">
        <v>4975</v>
      </c>
      <c r="D2307" t="s">
        <v>4992</v>
      </c>
      <c r="E2307" t="s">
        <v>452</v>
      </c>
      <c r="F2307" t="s">
        <v>2333</v>
      </c>
      <c r="G2307" t="s">
        <v>335</v>
      </c>
      <c r="H2307" t="s">
        <v>63</v>
      </c>
      <c r="I2307" t="s">
        <v>32</v>
      </c>
      <c r="J2307" s="2">
        <v>19800</v>
      </c>
      <c r="K2307" s="3">
        <f t="shared" si="35"/>
        <v>767250</v>
      </c>
      <c r="L2307" t="s">
        <v>4993</v>
      </c>
      <c r="M2307" t="s">
        <v>11516</v>
      </c>
    </row>
    <row r="2308" spans="1:13" x14ac:dyDescent="0.45">
      <c r="A2308" s="1">
        <v>2307</v>
      </c>
      <c r="B2308" t="s">
        <v>4728</v>
      </c>
      <c r="C2308" t="s">
        <v>4994</v>
      </c>
      <c r="D2308" t="s">
        <v>4995</v>
      </c>
      <c r="F2308" t="s">
        <v>217</v>
      </c>
      <c r="G2308" t="s">
        <v>335</v>
      </c>
      <c r="H2308" t="s">
        <v>63</v>
      </c>
      <c r="I2308" t="s">
        <v>32</v>
      </c>
      <c r="J2308" s="2">
        <v>4700</v>
      </c>
      <c r="K2308" s="3">
        <f t="shared" si="35"/>
        <v>182125</v>
      </c>
      <c r="L2308" t="s">
        <v>4996</v>
      </c>
      <c r="M2308" t="s">
        <v>11517</v>
      </c>
    </row>
    <row r="2309" spans="1:13" x14ac:dyDescent="0.45">
      <c r="A2309" s="1">
        <v>2308</v>
      </c>
      <c r="B2309" t="s">
        <v>4728</v>
      </c>
      <c r="C2309" t="s">
        <v>4994</v>
      </c>
      <c r="D2309" t="s">
        <v>4997</v>
      </c>
      <c r="E2309" t="s">
        <v>698</v>
      </c>
      <c r="F2309" t="s">
        <v>217</v>
      </c>
      <c r="G2309" t="s">
        <v>335</v>
      </c>
      <c r="H2309" t="s">
        <v>63</v>
      </c>
      <c r="I2309" t="s">
        <v>32</v>
      </c>
      <c r="J2309" s="2">
        <v>11800</v>
      </c>
      <c r="K2309" s="3">
        <f t="shared" ref="K2309:K2372" si="36">J2309*38.75</f>
        <v>457250</v>
      </c>
      <c r="L2309" t="s">
        <v>4998</v>
      </c>
      <c r="M2309" t="s">
        <v>11518</v>
      </c>
    </row>
    <row r="2310" spans="1:13" x14ac:dyDescent="0.45">
      <c r="A2310" s="1">
        <v>2309</v>
      </c>
      <c r="B2310" t="s">
        <v>4728</v>
      </c>
      <c r="C2310" t="s">
        <v>4994</v>
      </c>
      <c r="D2310" t="s">
        <v>4999</v>
      </c>
      <c r="E2310" t="s">
        <v>698</v>
      </c>
      <c r="F2310" t="s">
        <v>617</v>
      </c>
      <c r="G2310" t="s">
        <v>335</v>
      </c>
      <c r="H2310" t="s">
        <v>63</v>
      </c>
      <c r="I2310" t="s">
        <v>32</v>
      </c>
      <c r="J2310" s="2">
        <v>14200</v>
      </c>
      <c r="K2310" s="3">
        <f t="shared" si="36"/>
        <v>550250</v>
      </c>
      <c r="L2310" t="s">
        <v>5000</v>
      </c>
      <c r="M2310" t="s">
        <v>11519</v>
      </c>
    </row>
    <row r="2311" spans="1:13" x14ac:dyDescent="0.45">
      <c r="A2311" s="1">
        <v>2310</v>
      </c>
      <c r="B2311" t="s">
        <v>4728</v>
      </c>
      <c r="C2311" t="s">
        <v>4994</v>
      </c>
      <c r="D2311" t="s">
        <v>5001</v>
      </c>
      <c r="E2311" t="s">
        <v>698</v>
      </c>
      <c r="F2311" t="s">
        <v>617</v>
      </c>
      <c r="G2311" t="s">
        <v>335</v>
      </c>
      <c r="H2311" t="s">
        <v>63</v>
      </c>
      <c r="I2311" t="s">
        <v>32</v>
      </c>
      <c r="J2311" s="2">
        <v>15800</v>
      </c>
      <c r="K2311" s="3">
        <f t="shared" si="36"/>
        <v>612250</v>
      </c>
      <c r="L2311" t="s">
        <v>5002</v>
      </c>
      <c r="M2311" t="s">
        <v>11520</v>
      </c>
    </row>
    <row r="2312" spans="1:13" x14ac:dyDescent="0.45">
      <c r="A2312" s="1">
        <v>2311</v>
      </c>
      <c r="B2312" t="s">
        <v>4728</v>
      </c>
      <c r="C2312" t="s">
        <v>4994</v>
      </c>
      <c r="D2312" t="s">
        <v>5003</v>
      </c>
      <c r="F2312" t="s">
        <v>617</v>
      </c>
      <c r="G2312" t="s">
        <v>335</v>
      </c>
      <c r="H2312" t="s">
        <v>63</v>
      </c>
      <c r="I2312" t="s">
        <v>32</v>
      </c>
      <c r="J2312" s="2">
        <v>5500</v>
      </c>
      <c r="K2312" s="3">
        <f t="shared" si="36"/>
        <v>213125</v>
      </c>
      <c r="L2312" t="s">
        <v>5004</v>
      </c>
      <c r="M2312" t="s">
        <v>11521</v>
      </c>
    </row>
    <row r="2313" spans="1:13" x14ac:dyDescent="0.45">
      <c r="A2313" s="1">
        <v>2312</v>
      </c>
      <c r="B2313" t="s">
        <v>4728</v>
      </c>
      <c r="C2313" t="s">
        <v>4994</v>
      </c>
      <c r="D2313" t="s">
        <v>5005</v>
      </c>
      <c r="F2313" t="s">
        <v>617</v>
      </c>
      <c r="G2313" t="s">
        <v>335</v>
      </c>
      <c r="H2313" t="s">
        <v>63</v>
      </c>
      <c r="I2313" t="s">
        <v>32</v>
      </c>
      <c r="J2313" s="2">
        <v>6700</v>
      </c>
      <c r="K2313" s="3">
        <f t="shared" si="36"/>
        <v>259625</v>
      </c>
      <c r="L2313" t="s">
        <v>5006</v>
      </c>
      <c r="M2313" t="s">
        <v>11522</v>
      </c>
    </row>
    <row r="2314" spans="1:13" x14ac:dyDescent="0.45">
      <c r="A2314" s="1">
        <v>2313</v>
      </c>
      <c r="B2314" t="s">
        <v>4728</v>
      </c>
      <c r="C2314" t="s">
        <v>4994</v>
      </c>
      <c r="D2314" t="s">
        <v>5007</v>
      </c>
      <c r="E2314" t="s">
        <v>195</v>
      </c>
      <c r="F2314" t="s">
        <v>617</v>
      </c>
      <c r="G2314" t="s">
        <v>335</v>
      </c>
      <c r="H2314" t="s">
        <v>63</v>
      </c>
      <c r="I2314" t="s">
        <v>32</v>
      </c>
      <c r="J2314" s="2">
        <v>26100</v>
      </c>
      <c r="K2314" s="3">
        <f t="shared" si="36"/>
        <v>1011375</v>
      </c>
      <c r="L2314" t="s">
        <v>5008</v>
      </c>
      <c r="M2314" t="s">
        <v>11523</v>
      </c>
    </row>
    <row r="2315" spans="1:13" x14ac:dyDescent="0.45">
      <c r="A2315" s="1">
        <v>2314</v>
      </c>
      <c r="B2315" t="s">
        <v>4728</v>
      </c>
      <c r="C2315" t="s">
        <v>4994</v>
      </c>
      <c r="D2315" t="s">
        <v>5009</v>
      </c>
      <c r="F2315" t="s">
        <v>217</v>
      </c>
      <c r="G2315" t="s">
        <v>335</v>
      </c>
      <c r="H2315" t="s">
        <v>63</v>
      </c>
      <c r="I2315" t="s">
        <v>32</v>
      </c>
      <c r="J2315" s="2">
        <v>5500</v>
      </c>
      <c r="K2315" s="3">
        <f t="shared" si="36"/>
        <v>213125</v>
      </c>
      <c r="L2315" t="s">
        <v>5010</v>
      </c>
      <c r="M2315" t="s">
        <v>11524</v>
      </c>
    </row>
    <row r="2316" spans="1:13" x14ac:dyDescent="0.45">
      <c r="A2316" s="1">
        <v>2315</v>
      </c>
      <c r="B2316" t="s">
        <v>4728</v>
      </c>
      <c r="C2316" t="s">
        <v>4994</v>
      </c>
      <c r="D2316" t="s">
        <v>5011</v>
      </c>
      <c r="E2316" t="s">
        <v>698</v>
      </c>
      <c r="F2316" t="s">
        <v>217</v>
      </c>
      <c r="G2316" t="s">
        <v>335</v>
      </c>
      <c r="H2316" t="s">
        <v>63</v>
      </c>
      <c r="I2316" t="s">
        <v>32</v>
      </c>
      <c r="J2316" s="2">
        <v>42900</v>
      </c>
      <c r="K2316" s="3">
        <f t="shared" si="36"/>
        <v>1662375</v>
      </c>
      <c r="L2316" t="s">
        <v>5012</v>
      </c>
      <c r="M2316" t="s">
        <v>11525</v>
      </c>
    </row>
    <row r="2317" spans="1:13" x14ac:dyDescent="0.45">
      <c r="A2317" s="1">
        <v>2316</v>
      </c>
      <c r="B2317" t="s">
        <v>4728</v>
      </c>
      <c r="C2317" t="s">
        <v>4994</v>
      </c>
      <c r="D2317" t="s">
        <v>5013</v>
      </c>
      <c r="E2317" t="s">
        <v>195</v>
      </c>
      <c r="F2317" t="s">
        <v>217</v>
      </c>
      <c r="G2317" t="s">
        <v>335</v>
      </c>
      <c r="H2317" t="s">
        <v>63</v>
      </c>
      <c r="I2317" t="s">
        <v>32</v>
      </c>
      <c r="J2317" s="2">
        <v>21400</v>
      </c>
      <c r="K2317" s="3">
        <f t="shared" si="36"/>
        <v>829250</v>
      </c>
      <c r="L2317" t="s">
        <v>5014</v>
      </c>
      <c r="M2317" t="s">
        <v>11526</v>
      </c>
    </row>
    <row r="2318" spans="1:13" x14ac:dyDescent="0.45">
      <c r="A2318" s="1">
        <v>2317</v>
      </c>
      <c r="B2318" t="s">
        <v>4728</v>
      </c>
      <c r="C2318" t="s">
        <v>5015</v>
      </c>
      <c r="D2318" t="s">
        <v>5016</v>
      </c>
      <c r="E2318" t="s">
        <v>698</v>
      </c>
      <c r="F2318" t="s">
        <v>2333</v>
      </c>
      <c r="G2318" t="s">
        <v>335</v>
      </c>
      <c r="H2318" t="s">
        <v>63</v>
      </c>
      <c r="I2318" t="s">
        <v>32</v>
      </c>
      <c r="J2318" s="2">
        <v>29700</v>
      </c>
      <c r="K2318" s="3">
        <f t="shared" si="36"/>
        <v>1150875</v>
      </c>
      <c r="L2318" t="s">
        <v>5017</v>
      </c>
      <c r="M2318" t="s">
        <v>11527</v>
      </c>
    </row>
    <row r="2319" spans="1:13" x14ac:dyDescent="0.45">
      <c r="A2319" s="1">
        <v>2318</v>
      </c>
      <c r="B2319" t="s">
        <v>4728</v>
      </c>
      <c r="C2319" t="s">
        <v>5015</v>
      </c>
      <c r="D2319" t="s">
        <v>5018</v>
      </c>
      <c r="E2319" t="s">
        <v>195</v>
      </c>
      <c r="F2319" t="s">
        <v>2333</v>
      </c>
      <c r="G2319" t="s">
        <v>335</v>
      </c>
      <c r="H2319" t="s">
        <v>63</v>
      </c>
      <c r="I2319" t="s">
        <v>32</v>
      </c>
      <c r="J2319" s="2">
        <v>88600</v>
      </c>
      <c r="K2319" s="3">
        <f t="shared" si="36"/>
        <v>3433250</v>
      </c>
      <c r="L2319" t="s">
        <v>5019</v>
      </c>
      <c r="M2319" t="s">
        <v>11528</v>
      </c>
    </row>
    <row r="2320" spans="1:13" x14ac:dyDescent="0.45">
      <c r="A2320" s="1">
        <v>2319</v>
      </c>
      <c r="B2320" t="s">
        <v>4728</v>
      </c>
      <c r="C2320" t="s">
        <v>5015</v>
      </c>
      <c r="D2320" t="s">
        <v>5020</v>
      </c>
      <c r="E2320" t="s">
        <v>195</v>
      </c>
      <c r="F2320" t="s">
        <v>2333</v>
      </c>
      <c r="G2320" t="s">
        <v>335</v>
      </c>
      <c r="H2320" t="s">
        <v>63</v>
      </c>
      <c r="I2320" t="s">
        <v>32</v>
      </c>
      <c r="J2320" s="2">
        <v>88600</v>
      </c>
      <c r="K2320" s="3">
        <f t="shared" si="36"/>
        <v>3433250</v>
      </c>
      <c r="L2320" t="s">
        <v>5021</v>
      </c>
      <c r="M2320" t="s">
        <v>11529</v>
      </c>
    </row>
    <row r="2321" spans="1:13" x14ac:dyDescent="0.45">
      <c r="A2321" s="1">
        <v>2320</v>
      </c>
      <c r="B2321" t="s">
        <v>4728</v>
      </c>
      <c r="C2321" t="s">
        <v>5015</v>
      </c>
      <c r="D2321" t="s">
        <v>5022</v>
      </c>
      <c r="E2321" t="s">
        <v>452</v>
      </c>
      <c r="F2321" t="s">
        <v>2333</v>
      </c>
      <c r="G2321" t="s">
        <v>335</v>
      </c>
      <c r="H2321" t="s">
        <v>63</v>
      </c>
      <c r="I2321" t="s">
        <v>32</v>
      </c>
      <c r="J2321" s="2">
        <v>13200</v>
      </c>
      <c r="K2321" s="3">
        <f t="shared" si="36"/>
        <v>511500</v>
      </c>
      <c r="L2321" t="s">
        <v>5023</v>
      </c>
      <c r="M2321" t="s">
        <v>11530</v>
      </c>
    </row>
    <row r="2322" spans="1:13" x14ac:dyDescent="0.45">
      <c r="A2322" s="1">
        <v>2321</v>
      </c>
      <c r="B2322" t="s">
        <v>4728</v>
      </c>
      <c r="C2322" t="s">
        <v>5015</v>
      </c>
      <c r="D2322" t="s">
        <v>5024</v>
      </c>
      <c r="E2322" t="s">
        <v>452</v>
      </c>
      <c r="F2322" t="s">
        <v>2333</v>
      </c>
      <c r="G2322" t="s">
        <v>17</v>
      </c>
      <c r="H2322" t="s">
        <v>63</v>
      </c>
      <c r="I2322" t="s">
        <v>32</v>
      </c>
      <c r="J2322" s="2">
        <v>16200</v>
      </c>
      <c r="K2322" s="3">
        <f t="shared" si="36"/>
        <v>627750</v>
      </c>
      <c r="L2322" t="s">
        <v>5025</v>
      </c>
      <c r="M2322" t="s">
        <v>11531</v>
      </c>
    </row>
    <row r="2323" spans="1:13" x14ac:dyDescent="0.45">
      <c r="A2323" s="1">
        <v>2322</v>
      </c>
      <c r="B2323" t="s">
        <v>4728</v>
      </c>
      <c r="C2323" t="s">
        <v>5015</v>
      </c>
      <c r="D2323" t="s">
        <v>5026</v>
      </c>
      <c r="E2323" t="s">
        <v>2376</v>
      </c>
      <c r="F2323" t="s">
        <v>2333</v>
      </c>
      <c r="G2323" t="s">
        <v>335</v>
      </c>
      <c r="H2323" t="s">
        <v>63</v>
      </c>
      <c r="I2323" t="s">
        <v>32</v>
      </c>
      <c r="J2323" s="2">
        <v>79700</v>
      </c>
      <c r="K2323" s="3">
        <f t="shared" si="36"/>
        <v>3088375</v>
      </c>
      <c r="L2323" t="s">
        <v>5027</v>
      </c>
      <c r="M2323" t="s">
        <v>11532</v>
      </c>
    </row>
    <row r="2324" spans="1:13" x14ac:dyDescent="0.45">
      <c r="A2324" s="1">
        <v>2323</v>
      </c>
      <c r="B2324" t="s">
        <v>4728</v>
      </c>
      <c r="C2324" t="s">
        <v>5015</v>
      </c>
      <c r="D2324" t="s">
        <v>5028</v>
      </c>
      <c r="E2324" t="s">
        <v>452</v>
      </c>
      <c r="F2324" t="s">
        <v>285</v>
      </c>
      <c r="G2324" t="s">
        <v>335</v>
      </c>
      <c r="H2324" t="s">
        <v>63</v>
      </c>
      <c r="I2324" t="s">
        <v>32</v>
      </c>
      <c r="J2324" s="2">
        <v>13200</v>
      </c>
      <c r="K2324" s="3">
        <f t="shared" si="36"/>
        <v>511500</v>
      </c>
      <c r="L2324" t="s">
        <v>5029</v>
      </c>
      <c r="M2324" t="s">
        <v>11533</v>
      </c>
    </row>
    <row r="2325" spans="1:13" x14ac:dyDescent="0.45">
      <c r="A2325" s="1">
        <v>2324</v>
      </c>
      <c r="B2325" t="s">
        <v>4728</v>
      </c>
      <c r="C2325" t="s">
        <v>5015</v>
      </c>
      <c r="D2325" t="s">
        <v>5030</v>
      </c>
      <c r="E2325" t="s">
        <v>698</v>
      </c>
      <c r="F2325" t="s">
        <v>285</v>
      </c>
      <c r="G2325" t="s">
        <v>335</v>
      </c>
      <c r="H2325" t="s">
        <v>63</v>
      </c>
      <c r="I2325" t="s">
        <v>32</v>
      </c>
      <c r="J2325" s="2">
        <v>23800</v>
      </c>
      <c r="K2325" s="3">
        <f t="shared" si="36"/>
        <v>922250</v>
      </c>
      <c r="L2325" t="s">
        <v>5031</v>
      </c>
      <c r="M2325" t="s">
        <v>11534</v>
      </c>
    </row>
    <row r="2326" spans="1:13" x14ac:dyDescent="0.45">
      <c r="A2326" s="1">
        <v>2325</v>
      </c>
      <c r="B2326" t="s">
        <v>4728</v>
      </c>
      <c r="C2326" t="s">
        <v>5032</v>
      </c>
      <c r="D2326" t="s">
        <v>5033</v>
      </c>
      <c r="E2326" t="s">
        <v>452</v>
      </c>
      <c r="F2326" t="s">
        <v>285</v>
      </c>
      <c r="G2326" t="s">
        <v>452</v>
      </c>
      <c r="H2326" t="s">
        <v>63</v>
      </c>
      <c r="I2326" t="s">
        <v>32</v>
      </c>
      <c r="J2326" s="2">
        <v>21200</v>
      </c>
      <c r="K2326" s="3">
        <f t="shared" si="36"/>
        <v>821500</v>
      </c>
      <c r="L2326" t="s">
        <v>5034</v>
      </c>
      <c r="M2326" t="s">
        <v>11535</v>
      </c>
    </row>
    <row r="2327" spans="1:13" x14ac:dyDescent="0.45">
      <c r="A2327" s="1">
        <v>2326</v>
      </c>
      <c r="B2327" t="s">
        <v>4728</v>
      </c>
      <c r="C2327" t="s">
        <v>5032</v>
      </c>
      <c r="D2327" t="s">
        <v>5035</v>
      </c>
      <c r="E2327" t="s">
        <v>452</v>
      </c>
      <c r="F2327" t="s">
        <v>285</v>
      </c>
      <c r="G2327" t="s">
        <v>17</v>
      </c>
      <c r="H2327" t="s">
        <v>63</v>
      </c>
      <c r="I2327" t="s">
        <v>32</v>
      </c>
      <c r="J2327" s="2">
        <v>17100</v>
      </c>
      <c r="K2327" s="3">
        <f t="shared" si="36"/>
        <v>662625</v>
      </c>
      <c r="L2327" t="s">
        <v>5036</v>
      </c>
      <c r="M2327" t="s">
        <v>11536</v>
      </c>
    </row>
    <row r="2328" spans="1:13" x14ac:dyDescent="0.45">
      <c r="A2328" s="1">
        <v>2327</v>
      </c>
      <c r="B2328" t="s">
        <v>4728</v>
      </c>
      <c r="C2328" t="s">
        <v>5032</v>
      </c>
      <c r="D2328" t="s">
        <v>5037</v>
      </c>
      <c r="E2328" t="s">
        <v>452</v>
      </c>
      <c r="F2328" t="s">
        <v>285</v>
      </c>
      <c r="G2328" t="s">
        <v>452</v>
      </c>
      <c r="H2328" t="s">
        <v>63</v>
      </c>
      <c r="I2328" t="s">
        <v>32</v>
      </c>
      <c r="J2328" s="2">
        <v>20300</v>
      </c>
      <c r="K2328" s="3">
        <f t="shared" si="36"/>
        <v>786625</v>
      </c>
      <c r="L2328" t="s">
        <v>5038</v>
      </c>
      <c r="M2328" t="s">
        <v>11537</v>
      </c>
    </row>
    <row r="2329" spans="1:13" x14ac:dyDescent="0.45">
      <c r="A2329" s="1">
        <v>2328</v>
      </c>
      <c r="B2329" t="s">
        <v>4728</v>
      </c>
      <c r="C2329" t="s">
        <v>5032</v>
      </c>
      <c r="D2329" t="s">
        <v>5039</v>
      </c>
      <c r="E2329" t="s">
        <v>452</v>
      </c>
      <c r="F2329" t="s">
        <v>285</v>
      </c>
      <c r="G2329" t="s">
        <v>17</v>
      </c>
      <c r="H2329" t="s">
        <v>63</v>
      </c>
      <c r="I2329" t="s">
        <v>32</v>
      </c>
      <c r="J2329" s="2">
        <v>20300</v>
      </c>
      <c r="K2329" s="3">
        <f t="shared" si="36"/>
        <v>786625</v>
      </c>
      <c r="L2329" t="s">
        <v>5040</v>
      </c>
      <c r="M2329" t="s">
        <v>11538</v>
      </c>
    </row>
    <row r="2330" spans="1:13" x14ac:dyDescent="0.45">
      <c r="A2330" s="1">
        <v>2329</v>
      </c>
      <c r="B2330" t="s">
        <v>4728</v>
      </c>
      <c r="C2330" t="s">
        <v>5032</v>
      </c>
      <c r="D2330" t="s">
        <v>5041</v>
      </c>
      <c r="E2330" t="s">
        <v>698</v>
      </c>
      <c r="F2330" t="s">
        <v>285</v>
      </c>
      <c r="G2330" t="s">
        <v>17</v>
      </c>
      <c r="H2330" t="s">
        <v>63</v>
      </c>
      <c r="I2330" t="s">
        <v>32</v>
      </c>
      <c r="J2330" s="2">
        <v>30400</v>
      </c>
      <c r="K2330" s="3">
        <f t="shared" si="36"/>
        <v>1178000</v>
      </c>
      <c r="L2330" t="s">
        <v>5042</v>
      </c>
      <c r="M2330" t="s">
        <v>11539</v>
      </c>
    </row>
    <row r="2331" spans="1:13" x14ac:dyDescent="0.45">
      <c r="A2331" s="1">
        <v>2330</v>
      </c>
      <c r="B2331" t="s">
        <v>4728</v>
      </c>
      <c r="C2331" t="s">
        <v>5032</v>
      </c>
      <c r="D2331" t="s">
        <v>5043</v>
      </c>
      <c r="E2331" t="s">
        <v>698</v>
      </c>
      <c r="F2331" t="s">
        <v>285</v>
      </c>
      <c r="G2331" t="s">
        <v>698</v>
      </c>
      <c r="H2331" t="s">
        <v>63</v>
      </c>
      <c r="I2331" t="s">
        <v>32</v>
      </c>
      <c r="J2331" s="2">
        <v>43300</v>
      </c>
      <c r="K2331" s="3">
        <f t="shared" si="36"/>
        <v>1677875</v>
      </c>
      <c r="L2331" t="s">
        <v>5044</v>
      </c>
      <c r="M2331" t="s">
        <v>11540</v>
      </c>
    </row>
    <row r="2332" spans="1:13" x14ac:dyDescent="0.45">
      <c r="A2332" s="1">
        <v>2331</v>
      </c>
      <c r="B2332" t="s">
        <v>4728</v>
      </c>
      <c r="C2332" t="s">
        <v>5032</v>
      </c>
      <c r="D2332" t="s">
        <v>5045</v>
      </c>
      <c r="E2332" t="s">
        <v>189</v>
      </c>
      <c r="F2332" t="s">
        <v>285</v>
      </c>
      <c r="G2332" t="s">
        <v>17</v>
      </c>
      <c r="H2332" t="s">
        <v>63</v>
      </c>
      <c r="I2332" t="s">
        <v>32</v>
      </c>
      <c r="J2332" s="2">
        <v>14400</v>
      </c>
      <c r="K2332" s="3">
        <f t="shared" si="36"/>
        <v>558000</v>
      </c>
      <c r="L2332" t="s">
        <v>5046</v>
      </c>
      <c r="M2332" t="s">
        <v>11541</v>
      </c>
    </row>
    <row r="2333" spans="1:13" x14ac:dyDescent="0.45">
      <c r="A2333" s="1">
        <v>2332</v>
      </c>
      <c r="B2333" t="s">
        <v>4728</v>
      </c>
      <c r="C2333" t="s">
        <v>5032</v>
      </c>
      <c r="D2333" t="s">
        <v>5047</v>
      </c>
      <c r="E2333" t="s">
        <v>189</v>
      </c>
      <c r="F2333" t="s">
        <v>285</v>
      </c>
      <c r="G2333" t="s">
        <v>189</v>
      </c>
      <c r="H2333" t="s">
        <v>63</v>
      </c>
      <c r="I2333" t="s">
        <v>32</v>
      </c>
      <c r="J2333" s="2">
        <v>15000</v>
      </c>
      <c r="K2333" s="3">
        <f t="shared" si="36"/>
        <v>581250</v>
      </c>
      <c r="L2333" t="s">
        <v>5048</v>
      </c>
      <c r="M2333" t="s">
        <v>11542</v>
      </c>
    </row>
    <row r="2334" spans="1:13" x14ac:dyDescent="0.45">
      <c r="A2334" s="1">
        <v>2333</v>
      </c>
      <c r="B2334" t="s">
        <v>4728</v>
      </c>
      <c r="C2334" t="s">
        <v>5032</v>
      </c>
      <c r="D2334" t="s">
        <v>5049</v>
      </c>
      <c r="E2334" t="s">
        <v>189</v>
      </c>
      <c r="F2334" t="s">
        <v>285</v>
      </c>
      <c r="G2334" t="s">
        <v>17</v>
      </c>
      <c r="H2334" t="s">
        <v>63</v>
      </c>
      <c r="I2334" t="s">
        <v>32</v>
      </c>
      <c r="J2334" s="2">
        <v>15300</v>
      </c>
      <c r="K2334" s="3">
        <f t="shared" si="36"/>
        <v>592875</v>
      </c>
      <c r="L2334" t="s">
        <v>5050</v>
      </c>
      <c r="M2334" t="s">
        <v>11543</v>
      </c>
    </row>
    <row r="2335" spans="1:13" x14ac:dyDescent="0.45">
      <c r="A2335" s="1">
        <v>2334</v>
      </c>
      <c r="B2335" t="s">
        <v>4728</v>
      </c>
      <c r="C2335" t="s">
        <v>5032</v>
      </c>
      <c r="D2335" t="s">
        <v>5051</v>
      </c>
      <c r="E2335" t="s">
        <v>189</v>
      </c>
      <c r="F2335" t="s">
        <v>285</v>
      </c>
      <c r="G2335" t="s">
        <v>3103</v>
      </c>
      <c r="H2335" t="s">
        <v>63</v>
      </c>
      <c r="I2335" t="s">
        <v>32</v>
      </c>
      <c r="J2335" s="2">
        <v>17600</v>
      </c>
      <c r="K2335" s="3">
        <f t="shared" si="36"/>
        <v>682000</v>
      </c>
      <c r="L2335" t="s">
        <v>5052</v>
      </c>
      <c r="M2335" t="s">
        <v>11544</v>
      </c>
    </row>
    <row r="2336" spans="1:13" x14ac:dyDescent="0.45">
      <c r="A2336" s="1">
        <v>2335</v>
      </c>
      <c r="B2336" t="s">
        <v>4728</v>
      </c>
      <c r="C2336" t="s">
        <v>5053</v>
      </c>
      <c r="D2336" t="s">
        <v>5054</v>
      </c>
      <c r="E2336" t="s">
        <v>452</v>
      </c>
      <c r="F2336" t="s">
        <v>285</v>
      </c>
      <c r="G2336" t="s">
        <v>17</v>
      </c>
      <c r="H2336" t="s">
        <v>63</v>
      </c>
      <c r="I2336" t="s">
        <v>32</v>
      </c>
      <c r="J2336" s="2">
        <v>14100</v>
      </c>
      <c r="K2336" s="3">
        <f t="shared" si="36"/>
        <v>546375</v>
      </c>
      <c r="L2336" t="s">
        <v>5055</v>
      </c>
      <c r="M2336" t="s">
        <v>11545</v>
      </c>
    </row>
    <row r="2337" spans="1:13" x14ac:dyDescent="0.45">
      <c r="A2337" s="1">
        <v>2336</v>
      </c>
      <c r="B2337" t="s">
        <v>4728</v>
      </c>
      <c r="C2337" t="s">
        <v>5053</v>
      </c>
      <c r="D2337" t="s">
        <v>5056</v>
      </c>
      <c r="E2337" t="s">
        <v>452</v>
      </c>
      <c r="F2337" t="s">
        <v>285</v>
      </c>
      <c r="G2337" t="s">
        <v>17</v>
      </c>
      <c r="H2337" t="s">
        <v>63</v>
      </c>
      <c r="I2337" t="s">
        <v>32</v>
      </c>
      <c r="J2337" s="2">
        <v>14100</v>
      </c>
      <c r="K2337" s="3">
        <f t="shared" si="36"/>
        <v>546375</v>
      </c>
      <c r="L2337" t="s">
        <v>5057</v>
      </c>
      <c r="M2337" t="s">
        <v>11546</v>
      </c>
    </row>
    <row r="2338" spans="1:13" x14ac:dyDescent="0.45">
      <c r="A2338" s="1">
        <v>2337</v>
      </c>
      <c r="B2338" t="s">
        <v>4728</v>
      </c>
      <c r="C2338" t="s">
        <v>5058</v>
      </c>
      <c r="D2338" t="s">
        <v>5059</v>
      </c>
      <c r="E2338" t="s">
        <v>452</v>
      </c>
      <c r="F2338" t="s">
        <v>285</v>
      </c>
      <c r="G2338" t="s">
        <v>17</v>
      </c>
      <c r="H2338" t="s">
        <v>18</v>
      </c>
      <c r="I2338" t="s">
        <v>32</v>
      </c>
      <c r="J2338" s="2">
        <v>115200</v>
      </c>
      <c r="K2338" s="3">
        <f t="shared" si="36"/>
        <v>4464000</v>
      </c>
      <c r="L2338" t="s">
        <v>5060</v>
      </c>
      <c r="M2338" t="s">
        <v>11547</v>
      </c>
    </row>
    <row r="2339" spans="1:13" x14ac:dyDescent="0.45">
      <c r="A2339" s="1">
        <v>2338</v>
      </c>
      <c r="B2339" t="s">
        <v>5061</v>
      </c>
      <c r="C2339" t="s">
        <v>5062</v>
      </c>
      <c r="D2339" t="s">
        <v>5063</v>
      </c>
      <c r="E2339" t="s">
        <v>189</v>
      </c>
      <c r="F2339" t="s">
        <v>285</v>
      </c>
      <c r="G2339" t="s">
        <v>335</v>
      </c>
      <c r="H2339" t="s">
        <v>63</v>
      </c>
      <c r="I2339" t="s">
        <v>32</v>
      </c>
      <c r="J2339" s="2">
        <v>5650</v>
      </c>
      <c r="K2339" s="3">
        <f t="shared" si="36"/>
        <v>218937.5</v>
      </c>
      <c r="L2339" t="s">
        <v>5064</v>
      </c>
      <c r="M2339" t="s">
        <v>11548</v>
      </c>
    </row>
    <row r="2340" spans="1:13" x14ac:dyDescent="0.45">
      <c r="A2340" s="1">
        <v>2339</v>
      </c>
      <c r="B2340" t="s">
        <v>5061</v>
      </c>
      <c r="C2340" t="s">
        <v>5062</v>
      </c>
      <c r="D2340" t="s">
        <v>5065</v>
      </c>
      <c r="E2340" t="s">
        <v>22</v>
      </c>
      <c r="F2340" t="s">
        <v>285</v>
      </c>
      <c r="G2340" t="s">
        <v>17</v>
      </c>
      <c r="H2340" t="s">
        <v>63</v>
      </c>
      <c r="I2340" t="s">
        <v>32</v>
      </c>
      <c r="J2340" s="2">
        <v>12600</v>
      </c>
      <c r="K2340" s="3">
        <f t="shared" si="36"/>
        <v>488250</v>
      </c>
      <c r="L2340" t="s">
        <v>5066</v>
      </c>
      <c r="M2340" t="s">
        <v>11549</v>
      </c>
    </row>
    <row r="2341" spans="1:13" x14ac:dyDescent="0.45">
      <c r="A2341" s="1">
        <v>2340</v>
      </c>
      <c r="B2341" t="s">
        <v>5061</v>
      </c>
      <c r="C2341" t="s">
        <v>5062</v>
      </c>
      <c r="D2341" t="s">
        <v>5067</v>
      </c>
      <c r="E2341" t="s">
        <v>28</v>
      </c>
      <c r="F2341" t="s">
        <v>285</v>
      </c>
      <c r="G2341" t="s">
        <v>17</v>
      </c>
      <c r="H2341" t="s">
        <v>63</v>
      </c>
      <c r="I2341" t="s">
        <v>32</v>
      </c>
      <c r="J2341" s="2">
        <v>14400</v>
      </c>
      <c r="K2341" s="3">
        <f t="shared" si="36"/>
        <v>558000</v>
      </c>
      <c r="L2341" t="s">
        <v>5068</v>
      </c>
      <c r="M2341" t="s">
        <v>11550</v>
      </c>
    </row>
    <row r="2342" spans="1:13" x14ac:dyDescent="0.45">
      <c r="A2342" s="1">
        <v>2341</v>
      </c>
      <c r="B2342" t="s">
        <v>5061</v>
      </c>
      <c r="C2342" t="s">
        <v>5062</v>
      </c>
      <c r="D2342" t="s">
        <v>5069</v>
      </c>
      <c r="E2342" t="s">
        <v>25</v>
      </c>
      <c r="F2342" t="s">
        <v>285</v>
      </c>
      <c r="G2342" t="s">
        <v>17</v>
      </c>
      <c r="H2342" t="s">
        <v>63</v>
      </c>
      <c r="I2342" t="s">
        <v>32</v>
      </c>
      <c r="J2342" s="2">
        <v>30000</v>
      </c>
      <c r="K2342" s="3">
        <f t="shared" si="36"/>
        <v>1162500</v>
      </c>
      <c r="L2342" t="s">
        <v>5070</v>
      </c>
      <c r="M2342" t="s">
        <v>11551</v>
      </c>
    </row>
    <row r="2343" spans="1:13" x14ac:dyDescent="0.45">
      <c r="A2343" s="1">
        <v>2342</v>
      </c>
      <c r="B2343" t="s">
        <v>5061</v>
      </c>
      <c r="C2343" t="s">
        <v>5062</v>
      </c>
      <c r="D2343" t="s">
        <v>5071</v>
      </c>
      <c r="E2343" t="s">
        <v>189</v>
      </c>
      <c r="F2343" t="s">
        <v>1213</v>
      </c>
      <c r="G2343" t="s">
        <v>17</v>
      </c>
      <c r="H2343" t="s">
        <v>63</v>
      </c>
      <c r="I2343" t="s">
        <v>32</v>
      </c>
      <c r="J2343" s="2">
        <v>5650</v>
      </c>
      <c r="K2343" s="3">
        <f t="shared" si="36"/>
        <v>218937.5</v>
      </c>
      <c r="L2343" t="s">
        <v>5072</v>
      </c>
      <c r="M2343" t="s">
        <v>11552</v>
      </c>
    </row>
    <row r="2344" spans="1:13" x14ac:dyDescent="0.45">
      <c r="A2344" s="1">
        <v>2343</v>
      </c>
      <c r="B2344" t="s">
        <v>5061</v>
      </c>
      <c r="C2344" t="s">
        <v>5062</v>
      </c>
      <c r="D2344" t="s">
        <v>5073</v>
      </c>
      <c r="E2344" t="s">
        <v>22</v>
      </c>
      <c r="F2344" t="s">
        <v>1213</v>
      </c>
      <c r="G2344" t="s">
        <v>17</v>
      </c>
      <c r="H2344" t="s">
        <v>63</v>
      </c>
      <c r="I2344" t="s">
        <v>32</v>
      </c>
      <c r="J2344" s="2">
        <v>12600</v>
      </c>
      <c r="K2344" s="3">
        <f t="shared" si="36"/>
        <v>488250</v>
      </c>
      <c r="L2344" t="s">
        <v>5074</v>
      </c>
      <c r="M2344" t="s">
        <v>11553</v>
      </c>
    </row>
    <row r="2345" spans="1:13" x14ac:dyDescent="0.45">
      <c r="A2345" s="1">
        <v>2344</v>
      </c>
      <c r="B2345" t="s">
        <v>5061</v>
      </c>
      <c r="C2345" t="s">
        <v>5062</v>
      </c>
      <c r="D2345" t="s">
        <v>5075</v>
      </c>
      <c r="E2345" t="s">
        <v>28</v>
      </c>
      <c r="F2345" t="s">
        <v>1213</v>
      </c>
      <c r="G2345" t="s">
        <v>17</v>
      </c>
      <c r="H2345" t="s">
        <v>63</v>
      </c>
      <c r="I2345" t="s">
        <v>32</v>
      </c>
      <c r="J2345" s="2">
        <v>14400</v>
      </c>
      <c r="K2345" s="3">
        <f t="shared" si="36"/>
        <v>558000</v>
      </c>
      <c r="L2345" t="s">
        <v>5076</v>
      </c>
      <c r="M2345" t="s">
        <v>11554</v>
      </c>
    </row>
    <row r="2346" spans="1:13" x14ac:dyDescent="0.45">
      <c r="A2346" s="1">
        <v>2345</v>
      </c>
      <c r="B2346" t="s">
        <v>5061</v>
      </c>
      <c r="C2346" t="s">
        <v>5062</v>
      </c>
      <c r="D2346" t="s">
        <v>5077</v>
      </c>
      <c r="E2346" t="s">
        <v>25</v>
      </c>
      <c r="F2346" t="s">
        <v>1213</v>
      </c>
      <c r="G2346" t="s">
        <v>17</v>
      </c>
      <c r="H2346" t="s">
        <v>63</v>
      </c>
      <c r="I2346" t="s">
        <v>32</v>
      </c>
      <c r="J2346" s="2">
        <v>30000</v>
      </c>
      <c r="K2346" s="3">
        <f t="shared" si="36"/>
        <v>1162500</v>
      </c>
      <c r="L2346" t="s">
        <v>5078</v>
      </c>
      <c r="M2346" t="s">
        <v>11555</v>
      </c>
    </row>
    <row r="2347" spans="1:13" x14ac:dyDescent="0.45">
      <c r="A2347" s="1">
        <v>2346</v>
      </c>
      <c r="B2347" t="s">
        <v>5061</v>
      </c>
      <c r="C2347" t="s">
        <v>5062</v>
      </c>
      <c r="D2347" t="s">
        <v>5079</v>
      </c>
      <c r="E2347" t="s">
        <v>189</v>
      </c>
      <c r="F2347" t="s">
        <v>285</v>
      </c>
      <c r="G2347" t="s">
        <v>17</v>
      </c>
      <c r="H2347" t="s">
        <v>18</v>
      </c>
      <c r="I2347" t="s">
        <v>32</v>
      </c>
      <c r="J2347" s="2">
        <v>8250</v>
      </c>
      <c r="K2347" s="3">
        <f t="shared" si="36"/>
        <v>319687.5</v>
      </c>
      <c r="L2347" t="s">
        <v>5080</v>
      </c>
      <c r="M2347" t="s">
        <v>11556</v>
      </c>
    </row>
    <row r="2348" spans="1:13" x14ac:dyDescent="0.45">
      <c r="A2348" s="1">
        <v>2347</v>
      </c>
      <c r="B2348" t="s">
        <v>5061</v>
      </c>
      <c r="C2348" t="s">
        <v>5062</v>
      </c>
      <c r="D2348" t="s">
        <v>5081</v>
      </c>
      <c r="E2348" t="s">
        <v>22</v>
      </c>
      <c r="F2348" t="s">
        <v>285</v>
      </c>
      <c r="G2348" t="s">
        <v>17</v>
      </c>
      <c r="H2348" t="s">
        <v>18</v>
      </c>
      <c r="I2348" t="s">
        <v>32</v>
      </c>
      <c r="J2348" s="2">
        <v>14800</v>
      </c>
      <c r="K2348" s="3">
        <f t="shared" si="36"/>
        <v>573500</v>
      </c>
      <c r="L2348" t="s">
        <v>5082</v>
      </c>
      <c r="M2348" t="s">
        <v>11557</v>
      </c>
    </row>
    <row r="2349" spans="1:13" x14ac:dyDescent="0.45">
      <c r="A2349" s="1">
        <v>2348</v>
      </c>
      <c r="B2349" t="s">
        <v>5061</v>
      </c>
      <c r="C2349" t="s">
        <v>5062</v>
      </c>
      <c r="D2349" t="s">
        <v>5083</v>
      </c>
      <c r="E2349" t="s">
        <v>28</v>
      </c>
      <c r="F2349" t="s">
        <v>285</v>
      </c>
      <c r="G2349" t="s">
        <v>17</v>
      </c>
      <c r="H2349" t="s">
        <v>18</v>
      </c>
      <c r="I2349" t="s">
        <v>32</v>
      </c>
      <c r="J2349" s="2">
        <v>16700</v>
      </c>
      <c r="K2349" s="3">
        <f t="shared" si="36"/>
        <v>647125</v>
      </c>
      <c r="L2349" t="s">
        <v>5084</v>
      </c>
      <c r="M2349" t="s">
        <v>11558</v>
      </c>
    </row>
    <row r="2350" spans="1:13" x14ac:dyDescent="0.45">
      <c r="A2350" s="1">
        <v>2349</v>
      </c>
      <c r="B2350" t="s">
        <v>5061</v>
      </c>
      <c r="C2350" t="s">
        <v>5062</v>
      </c>
      <c r="D2350" t="s">
        <v>5085</v>
      </c>
      <c r="E2350" t="s">
        <v>25</v>
      </c>
      <c r="F2350" t="s">
        <v>285</v>
      </c>
      <c r="G2350" t="s">
        <v>17</v>
      </c>
      <c r="H2350" t="s">
        <v>18</v>
      </c>
      <c r="I2350" t="s">
        <v>32</v>
      </c>
      <c r="J2350" s="2">
        <v>32100</v>
      </c>
      <c r="K2350" s="3">
        <f t="shared" si="36"/>
        <v>1243875</v>
      </c>
      <c r="L2350" t="s">
        <v>5086</v>
      </c>
      <c r="M2350" t="s">
        <v>11559</v>
      </c>
    </row>
    <row r="2351" spans="1:13" x14ac:dyDescent="0.45">
      <c r="A2351" s="1">
        <v>2350</v>
      </c>
      <c r="B2351" t="s">
        <v>5061</v>
      </c>
      <c r="C2351" t="s">
        <v>5062</v>
      </c>
      <c r="D2351" t="s">
        <v>5087</v>
      </c>
      <c r="E2351" t="s">
        <v>189</v>
      </c>
      <c r="F2351" t="s">
        <v>123</v>
      </c>
      <c r="G2351" t="s">
        <v>17</v>
      </c>
      <c r="H2351" t="s">
        <v>63</v>
      </c>
      <c r="I2351" t="s">
        <v>32</v>
      </c>
      <c r="J2351" s="2">
        <v>5650</v>
      </c>
      <c r="K2351" s="3">
        <f t="shared" si="36"/>
        <v>218937.5</v>
      </c>
      <c r="L2351" t="s">
        <v>5088</v>
      </c>
      <c r="M2351" t="s">
        <v>11560</v>
      </c>
    </row>
    <row r="2352" spans="1:13" x14ac:dyDescent="0.45">
      <c r="A2352" s="1">
        <v>2351</v>
      </c>
      <c r="B2352" t="s">
        <v>5061</v>
      </c>
      <c r="C2352" t="s">
        <v>5062</v>
      </c>
      <c r="D2352" t="s">
        <v>5089</v>
      </c>
      <c r="E2352" t="s">
        <v>22</v>
      </c>
      <c r="F2352" t="s">
        <v>123</v>
      </c>
      <c r="G2352" t="s">
        <v>17</v>
      </c>
      <c r="H2352" t="s">
        <v>63</v>
      </c>
      <c r="I2352" t="s">
        <v>32</v>
      </c>
      <c r="J2352" s="2">
        <v>12600</v>
      </c>
      <c r="K2352" s="3">
        <f t="shared" si="36"/>
        <v>488250</v>
      </c>
      <c r="L2352" t="s">
        <v>5090</v>
      </c>
      <c r="M2352" t="s">
        <v>11561</v>
      </c>
    </row>
    <row r="2353" spans="1:13" x14ac:dyDescent="0.45">
      <c r="A2353" s="1">
        <v>2352</v>
      </c>
      <c r="B2353" t="s">
        <v>5061</v>
      </c>
      <c r="C2353" t="s">
        <v>5062</v>
      </c>
      <c r="D2353" t="s">
        <v>5091</v>
      </c>
      <c r="E2353" t="s">
        <v>28</v>
      </c>
      <c r="F2353" t="s">
        <v>123</v>
      </c>
      <c r="G2353" t="s">
        <v>17</v>
      </c>
      <c r="H2353" t="s">
        <v>63</v>
      </c>
      <c r="I2353" t="s">
        <v>32</v>
      </c>
      <c r="J2353" s="2">
        <v>14400</v>
      </c>
      <c r="K2353" s="3">
        <f t="shared" si="36"/>
        <v>558000</v>
      </c>
      <c r="L2353" t="s">
        <v>5092</v>
      </c>
      <c r="M2353" t="s">
        <v>11562</v>
      </c>
    </row>
    <row r="2354" spans="1:13" x14ac:dyDescent="0.45">
      <c r="A2354" s="1">
        <v>2353</v>
      </c>
      <c r="B2354" t="s">
        <v>5061</v>
      </c>
      <c r="C2354" t="s">
        <v>5062</v>
      </c>
      <c r="D2354" t="s">
        <v>5093</v>
      </c>
      <c r="E2354" t="s">
        <v>25</v>
      </c>
      <c r="F2354" t="s">
        <v>123</v>
      </c>
      <c r="G2354" t="s">
        <v>17</v>
      </c>
      <c r="H2354" t="s">
        <v>63</v>
      </c>
      <c r="I2354" t="s">
        <v>32</v>
      </c>
      <c r="J2354" s="2">
        <v>30000</v>
      </c>
      <c r="K2354" s="3">
        <f t="shared" si="36"/>
        <v>1162500</v>
      </c>
      <c r="L2354" t="s">
        <v>5094</v>
      </c>
      <c r="M2354" t="s">
        <v>11563</v>
      </c>
    </row>
    <row r="2355" spans="1:13" x14ac:dyDescent="0.45">
      <c r="A2355" s="1">
        <v>2354</v>
      </c>
      <c r="B2355" t="s">
        <v>5061</v>
      </c>
      <c r="C2355" t="s">
        <v>5062</v>
      </c>
      <c r="D2355" t="s">
        <v>5095</v>
      </c>
      <c r="E2355" t="s">
        <v>189</v>
      </c>
      <c r="F2355" t="s">
        <v>285</v>
      </c>
      <c r="G2355" t="s">
        <v>17</v>
      </c>
      <c r="H2355" t="s">
        <v>18</v>
      </c>
      <c r="I2355" t="s">
        <v>32</v>
      </c>
      <c r="J2355" s="2">
        <v>7500</v>
      </c>
      <c r="K2355" s="3">
        <f t="shared" si="36"/>
        <v>290625</v>
      </c>
      <c r="L2355" t="s">
        <v>5096</v>
      </c>
      <c r="M2355" t="s">
        <v>11564</v>
      </c>
    </row>
    <row r="2356" spans="1:13" x14ac:dyDescent="0.45">
      <c r="A2356" s="1">
        <v>2355</v>
      </c>
      <c r="B2356" t="s">
        <v>5061</v>
      </c>
      <c r="C2356" t="s">
        <v>5062</v>
      </c>
      <c r="D2356" t="s">
        <v>5097</v>
      </c>
      <c r="E2356" t="s">
        <v>22</v>
      </c>
      <c r="F2356" t="s">
        <v>285</v>
      </c>
      <c r="G2356" t="s">
        <v>17</v>
      </c>
      <c r="H2356" t="s">
        <v>18</v>
      </c>
      <c r="I2356" t="s">
        <v>32</v>
      </c>
      <c r="J2356" s="2">
        <v>13700</v>
      </c>
      <c r="K2356" s="3">
        <f t="shared" si="36"/>
        <v>530875</v>
      </c>
      <c r="L2356" t="s">
        <v>5098</v>
      </c>
      <c r="M2356" t="s">
        <v>11565</v>
      </c>
    </row>
    <row r="2357" spans="1:13" x14ac:dyDescent="0.45">
      <c r="A2357" s="1">
        <v>2356</v>
      </c>
      <c r="B2357" t="s">
        <v>5061</v>
      </c>
      <c r="C2357" t="s">
        <v>5062</v>
      </c>
      <c r="D2357" t="s">
        <v>5099</v>
      </c>
      <c r="E2357" t="s">
        <v>28</v>
      </c>
      <c r="F2357" t="s">
        <v>285</v>
      </c>
      <c r="G2357" t="s">
        <v>17</v>
      </c>
      <c r="H2357" t="s">
        <v>18</v>
      </c>
      <c r="I2357" t="s">
        <v>32</v>
      </c>
      <c r="J2357" s="2">
        <v>15600</v>
      </c>
      <c r="K2357" s="3">
        <f t="shared" si="36"/>
        <v>604500</v>
      </c>
      <c r="L2357" t="s">
        <v>5100</v>
      </c>
      <c r="M2357" t="s">
        <v>11566</v>
      </c>
    </row>
    <row r="2358" spans="1:13" x14ac:dyDescent="0.45">
      <c r="A2358" s="1">
        <v>2357</v>
      </c>
      <c r="B2358" t="s">
        <v>5061</v>
      </c>
      <c r="C2358" t="s">
        <v>5062</v>
      </c>
      <c r="D2358" t="s">
        <v>5101</v>
      </c>
      <c r="E2358" t="s">
        <v>25</v>
      </c>
      <c r="F2358" t="s">
        <v>285</v>
      </c>
      <c r="G2358" t="s">
        <v>210</v>
      </c>
      <c r="H2358" t="s">
        <v>18</v>
      </c>
      <c r="I2358" t="s">
        <v>32</v>
      </c>
      <c r="J2358" s="2">
        <v>32100</v>
      </c>
      <c r="K2358" s="3">
        <f t="shared" si="36"/>
        <v>1243875</v>
      </c>
      <c r="L2358" t="s">
        <v>5102</v>
      </c>
      <c r="M2358" t="s">
        <v>11567</v>
      </c>
    </row>
    <row r="2359" spans="1:13" x14ac:dyDescent="0.45">
      <c r="A2359" s="1">
        <v>2358</v>
      </c>
      <c r="B2359" t="s">
        <v>5061</v>
      </c>
      <c r="C2359" t="s">
        <v>5062</v>
      </c>
      <c r="D2359" t="s">
        <v>5103</v>
      </c>
      <c r="E2359" t="s">
        <v>189</v>
      </c>
      <c r="F2359" t="s">
        <v>543</v>
      </c>
      <c r="G2359" t="s">
        <v>17</v>
      </c>
      <c r="H2359" t="s">
        <v>18</v>
      </c>
      <c r="I2359" t="s">
        <v>32</v>
      </c>
      <c r="J2359" s="2">
        <v>9000</v>
      </c>
      <c r="K2359" s="3">
        <f t="shared" si="36"/>
        <v>348750</v>
      </c>
      <c r="L2359" t="s">
        <v>5104</v>
      </c>
      <c r="M2359" t="s">
        <v>11568</v>
      </c>
    </row>
    <row r="2360" spans="1:13" x14ac:dyDescent="0.45">
      <c r="A2360" s="1">
        <v>2359</v>
      </c>
      <c r="B2360" t="s">
        <v>5061</v>
      </c>
      <c r="C2360" t="s">
        <v>5062</v>
      </c>
      <c r="D2360" t="s">
        <v>5105</v>
      </c>
      <c r="E2360" t="s">
        <v>22</v>
      </c>
      <c r="F2360" t="s">
        <v>543</v>
      </c>
      <c r="G2360" t="s">
        <v>17</v>
      </c>
      <c r="H2360" t="s">
        <v>18</v>
      </c>
      <c r="I2360" t="s">
        <v>32</v>
      </c>
      <c r="J2360" s="2">
        <v>16300</v>
      </c>
      <c r="K2360" s="3">
        <f t="shared" si="36"/>
        <v>631625</v>
      </c>
      <c r="L2360" t="s">
        <v>5106</v>
      </c>
      <c r="M2360" t="s">
        <v>11569</v>
      </c>
    </row>
    <row r="2361" spans="1:13" x14ac:dyDescent="0.45">
      <c r="A2361" s="1">
        <v>2360</v>
      </c>
      <c r="B2361" t="s">
        <v>5061</v>
      </c>
      <c r="C2361" t="s">
        <v>5062</v>
      </c>
      <c r="D2361" t="s">
        <v>5107</v>
      </c>
      <c r="E2361" t="s">
        <v>28</v>
      </c>
      <c r="F2361" t="s">
        <v>543</v>
      </c>
      <c r="G2361" t="s">
        <v>17</v>
      </c>
      <c r="H2361" t="s">
        <v>18</v>
      </c>
      <c r="I2361" t="s">
        <v>32</v>
      </c>
      <c r="J2361" s="2">
        <v>18200</v>
      </c>
      <c r="K2361" s="3">
        <f t="shared" si="36"/>
        <v>705250</v>
      </c>
      <c r="L2361" t="s">
        <v>5108</v>
      </c>
      <c r="M2361" t="s">
        <v>11570</v>
      </c>
    </row>
    <row r="2362" spans="1:13" x14ac:dyDescent="0.45">
      <c r="A2362" s="1">
        <v>2361</v>
      </c>
      <c r="B2362" t="s">
        <v>5061</v>
      </c>
      <c r="C2362" t="s">
        <v>5062</v>
      </c>
      <c r="D2362" t="s">
        <v>5109</v>
      </c>
      <c r="E2362" t="s">
        <v>25</v>
      </c>
      <c r="F2362" t="s">
        <v>543</v>
      </c>
      <c r="G2362" t="s">
        <v>17</v>
      </c>
      <c r="H2362" t="s">
        <v>18</v>
      </c>
      <c r="I2362" t="s">
        <v>32</v>
      </c>
      <c r="J2362" s="2">
        <v>34200</v>
      </c>
      <c r="K2362" s="3">
        <f t="shared" si="36"/>
        <v>1325250</v>
      </c>
      <c r="L2362" t="s">
        <v>5110</v>
      </c>
      <c r="M2362" t="s">
        <v>11571</v>
      </c>
    </row>
    <row r="2363" spans="1:13" x14ac:dyDescent="0.45">
      <c r="A2363" s="1">
        <v>2362</v>
      </c>
      <c r="B2363" t="s">
        <v>5061</v>
      </c>
      <c r="C2363" t="s">
        <v>5111</v>
      </c>
      <c r="D2363" t="s">
        <v>5112</v>
      </c>
      <c r="E2363" t="s">
        <v>25</v>
      </c>
      <c r="F2363" t="s">
        <v>160</v>
      </c>
      <c r="G2363" t="s">
        <v>17</v>
      </c>
      <c r="H2363" t="s">
        <v>63</v>
      </c>
      <c r="I2363" t="s">
        <v>32</v>
      </c>
      <c r="J2363" s="2">
        <v>115000</v>
      </c>
      <c r="K2363" s="3">
        <f t="shared" si="36"/>
        <v>4456250</v>
      </c>
      <c r="L2363" t="s">
        <v>5113</v>
      </c>
      <c r="M2363" t="s">
        <v>11572</v>
      </c>
    </row>
    <row r="2364" spans="1:13" x14ac:dyDescent="0.45">
      <c r="A2364" s="1">
        <v>2363</v>
      </c>
      <c r="B2364" t="s">
        <v>5061</v>
      </c>
      <c r="C2364" t="s">
        <v>5111</v>
      </c>
      <c r="D2364" t="s">
        <v>5114</v>
      </c>
      <c r="E2364" t="s">
        <v>698</v>
      </c>
      <c r="F2364" t="s">
        <v>160</v>
      </c>
      <c r="G2364" t="s">
        <v>17</v>
      </c>
      <c r="H2364" t="s">
        <v>63</v>
      </c>
      <c r="I2364" t="s">
        <v>32</v>
      </c>
      <c r="J2364" s="2">
        <v>93500</v>
      </c>
      <c r="K2364" s="3">
        <f t="shared" si="36"/>
        <v>3623125</v>
      </c>
      <c r="L2364" t="s">
        <v>5115</v>
      </c>
      <c r="M2364" t="s">
        <v>11573</v>
      </c>
    </row>
    <row r="2365" spans="1:13" x14ac:dyDescent="0.45">
      <c r="A2365" s="1">
        <v>2364</v>
      </c>
      <c r="B2365" t="s">
        <v>5061</v>
      </c>
      <c r="C2365" t="s">
        <v>5111</v>
      </c>
      <c r="D2365" t="s">
        <v>5116</v>
      </c>
      <c r="E2365" t="s">
        <v>25</v>
      </c>
      <c r="F2365" t="s">
        <v>285</v>
      </c>
      <c r="G2365" t="s">
        <v>17</v>
      </c>
      <c r="H2365" t="s">
        <v>18</v>
      </c>
      <c r="I2365" t="s">
        <v>32</v>
      </c>
      <c r="J2365" s="2">
        <v>97500</v>
      </c>
      <c r="K2365" s="3">
        <f t="shared" si="36"/>
        <v>3778125</v>
      </c>
      <c r="L2365" t="s">
        <v>5117</v>
      </c>
      <c r="M2365" t="s">
        <v>11574</v>
      </c>
    </row>
    <row r="2366" spans="1:13" x14ac:dyDescent="0.45">
      <c r="A2366" s="1">
        <v>2365</v>
      </c>
      <c r="B2366" t="s">
        <v>5061</v>
      </c>
      <c r="C2366" t="s">
        <v>5111</v>
      </c>
      <c r="D2366" t="s">
        <v>5118</v>
      </c>
      <c r="E2366" t="s">
        <v>698</v>
      </c>
      <c r="F2366" t="s">
        <v>285</v>
      </c>
      <c r="G2366" t="s">
        <v>17</v>
      </c>
      <c r="H2366" t="s">
        <v>18</v>
      </c>
      <c r="I2366" t="s">
        <v>32</v>
      </c>
      <c r="J2366" s="2">
        <v>77800</v>
      </c>
      <c r="K2366" s="3">
        <f t="shared" si="36"/>
        <v>3014750</v>
      </c>
      <c r="L2366" t="s">
        <v>5119</v>
      </c>
      <c r="M2366" t="s">
        <v>11575</v>
      </c>
    </row>
    <row r="2367" spans="1:13" x14ac:dyDescent="0.45">
      <c r="A2367" s="1">
        <v>2366</v>
      </c>
      <c r="B2367" t="s">
        <v>5061</v>
      </c>
      <c r="C2367" t="s">
        <v>5111</v>
      </c>
      <c r="D2367" t="s">
        <v>5120</v>
      </c>
      <c r="E2367" t="s">
        <v>28</v>
      </c>
      <c r="F2367" t="s">
        <v>160</v>
      </c>
      <c r="G2367" t="s">
        <v>17</v>
      </c>
      <c r="H2367" t="s">
        <v>63</v>
      </c>
      <c r="I2367" t="s">
        <v>32</v>
      </c>
      <c r="J2367" s="2">
        <v>37500</v>
      </c>
      <c r="K2367" s="3">
        <f t="shared" si="36"/>
        <v>1453125</v>
      </c>
      <c r="L2367" t="s">
        <v>5121</v>
      </c>
      <c r="M2367" t="s">
        <v>11576</v>
      </c>
    </row>
    <row r="2368" spans="1:13" x14ac:dyDescent="0.45">
      <c r="A2368" s="1">
        <v>2367</v>
      </c>
      <c r="B2368" t="s">
        <v>5061</v>
      </c>
      <c r="C2368" t="s">
        <v>5111</v>
      </c>
      <c r="D2368" t="s">
        <v>5122</v>
      </c>
      <c r="E2368" t="s">
        <v>698</v>
      </c>
      <c r="F2368" t="s">
        <v>160</v>
      </c>
      <c r="G2368" t="s">
        <v>17</v>
      </c>
      <c r="H2368" t="s">
        <v>63</v>
      </c>
      <c r="I2368" t="s">
        <v>32</v>
      </c>
      <c r="J2368" s="2">
        <v>34500</v>
      </c>
      <c r="K2368" s="3">
        <f t="shared" si="36"/>
        <v>1336875</v>
      </c>
      <c r="L2368" t="s">
        <v>5123</v>
      </c>
      <c r="M2368" t="s">
        <v>11577</v>
      </c>
    </row>
    <row r="2369" spans="1:13" x14ac:dyDescent="0.45">
      <c r="A2369" s="1">
        <v>2368</v>
      </c>
      <c r="B2369" t="s">
        <v>5061</v>
      </c>
      <c r="C2369" t="s">
        <v>5111</v>
      </c>
      <c r="D2369" t="s">
        <v>5124</v>
      </c>
      <c r="E2369" t="s">
        <v>25</v>
      </c>
      <c r="F2369" t="s">
        <v>160</v>
      </c>
      <c r="G2369" t="s">
        <v>17</v>
      </c>
      <c r="H2369" t="s">
        <v>63</v>
      </c>
      <c r="I2369" t="s">
        <v>32</v>
      </c>
      <c r="J2369" s="2">
        <v>45200</v>
      </c>
      <c r="K2369" s="3">
        <f t="shared" si="36"/>
        <v>1751500</v>
      </c>
      <c r="L2369" t="s">
        <v>5125</v>
      </c>
      <c r="M2369" t="s">
        <v>11578</v>
      </c>
    </row>
    <row r="2370" spans="1:13" x14ac:dyDescent="0.45">
      <c r="A2370" s="1">
        <v>2369</v>
      </c>
      <c r="B2370" t="s">
        <v>5061</v>
      </c>
      <c r="C2370" t="s">
        <v>5111</v>
      </c>
      <c r="D2370" t="s">
        <v>5126</v>
      </c>
      <c r="E2370" t="s">
        <v>28</v>
      </c>
      <c r="F2370" t="s">
        <v>160</v>
      </c>
      <c r="G2370" t="s">
        <v>17</v>
      </c>
      <c r="H2370" t="s">
        <v>63</v>
      </c>
      <c r="I2370" t="s">
        <v>32</v>
      </c>
      <c r="J2370" s="2">
        <v>36700</v>
      </c>
      <c r="K2370" s="3">
        <f t="shared" si="36"/>
        <v>1422125</v>
      </c>
      <c r="L2370" t="s">
        <v>5127</v>
      </c>
      <c r="M2370" t="s">
        <v>11579</v>
      </c>
    </row>
    <row r="2371" spans="1:13" x14ac:dyDescent="0.45">
      <c r="A2371" s="1">
        <v>2370</v>
      </c>
      <c r="B2371" t="s">
        <v>5061</v>
      </c>
      <c r="C2371" t="s">
        <v>5111</v>
      </c>
      <c r="D2371" t="s">
        <v>5128</v>
      </c>
      <c r="E2371" t="s">
        <v>698</v>
      </c>
      <c r="F2371" t="s">
        <v>160</v>
      </c>
      <c r="G2371" t="s">
        <v>17</v>
      </c>
      <c r="H2371" t="s">
        <v>63</v>
      </c>
      <c r="I2371" t="s">
        <v>32</v>
      </c>
      <c r="J2371" s="2">
        <v>33700</v>
      </c>
      <c r="K2371" s="3">
        <f t="shared" si="36"/>
        <v>1305875</v>
      </c>
      <c r="L2371" t="s">
        <v>5129</v>
      </c>
      <c r="M2371" t="s">
        <v>11580</v>
      </c>
    </row>
    <row r="2372" spans="1:13" x14ac:dyDescent="0.45">
      <c r="A2372" s="1">
        <v>2371</v>
      </c>
      <c r="B2372" t="s">
        <v>5061</v>
      </c>
      <c r="C2372" t="s">
        <v>5111</v>
      </c>
      <c r="D2372" t="s">
        <v>5130</v>
      </c>
      <c r="E2372" t="s">
        <v>1240</v>
      </c>
      <c r="F2372" t="s">
        <v>5131</v>
      </c>
      <c r="G2372" t="s">
        <v>17</v>
      </c>
      <c r="H2372" t="s">
        <v>63</v>
      </c>
      <c r="I2372" t="s">
        <v>32</v>
      </c>
      <c r="J2372" s="2">
        <v>22600</v>
      </c>
      <c r="K2372" s="3">
        <f t="shared" si="36"/>
        <v>875750</v>
      </c>
      <c r="L2372" t="s">
        <v>5132</v>
      </c>
      <c r="M2372" t="s">
        <v>11581</v>
      </c>
    </row>
    <row r="2373" spans="1:13" x14ac:dyDescent="0.45">
      <c r="A2373" s="1">
        <v>2372</v>
      </c>
      <c r="B2373" t="s">
        <v>5061</v>
      </c>
      <c r="C2373" t="s">
        <v>5111</v>
      </c>
      <c r="D2373" t="s">
        <v>5133</v>
      </c>
      <c r="E2373" t="s">
        <v>189</v>
      </c>
      <c r="F2373" t="s">
        <v>5134</v>
      </c>
      <c r="G2373" t="s">
        <v>17</v>
      </c>
      <c r="H2373" t="s">
        <v>63</v>
      </c>
      <c r="I2373" t="s">
        <v>32</v>
      </c>
      <c r="J2373" s="2">
        <v>11800</v>
      </c>
      <c r="K2373" s="3">
        <f t="shared" ref="K2373:K2436" si="37">J2373*38.75</f>
        <v>457250</v>
      </c>
      <c r="L2373" t="s">
        <v>5135</v>
      </c>
      <c r="M2373" t="s">
        <v>11582</v>
      </c>
    </row>
    <row r="2374" spans="1:13" x14ac:dyDescent="0.45">
      <c r="A2374" s="1">
        <v>2373</v>
      </c>
      <c r="B2374" t="s">
        <v>5061</v>
      </c>
      <c r="C2374" t="s">
        <v>5111</v>
      </c>
      <c r="D2374" t="s">
        <v>5136</v>
      </c>
      <c r="E2374" t="s">
        <v>189</v>
      </c>
      <c r="F2374" t="s">
        <v>5131</v>
      </c>
      <c r="G2374" t="s">
        <v>17</v>
      </c>
      <c r="H2374" t="s">
        <v>63</v>
      </c>
      <c r="I2374" t="s">
        <v>32</v>
      </c>
      <c r="J2374" s="2">
        <v>11800</v>
      </c>
      <c r="K2374" s="3">
        <f t="shared" si="37"/>
        <v>457250</v>
      </c>
      <c r="L2374" t="s">
        <v>5137</v>
      </c>
      <c r="M2374" t="s">
        <v>11583</v>
      </c>
    </row>
    <row r="2375" spans="1:13" x14ac:dyDescent="0.45">
      <c r="A2375" s="1">
        <v>2374</v>
      </c>
      <c r="B2375" t="s">
        <v>5061</v>
      </c>
      <c r="C2375" t="s">
        <v>5111</v>
      </c>
      <c r="D2375" t="s">
        <v>5138</v>
      </c>
      <c r="E2375" t="s">
        <v>22</v>
      </c>
      <c r="F2375" t="s">
        <v>5131</v>
      </c>
      <c r="G2375" t="s">
        <v>17</v>
      </c>
      <c r="H2375" t="s">
        <v>63</v>
      </c>
      <c r="I2375" t="s">
        <v>32</v>
      </c>
      <c r="J2375" s="2">
        <v>21000</v>
      </c>
      <c r="K2375" s="3">
        <f t="shared" si="37"/>
        <v>813750</v>
      </c>
      <c r="L2375" t="s">
        <v>5139</v>
      </c>
      <c r="M2375" t="s">
        <v>11584</v>
      </c>
    </row>
    <row r="2376" spans="1:13" x14ac:dyDescent="0.45">
      <c r="A2376" s="1">
        <v>2375</v>
      </c>
      <c r="B2376" t="s">
        <v>5061</v>
      </c>
      <c r="C2376" t="s">
        <v>5111</v>
      </c>
      <c r="D2376" t="s">
        <v>5140</v>
      </c>
      <c r="E2376" t="s">
        <v>189</v>
      </c>
      <c r="F2376" t="s">
        <v>5131</v>
      </c>
      <c r="G2376" t="s">
        <v>17</v>
      </c>
      <c r="H2376" t="s">
        <v>63</v>
      </c>
      <c r="I2376" t="s">
        <v>32</v>
      </c>
      <c r="J2376" s="2">
        <v>11800</v>
      </c>
      <c r="K2376" s="3">
        <f t="shared" si="37"/>
        <v>457250</v>
      </c>
      <c r="L2376" t="s">
        <v>5141</v>
      </c>
      <c r="M2376" t="s">
        <v>11585</v>
      </c>
    </row>
    <row r="2377" spans="1:13" x14ac:dyDescent="0.45">
      <c r="A2377" s="1">
        <v>2376</v>
      </c>
      <c r="B2377" t="s">
        <v>5061</v>
      </c>
      <c r="C2377" t="s">
        <v>5111</v>
      </c>
      <c r="D2377" t="s">
        <v>5142</v>
      </c>
      <c r="E2377" t="s">
        <v>189</v>
      </c>
      <c r="F2377" t="s">
        <v>39</v>
      </c>
      <c r="G2377" t="s">
        <v>17</v>
      </c>
      <c r="H2377" t="s">
        <v>63</v>
      </c>
      <c r="I2377" t="s">
        <v>32</v>
      </c>
      <c r="J2377" s="2">
        <v>7300</v>
      </c>
      <c r="K2377" s="3">
        <f t="shared" si="37"/>
        <v>282875</v>
      </c>
      <c r="L2377" t="s">
        <v>5143</v>
      </c>
      <c r="M2377" t="s">
        <v>11586</v>
      </c>
    </row>
    <row r="2378" spans="1:13" x14ac:dyDescent="0.45">
      <c r="A2378" s="1">
        <v>2377</v>
      </c>
      <c r="B2378" t="s">
        <v>5061</v>
      </c>
      <c r="C2378" t="s">
        <v>5111</v>
      </c>
      <c r="D2378" t="s">
        <v>5144</v>
      </c>
      <c r="E2378" t="s">
        <v>189</v>
      </c>
      <c r="F2378" t="s">
        <v>39</v>
      </c>
      <c r="G2378" t="s">
        <v>17</v>
      </c>
      <c r="H2378" t="s">
        <v>63</v>
      </c>
      <c r="I2378" t="s">
        <v>32</v>
      </c>
      <c r="J2378" s="2">
        <v>7300</v>
      </c>
      <c r="K2378" s="3">
        <f t="shared" si="37"/>
        <v>282875</v>
      </c>
      <c r="L2378" t="s">
        <v>5145</v>
      </c>
      <c r="M2378" t="s">
        <v>11587</v>
      </c>
    </row>
    <row r="2379" spans="1:13" x14ac:dyDescent="0.45">
      <c r="A2379" s="1">
        <v>2378</v>
      </c>
      <c r="B2379" t="s">
        <v>5061</v>
      </c>
      <c r="C2379" t="s">
        <v>5111</v>
      </c>
      <c r="D2379" t="s">
        <v>5146</v>
      </c>
      <c r="E2379" t="s">
        <v>189</v>
      </c>
      <c r="F2379" t="s">
        <v>39</v>
      </c>
      <c r="G2379" t="s">
        <v>17</v>
      </c>
      <c r="H2379" t="s">
        <v>63</v>
      </c>
      <c r="I2379" t="s">
        <v>32</v>
      </c>
      <c r="J2379" s="2">
        <v>7300</v>
      </c>
      <c r="K2379" s="3">
        <f t="shared" si="37"/>
        <v>282875</v>
      </c>
      <c r="L2379" t="s">
        <v>5147</v>
      </c>
      <c r="M2379" t="s">
        <v>11588</v>
      </c>
    </row>
    <row r="2380" spans="1:13" x14ac:dyDescent="0.45">
      <c r="A2380" s="1">
        <v>2379</v>
      </c>
      <c r="B2380" t="s">
        <v>5061</v>
      </c>
      <c r="C2380" t="s">
        <v>5111</v>
      </c>
      <c r="D2380" t="s">
        <v>5148</v>
      </c>
      <c r="E2380" t="s">
        <v>698</v>
      </c>
      <c r="F2380" t="s">
        <v>39</v>
      </c>
      <c r="G2380" t="s">
        <v>17</v>
      </c>
      <c r="H2380" t="s">
        <v>63</v>
      </c>
      <c r="I2380" t="s">
        <v>32</v>
      </c>
      <c r="J2380" s="2">
        <v>15700</v>
      </c>
      <c r="K2380" s="3">
        <f t="shared" si="37"/>
        <v>608375</v>
      </c>
      <c r="L2380" t="s">
        <v>5149</v>
      </c>
      <c r="M2380" t="s">
        <v>11589</v>
      </c>
    </row>
    <row r="2381" spans="1:13" x14ac:dyDescent="0.45">
      <c r="A2381" s="1">
        <v>2380</v>
      </c>
      <c r="B2381" t="s">
        <v>5061</v>
      </c>
      <c r="C2381" t="s">
        <v>5111</v>
      </c>
      <c r="D2381" t="s">
        <v>5150</v>
      </c>
      <c r="E2381" t="s">
        <v>698</v>
      </c>
      <c r="F2381" t="s">
        <v>39</v>
      </c>
      <c r="G2381" t="s">
        <v>17</v>
      </c>
      <c r="H2381" t="s">
        <v>63</v>
      </c>
      <c r="I2381" t="s">
        <v>32</v>
      </c>
      <c r="J2381" s="2">
        <v>15700</v>
      </c>
      <c r="K2381" s="3">
        <f t="shared" si="37"/>
        <v>608375</v>
      </c>
      <c r="L2381" t="s">
        <v>5151</v>
      </c>
      <c r="M2381" t="s">
        <v>11590</v>
      </c>
    </row>
    <row r="2382" spans="1:13" x14ac:dyDescent="0.45">
      <c r="A2382" s="1">
        <v>2381</v>
      </c>
      <c r="B2382" t="s">
        <v>5061</v>
      </c>
      <c r="C2382" t="s">
        <v>5111</v>
      </c>
      <c r="D2382" t="s">
        <v>5152</v>
      </c>
      <c r="E2382" t="s">
        <v>22</v>
      </c>
      <c r="F2382" t="s">
        <v>617</v>
      </c>
      <c r="G2382" t="s">
        <v>17</v>
      </c>
      <c r="H2382" t="s">
        <v>63</v>
      </c>
      <c r="I2382" t="s">
        <v>32</v>
      </c>
      <c r="J2382" s="2">
        <v>184000</v>
      </c>
      <c r="K2382" s="3">
        <f t="shared" si="37"/>
        <v>7130000</v>
      </c>
      <c r="L2382" t="s">
        <v>5153</v>
      </c>
      <c r="M2382" t="s">
        <v>11591</v>
      </c>
    </row>
    <row r="2383" spans="1:13" x14ac:dyDescent="0.45">
      <c r="A2383" s="1">
        <v>2382</v>
      </c>
      <c r="B2383" t="s">
        <v>5061</v>
      </c>
      <c r="C2383" t="s">
        <v>5111</v>
      </c>
      <c r="D2383" t="s">
        <v>5154</v>
      </c>
      <c r="E2383" t="s">
        <v>25</v>
      </c>
      <c r="F2383" t="s">
        <v>617</v>
      </c>
      <c r="G2383" t="s">
        <v>17</v>
      </c>
      <c r="H2383" t="s">
        <v>63</v>
      </c>
      <c r="I2383" t="s">
        <v>32</v>
      </c>
      <c r="J2383" s="2">
        <v>210000</v>
      </c>
      <c r="K2383" s="3">
        <f t="shared" si="37"/>
        <v>8137500</v>
      </c>
      <c r="L2383" t="s">
        <v>5155</v>
      </c>
      <c r="M2383" t="s">
        <v>11592</v>
      </c>
    </row>
    <row r="2384" spans="1:13" x14ac:dyDescent="0.45">
      <c r="A2384" s="1">
        <v>2383</v>
      </c>
      <c r="B2384" t="s">
        <v>5061</v>
      </c>
      <c r="C2384" t="s">
        <v>5111</v>
      </c>
      <c r="D2384" t="s">
        <v>5156</v>
      </c>
      <c r="E2384" t="s">
        <v>698</v>
      </c>
      <c r="F2384" t="s">
        <v>2087</v>
      </c>
      <c r="G2384" t="s">
        <v>335</v>
      </c>
      <c r="H2384" t="s">
        <v>63</v>
      </c>
      <c r="I2384" t="s">
        <v>32</v>
      </c>
      <c r="J2384" s="2">
        <v>23500</v>
      </c>
      <c r="K2384" s="3">
        <f t="shared" si="37"/>
        <v>910625</v>
      </c>
      <c r="L2384" t="s">
        <v>5157</v>
      </c>
      <c r="M2384" t="s">
        <v>11593</v>
      </c>
    </row>
    <row r="2385" spans="1:13" x14ac:dyDescent="0.45">
      <c r="A2385" s="1">
        <v>2384</v>
      </c>
      <c r="B2385" t="s">
        <v>5061</v>
      </c>
      <c r="C2385" t="s">
        <v>5111</v>
      </c>
      <c r="D2385" t="s">
        <v>5158</v>
      </c>
      <c r="E2385" t="s">
        <v>189</v>
      </c>
      <c r="F2385" t="s">
        <v>2087</v>
      </c>
      <c r="G2385" t="s">
        <v>335</v>
      </c>
      <c r="H2385" t="s">
        <v>63</v>
      </c>
      <c r="I2385" t="s">
        <v>32</v>
      </c>
      <c r="J2385" s="2">
        <v>12000</v>
      </c>
      <c r="K2385" s="3">
        <f t="shared" si="37"/>
        <v>465000</v>
      </c>
      <c r="L2385" t="s">
        <v>5159</v>
      </c>
      <c r="M2385" t="s">
        <v>11594</v>
      </c>
    </row>
    <row r="2386" spans="1:13" x14ac:dyDescent="0.45">
      <c r="A2386" s="1">
        <v>2385</v>
      </c>
      <c r="B2386" t="s">
        <v>5061</v>
      </c>
      <c r="C2386" t="s">
        <v>5111</v>
      </c>
      <c r="D2386" t="s">
        <v>5160</v>
      </c>
      <c r="E2386" t="s">
        <v>189</v>
      </c>
      <c r="F2386" t="s">
        <v>2087</v>
      </c>
      <c r="G2386" t="s">
        <v>335</v>
      </c>
      <c r="H2386" t="s">
        <v>63</v>
      </c>
      <c r="I2386" t="s">
        <v>32</v>
      </c>
      <c r="J2386" s="2">
        <v>12000</v>
      </c>
      <c r="K2386" s="3">
        <f t="shared" si="37"/>
        <v>465000</v>
      </c>
      <c r="L2386" t="s">
        <v>5161</v>
      </c>
      <c r="M2386" t="s">
        <v>11595</v>
      </c>
    </row>
    <row r="2387" spans="1:13" x14ac:dyDescent="0.45">
      <c r="A2387" s="1">
        <v>2386</v>
      </c>
      <c r="B2387" t="s">
        <v>5061</v>
      </c>
      <c r="C2387" t="s">
        <v>5111</v>
      </c>
      <c r="D2387" t="s">
        <v>5162</v>
      </c>
      <c r="E2387" t="s">
        <v>293</v>
      </c>
      <c r="F2387" t="s">
        <v>2087</v>
      </c>
      <c r="G2387" t="s">
        <v>335</v>
      </c>
      <c r="H2387" t="s">
        <v>63</v>
      </c>
      <c r="I2387" t="s">
        <v>32</v>
      </c>
      <c r="J2387" s="2">
        <v>12500</v>
      </c>
      <c r="K2387" s="3">
        <f t="shared" si="37"/>
        <v>484375</v>
      </c>
      <c r="L2387" t="s">
        <v>5163</v>
      </c>
      <c r="M2387" t="s">
        <v>11596</v>
      </c>
    </row>
    <row r="2388" spans="1:13" x14ac:dyDescent="0.45">
      <c r="A2388" s="1">
        <v>2387</v>
      </c>
      <c r="B2388" t="s">
        <v>5061</v>
      </c>
      <c r="C2388" t="s">
        <v>5111</v>
      </c>
      <c r="D2388" t="s">
        <v>5164</v>
      </c>
      <c r="E2388" t="s">
        <v>698</v>
      </c>
      <c r="F2388" t="s">
        <v>5165</v>
      </c>
      <c r="G2388" t="s">
        <v>17</v>
      </c>
      <c r="H2388" t="s">
        <v>18</v>
      </c>
      <c r="I2388" t="s">
        <v>32</v>
      </c>
      <c r="J2388" s="2">
        <v>48600</v>
      </c>
      <c r="K2388" s="3">
        <f t="shared" si="37"/>
        <v>1883250</v>
      </c>
      <c r="L2388" t="s">
        <v>5166</v>
      </c>
      <c r="M2388" t="s">
        <v>11597</v>
      </c>
    </row>
    <row r="2389" spans="1:13" x14ac:dyDescent="0.45">
      <c r="A2389" s="1">
        <v>2388</v>
      </c>
      <c r="B2389" t="s">
        <v>5061</v>
      </c>
      <c r="C2389" t="s">
        <v>5111</v>
      </c>
      <c r="D2389" t="s">
        <v>5167</v>
      </c>
      <c r="E2389" t="s">
        <v>189</v>
      </c>
      <c r="F2389" t="s">
        <v>285</v>
      </c>
      <c r="G2389" t="s">
        <v>17</v>
      </c>
      <c r="H2389" t="s">
        <v>18</v>
      </c>
      <c r="I2389" t="s">
        <v>32</v>
      </c>
      <c r="J2389" s="2">
        <v>7100</v>
      </c>
      <c r="K2389" s="3">
        <f t="shared" si="37"/>
        <v>275125</v>
      </c>
      <c r="L2389" t="s">
        <v>5168</v>
      </c>
      <c r="M2389" t="s">
        <v>11598</v>
      </c>
    </row>
    <row r="2390" spans="1:13" x14ac:dyDescent="0.45">
      <c r="A2390" s="1">
        <v>2389</v>
      </c>
      <c r="B2390" t="s">
        <v>5061</v>
      </c>
      <c r="C2390" t="s">
        <v>5111</v>
      </c>
      <c r="D2390" t="s">
        <v>5169</v>
      </c>
      <c r="E2390" t="s">
        <v>189</v>
      </c>
      <c r="F2390" t="s">
        <v>285</v>
      </c>
      <c r="G2390" t="s">
        <v>17</v>
      </c>
      <c r="H2390" t="s">
        <v>18</v>
      </c>
      <c r="I2390" t="s">
        <v>32</v>
      </c>
      <c r="J2390" s="2">
        <v>7100</v>
      </c>
      <c r="K2390" s="3">
        <f t="shared" si="37"/>
        <v>275125</v>
      </c>
      <c r="L2390" t="s">
        <v>5170</v>
      </c>
      <c r="M2390" t="s">
        <v>11599</v>
      </c>
    </row>
    <row r="2391" spans="1:13" x14ac:dyDescent="0.45">
      <c r="A2391" s="1">
        <v>2390</v>
      </c>
      <c r="B2391" t="s">
        <v>5061</v>
      </c>
      <c r="C2391" t="s">
        <v>5111</v>
      </c>
      <c r="D2391" t="s">
        <v>5171</v>
      </c>
      <c r="E2391" t="s">
        <v>22</v>
      </c>
      <c r="F2391" t="s">
        <v>285</v>
      </c>
      <c r="G2391" t="s">
        <v>17</v>
      </c>
      <c r="H2391" t="s">
        <v>18</v>
      </c>
      <c r="I2391" t="s">
        <v>32</v>
      </c>
      <c r="J2391" s="2">
        <v>14700</v>
      </c>
      <c r="K2391" s="3">
        <f t="shared" si="37"/>
        <v>569625</v>
      </c>
      <c r="L2391" t="s">
        <v>5172</v>
      </c>
      <c r="M2391" t="s">
        <v>11600</v>
      </c>
    </row>
    <row r="2392" spans="1:13" x14ac:dyDescent="0.45">
      <c r="A2392" s="1">
        <v>2391</v>
      </c>
      <c r="B2392" t="s">
        <v>5061</v>
      </c>
      <c r="C2392" t="s">
        <v>5173</v>
      </c>
      <c r="D2392" t="s">
        <v>5174</v>
      </c>
      <c r="E2392" t="s">
        <v>3068</v>
      </c>
      <c r="F2392" t="s">
        <v>5175</v>
      </c>
      <c r="G2392" t="s">
        <v>210</v>
      </c>
      <c r="H2392" t="s">
        <v>63</v>
      </c>
      <c r="I2392" t="s">
        <v>32</v>
      </c>
      <c r="J2392" s="2">
        <v>13700</v>
      </c>
      <c r="K2392" s="3">
        <f t="shared" si="37"/>
        <v>530875</v>
      </c>
      <c r="L2392" t="s">
        <v>5176</v>
      </c>
      <c r="M2392" t="s">
        <v>11601</v>
      </c>
    </row>
    <row r="2393" spans="1:13" x14ac:dyDescent="0.45">
      <c r="A2393" s="1">
        <v>2392</v>
      </c>
      <c r="B2393" t="s">
        <v>5061</v>
      </c>
      <c r="C2393" t="s">
        <v>5173</v>
      </c>
      <c r="D2393" t="s">
        <v>5177</v>
      </c>
      <c r="E2393" t="s">
        <v>189</v>
      </c>
      <c r="F2393" t="s">
        <v>5178</v>
      </c>
      <c r="G2393" t="s">
        <v>17</v>
      </c>
      <c r="H2393" t="s">
        <v>63</v>
      </c>
      <c r="I2393" t="s">
        <v>32</v>
      </c>
      <c r="J2393" s="2">
        <v>19900</v>
      </c>
      <c r="K2393" s="3">
        <f t="shared" si="37"/>
        <v>771125</v>
      </c>
      <c r="L2393" t="s">
        <v>5179</v>
      </c>
      <c r="M2393" t="s">
        <v>11602</v>
      </c>
    </row>
    <row r="2394" spans="1:13" x14ac:dyDescent="0.45">
      <c r="A2394" s="1">
        <v>2393</v>
      </c>
      <c r="B2394" t="s">
        <v>5061</v>
      </c>
      <c r="C2394" t="s">
        <v>5173</v>
      </c>
      <c r="D2394" t="s">
        <v>5180</v>
      </c>
      <c r="E2394" t="s">
        <v>698</v>
      </c>
      <c r="F2394" t="s">
        <v>5178</v>
      </c>
      <c r="G2394" t="s">
        <v>17</v>
      </c>
      <c r="H2394" t="s">
        <v>63</v>
      </c>
      <c r="I2394" t="s">
        <v>32</v>
      </c>
      <c r="J2394" s="2">
        <v>30400</v>
      </c>
      <c r="K2394" s="3">
        <f t="shared" si="37"/>
        <v>1178000</v>
      </c>
      <c r="L2394" t="s">
        <v>5181</v>
      </c>
      <c r="M2394" t="s">
        <v>11603</v>
      </c>
    </row>
    <row r="2395" spans="1:13" x14ac:dyDescent="0.45">
      <c r="A2395" s="1">
        <v>2394</v>
      </c>
      <c r="B2395" t="s">
        <v>5061</v>
      </c>
      <c r="C2395" t="s">
        <v>5173</v>
      </c>
      <c r="D2395" t="s">
        <v>5182</v>
      </c>
      <c r="E2395" t="s">
        <v>189</v>
      </c>
      <c r="F2395" t="s">
        <v>5178</v>
      </c>
      <c r="G2395" t="s">
        <v>17</v>
      </c>
      <c r="H2395" t="s">
        <v>63</v>
      </c>
      <c r="I2395" t="s">
        <v>32</v>
      </c>
      <c r="J2395" s="2">
        <v>11700</v>
      </c>
      <c r="K2395" s="3">
        <f t="shared" si="37"/>
        <v>453375</v>
      </c>
      <c r="L2395" t="s">
        <v>5183</v>
      </c>
      <c r="M2395" t="s">
        <v>11604</v>
      </c>
    </row>
    <row r="2396" spans="1:13" x14ac:dyDescent="0.45">
      <c r="A2396" s="1">
        <v>2395</v>
      </c>
      <c r="B2396" t="s">
        <v>5061</v>
      </c>
      <c r="C2396" t="s">
        <v>5173</v>
      </c>
      <c r="D2396" t="s">
        <v>5184</v>
      </c>
      <c r="E2396" t="s">
        <v>28</v>
      </c>
      <c r="F2396" t="s">
        <v>5178</v>
      </c>
      <c r="G2396" t="s">
        <v>17</v>
      </c>
      <c r="H2396" t="s">
        <v>63</v>
      </c>
      <c r="I2396" t="s">
        <v>32</v>
      </c>
      <c r="J2396" s="2">
        <v>22300</v>
      </c>
      <c r="K2396" s="3">
        <f t="shared" si="37"/>
        <v>864125</v>
      </c>
      <c r="L2396" t="s">
        <v>5185</v>
      </c>
      <c r="M2396" t="s">
        <v>11605</v>
      </c>
    </row>
    <row r="2397" spans="1:13" x14ac:dyDescent="0.45">
      <c r="A2397" s="1">
        <v>2396</v>
      </c>
      <c r="B2397" t="s">
        <v>5061</v>
      </c>
      <c r="C2397" t="s">
        <v>5173</v>
      </c>
      <c r="D2397" t="s">
        <v>5186</v>
      </c>
      <c r="E2397" t="s">
        <v>22</v>
      </c>
      <c r="F2397" t="s">
        <v>5178</v>
      </c>
      <c r="G2397" t="s">
        <v>17</v>
      </c>
      <c r="H2397" t="s">
        <v>63</v>
      </c>
      <c r="I2397" t="s">
        <v>32</v>
      </c>
      <c r="J2397" s="2">
        <v>19700</v>
      </c>
      <c r="K2397" s="3">
        <f t="shared" si="37"/>
        <v>763375</v>
      </c>
      <c r="L2397" t="s">
        <v>5187</v>
      </c>
      <c r="M2397" t="s">
        <v>11606</v>
      </c>
    </row>
    <row r="2398" spans="1:13" x14ac:dyDescent="0.45">
      <c r="A2398" s="1">
        <v>2397</v>
      </c>
      <c r="B2398" t="s">
        <v>5061</v>
      </c>
      <c r="C2398" t="s">
        <v>5173</v>
      </c>
      <c r="D2398" t="s">
        <v>5188</v>
      </c>
      <c r="E2398" t="s">
        <v>189</v>
      </c>
      <c r="F2398" t="s">
        <v>5178</v>
      </c>
      <c r="G2398" t="s">
        <v>17</v>
      </c>
      <c r="H2398" t="s">
        <v>63</v>
      </c>
      <c r="I2398" t="s">
        <v>32</v>
      </c>
      <c r="J2398" s="2">
        <v>11000</v>
      </c>
      <c r="K2398" s="3">
        <f t="shared" si="37"/>
        <v>426250</v>
      </c>
      <c r="L2398" t="s">
        <v>5189</v>
      </c>
      <c r="M2398" t="s">
        <v>11607</v>
      </c>
    </row>
    <row r="2399" spans="1:13" x14ac:dyDescent="0.45">
      <c r="A2399" s="1">
        <v>2398</v>
      </c>
      <c r="B2399" t="s">
        <v>5061</v>
      </c>
      <c r="C2399" t="s">
        <v>5173</v>
      </c>
      <c r="D2399" t="s">
        <v>5190</v>
      </c>
      <c r="E2399" t="s">
        <v>25</v>
      </c>
      <c r="F2399" t="s">
        <v>5178</v>
      </c>
      <c r="G2399" t="s">
        <v>17</v>
      </c>
      <c r="H2399" t="s">
        <v>63</v>
      </c>
      <c r="I2399" t="s">
        <v>32</v>
      </c>
      <c r="J2399" s="2">
        <v>40300</v>
      </c>
      <c r="K2399" s="3">
        <f t="shared" si="37"/>
        <v>1561625</v>
      </c>
      <c r="L2399" t="s">
        <v>5191</v>
      </c>
      <c r="M2399" t="s">
        <v>11608</v>
      </c>
    </row>
    <row r="2400" spans="1:13" x14ac:dyDescent="0.45">
      <c r="A2400" s="1">
        <v>2399</v>
      </c>
      <c r="B2400" t="s">
        <v>5061</v>
      </c>
      <c r="C2400" t="s">
        <v>5173</v>
      </c>
      <c r="D2400" t="s">
        <v>5192</v>
      </c>
      <c r="E2400" t="s">
        <v>189</v>
      </c>
      <c r="F2400" t="s">
        <v>5178</v>
      </c>
      <c r="G2400" t="s">
        <v>189</v>
      </c>
      <c r="H2400" t="s">
        <v>63</v>
      </c>
      <c r="I2400" t="s">
        <v>32</v>
      </c>
      <c r="J2400" s="2">
        <v>13300</v>
      </c>
      <c r="K2400" s="3">
        <f t="shared" si="37"/>
        <v>515375</v>
      </c>
      <c r="L2400" t="s">
        <v>5193</v>
      </c>
      <c r="M2400" t="s">
        <v>11609</v>
      </c>
    </row>
    <row r="2401" spans="1:13" x14ac:dyDescent="0.45">
      <c r="A2401" s="1">
        <v>2400</v>
      </c>
      <c r="B2401" t="s">
        <v>5061</v>
      </c>
      <c r="C2401" t="s">
        <v>5173</v>
      </c>
      <c r="D2401" t="s">
        <v>5194</v>
      </c>
      <c r="E2401" t="s">
        <v>189</v>
      </c>
      <c r="F2401" t="s">
        <v>5195</v>
      </c>
      <c r="G2401" t="s">
        <v>17</v>
      </c>
      <c r="H2401" t="s">
        <v>63</v>
      </c>
      <c r="I2401" t="s">
        <v>19</v>
      </c>
      <c r="J2401" s="2">
        <v>5400</v>
      </c>
      <c r="K2401" s="3">
        <f t="shared" si="37"/>
        <v>209250</v>
      </c>
      <c r="L2401" t="s">
        <v>5196</v>
      </c>
      <c r="M2401" t="s">
        <v>11610</v>
      </c>
    </row>
    <row r="2402" spans="1:13" x14ac:dyDescent="0.45">
      <c r="A2402" s="1">
        <v>2401</v>
      </c>
      <c r="B2402" t="s">
        <v>5061</v>
      </c>
      <c r="C2402" t="s">
        <v>5173</v>
      </c>
      <c r="D2402" t="s">
        <v>5197</v>
      </c>
      <c r="E2402" t="s">
        <v>22</v>
      </c>
      <c r="F2402" t="s">
        <v>5195</v>
      </c>
      <c r="G2402" t="s">
        <v>17</v>
      </c>
      <c r="H2402" t="s">
        <v>63</v>
      </c>
      <c r="I2402" t="s">
        <v>19</v>
      </c>
      <c r="J2402" s="2">
        <v>13300</v>
      </c>
      <c r="K2402" s="3">
        <f t="shared" si="37"/>
        <v>515375</v>
      </c>
      <c r="L2402" t="s">
        <v>5198</v>
      </c>
      <c r="M2402" t="s">
        <v>11611</v>
      </c>
    </row>
    <row r="2403" spans="1:13" x14ac:dyDescent="0.45">
      <c r="A2403" s="1">
        <v>2402</v>
      </c>
      <c r="B2403" t="s">
        <v>5061</v>
      </c>
      <c r="C2403" t="s">
        <v>5173</v>
      </c>
      <c r="D2403" t="s">
        <v>5199</v>
      </c>
      <c r="E2403" t="s">
        <v>189</v>
      </c>
      <c r="F2403" t="s">
        <v>5195</v>
      </c>
      <c r="G2403" t="s">
        <v>17</v>
      </c>
      <c r="H2403" t="s">
        <v>63</v>
      </c>
      <c r="I2403" t="s">
        <v>19</v>
      </c>
      <c r="J2403" s="2">
        <v>5400</v>
      </c>
      <c r="K2403" s="3">
        <f t="shared" si="37"/>
        <v>209250</v>
      </c>
      <c r="L2403" t="s">
        <v>5200</v>
      </c>
      <c r="M2403" t="s">
        <v>11612</v>
      </c>
    </row>
    <row r="2404" spans="1:13" x14ac:dyDescent="0.45">
      <c r="A2404" s="1">
        <v>2403</v>
      </c>
      <c r="B2404" t="s">
        <v>5061</v>
      </c>
      <c r="C2404" t="s">
        <v>5173</v>
      </c>
      <c r="D2404" t="s">
        <v>5201</v>
      </c>
      <c r="E2404" t="s">
        <v>189</v>
      </c>
      <c r="F2404" t="s">
        <v>5195</v>
      </c>
      <c r="G2404" t="s">
        <v>17</v>
      </c>
      <c r="H2404" t="s">
        <v>63</v>
      </c>
      <c r="I2404" t="s">
        <v>19</v>
      </c>
      <c r="J2404" s="2">
        <v>5400</v>
      </c>
      <c r="K2404" s="3">
        <f t="shared" si="37"/>
        <v>209250</v>
      </c>
      <c r="L2404" t="s">
        <v>5202</v>
      </c>
      <c r="M2404" t="s">
        <v>11613</v>
      </c>
    </row>
    <row r="2405" spans="1:13" x14ac:dyDescent="0.45">
      <c r="A2405" s="1">
        <v>2404</v>
      </c>
      <c r="B2405" t="s">
        <v>5061</v>
      </c>
      <c r="C2405" t="s">
        <v>5173</v>
      </c>
      <c r="D2405" t="s">
        <v>5203</v>
      </c>
      <c r="E2405" t="s">
        <v>25</v>
      </c>
      <c r="F2405" t="s">
        <v>5175</v>
      </c>
      <c r="G2405" t="s">
        <v>17</v>
      </c>
      <c r="H2405" t="s">
        <v>63</v>
      </c>
      <c r="I2405" t="s">
        <v>32</v>
      </c>
      <c r="J2405" s="2">
        <v>58500</v>
      </c>
      <c r="K2405" s="3">
        <f t="shared" si="37"/>
        <v>2266875</v>
      </c>
      <c r="L2405" t="s">
        <v>5204</v>
      </c>
      <c r="M2405" t="s">
        <v>11614</v>
      </c>
    </row>
    <row r="2406" spans="1:13" x14ac:dyDescent="0.45">
      <c r="A2406" s="1">
        <v>2405</v>
      </c>
      <c r="B2406" t="s">
        <v>5061</v>
      </c>
      <c r="C2406" t="s">
        <v>5173</v>
      </c>
      <c r="D2406" t="s">
        <v>5205</v>
      </c>
      <c r="E2406" t="s">
        <v>22</v>
      </c>
      <c r="F2406" t="s">
        <v>5175</v>
      </c>
      <c r="G2406" t="s">
        <v>17</v>
      </c>
      <c r="H2406" t="s">
        <v>63</v>
      </c>
      <c r="I2406" t="s">
        <v>32</v>
      </c>
      <c r="J2406" s="2">
        <v>37100</v>
      </c>
      <c r="K2406" s="3">
        <f t="shared" si="37"/>
        <v>1437625</v>
      </c>
      <c r="L2406" t="s">
        <v>5206</v>
      </c>
      <c r="M2406" t="s">
        <v>11615</v>
      </c>
    </row>
    <row r="2407" spans="1:13" x14ac:dyDescent="0.45">
      <c r="A2407" s="1">
        <v>2406</v>
      </c>
      <c r="B2407" t="s">
        <v>5061</v>
      </c>
      <c r="C2407" t="s">
        <v>5207</v>
      </c>
      <c r="D2407" t="s">
        <v>5208</v>
      </c>
      <c r="E2407" t="s">
        <v>25</v>
      </c>
      <c r="F2407" t="s">
        <v>5209</v>
      </c>
      <c r="G2407" t="s">
        <v>17</v>
      </c>
      <c r="H2407" t="s">
        <v>63</v>
      </c>
      <c r="I2407" t="s">
        <v>32</v>
      </c>
      <c r="J2407" s="2">
        <v>34600</v>
      </c>
      <c r="K2407" s="3">
        <f t="shared" si="37"/>
        <v>1340750</v>
      </c>
      <c r="L2407" t="s">
        <v>5210</v>
      </c>
      <c r="M2407" t="s">
        <v>11616</v>
      </c>
    </row>
    <row r="2408" spans="1:13" x14ac:dyDescent="0.45">
      <c r="A2408" s="1">
        <v>2407</v>
      </c>
      <c r="B2408" t="s">
        <v>5061</v>
      </c>
      <c r="C2408" t="s">
        <v>5207</v>
      </c>
      <c r="D2408" t="s">
        <v>5211</v>
      </c>
      <c r="E2408" t="s">
        <v>22</v>
      </c>
      <c r="F2408" t="s">
        <v>5209</v>
      </c>
      <c r="G2408" t="s">
        <v>17</v>
      </c>
      <c r="H2408" t="s">
        <v>63</v>
      </c>
      <c r="I2408" t="s">
        <v>32</v>
      </c>
      <c r="J2408" s="2">
        <v>20600</v>
      </c>
      <c r="K2408" s="3">
        <f t="shared" si="37"/>
        <v>798250</v>
      </c>
      <c r="L2408" t="s">
        <v>5212</v>
      </c>
      <c r="M2408" t="s">
        <v>11617</v>
      </c>
    </row>
    <row r="2409" spans="1:13" x14ac:dyDescent="0.45">
      <c r="A2409" s="1">
        <v>2408</v>
      </c>
      <c r="B2409" t="s">
        <v>5061</v>
      </c>
      <c r="C2409" t="s">
        <v>5207</v>
      </c>
      <c r="D2409" t="s">
        <v>5213</v>
      </c>
      <c r="E2409" t="s">
        <v>189</v>
      </c>
      <c r="F2409" t="s">
        <v>5209</v>
      </c>
      <c r="G2409" t="s">
        <v>17</v>
      </c>
      <c r="H2409" t="s">
        <v>63</v>
      </c>
      <c r="I2409" t="s">
        <v>32</v>
      </c>
      <c r="J2409" s="2">
        <v>11000</v>
      </c>
      <c r="K2409" s="3">
        <f t="shared" si="37"/>
        <v>426250</v>
      </c>
      <c r="L2409" t="s">
        <v>5214</v>
      </c>
      <c r="M2409" t="s">
        <v>11618</v>
      </c>
    </row>
    <row r="2410" spans="1:13" x14ac:dyDescent="0.45">
      <c r="A2410" s="4">
        <v>2409</v>
      </c>
      <c r="B2410" t="s">
        <v>2323</v>
      </c>
      <c r="J2410" s="2"/>
      <c r="K2410" s="3"/>
    </row>
    <row r="2411" spans="1:13" x14ac:dyDescent="0.45">
      <c r="A2411" s="1">
        <v>2410</v>
      </c>
      <c r="B2411" t="s">
        <v>5061</v>
      </c>
      <c r="C2411" t="s">
        <v>5207</v>
      </c>
      <c r="D2411" t="s">
        <v>5215</v>
      </c>
      <c r="E2411" t="s">
        <v>189</v>
      </c>
      <c r="F2411" t="s">
        <v>5209</v>
      </c>
      <c r="G2411" t="s">
        <v>17</v>
      </c>
      <c r="H2411" t="s">
        <v>63</v>
      </c>
      <c r="I2411" t="s">
        <v>32</v>
      </c>
      <c r="J2411" s="2">
        <v>11100</v>
      </c>
      <c r="K2411" s="3">
        <f t="shared" si="37"/>
        <v>430125</v>
      </c>
      <c r="L2411" t="s">
        <v>5216</v>
      </c>
      <c r="M2411" t="s">
        <v>11619</v>
      </c>
    </row>
    <row r="2412" spans="1:13" x14ac:dyDescent="0.45">
      <c r="A2412" s="1">
        <v>2411</v>
      </c>
      <c r="B2412" t="s">
        <v>5061</v>
      </c>
      <c r="C2412" t="s">
        <v>5207</v>
      </c>
      <c r="D2412" t="s">
        <v>5217</v>
      </c>
      <c r="E2412" t="s">
        <v>189</v>
      </c>
      <c r="F2412" t="s">
        <v>285</v>
      </c>
      <c r="G2412" t="s">
        <v>17</v>
      </c>
      <c r="H2412" t="s">
        <v>63</v>
      </c>
      <c r="I2412" t="s">
        <v>32</v>
      </c>
      <c r="J2412" s="2">
        <v>6200</v>
      </c>
      <c r="K2412" s="3">
        <f t="shared" si="37"/>
        <v>240250</v>
      </c>
      <c r="L2412" t="s">
        <v>5218</v>
      </c>
      <c r="M2412" t="s">
        <v>11620</v>
      </c>
    </row>
    <row r="2413" spans="1:13" x14ac:dyDescent="0.45">
      <c r="A2413" s="1">
        <v>2412</v>
      </c>
      <c r="B2413" t="s">
        <v>5061</v>
      </c>
      <c r="C2413" t="s">
        <v>5207</v>
      </c>
      <c r="D2413" t="s">
        <v>5219</v>
      </c>
      <c r="E2413" t="s">
        <v>189</v>
      </c>
      <c r="F2413" t="s">
        <v>543</v>
      </c>
      <c r="G2413" t="s">
        <v>335</v>
      </c>
      <c r="H2413" t="s">
        <v>63</v>
      </c>
      <c r="I2413" t="s">
        <v>32</v>
      </c>
      <c r="J2413" s="2">
        <v>6500</v>
      </c>
      <c r="K2413" s="3">
        <f t="shared" si="37"/>
        <v>251875</v>
      </c>
      <c r="L2413" t="s">
        <v>5220</v>
      </c>
      <c r="M2413" t="s">
        <v>11621</v>
      </c>
    </row>
    <row r="2414" spans="1:13" x14ac:dyDescent="0.45">
      <c r="A2414" s="1">
        <v>2413</v>
      </c>
      <c r="B2414" t="s">
        <v>5061</v>
      </c>
      <c r="C2414" t="s">
        <v>5207</v>
      </c>
      <c r="D2414" t="s">
        <v>5221</v>
      </c>
      <c r="E2414" t="s">
        <v>189</v>
      </c>
      <c r="F2414" t="s">
        <v>543</v>
      </c>
      <c r="G2414" t="s">
        <v>189</v>
      </c>
      <c r="H2414" t="s">
        <v>63</v>
      </c>
      <c r="I2414" t="s">
        <v>32</v>
      </c>
      <c r="J2414" s="2">
        <v>7450</v>
      </c>
      <c r="K2414" s="3">
        <f t="shared" si="37"/>
        <v>288687.5</v>
      </c>
      <c r="L2414" t="s">
        <v>5222</v>
      </c>
      <c r="M2414" t="s">
        <v>11622</v>
      </c>
    </row>
    <row r="2415" spans="1:13" x14ac:dyDescent="0.45">
      <c r="A2415" s="1">
        <v>2414</v>
      </c>
      <c r="B2415" t="s">
        <v>5061</v>
      </c>
      <c r="C2415" t="s">
        <v>5207</v>
      </c>
      <c r="D2415" t="s">
        <v>5223</v>
      </c>
      <c r="E2415" t="s">
        <v>189</v>
      </c>
      <c r="F2415" t="s">
        <v>543</v>
      </c>
      <c r="G2415" t="s">
        <v>335</v>
      </c>
      <c r="H2415" t="s">
        <v>63</v>
      </c>
      <c r="I2415" t="s">
        <v>32</v>
      </c>
      <c r="J2415" s="2">
        <v>7000</v>
      </c>
      <c r="K2415" s="3">
        <f t="shared" si="37"/>
        <v>271250</v>
      </c>
      <c r="L2415" t="s">
        <v>5224</v>
      </c>
      <c r="M2415" t="s">
        <v>11623</v>
      </c>
    </row>
    <row r="2416" spans="1:13" x14ac:dyDescent="0.45">
      <c r="A2416" s="1">
        <v>2415</v>
      </c>
      <c r="B2416" t="s">
        <v>5061</v>
      </c>
      <c r="C2416" t="s">
        <v>5207</v>
      </c>
      <c r="D2416" t="s">
        <v>5225</v>
      </c>
      <c r="E2416" t="s">
        <v>22</v>
      </c>
      <c r="F2416" t="s">
        <v>5209</v>
      </c>
      <c r="G2416" t="s">
        <v>17</v>
      </c>
      <c r="H2416" t="s">
        <v>63</v>
      </c>
      <c r="I2416" t="s">
        <v>32</v>
      </c>
      <c r="J2416" s="2">
        <v>22000</v>
      </c>
      <c r="K2416" s="3">
        <f t="shared" si="37"/>
        <v>852500</v>
      </c>
      <c r="L2416" t="s">
        <v>5226</v>
      </c>
      <c r="M2416" t="s">
        <v>11624</v>
      </c>
    </row>
    <row r="2417" spans="1:13" x14ac:dyDescent="0.45">
      <c r="A2417" s="1">
        <v>2416</v>
      </c>
      <c r="B2417" t="s">
        <v>5061</v>
      </c>
      <c r="C2417" t="s">
        <v>5207</v>
      </c>
      <c r="D2417" t="s">
        <v>5227</v>
      </c>
      <c r="E2417" t="s">
        <v>25</v>
      </c>
      <c r="F2417" t="s">
        <v>5209</v>
      </c>
      <c r="G2417" t="s">
        <v>17</v>
      </c>
      <c r="H2417" t="s">
        <v>63</v>
      </c>
      <c r="I2417" t="s">
        <v>32</v>
      </c>
      <c r="J2417" s="2">
        <v>37800</v>
      </c>
      <c r="K2417" s="3">
        <f t="shared" si="37"/>
        <v>1464750</v>
      </c>
      <c r="L2417" t="s">
        <v>5228</v>
      </c>
      <c r="M2417" t="s">
        <v>11625</v>
      </c>
    </row>
    <row r="2418" spans="1:13" x14ac:dyDescent="0.45">
      <c r="A2418" s="1">
        <v>2417</v>
      </c>
      <c r="B2418" t="s">
        <v>5061</v>
      </c>
      <c r="C2418" t="s">
        <v>5207</v>
      </c>
      <c r="D2418" t="s">
        <v>5229</v>
      </c>
      <c r="E2418" t="s">
        <v>189</v>
      </c>
      <c r="F2418" t="s">
        <v>5209</v>
      </c>
      <c r="G2418" t="s">
        <v>17</v>
      </c>
      <c r="H2418" t="s">
        <v>63</v>
      </c>
      <c r="I2418" t="s">
        <v>32</v>
      </c>
      <c r="J2418" s="2">
        <v>12200</v>
      </c>
      <c r="K2418" s="3">
        <f t="shared" si="37"/>
        <v>472750</v>
      </c>
      <c r="L2418" t="s">
        <v>5230</v>
      </c>
      <c r="M2418" t="s">
        <v>11626</v>
      </c>
    </row>
    <row r="2419" spans="1:13" x14ac:dyDescent="0.45">
      <c r="A2419" s="1">
        <v>2418</v>
      </c>
      <c r="B2419" t="s">
        <v>5061</v>
      </c>
      <c r="C2419" t="s">
        <v>5207</v>
      </c>
      <c r="D2419" t="s">
        <v>5231</v>
      </c>
      <c r="E2419" t="s">
        <v>189</v>
      </c>
      <c r="F2419" t="s">
        <v>5209</v>
      </c>
      <c r="G2419" t="s">
        <v>17</v>
      </c>
      <c r="H2419" t="s">
        <v>63</v>
      </c>
      <c r="I2419" t="s">
        <v>32</v>
      </c>
      <c r="J2419" s="2">
        <v>12200</v>
      </c>
      <c r="K2419" s="3">
        <f t="shared" si="37"/>
        <v>472750</v>
      </c>
      <c r="L2419" t="s">
        <v>5232</v>
      </c>
      <c r="M2419" t="s">
        <v>11627</v>
      </c>
    </row>
    <row r="2420" spans="1:13" x14ac:dyDescent="0.45">
      <c r="A2420" s="1">
        <v>2419</v>
      </c>
      <c r="B2420" t="s">
        <v>5061</v>
      </c>
      <c r="C2420" t="s">
        <v>5207</v>
      </c>
      <c r="D2420" t="s">
        <v>5233</v>
      </c>
      <c r="E2420" t="s">
        <v>293</v>
      </c>
      <c r="F2420" t="s">
        <v>617</v>
      </c>
      <c r="G2420" t="s">
        <v>335</v>
      </c>
      <c r="H2420" t="s">
        <v>63</v>
      </c>
      <c r="I2420" t="s">
        <v>32</v>
      </c>
      <c r="J2420" s="2">
        <v>11000</v>
      </c>
      <c r="K2420" s="3">
        <f t="shared" si="37"/>
        <v>426250</v>
      </c>
      <c r="L2420" t="s">
        <v>5234</v>
      </c>
      <c r="M2420" t="s">
        <v>11628</v>
      </c>
    </row>
    <row r="2421" spans="1:13" x14ac:dyDescent="0.45">
      <c r="A2421" s="1">
        <v>2420</v>
      </c>
      <c r="B2421" t="s">
        <v>5061</v>
      </c>
      <c r="C2421" t="s">
        <v>5235</v>
      </c>
      <c r="D2421" t="s">
        <v>5236</v>
      </c>
      <c r="E2421" t="s">
        <v>698</v>
      </c>
      <c r="F2421" t="s">
        <v>543</v>
      </c>
      <c r="G2421" t="s">
        <v>210</v>
      </c>
      <c r="H2421" t="s">
        <v>63</v>
      </c>
      <c r="I2421" t="s">
        <v>32</v>
      </c>
      <c r="J2421" s="2">
        <v>39600</v>
      </c>
      <c r="K2421" s="3">
        <f t="shared" si="37"/>
        <v>1534500</v>
      </c>
      <c r="L2421" t="s">
        <v>5237</v>
      </c>
      <c r="M2421" t="s">
        <v>11629</v>
      </c>
    </row>
    <row r="2422" spans="1:13" x14ac:dyDescent="0.45">
      <c r="A2422" s="1">
        <v>2421</v>
      </c>
      <c r="B2422" t="s">
        <v>5061</v>
      </c>
      <c r="C2422" t="s">
        <v>5235</v>
      </c>
      <c r="D2422" t="s">
        <v>5238</v>
      </c>
      <c r="E2422" t="s">
        <v>189</v>
      </c>
      <c r="F2422" t="s">
        <v>217</v>
      </c>
      <c r="G2422" t="s">
        <v>17</v>
      </c>
      <c r="H2422" t="s">
        <v>63</v>
      </c>
      <c r="I2422" t="s">
        <v>32</v>
      </c>
      <c r="J2422" s="2">
        <v>12900</v>
      </c>
      <c r="K2422" s="3">
        <f t="shared" si="37"/>
        <v>499875</v>
      </c>
      <c r="L2422" t="s">
        <v>5239</v>
      </c>
      <c r="M2422" t="s">
        <v>11630</v>
      </c>
    </row>
    <row r="2423" spans="1:13" x14ac:dyDescent="0.45">
      <c r="A2423" s="1">
        <v>2422</v>
      </c>
      <c r="B2423" t="s">
        <v>5061</v>
      </c>
      <c r="C2423" t="s">
        <v>5235</v>
      </c>
      <c r="D2423" t="s">
        <v>5240</v>
      </c>
      <c r="E2423" t="s">
        <v>189</v>
      </c>
      <c r="F2423" t="s">
        <v>486</v>
      </c>
      <c r="G2423" t="s">
        <v>17</v>
      </c>
      <c r="H2423" t="s">
        <v>63</v>
      </c>
      <c r="I2423" t="s">
        <v>32</v>
      </c>
      <c r="J2423" s="2">
        <v>5300</v>
      </c>
      <c r="K2423" s="3">
        <f t="shared" si="37"/>
        <v>205375</v>
      </c>
      <c r="L2423" t="s">
        <v>5241</v>
      </c>
      <c r="M2423" t="s">
        <v>11631</v>
      </c>
    </row>
    <row r="2424" spans="1:13" x14ac:dyDescent="0.45">
      <c r="A2424" s="1">
        <v>2423</v>
      </c>
      <c r="B2424" t="s">
        <v>5061</v>
      </c>
      <c r="C2424" t="s">
        <v>5235</v>
      </c>
      <c r="D2424" t="s">
        <v>5242</v>
      </c>
      <c r="E2424" t="s">
        <v>189</v>
      </c>
      <c r="F2424" t="s">
        <v>486</v>
      </c>
      <c r="G2424" t="s">
        <v>189</v>
      </c>
      <c r="H2424" t="s">
        <v>63</v>
      </c>
      <c r="I2424" t="s">
        <v>32</v>
      </c>
      <c r="J2424" s="2">
        <v>6400</v>
      </c>
      <c r="K2424" s="3">
        <f t="shared" si="37"/>
        <v>248000</v>
      </c>
      <c r="L2424" t="s">
        <v>5243</v>
      </c>
      <c r="M2424" t="s">
        <v>11632</v>
      </c>
    </row>
    <row r="2425" spans="1:13" x14ac:dyDescent="0.45">
      <c r="A2425" s="1">
        <v>2424</v>
      </c>
      <c r="B2425" t="s">
        <v>5061</v>
      </c>
      <c r="C2425" t="s">
        <v>5235</v>
      </c>
      <c r="D2425" t="s">
        <v>5244</v>
      </c>
      <c r="E2425" t="s">
        <v>189</v>
      </c>
      <c r="F2425" t="s">
        <v>543</v>
      </c>
      <c r="G2425" t="s">
        <v>17</v>
      </c>
      <c r="H2425" t="s">
        <v>63</v>
      </c>
      <c r="I2425" t="s">
        <v>32</v>
      </c>
      <c r="J2425" s="2">
        <v>11100</v>
      </c>
      <c r="K2425" s="3">
        <f t="shared" si="37"/>
        <v>430125</v>
      </c>
      <c r="L2425" t="s">
        <v>5245</v>
      </c>
      <c r="M2425" t="s">
        <v>11633</v>
      </c>
    </row>
    <row r="2426" spans="1:13" x14ac:dyDescent="0.45">
      <c r="A2426" s="1">
        <v>2425</v>
      </c>
      <c r="B2426" t="s">
        <v>5061</v>
      </c>
      <c r="C2426" t="s">
        <v>5235</v>
      </c>
      <c r="D2426" t="s">
        <v>5246</v>
      </c>
      <c r="E2426" t="s">
        <v>189</v>
      </c>
      <c r="F2426" t="s">
        <v>123</v>
      </c>
      <c r="G2426" t="s">
        <v>17</v>
      </c>
      <c r="H2426" t="s">
        <v>63</v>
      </c>
      <c r="I2426" t="s">
        <v>32</v>
      </c>
      <c r="J2426" s="2">
        <v>4300</v>
      </c>
      <c r="K2426" s="3">
        <f t="shared" si="37"/>
        <v>166625</v>
      </c>
      <c r="L2426" t="s">
        <v>5247</v>
      </c>
      <c r="M2426" t="s">
        <v>11634</v>
      </c>
    </row>
    <row r="2427" spans="1:13" x14ac:dyDescent="0.45">
      <c r="A2427" s="1">
        <v>2426</v>
      </c>
      <c r="B2427" t="s">
        <v>5061</v>
      </c>
      <c r="C2427" t="s">
        <v>5235</v>
      </c>
      <c r="D2427" t="s">
        <v>5248</v>
      </c>
      <c r="E2427" t="s">
        <v>189</v>
      </c>
      <c r="F2427" t="s">
        <v>123</v>
      </c>
      <c r="G2427" t="s">
        <v>189</v>
      </c>
      <c r="H2427" t="s">
        <v>63</v>
      </c>
      <c r="I2427" t="s">
        <v>32</v>
      </c>
      <c r="J2427" s="2">
        <v>5400</v>
      </c>
      <c r="K2427" s="3">
        <f t="shared" si="37"/>
        <v>209250</v>
      </c>
      <c r="L2427" t="s">
        <v>5249</v>
      </c>
      <c r="M2427" t="s">
        <v>11635</v>
      </c>
    </row>
    <row r="2428" spans="1:13" x14ac:dyDescent="0.45">
      <c r="A2428" s="1">
        <v>2427</v>
      </c>
      <c r="B2428" t="s">
        <v>5061</v>
      </c>
      <c r="C2428" t="s">
        <v>5235</v>
      </c>
      <c r="D2428" t="s">
        <v>5250</v>
      </c>
      <c r="E2428" t="s">
        <v>3068</v>
      </c>
      <c r="F2428" t="s">
        <v>543</v>
      </c>
      <c r="G2428" t="s">
        <v>1684</v>
      </c>
      <c r="H2428" t="s">
        <v>63</v>
      </c>
      <c r="I2428" t="s">
        <v>32</v>
      </c>
      <c r="J2428" s="2">
        <v>11300</v>
      </c>
      <c r="K2428" s="3">
        <f t="shared" si="37"/>
        <v>437875</v>
      </c>
      <c r="L2428" t="s">
        <v>5251</v>
      </c>
      <c r="M2428" t="s">
        <v>11636</v>
      </c>
    </row>
    <row r="2429" spans="1:13" x14ac:dyDescent="0.45">
      <c r="A2429" s="1">
        <v>2428</v>
      </c>
      <c r="B2429" t="s">
        <v>5061</v>
      </c>
      <c r="C2429" t="s">
        <v>5235</v>
      </c>
      <c r="D2429" t="s">
        <v>5252</v>
      </c>
      <c r="E2429" t="s">
        <v>3068</v>
      </c>
      <c r="F2429" t="s">
        <v>543</v>
      </c>
      <c r="G2429" t="s">
        <v>1684</v>
      </c>
      <c r="H2429" t="s">
        <v>63</v>
      </c>
      <c r="I2429" t="s">
        <v>32</v>
      </c>
      <c r="J2429" s="2">
        <v>11300</v>
      </c>
      <c r="K2429" s="3">
        <f t="shared" si="37"/>
        <v>437875</v>
      </c>
      <c r="L2429" t="s">
        <v>5253</v>
      </c>
      <c r="M2429" t="s">
        <v>11637</v>
      </c>
    </row>
    <row r="2430" spans="1:13" x14ac:dyDescent="0.45">
      <c r="A2430" s="1">
        <v>2429</v>
      </c>
      <c r="B2430" t="s">
        <v>5061</v>
      </c>
      <c r="C2430" t="s">
        <v>5235</v>
      </c>
      <c r="D2430" t="s">
        <v>5254</v>
      </c>
      <c r="E2430" t="s">
        <v>189</v>
      </c>
      <c r="F2430" t="s">
        <v>617</v>
      </c>
      <c r="G2430" t="s">
        <v>17</v>
      </c>
      <c r="H2430" t="s">
        <v>63</v>
      </c>
      <c r="I2430" t="s">
        <v>32</v>
      </c>
      <c r="J2430" s="2">
        <v>8550</v>
      </c>
      <c r="K2430" s="3">
        <f t="shared" si="37"/>
        <v>331312.5</v>
      </c>
      <c r="L2430" t="s">
        <v>5255</v>
      </c>
      <c r="M2430" t="s">
        <v>11638</v>
      </c>
    </row>
    <row r="2431" spans="1:13" x14ac:dyDescent="0.45">
      <c r="A2431" s="1">
        <v>2430</v>
      </c>
      <c r="B2431" t="s">
        <v>5061</v>
      </c>
      <c r="C2431" t="s">
        <v>5235</v>
      </c>
      <c r="D2431" t="s">
        <v>5256</v>
      </c>
      <c r="E2431" t="s">
        <v>3068</v>
      </c>
      <c r="F2431" t="s">
        <v>2333</v>
      </c>
      <c r="G2431" t="s">
        <v>1684</v>
      </c>
      <c r="H2431" t="s">
        <v>63</v>
      </c>
      <c r="I2431" t="s">
        <v>32</v>
      </c>
      <c r="J2431" s="2">
        <v>16100</v>
      </c>
      <c r="K2431" s="3">
        <f t="shared" si="37"/>
        <v>623875</v>
      </c>
      <c r="L2431" t="s">
        <v>5257</v>
      </c>
      <c r="M2431" t="s">
        <v>11639</v>
      </c>
    </row>
    <row r="2432" spans="1:13" x14ac:dyDescent="0.45">
      <c r="A2432" s="1">
        <v>2431</v>
      </c>
      <c r="B2432" t="s">
        <v>5061</v>
      </c>
      <c r="C2432" t="s">
        <v>5235</v>
      </c>
      <c r="D2432" t="s">
        <v>5258</v>
      </c>
      <c r="E2432" t="s">
        <v>3068</v>
      </c>
      <c r="F2432" t="s">
        <v>2333</v>
      </c>
      <c r="G2432" t="s">
        <v>1684</v>
      </c>
      <c r="H2432" t="s">
        <v>63</v>
      </c>
      <c r="I2432" t="s">
        <v>32</v>
      </c>
      <c r="J2432" s="2">
        <v>16100</v>
      </c>
      <c r="K2432" s="3">
        <f t="shared" si="37"/>
        <v>623875</v>
      </c>
      <c r="L2432" t="s">
        <v>5259</v>
      </c>
      <c r="M2432" t="s">
        <v>11640</v>
      </c>
    </row>
    <row r="2433" spans="1:13" x14ac:dyDescent="0.45">
      <c r="A2433" s="1">
        <v>2432</v>
      </c>
      <c r="B2433" t="s">
        <v>5061</v>
      </c>
      <c r="C2433" t="s">
        <v>5235</v>
      </c>
      <c r="D2433" t="s">
        <v>5260</v>
      </c>
      <c r="E2433" t="s">
        <v>3068</v>
      </c>
      <c r="F2433" t="s">
        <v>2333</v>
      </c>
      <c r="G2433" t="s">
        <v>1684</v>
      </c>
      <c r="H2433" t="s">
        <v>63</v>
      </c>
      <c r="I2433" t="s">
        <v>32</v>
      </c>
      <c r="J2433" s="2">
        <v>34200</v>
      </c>
      <c r="K2433" s="3">
        <f t="shared" si="37"/>
        <v>1325250</v>
      </c>
      <c r="L2433" t="s">
        <v>5261</v>
      </c>
      <c r="M2433" t="s">
        <v>11641</v>
      </c>
    </row>
    <row r="2434" spans="1:13" x14ac:dyDescent="0.45">
      <c r="A2434" s="1">
        <v>2433</v>
      </c>
      <c r="B2434" t="s">
        <v>5061</v>
      </c>
      <c r="C2434" t="s">
        <v>5235</v>
      </c>
      <c r="D2434" t="s">
        <v>5262</v>
      </c>
      <c r="E2434" t="s">
        <v>189</v>
      </c>
      <c r="F2434" t="s">
        <v>543</v>
      </c>
      <c r="G2434" t="s">
        <v>17</v>
      </c>
      <c r="H2434" t="s">
        <v>63</v>
      </c>
      <c r="I2434" t="s">
        <v>32</v>
      </c>
      <c r="J2434" s="2">
        <v>14900</v>
      </c>
      <c r="K2434" s="3">
        <f t="shared" si="37"/>
        <v>577375</v>
      </c>
      <c r="L2434" t="s">
        <v>5263</v>
      </c>
      <c r="M2434" t="s">
        <v>11642</v>
      </c>
    </row>
    <row r="2435" spans="1:13" x14ac:dyDescent="0.45">
      <c r="A2435" s="1">
        <v>2434</v>
      </c>
      <c r="B2435" t="s">
        <v>5061</v>
      </c>
      <c r="C2435" t="s">
        <v>5235</v>
      </c>
      <c r="D2435" t="s">
        <v>5264</v>
      </c>
      <c r="E2435" t="s">
        <v>189</v>
      </c>
      <c r="F2435" t="s">
        <v>118</v>
      </c>
      <c r="G2435" t="s">
        <v>17</v>
      </c>
      <c r="H2435" t="s">
        <v>63</v>
      </c>
      <c r="I2435" t="s">
        <v>19</v>
      </c>
      <c r="J2435" s="2">
        <v>4300</v>
      </c>
      <c r="K2435" s="3">
        <f t="shared" si="37"/>
        <v>166625</v>
      </c>
      <c r="L2435" t="s">
        <v>5265</v>
      </c>
      <c r="M2435" t="s">
        <v>11643</v>
      </c>
    </row>
    <row r="2436" spans="1:13" x14ac:dyDescent="0.45">
      <c r="A2436" s="1">
        <v>2435</v>
      </c>
      <c r="B2436" t="s">
        <v>5061</v>
      </c>
      <c r="C2436" t="s">
        <v>5235</v>
      </c>
      <c r="D2436" t="s">
        <v>5266</v>
      </c>
      <c r="E2436" t="s">
        <v>698</v>
      </c>
      <c r="F2436" t="s">
        <v>486</v>
      </c>
      <c r="G2436" t="s">
        <v>210</v>
      </c>
      <c r="H2436" t="s">
        <v>63</v>
      </c>
      <c r="I2436" t="s">
        <v>32</v>
      </c>
      <c r="J2436" s="2">
        <v>29700</v>
      </c>
      <c r="K2436" s="3">
        <f t="shared" si="37"/>
        <v>1150875</v>
      </c>
      <c r="L2436" t="s">
        <v>5267</v>
      </c>
      <c r="M2436" t="s">
        <v>11644</v>
      </c>
    </row>
    <row r="2437" spans="1:13" x14ac:dyDescent="0.45">
      <c r="A2437" s="1">
        <v>2436</v>
      </c>
      <c r="B2437" t="s">
        <v>5061</v>
      </c>
      <c r="C2437" t="s">
        <v>5235</v>
      </c>
      <c r="D2437" t="s">
        <v>5268</v>
      </c>
      <c r="E2437" t="s">
        <v>189</v>
      </c>
      <c r="F2437" t="s">
        <v>486</v>
      </c>
      <c r="G2437" t="s">
        <v>210</v>
      </c>
      <c r="H2437" t="s">
        <v>63</v>
      </c>
      <c r="I2437" t="s">
        <v>32</v>
      </c>
      <c r="J2437" s="2">
        <v>12200</v>
      </c>
      <c r="K2437" s="3">
        <f t="shared" ref="K2437:K2500" si="38">J2437*38.75</f>
        <v>472750</v>
      </c>
      <c r="L2437" t="s">
        <v>5269</v>
      </c>
      <c r="M2437" t="s">
        <v>11645</v>
      </c>
    </row>
    <row r="2438" spans="1:13" x14ac:dyDescent="0.45">
      <c r="A2438" s="1">
        <v>2437</v>
      </c>
      <c r="B2438" t="s">
        <v>5061</v>
      </c>
      <c r="C2438" t="s">
        <v>5235</v>
      </c>
      <c r="D2438" t="s">
        <v>5270</v>
      </c>
      <c r="E2438" t="s">
        <v>698</v>
      </c>
      <c r="F2438" t="s">
        <v>543</v>
      </c>
      <c r="G2438" t="s">
        <v>17</v>
      </c>
      <c r="I2438" t="s">
        <v>32</v>
      </c>
      <c r="J2438" s="2">
        <v>49500</v>
      </c>
      <c r="K2438" s="3">
        <f t="shared" si="38"/>
        <v>1918125</v>
      </c>
      <c r="L2438" t="s">
        <v>5271</v>
      </c>
      <c r="M2438" t="s">
        <v>11646</v>
      </c>
    </row>
    <row r="2439" spans="1:13" x14ac:dyDescent="0.45">
      <c r="A2439" s="1">
        <v>2438</v>
      </c>
      <c r="B2439" t="s">
        <v>5061</v>
      </c>
      <c r="C2439" t="s">
        <v>5235</v>
      </c>
      <c r="D2439" t="s">
        <v>5272</v>
      </c>
      <c r="E2439" t="s">
        <v>698</v>
      </c>
      <c r="F2439" t="s">
        <v>486</v>
      </c>
      <c r="G2439" t="s">
        <v>17</v>
      </c>
      <c r="H2439" t="s">
        <v>63</v>
      </c>
      <c r="I2439" t="s">
        <v>32</v>
      </c>
      <c r="J2439" s="2">
        <v>24300</v>
      </c>
      <c r="K2439" s="3">
        <f t="shared" si="38"/>
        <v>941625</v>
      </c>
      <c r="L2439" t="s">
        <v>5273</v>
      </c>
      <c r="M2439" t="s">
        <v>11647</v>
      </c>
    </row>
    <row r="2440" spans="1:13" x14ac:dyDescent="0.45">
      <c r="A2440" s="1">
        <v>2439</v>
      </c>
      <c r="B2440" t="s">
        <v>5061</v>
      </c>
      <c r="C2440" t="s">
        <v>5235</v>
      </c>
      <c r="D2440" t="s">
        <v>5274</v>
      </c>
      <c r="E2440" t="s">
        <v>189</v>
      </c>
      <c r="F2440" t="s">
        <v>486</v>
      </c>
      <c r="G2440" t="s">
        <v>17</v>
      </c>
      <c r="H2440" t="s">
        <v>63</v>
      </c>
      <c r="I2440" t="s">
        <v>32</v>
      </c>
      <c r="J2440" s="2">
        <v>9700</v>
      </c>
      <c r="K2440" s="3">
        <f t="shared" si="38"/>
        <v>375875</v>
      </c>
      <c r="L2440" t="s">
        <v>5275</v>
      </c>
      <c r="M2440" t="s">
        <v>11648</v>
      </c>
    </row>
    <row r="2441" spans="1:13" x14ac:dyDescent="0.45">
      <c r="A2441" s="1">
        <v>2440</v>
      </c>
      <c r="B2441" t="s">
        <v>5061</v>
      </c>
      <c r="C2441" t="s">
        <v>5235</v>
      </c>
      <c r="D2441" t="s">
        <v>5276</v>
      </c>
      <c r="E2441" t="s">
        <v>189</v>
      </c>
      <c r="F2441" t="s">
        <v>486</v>
      </c>
      <c r="G2441" t="s">
        <v>189</v>
      </c>
      <c r="H2441" t="s">
        <v>63</v>
      </c>
      <c r="I2441" t="s">
        <v>32</v>
      </c>
      <c r="J2441" s="2">
        <v>10500</v>
      </c>
      <c r="K2441" s="3">
        <f t="shared" si="38"/>
        <v>406875</v>
      </c>
      <c r="L2441" t="s">
        <v>5277</v>
      </c>
      <c r="M2441" t="s">
        <v>11649</v>
      </c>
    </row>
    <row r="2442" spans="1:13" x14ac:dyDescent="0.45">
      <c r="A2442" s="1">
        <v>2441</v>
      </c>
      <c r="B2442" t="s">
        <v>5061</v>
      </c>
      <c r="C2442" t="s">
        <v>5278</v>
      </c>
      <c r="D2442" t="s">
        <v>5279</v>
      </c>
      <c r="E2442" t="s">
        <v>189</v>
      </c>
      <c r="F2442" t="s">
        <v>285</v>
      </c>
      <c r="G2442" t="s">
        <v>189</v>
      </c>
      <c r="H2442" t="s">
        <v>63</v>
      </c>
      <c r="I2442" t="s">
        <v>32</v>
      </c>
      <c r="J2442" s="2">
        <v>6100</v>
      </c>
      <c r="K2442" s="3">
        <f t="shared" si="38"/>
        <v>236375</v>
      </c>
      <c r="L2442" t="s">
        <v>5280</v>
      </c>
      <c r="M2442" t="s">
        <v>11650</v>
      </c>
    </row>
    <row r="2443" spans="1:13" x14ac:dyDescent="0.45">
      <c r="A2443" s="1">
        <v>2442</v>
      </c>
      <c r="B2443" t="s">
        <v>5061</v>
      </c>
      <c r="C2443" t="s">
        <v>5278</v>
      </c>
      <c r="D2443" t="s">
        <v>5281</v>
      </c>
      <c r="E2443" t="s">
        <v>189</v>
      </c>
      <c r="F2443" t="s">
        <v>285</v>
      </c>
      <c r="G2443" t="s">
        <v>335</v>
      </c>
      <c r="H2443" t="s">
        <v>63</v>
      </c>
      <c r="I2443" t="s">
        <v>32</v>
      </c>
      <c r="J2443" s="2">
        <v>5100</v>
      </c>
      <c r="K2443" s="3">
        <f t="shared" si="38"/>
        <v>197625</v>
      </c>
      <c r="L2443" t="s">
        <v>5282</v>
      </c>
      <c r="M2443" t="s">
        <v>11651</v>
      </c>
    </row>
    <row r="2444" spans="1:13" x14ac:dyDescent="0.45">
      <c r="A2444" s="1">
        <v>2443</v>
      </c>
      <c r="B2444" t="s">
        <v>5061</v>
      </c>
      <c r="C2444" t="s">
        <v>5278</v>
      </c>
      <c r="D2444" t="s">
        <v>5283</v>
      </c>
      <c r="E2444" t="s">
        <v>189</v>
      </c>
      <c r="F2444" t="s">
        <v>285</v>
      </c>
      <c r="G2444" t="s">
        <v>189</v>
      </c>
      <c r="H2444" t="s">
        <v>63</v>
      </c>
      <c r="I2444" t="s">
        <v>32</v>
      </c>
      <c r="J2444" s="2">
        <v>6100</v>
      </c>
      <c r="K2444" s="3">
        <f t="shared" si="38"/>
        <v>236375</v>
      </c>
      <c r="L2444" t="s">
        <v>5284</v>
      </c>
      <c r="M2444" t="s">
        <v>11652</v>
      </c>
    </row>
    <row r="2445" spans="1:13" x14ac:dyDescent="0.45">
      <c r="A2445" s="1">
        <v>2444</v>
      </c>
      <c r="B2445" t="s">
        <v>5061</v>
      </c>
      <c r="C2445" t="s">
        <v>5278</v>
      </c>
      <c r="D2445" t="s">
        <v>5285</v>
      </c>
      <c r="E2445" t="s">
        <v>189</v>
      </c>
      <c r="F2445" t="s">
        <v>285</v>
      </c>
      <c r="G2445" t="s">
        <v>335</v>
      </c>
      <c r="H2445" t="s">
        <v>63</v>
      </c>
      <c r="I2445" t="s">
        <v>32</v>
      </c>
      <c r="J2445" s="2">
        <v>5100</v>
      </c>
      <c r="K2445" s="3">
        <f t="shared" si="38"/>
        <v>197625</v>
      </c>
      <c r="L2445" t="s">
        <v>5286</v>
      </c>
      <c r="M2445" t="s">
        <v>11653</v>
      </c>
    </row>
    <row r="2446" spans="1:13" x14ac:dyDescent="0.45">
      <c r="A2446" s="1">
        <v>2445</v>
      </c>
      <c r="B2446" t="s">
        <v>5061</v>
      </c>
      <c r="C2446" t="s">
        <v>5278</v>
      </c>
      <c r="D2446" t="s">
        <v>5287</v>
      </c>
      <c r="E2446" t="s">
        <v>189</v>
      </c>
      <c r="F2446" t="s">
        <v>285</v>
      </c>
      <c r="G2446" t="s">
        <v>335</v>
      </c>
      <c r="H2446" t="s">
        <v>63</v>
      </c>
      <c r="I2446" t="s">
        <v>32</v>
      </c>
      <c r="J2446" s="2">
        <v>5600</v>
      </c>
      <c r="K2446" s="3">
        <f t="shared" si="38"/>
        <v>217000</v>
      </c>
      <c r="L2446" t="s">
        <v>5288</v>
      </c>
      <c r="M2446" t="s">
        <v>11654</v>
      </c>
    </row>
    <row r="2447" spans="1:13" x14ac:dyDescent="0.45">
      <c r="A2447" s="1">
        <v>2446</v>
      </c>
      <c r="B2447" t="s">
        <v>5061</v>
      </c>
      <c r="C2447" t="s">
        <v>5278</v>
      </c>
      <c r="D2447" t="s">
        <v>5289</v>
      </c>
      <c r="E2447" t="s">
        <v>189</v>
      </c>
      <c r="F2447" t="s">
        <v>285</v>
      </c>
      <c r="G2447" t="s">
        <v>335</v>
      </c>
      <c r="H2447" t="s">
        <v>63</v>
      </c>
      <c r="I2447" t="s">
        <v>32</v>
      </c>
      <c r="J2447" s="2">
        <v>6250</v>
      </c>
      <c r="K2447" s="3">
        <f t="shared" si="38"/>
        <v>242187.5</v>
      </c>
      <c r="L2447" t="s">
        <v>5290</v>
      </c>
      <c r="M2447" t="s">
        <v>11655</v>
      </c>
    </row>
    <row r="2448" spans="1:13" x14ac:dyDescent="0.45">
      <c r="A2448" s="1">
        <v>2447</v>
      </c>
      <c r="B2448" t="s">
        <v>5061</v>
      </c>
      <c r="C2448" t="s">
        <v>5278</v>
      </c>
      <c r="D2448" t="s">
        <v>5291</v>
      </c>
      <c r="E2448" t="s">
        <v>189</v>
      </c>
      <c r="F2448" t="s">
        <v>285</v>
      </c>
      <c r="G2448" t="s">
        <v>189</v>
      </c>
      <c r="H2448" t="s">
        <v>63</v>
      </c>
      <c r="I2448" t="s">
        <v>32</v>
      </c>
      <c r="J2448" s="2">
        <v>4900</v>
      </c>
      <c r="K2448" s="3">
        <f t="shared" si="38"/>
        <v>189875</v>
      </c>
      <c r="L2448" t="s">
        <v>5292</v>
      </c>
      <c r="M2448" t="s">
        <v>11656</v>
      </c>
    </row>
    <row r="2449" spans="1:13" x14ac:dyDescent="0.45">
      <c r="A2449" s="1">
        <v>2448</v>
      </c>
      <c r="B2449" t="s">
        <v>5061</v>
      </c>
      <c r="C2449" t="s">
        <v>5278</v>
      </c>
      <c r="D2449" t="s">
        <v>5293</v>
      </c>
      <c r="E2449" t="s">
        <v>189</v>
      </c>
      <c r="F2449" t="s">
        <v>285</v>
      </c>
      <c r="G2449" t="s">
        <v>335</v>
      </c>
      <c r="H2449" t="s">
        <v>63</v>
      </c>
      <c r="I2449" t="s">
        <v>32</v>
      </c>
      <c r="J2449" s="2">
        <v>3900</v>
      </c>
      <c r="K2449" s="3">
        <f t="shared" si="38"/>
        <v>151125</v>
      </c>
      <c r="L2449" t="s">
        <v>5294</v>
      </c>
      <c r="M2449" t="s">
        <v>11657</v>
      </c>
    </row>
    <row r="2450" spans="1:13" x14ac:dyDescent="0.45">
      <c r="A2450" s="1">
        <v>2449</v>
      </c>
      <c r="B2450" t="s">
        <v>5061</v>
      </c>
      <c r="C2450" t="s">
        <v>5278</v>
      </c>
      <c r="D2450" t="s">
        <v>5295</v>
      </c>
      <c r="E2450" t="s">
        <v>189</v>
      </c>
      <c r="F2450" t="s">
        <v>285</v>
      </c>
      <c r="G2450" t="s">
        <v>189</v>
      </c>
      <c r="H2450" t="s">
        <v>63</v>
      </c>
      <c r="I2450" t="s">
        <v>32</v>
      </c>
      <c r="J2450" s="2">
        <v>4900</v>
      </c>
      <c r="K2450" s="3">
        <f t="shared" si="38"/>
        <v>189875</v>
      </c>
      <c r="L2450" t="s">
        <v>5296</v>
      </c>
      <c r="M2450" t="s">
        <v>11658</v>
      </c>
    </row>
    <row r="2451" spans="1:13" x14ac:dyDescent="0.45">
      <c r="A2451" s="1">
        <v>2450</v>
      </c>
      <c r="B2451" t="s">
        <v>5061</v>
      </c>
      <c r="C2451" t="s">
        <v>5278</v>
      </c>
      <c r="D2451" t="s">
        <v>5297</v>
      </c>
      <c r="E2451" t="s">
        <v>189</v>
      </c>
      <c r="F2451" t="s">
        <v>285</v>
      </c>
      <c r="G2451" t="s">
        <v>335</v>
      </c>
      <c r="H2451" t="s">
        <v>63</v>
      </c>
      <c r="I2451" t="s">
        <v>32</v>
      </c>
      <c r="J2451" s="2">
        <v>3900</v>
      </c>
      <c r="K2451" s="3">
        <f t="shared" si="38"/>
        <v>151125</v>
      </c>
      <c r="L2451" t="s">
        <v>5298</v>
      </c>
      <c r="M2451" t="s">
        <v>11659</v>
      </c>
    </row>
    <row r="2452" spans="1:13" x14ac:dyDescent="0.45">
      <c r="A2452" s="1">
        <v>2451</v>
      </c>
      <c r="B2452" t="s">
        <v>5061</v>
      </c>
      <c r="C2452" t="s">
        <v>5278</v>
      </c>
      <c r="D2452" t="s">
        <v>5299</v>
      </c>
      <c r="E2452" t="s">
        <v>189</v>
      </c>
      <c r="F2452" t="s">
        <v>543</v>
      </c>
      <c r="G2452" t="s">
        <v>335</v>
      </c>
      <c r="H2452" t="s">
        <v>63</v>
      </c>
      <c r="I2452" t="s">
        <v>32</v>
      </c>
      <c r="J2452" s="2">
        <v>13400</v>
      </c>
      <c r="K2452" s="3">
        <f t="shared" si="38"/>
        <v>519250</v>
      </c>
      <c r="L2452" t="s">
        <v>5300</v>
      </c>
      <c r="M2452" t="s">
        <v>11660</v>
      </c>
    </row>
    <row r="2453" spans="1:13" x14ac:dyDescent="0.45">
      <c r="A2453" s="1">
        <v>2452</v>
      </c>
      <c r="B2453" t="s">
        <v>5061</v>
      </c>
      <c r="C2453" t="s">
        <v>5278</v>
      </c>
      <c r="D2453" t="s">
        <v>5301</v>
      </c>
      <c r="E2453" t="s">
        <v>189</v>
      </c>
      <c r="F2453" t="s">
        <v>543</v>
      </c>
      <c r="G2453" t="s">
        <v>189</v>
      </c>
      <c r="H2453" t="s">
        <v>63</v>
      </c>
      <c r="I2453" t="s">
        <v>32</v>
      </c>
      <c r="J2453" s="2">
        <v>14400</v>
      </c>
      <c r="K2453" s="3">
        <f t="shared" si="38"/>
        <v>558000</v>
      </c>
      <c r="L2453" t="s">
        <v>5302</v>
      </c>
      <c r="M2453" t="s">
        <v>11661</v>
      </c>
    </row>
    <row r="2454" spans="1:13" x14ac:dyDescent="0.45">
      <c r="A2454" s="1">
        <v>2453</v>
      </c>
      <c r="B2454" t="s">
        <v>5061</v>
      </c>
      <c r="C2454" t="s">
        <v>5278</v>
      </c>
      <c r="D2454" t="s">
        <v>5303</v>
      </c>
      <c r="E2454" t="s">
        <v>698</v>
      </c>
      <c r="F2454" t="s">
        <v>285</v>
      </c>
      <c r="G2454" t="s">
        <v>335</v>
      </c>
      <c r="H2454" t="s">
        <v>63</v>
      </c>
      <c r="I2454" t="s">
        <v>32</v>
      </c>
      <c r="J2454" s="2">
        <v>19900</v>
      </c>
      <c r="K2454" s="3">
        <f t="shared" si="38"/>
        <v>771125</v>
      </c>
      <c r="L2454" t="s">
        <v>5304</v>
      </c>
      <c r="M2454" t="s">
        <v>11662</v>
      </c>
    </row>
    <row r="2455" spans="1:13" x14ac:dyDescent="0.45">
      <c r="A2455" s="1">
        <v>2454</v>
      </c>
      <c r="B2455" t="s">
        <v>5061</v>
      </c>
      <c r="C2455" t="s">
        <v>5305</v>
      </c>
      <c r="D2455" t="s">
        <v>5306</v>
      </c>
      <c r="E2455" t="s">
        <v>189</v>
      </c>
      <c r="F2455" t="s">
        <v>217</v>
      </c>
      <c r="G2455" t="s">
        <v>17</v>
      </c>
      <c r="H2455" t="s">
        <v>63</v>
      </c>
      <c r="I2455" t="s">
        <v>32</v>
      </c>
      <c r="J2455" s="2">
        <v>5200</v>
      </c>
      <c r="K2455" s="3">
        <f t="shared" si="38"/>
        <v>201500</v>
      </c>
      <c r="L2455" t="s">
        <v>5307</v>
      </c>
      <c r="M2455" t="s">
        <v>11663</v>
      </c>
    </row>
    <row r="2456" spans="1:13" x14ac:dyDescent="0.45">
      <c r="A2456" s="1">
        <v>2455</v>
      </c>
      <c r="B2456" t="s">
        <v>5061</v>
      </c>
      <c r="C2456" t="s">
        <v>5305</v>
      </c>
      <c r="D2456" t="s">
        <v>5308</v>
      </c>
      <c r="E2456" t="s">
        <v>189</v>
      </c>
      <c r="F2456" t="s">
        <v>217</v>
      </c>
      <c r="G2456" t="s">
        <v>17</v>
      </c>
      <c r="H2456" t="s">
        <v>63</v>
      </c>
      <c r="I2456" t="s">
        <v>32</v>
      </c>
      <c r="J2456" s="2">
        <v>5200</v>
      </c>
      <c r="K2456" s="3">
        <f t="shared" si="38"/>
        <v>201500</v>
      </c>
      <c r="L2456" t="s">
        <v>5309</v>
      </c>
      <c r="M2456" t="s">
        <v>11664</v>
      </c>
    </row>
    <row r="2457" spans="1:13" x14ac:dyDescent="0.45">
      <c r="A2457" s="1">
        <v>2456</v>
      </c>
      <c r="B2457" t="s">
        <v>5061</v>
      </c>
      <c r="C2457" t="s">
        <v>5305</v>
      </c>
      <c r="D2457" t="s">
        <v>5310</v>
      </c>
      <c r="E2457" t="s">
        <v>189</v>
      </c>
      <c r="F2457" t="s">
        <v>217</v>
      </c>
      <c r="G2457" t="s">
        <v>189</v>
      </c>
      <c r="H2457" t="s">
        <v>63</v>
      </c>
      <c r="I2457" t="s">
        <v>32</v>
      </c>
      <c r="J2457" s="2">
        <v>6050</v>
      </c>
      <c r="K2457" s="3">
        <f t="shared" si="38"/>
        <v>234437.5</v>
      </c>
      <c r="L2457" t="s">
        <v>5311</v>
      </c>
      <c r="M2457" t="s">
        <v>11665</v>
      </c>
    </row>
    <row r="2458" spans="1:13" x14ac:dyDescent="0.45">
      <c r="A2458" s="1">
        <v>2457</v>
      </c>
      <c r="B2458" t="s">
        <v>5061</v>
      </c>
      <c r="C2458" t="s">
        <v>5305</v>
      </c>
      <c r="D2458" t="s">
        <v>5312</v>
      </c>
      <c r="E2458" t="s">
        <v>189</v>
      </c>
      <c r="F2458" t="s">
        <v>217</v>
      </c>
      <c r="G2458" t="s">
        <v>189</v>
      </c>
      <c r="H2458" t="s">
        <v>63</v>
      </c>
      <c r="I2458" t="s">
        <v>32</v>
      </c>
      <c r="J2458" s="2">
        <v>6050</v>
      </c>
      <c r="K2458" s="3">
        <f t="shared" si="38"/>
        <v>234437.5</v>
      </c>
      <c r="L2458" t="s">
        <v>5313</v>
      </c>
      <c r="M2458" t="s">
        <v>11666</v>
      </c>
    </row>
    <row r="2459" spans="1:13" x14ac:dyDescent="0.45">
      <c r="A2459" s="1">
        <v>2458</v>
      </c>
      <c r="B2459" t="s">
        <v>5061</v>
      </c>
      <c r="C2459" t="s">
        <v>5305</v>
      </c>
      <c r="D2459" t="s">
        <v>5314</v>
      </c>
      <c r="E2459" t="s">
        <v>189</v>
      </c>
      <c r="F2459" t="s">
        <v>92</v>
      </c>
      <c r="G2459" t="s">
        <v>17</v>
      </c>
      <c r="H2459" t="s">
        <v>63</v>
      </c>
      <c r="I2459" t="s">
        <v>32</v>
      </c>
      <c r="J2459" s="2">
        <v>5600</v>
      </c>
      <c r="K2459" s="3">
        <f t="shared" si="38"/>
        <v>217000</v>
      </c>
      <c r="L2459" t="s">
        <v>5315</v>
      </c>
      <c r="M2459" t="s">
        <v>11667</v>
      </c>
    </row>
    <row r="2460" spans="1:13" x14ac:dyDescent="0.45">
      <c r="A2460" s="1">
        <v>2459</v>
      </c>
      <c r="B2460" t="s">
        <v>5061</v>
      </c>
      <c r="C2460" t="s">
        <v>5305</v>
      </c>
      <c r="D2460" t="s">
        <v>5316</v>
      </c>
      <c r="E2460" t="s">
        <v>189</v>
      </c>
      <c r="F2460" t="s">
        <v>92</v>
      </c>
      <c r="G2460" t="s">
        <v>17</v>
      </c>
      <c r="H2460" t="s">
        <v>63</v>
      </c>
      <c r="I2460" t="s">
        <v>19</v>
      </c>
      <c r="J2460" s="2">
        <v>4120</v>
      </c>
      <c r="K2460" s="3">
        <f t="shared" si="38"/>
        <v>159650</v>
      </c>
      <c r="L2460" t="s">
        <v>5317</v>
      </c>
      <c r="M2460" t="s">
        <v>11668</v>
      </c>
    </row>
    <row r="2461" spans="1:13" x14ac:dyDescent="0.45">
      <c r="A2461" s="1">
        <v>2460</v>
      </c>
      <c r="B2461" t="s">
        <v>5061</v>
      </c>
      <c r="C2461" t="s">
        <v>5305</v>
      </c>
      <c r="D2461" t="s">
        <v>5318</v>
      </c>
      <c r="E2461" t="s">
        <v>189</v>
      </c>
      <c r="F2461" t="s">
        <v>92</v>
      </c>
      <c r="G2461" t="s">
        <v>17</v>
      </c>
      <c r="H2461" t="s">
        <v>63</v>
      </c>
      <c r="I2461" t="s">
        <v>19</v>
      </c>
      <c r="J2461" s="2">
        <v>4120</v>
      </c>
      <c r="K2461" s="3">
        <f t="shared" si="38"/>
        <v>159650</v>
      </c>
      <c r="L2461" t="s">
        <v>5319</v>
      </c>
      <c r="M2461" t="s">
        <v>11669</v>
      </c>
    </row>
    <row r="2462" spans="1:13" x14ac:dyDescent="0.45">
      <c r="A2462" s="1">
        <v>2461</v>
      </c>
      <c r="B2462" t="s">
        <v>5061</v>
      </c>
      <c r="C2462" t="s">
        <v>5305</v>
      </c>
      <c r="D2462" t="s">
        <v>5320</v>
      </c>
      <c r="E2462" t="s">
        <v>698</v>
      </c>
      <c r="F2462" t="s">
        <v>92</v>
      </c>
      <c r="G2462" t="s">
        <v>17</v>
      </c>
      <c r="H2462" t="s">
        <v>63</v>
      </c>
      <c r="I2462" t="s">
        <v>19</v>
      </c>
      <c r="J2462" s="2">
        <v>10700</v>
      </c>
      <c r="K2462" s="3">
        <f t="shared" si="38"/>
        <v>414625</v>
      </c>
      <c r="L2462" t="s">
        <v>5321</v>
      </c>
      <c r="M2462" t="s">
        <v>11670</v>
      </c>
    </row>
    <row r="2463" spans="1:13" x14ac:dyDescent="0.45">
      <c r="A2463" s="1">
        <v>2462</v>
      </c>
      <c r="B2463" t="s">
        <v>5061</v>
      </c>
      <c r="C2463" t="s">
        <v>5305</v>
      </c>
      <c r="D2463" t="s">
        <v>5322</v>
      </c>
      <c r="E2463" t="s">
        <v>189</v>
      </c>
      <c r="F2463" t="s">
        <v>92</v>
      </c>
      <c r="G2463" t="s">
        <v>189</v>
      </c>
      <c r="H2463" t="s">
        <v>63</v>
      </c>
      <c r="I2463" t="s">
        <v>19</v>
      </c>
      <c r="J2463" s="2">
        <v>4970</v>
      </c>
      <c r="K2463" s="3">
        <f t="shared" si="38"/>
        <v>192587.5</v>
      </c>
      <c r="L2463" t="s">
        <v>5323</v>
      </c>
      <c r="M2463" t="s">
        <v>11671</v>
      </c>
    </row>
    <row r="2464" spans="1:13" x14ac:dyDescent="0.45">
      <c r="A2464" s="1">
        <v>2463</v>
      </c>
      <c r="B2464" t="s">
        <v>5061</v>
      </c>
      <c r="C2464" t="s">
        <v>5305</v>
      </c>
      <c r="D2464" t="s">
        <v>5324</v>
      </c>
      <c r="E2464" t="s">
        <v>189</v>
      </c>
      <c r="F2464" t="s">
        <v>92</v>
      </c>
      <c r="G2464" t="s">
        <v>189</v>
      </c>
      <c r="H2464" t="s">
        <v>63</v>
      </c>
      <c r="I2464" t="s">
        <v>19</v>
      </c>
      <c r="J2464" s="2">
        <v>4970</v>
      </c>
      <c r="K2464" s="3">
        <f t="shared" si="38"/>
        <v>192587.5</v>
      </c>
      <c r="L2464" t="s">
        <v>5325</v>
      </c>
      <c r="M2464" t="s">
        <v>11672</v>
      </c>
    </row>
    <row r="2465" spans="1:13" x14ac:dyDescent="0.45">
      <c r="A2465" s="1">
        <v>2464</v>
      </c>
      <c r="B2465" t="s">
        <v>5061</v>
      </c>
      <c r="C2465" t="s">
        <v>5305</v>
      </c>
      <c r="D2465" t="s">
        <v>5326</v>
      </c>
      <c r="E2465" t="s">
        <v>189</v>
      </c>
      <c r="F2465" t="s">
        <v>617</v>
      </c>
      <c r="G2465" t="s">
        <v>17</v>
      </c>
      <c r="H2465" t="s">
        <v>18</v>
      </c>
      <c r="I2465" t="s">
        <v>32</v>
      </c>
      <c r="J2465" s="2">
        <v>9550</v>
      </c>
      <c r="K2465" s="3">
        <f t="shared" si="38"/>
        <v>370062.5</v>
      </c>
      <c r="L2465" t="s">
        <v>5327</v>
      </c>
      <c r="M2465" t="s">
        <v>11673</v>
      </c>
    </row>
    <row r="2466" spans="1:13" x14ac:dyDescent="0.45">
      <c r="A2466" s="1">
        <v>2465</v>
      </c>
      <c r="B2466" t="s">
        <v>5061</v>
      </c>
      <c r="C2466" t="s">
        <v>5305</v>
      </c>
      <c r="D2466" t="s">
        <v>5328</v>
      </c>
      <c r="E2466" t="s">
        <v>189</v>
      </c>
      <c r="F2466" t="s">
        <v>617</v>
      </c>
      <c r="G2466" t="s">
        <v>17</v>
      </c>
      <c r="H2466" t="s">
        <v>18</v>
      </c>
      <c r="I2466" t="s">
        <v>32</v>
      </c>
      <c r="J2466" s="2">
        <v>9550</v>
      </c>
      <c r="K2466" s="3">
        <f t="shared" si="38"/>
        <v>370062.5</v>
      </c>
      <c r="L2466" t="s">
        <v>5329</v>
      </c>
      <c r="M2466" t="s">
        <v>11674</v>
      </c>
    </row>
    <row r="2467" spans="1:13" x14ac:dyDescent="0.45">
      <c r="A2467" s="1">
        <v>2466</v>
      </c>
      <c r="B2467" t="s">
        <v>5061</v>
      </c>
      <c r="C2467" t="s">
        <v>5305</v>
      </c>
      <c r="D2467" t="s">
        <v>5330</v>
      </c>
      <c r="E2467" t="s">
        <v>698</v>
      </c>
      <c r="F2467" t="s">
        <v>617</v>
      </c>
      <c r="G2467" t="s">
        <v>17</v>
      </c>
      <c r="H2467" t="s">
        <v>18</v>
      </c>
      <c r="I2467" t="s">
        <v>32</v>
      </c>
      <c r="J2467" s="2">
        <v>18100</v>
      </c>
      <c r="K2467" s="3">
        <f t="shared" si="38"/>
        <v>701375</v>
      </c>
      <c r="L2467" t="s">
        <v>5331</v>
      </c>
      <c r="M2467" t="s">
        <v>11675</v>
      </c>
    </row>
    <row r="2468" spans="1:13" x14ac:dyDescent="0.45">
      <c r="A2468" s="1">
        <v>2467</v>
      </c>
      <c r="B2468" t="s">
        <v>5061</v>
      </c>
      <c r="C2468" t="s">
        <v>5305</v>
      </c>
      <c r="D2468" t="s">
        <v>5332</v>
      </c>
      <c r="E2468" t="s">
        <v>698</v>
      </c>
      <c r="F2468" t="s">
        <v>617</v>
      </c>
      <c r="G2468" t="s">
        <v>17</v>
      </c>
      <c r="H2468" t="s">
        <v>18</v>
      </c>
      <c r="I2468" t="s">
        <v>32</v>
      </c>
      <c r="J2468" s="2">
        <v>18100</v>
      </c>
      <c r="K2468" s="3">
        <f t="shared" si="38"/>
        <v>701375</v>
      </c>
      <c r="L2468" t="s">
        <v>5333</v>
      </c>
      <c r="M2468" t="s">
        <v>11676</v>
      </c>
    </row>
    <row r="2469" spans="1:13" x14ac:dyDescent="0.45">
      <c r="A2469" s="4">
        <v>2468</v>
      </c>
      <c r="J2469" s="2"/>
      <c r="K2469" s="3"/>
    </row>
    <row r="2470" spans="1:13" x14ac:dyDescent="0.45">
      <c r="A2470" s="4">
        <v>2469</v>
      </c>
      <c r="J2470" s="2"/>
      <c r="K2470" s="3"/>
    </row>
    <row r="2471" spans="1:13" x14ac:dyDescent="0.45">
      <c r="A2471" s="4">
        <v>2470</v>
      </c>
      <c r="J2471" s="2"/>
      <c r="K2471" s="3"/>
    </row>
    <row r="2472" spans="1:13" x14ac:dyDescent="0.45">
      <c r="A2472" s="4">
        <v>2471</v>
      </c>
      <c r="J2472" s="2"/>
      <c r="K2472" s="3"/>
    </row>
    <row r="2473" spans="1:13" x14ac:dyDescent="0.45">
      <c r="A2473" s="4">
        <v>2472</v>
      </c>
      <c r="J2473" s="2"/>
      <c r="K2473" s="3"/>
    </row>
    <row r="2474" spans="1:13" x14ac:dyDescent="0.45">
      <c r="A2474" s="4">
        <v>2473</v>
      </c>
      <c r="J2474" s="2"/>
      <c r="K2474" s="3"/>
    </row>
    <row r="2475" spans="1:13" x14ac:dyDescent="0.45">
      <c r="A2475" s="4">
        <v>2474</v>
      </c>
      <c r="J2475" s="2"/>
      <c r="K2475" s="3"/>
    </row>
    <row r="2476" spans="1:13" x14ac:dyDescent="0.45">
      <c r="A2476" s="4">
        <v>2475</v>
      </c>
      <c r="J2476" s="2"/>
      <c r="K2476" s="3"/>
    </row>
    <row r="2477" spans="1:13" x14ac:dyDescent="0.45">
      <c r="A2477" s="4">
        <v>2476</v>
      </c>
      <c r="J2477" s="2"/>
      <c r="K2477" s="3"/>
    </row>
    <row r="2478" spans="1:13" x14ac:dyDescent="0.45">
      <c r="A2478" s="4">
        <v>2477</v>
      </c>
      <c r="J2478" s="2"/>
      <c r="K2478" s="3"/>
    </row>
    <row r="2479" spans="1:13" x14ac:dyDescent="0.45">
      <c r="A2479" s="4">
        <v>2478</v>
      </c>
      <c r="J2479" s="2"/>
      <c r="K2479" s="3"/>
    </row>
    <row r="2480" spans="1:13" x14ac:dyDescent="0.45">
      <c r="A2480" s="1">
        <v>2479</v>
      </c>
      <c r="B2480" t="s">
        <v>5334</v>
      </c>
      <c r="C2480" t="s">
        <v>5335</v>
      </c>
      <c r="D2480" t="s">
        <v>5336</v>
      </c>
      <c r="E2480" t="s">
        <v>189</v>
      </c>
      <c r="F2480" t="s">
        <v>217</v>
      </c>
      <c r="G2480" t="s">
        <v>189</v>
      </c>
      <c r="H2480" t="s">
        <v>63</v>
      </c>
      <c r="I2480" t="s">
        <v>32</v>
      </c>
      <c r="J2480" s="2">
        <v>9850</v>
      </c>
      <c r="K2480" s="3">
        <f t="shared" si="38"/>
        <v>381687.5</v>
      </c>
      <c r="L2480" t="s">
        <v>5337</v>
      </c>
      <c r="M2480" t="s">
        <v>11677</v>
      </c>
    </row>
    <row r="2481" spans="1:13" x14ac:dyDescent="0.45">
      <c r="A2481" s="1">
        <v>2480</v>
      </c>
      <c r="B2481" t="s">
        <v>5334</v>
      </c>
      <c r="C2481" t="s">
        <v>5335</v>
      </c>
      <c r="D2481" t="s">
        <v>5338</v>
      </c>
      <c r="E2481" t="s">
        <v>189</v>
      </c>
      <c r="F2481" t="s">
        <v>217</v>
      </c>
      <c r="G2481" t="s">
        <v>210</v>
      </c>
      <c r="H2481" t="s">
        <v>63</v>
      </c>
      <c r="I2481" t="s">
        <v>32</v>
      </c>
      <c r="J2481" s="2">
        <v>8500</v>
      </c>
      <c r="K2481" s="3">
        <f t="shared" si="38"/>
        <v>329375</v>
      </c>
      <c r="L2481" t="s">
        <v>5339</v>
      </c>
      <c r="M2481" t="s">
        <v>11678</v>
      </c>
    </row>
    <row r="2482" spans="1:13" x14ac:dyDescent="0.45">
      <c r="A2482" s="1">
        <v>2481</v>
      </c>
      <c r="B2482" t="s">
        <v>5334</v>
      </c>
      <c r="C2482" t="s">
        <v>5335</v>
      </c>
      <c r="D2482" t="s">
        <v>5340</v>
      </c>
      <c r="E2482" t="s">
        <v>22</v>
      </c>
      <c r="F2482" t="s">
        <v>285</v>
      </c>
      <c r="G2482" t="s">
        <v>210</v>
      </c>
      <c r="H2482" t="s">
        <v>63</v>
      </c>
      <c r="I2482" t="s">
        <v>32</v>
      </c>
      <c r="J2482" s="2">
        <v>26400</v>
      </c>
      <c r="K2482" s="3">
        <f t="shared" si="38"/>
        <v>1023000</v>
      </c>
      <c r="L2482" t="s">
        <v>5341</v>
      </c>
      <c r="M2482" t="s">
        <v>11679</v>
      </c>
    </row>
    <row r="2483" spans="1:13" x14ac:dyDescent="0.45">
      <c r="A2483" s="1">
        <v>2482</v>
      </c>
      <c r="B2483" t="s">
        <v>5334</v>
      </c>
      <c r="C2483" t="s">
        <v>5335</v>
      </c>
      <c r="D2483" t="s">
        <v>5342</v>
      </c>
      <c r="E2483" t="s">
        <v>25</v>
      </c>
      <c r="F2483" t="s">
        <v>285</v>
      </c>
      <c r="G2483" t="s">
        <v>210</v>
      </c>
      <c r="H2483" t="s">
        <v>63</v>
      </c>
      <c r="I2483" t="s">
        <v>32</v>
      </c>
      <c r="J2483" s="2">
        <v>35000</v>
      </c>
      <c r="K2483" s="3">
        <f t="shared" si="38"/>
        <v>1356250</v>
      </c>
      <c r="L2483" t="s">
        <v>5343</v>
      </c>
      <c r="M2483" t="s">
        <v>11680</v>
      </c>
    </row>
    <row r="2484" spans="1:13" x14ac:dyDescent="0.45">
      <c r="A2484" s="1">
        <v>2483</v>
      </c>
      <c r="B2484" t="s">
        <v>5334</v>
      </c>
      <c r="C2484" t="s">
        <v>5335</v>
      </c>
      <c r="D2484" t="s">
        <v>5344</v>
      </c>
      <c r="E2484" t="s">
        <v>189</v>
      </c>
      <c r="F2484" t="s">
        <v>285</v>
      </c>
      <c r="G2484" t="s">
        <v>210</v>
      </c>
      <c r="H2484" t="s">
        <v>63</v>
      </c>
      <c r="I2484" t="s">
        <v>32</v>
      </c>
      <c r="J2484" s="2">
        <v>14600</v>
      </c>
      <c r="K2484" s="3">
        <f t="shared" si="38"/>
        <v>565750</v>
      </c>
      <c r="L2484" t="s">
        <v>5345</v>
      </c>
      <c r="M2484" t="s">
        <v>11681</v>
      </c>
    </row>
    <row r="2485" spans="1:13" x14ac:dyDescent="0.45">
      <c r="A2485" s="1">
        <v>2484</v>
      </c>
      <c r="B2485" t="s">
        <v>5334</v>
      </c>
      <c r="C2485" t="s">
        <v>5335</v>
      </c>
      <c r="D2485" t="s">
        <v>5346</v>
      </c>
      <c r="E2485" t="s">
        <v>293</v>
      </c>
      <c r="F2485" t="s">
        <v>285</v>
      </c>
      <c r="G2485" t="s">
        <v>210</v>
      </c>
      <c r="H2485" t="s">
        <v>63</v>
      </c>
      <c r="I2485" t="s">
        <v>32</v>
      </c>
      <c r="J2485" s="2">
        <v>13100</v>
      </c>
      <c r="K2485" s="3">
        <f t="shared" si="38"/>
        <v>507625</v>
      </c>
      <c r="L2485" t="s">
        <v>5347</v>
      </c>
      <c r="M2485" t="s">
        <v>11682</v>
      </c>
    </row>
    <row r="2486" spans="1:13" x14ac:dyDescent="0.45">
      <c r="A2486" s="1">
        <v>2485</v>
      </c>
      <c r="B2486" t="s">
        <v>5334</v>
      </c>
      <c r="C2486" t="s">
        <v>5335</v>
      </c>
      <c r="D2486" t="s">
        <v>5348</v>
      </c>
      <c r="E2486" t="s">
        <v>293</v>
      </c>
      <c r="F2486" t="s">
        <v>285</v>
      </c>
      <c r="G2486" t="s">
        <v>210</v>
      </c>
      <c r="H2486" t="s">
        <v>63</v>
      </c>
      <c r="I2486" t="s">
        <v>32</v>
      </c>
      <c r="J2486" s="2">
        <v>15200</v>
      </c>
      <c r="K2486" s="3">
        <f t="shared" si="38"/>
        <v>589000</v>
      </c>
      <c r="L2486" t="s">
        <v>5349</v>
      </c>
      <c r="M2486" t="s">
        <v>11683</v>
      </c>
    </row>
    <row r="2487" spans="1:13" x14ac:dyDescent="0.45">
      <c r="A2487" s="1">
        <v>2486</v>
      </c>
      <c r="B2487" t="s">
        <v>5334</v>
      </c>
      <c r="C2487" t="s">
        <v>5335</v>
      </c>
      <c r="D2487" t="s">
        <v>5350</v>
      </c>
      <c r="E2487" t="s">
        <v>293</v>
      </c>
      <c r="F2487" t="s">
        <v>285</v>
      </c>
      <c r="G2487" t="s">
        <v>210</v>
      </c>
      <c r="H2487" t="s">
        <v>63</v>
      </c>
      <c r="I2487" t="s">
        <v>32</v>
      </c>
      <c r="J2487" s="2">
        <v>15600</v>
      </c>
      <c r="K2487" s="3">
        <f t="shared" si="38"/>
        <v>604500</v>
      </c>
      <c r="L2487" t="s">
        <v>5351</v>
      </c>
      <c r="M2487" t="s">
        <v>11684</v>
      </c>
    </row>
    <row r="2488" spans="1:13" x14ac:dyDescent="0.45">
      <c r="A2488" s="1">
        <v>2487</v>
      </c>
      <c r="B2488" t="s">
        <v>5334</v>
      </c>
      <c r="C2488" t="s">
        <v>5335</v>
      </c>
      <c r="D2488" t="s">
        <v>5352</v>
      </c>
      <c r="E2488" t="s">
        <v>293</v>
      </c>
      <c r="F2488" t="s">
        <v>285</v>
      </c>
      <c r="G2488" t="s">
        <v>17</v>
      </c>
      <c r="H2488" t="s">
        <v>63</v>
      </c>
      <c r="I2488" t="s">
        <v>32</v>
      </c>
      <c r="J2488" s="2">
        <v>21000</v>
      </c>
      <c r="K2488" s="3">
        <f t="shared" si="38"/>
        <v>813750</v>
      </c>
      <c r="L2488" t="s">
        <v>5353</v>
      </c>
      <c r="M2488" t="s">
        <v>11685</v>
      </c>
    </row>
    <row r="2489" spans="1:13" x14ac:dyDescent="0.45">
      <c r="A2489" s="1">
        <v>2488</v>
      </c>
      <c r="B2489" t="s">
        <v>5334</v>
      </c>
      <c r="C2489" t="s">
        <v>5335</v>
      </c>
      <c r="D2489" t="s">
        <v>5354</v>
      </c>
      <c r="E2489" t="s">
        <v>452</v>
      </c>
      <c r="F2489" t="s">
        <v>285</v>
      </c>
      <c r="G2489" t="s">
        <v>210</v>
      </c>
      <c r="H2489" t="s">
        <v>63</v>
      </c>
      <c r="I2489" t="s">
        <v>32</v>
      </c>
      <c r="J2489" s="2">
        <v>74000</v>
      </c>
      <c r="K2489" s="3">
        <f t="shared" si="38"/>
        <v>2867500</v>
      </c>
      <c r="L2489" t="s">
        <v>5355</v>
      </c>
      <c r="M2489" t="s">
        <v>11686</v>
      </c>
    </row>
    <row r="2490" spans="1:13" x14ac:dyDescent="0.45">
      <c r="A2490" s="1">
        <v>2489</v>
      </c>
      <c r="B2490" t="s">
        <v>5334</v>
      </c>
      <c r="C2490" t="s">
        <v>5335</v>
      </c>
      <c r="D2490" t="s">
        <v>5356</v>
      </c>
      <c r="E2490" t="s">
        <v>452</v>
      </c>
      <c r="F2490" t="s">
        <v>285</v>
      </c>
      <c r="G2490" t="s">
        <v>210</v>
      </c>
      <c r="H2490" t="s">
        <v>63</v>
      </c>
      <c r="I2490" t="s">
        <v>32</v>
      </c>
      <c r="J2490" s="2">
        <v>81000</v>
      </c>
      <c r="K2490" s="3">
        <f t="shared" si="38"/>
        <v>3138750</v>
      </c>
      <c r="L2490" t="s">
        <v>5357</v>
      </c>
      <c r="M2490" t="s">
        <v>11687</v>
      </c>
    </row>
    <row r="2491" spans="1:13" x14ac:dyDescent="0.45">
      <c r="A2491" s="1">
        <v>2490</v>
      </c>
      <c r="B2491" t="s">
        <v>5334</v>
      </c>
      <c r="C2491" t="s">
        <v>5335</v>
      </c>
      <c r="D2491" t="s">
        <v>5358</v>
      </c>
      <c r="E2491" t="s">
        <v>22</v>
      </c>
      <c r="F2491" t="s">
        <v>285</v>
      </c>
      <c r="G2491" t="s">
        <v>210</v>
      </c>
      <c r="H2491" t="s">
        <v>63</v>
      </c>
      <c r="I2491" t="s">
        <v>32</v>
      </c>
      <c r="J2491" s="2">
        <v>29500</v>
      </c>
      <c r="K2491" s="3">
        <f t="shared" si="38"/>
        <v>1143125</v>
      </c>
      <c r="L2491" t="s">
        <v>5359</v>
      </c>
      <c r="M2491" t="s">
        <v>11688</v>
      </c>
    </row>
    <row r="2492" spans="1:13" x14ac:dyDescent="0.45">
      <c r="A2492" s="1">
        <v>2491</v>
      </c>
      <c r="B2492" t="s">
        <v>5334</v>
      </c>
      <c r="C2492" t="s">
        <v>5335</v>
      </c>
      <c r="D2492" t="s">
        <v>5360</v>
      </c>
      <c r="E2492" t="s">
        <v>5361</v>
      </c>
      <c r="F2492" t="s">
        <v>285</v>
      </c>
      <c r="G2492" t="s">
        <v>210</v>
      </c>
      <c r="H2492" t="s">
        <v>63</v>
      </c>
      <c r="I2492" t="s">
        <v>32</v>
      </c>
      <c r="J2492" s="2">
        <v>23500</v>
      </c>
      <c r="K2492" s="3">
        <f t="shared" si="38"/>
        <v>910625</v>
      </c>
      <c r="L2492" t="s">
        <v>5362</v>
      </c>
      <c r="M2492" t="s">
        <v>11689</v>
      </c>
    </row>
    <row r="2493" spans="1:13" x14ac:dyDescent="0.45">
      <c r="A2493" s="1">
        <v>2492</v>
      </c>
      <c r="B2493" t="s">
        <v>5334</v>
      </c>
      <c r="C2493" t="s">
        <v>5335</v>
      </c>
      <c r="D2493" t="s">
        <v>5363</v>
      </c>
      <c r="E2493" t="s">
        <v>5364</v>
      </c>
      <c r="F2493" t="s">
        <v>285</v>
      </c>
      <c r="G2493" t="s">
        <v>210</v>
      </c>
      <c r="H2493" t="s">
        <v>63</v>
      </c>
      <c r="I2493" t="s">
        <v>32</v>
      </c>
      <c r="J2493" s="2">
        <v>18000</v>
      </c>
      <c r="K2493" s="3">
        <f t="shared" si="38"/>
        <v>697500</v>
      </c>
      <c r="L2493" t="s">
        <v>5365</v>
      </c>
      <c r="M2493" t="s">
        <v>11690</v>
      </c>
    </row>
    <row r="2494" spans="1:13" x14ac:dyDescent="0.45">
      <c r="A2494" s="1">
        <v>2493</v>
      </c>
      <c r="B2494" t="s">
        <v>5334</v>
      </c>
      <c r="C2494" t="s">
        <v>5335</v>
      </c>
      <c r="D2494" t="s">
        <v>5366</v>
      </c>
      <c r="E2494" t="s">
        <v>5364</v>
      </c>
      <c r="F2494" t="s">
        <v>285</v>
      </c>
      <c r="G2494" t="s">
        <v>210</v>
      </c>
      <c r="H2494" t="s">
        <v>63</v>
      </c>
      <c r="I2494" t="s">
        <v>32</v>
      </c>
      <c r="J2494" s="2">
        <v>18700</v>
      </c>
      <c r="K2494" s="3">
        <f t="shared" si="38"/>
        <v>724625</v>
      </c>
      <c r="L2494" t="s">
        <v>5367</v>
      </c>
      <c r="M2494" t="s">
        <v>11691</v>
      </c>
    </row>
    <row r="2495" spans="1:13" x14ac:dyDescent="0.45">
      <c r="A2495" s="1">
        <v>2494</v>
      </c>
      <c r="B2495" t="s">
        <v>5334</v>
      </c>
      <c r="C2495" t="s">
        <v>5335</v>
      </c>
      <c r="D2495" t="s">
        <v>5368</v>
      </c>
      <c r="E2495" t="s">
        <v>5364</v>
      </c>
      <c r="F2495" t="s">
        <v>285</v>
      </c>
      <c r="G2495" t="s">
        <v>210</v>
      </c>
      <c r="H2495" t="s">
        <v>63</v>
      </c>
      <c r="I2495" t="s">
        <v>32</v>
      </c>
      <c r="J2495" s="2">
        <v>15900</v>
      </c>
      <c r="K2495" s="3">
        <f t="shared" si="38"/>
        <v>616125</v>
      </c>
      <c r="L2495" t="s">
        <v>5369</v>
      </c>
      <c r="M2495" t="s">
        <v>11692</v>
      </c>
    </row>
    <row r="2496" spans="1:13" x14ac:dyDescent="0.45">
      <c r="A2496" s="1">
        <v>2495</v>
      </c>
      <c r="B2496" t="s">
        <v>5334</v>
      </c>
      <c r="C2496" t="s">
        <v>5335</v>
      </c>
      <c r="D2496" t="s">
        <v>5370</v>
      </c>
      <c r="E2496" t="s">
        <v>3175</v>
      </c>
      <c r="F2496" t="s">
        <v>285</v>
      </c>
      <c r="G2496" t="s">
        <v>210</v>
      </c>
      <c r="H2496" t="s">
        <v>63</v>
      </c>
      <c r="I2496" t="s">
        <v>32</v>
      </c>
      <c r="J2496" s="2">
        <v>29400</v>
      </c>
      <c r="K2496" s="3">
        <f t="shared" si="38"/>
        <v>1139250</v>
      </c>
      <c r="L2496" t="s">
        <v>5371</v>
      </c>
      <c r="M2496" t="s">
        <v>11693</v>
      </c>
    </row>
    <row r="2497" spans="1:13" x14ac:dyDescent="0.45">
      <c r="A2497" s="1">
        <v>2496</v>
      </c>
      <c r="B2497" t="s">
        <v>5334</v>
      </c>
      <c r="C2497" t="s">
        <v>5335</v>
      </c>
      <c r="D2497" t="s">
        <v>5372</v>
      </c>
      <c r="E2497" t="s">
        <v>293</v>
      </c>
      <c r="F2497" t="s">
        <v>285</v>
      </c>
      <c r="G2497" t="s">
        <v>210</v>
      </c>
      <c r="H2497" t="s">
        <v>63</v>
      </c>
      <c r="I2497" t="s">
        <v>32</v>
      </c>
      <c r="J2497" s="2">
        <v>22800</v>
      </c>
      <c r="K2497" s="3">
        <f t="shared" si="38"/>
        <v>883500</v>
      </c>
      <c r="L2497" t="s">
        <v>5373</v>
      </c>
      <c r="M2497" t="s">
        <v>11694</v>
      </c>
    </row>
    <row r="2498" spans="1:13" x14ac:dyDescent="0.45">
      <c r="A2498" s="1">
        <v>2497</v>
      </c>
      <c r="B2498" t="s">
        <v>5334</v>
      </c>
      <c r="C2498" t="s">
        <v>5374</v>
      </c>
      <c r="D2498" t="s">
        <v>5375</v>
      </c>
      <c r="E2498" t="s">
        <v>15</v>
      </c>
      <c r="F2498" t="s">
        <v>217</v>
      </c>
      <c r="G2498" t="s">
        <v>210</v>
      </c>
      <c r="H2498" t="s">
        <v>18</v>
      </c>
      <c r="I2498" t="s">
        <v>32</v>
      </c>
      <c r="J2498" s="2">
        <v>39400</v>
      </c>
      <c r="K2498" s="3">
        <f t="shared" si="38"/>
        <v>1526750</v>
      </c>
      <c r="L2498" t="s">
        <v>5376</v>
      </c>
      <c r="M2498" t="s">
        <v>11695</v>
      </c>
    </row>
    <row r="2499" spans="1:13" x14ac:dyDescent="0.45">
      <c r="A2499" s="1">
        <v>2498</v>
      </c>
      <c r="B2499" t="s">
        <v>5334</v>
      </c>
      <c r="C2499" t="s">
        <v>5374</v>
      </c>
      <c r="D2499" t="s">
        <v>5377</v>
      </c>
      <c r="E2499" t="s">
        <v>22</v>
      </c>
      <c r="F2499" t="s">
        <v>217</v>
      </c>
      <c r="G2499" t="s">
        <v>210</v>
      </c>
      <c r="H2499" t="s">
        <v>18</v>
      </c>
      <c r="I2499" t="s">
        <v>32</v>
      </c>
      <c r="J2499" s="2">
        <v>38300</v>
      </c>
      <c r="K2499" s="3">
        <f t="shared" si="38"/>
        <v>1484125</v>
      </c>
      <c r="L2499" t="s">
        <v>5378</v>
      </c>
      <c r="M2499" t="s">
        <v>11696</v>
      </c>
    </row>
    <row r="2500" spans="1:13" x14ac:dyDescent="0.45">
      <c r="A2500" s="1">
        <v>2499</v>
      </c>
      <c r="B2500" t="s">
        <v>5334</v>
      </c>
      <c r="C2500" t="s">
        <v>5374</v>
      </c>
      <c r="D2500" t="s">
        <v>5379</v>
      </c>
      <c r="E2500" t="s">
        <v>25</v>
      </c>
      <c r="F2500" t="s">
        <v>217</v>
      </c>
      <c r="G2500" t="s">
        <v>210</v>
      </c>
      <c r="H2500" t="s">
        <v>18</v>
      </c>
      <c r="I2500" t="s">
        <v>32</v>
      </c>
      <c r="J2500" s="2">
        <v>60500</v>
      </c>
      <c r="K2500" s="3">
        <f t="shared" si="38"/>
        <v>2344375</v>
      </c>
      <c r="L2500" t="s">
        <v>5380</v>
      </c>
      <c r="M2500" t="s">
        <v>11697</v>
      </c>
    </row>
    <row r="2501" spans="1:13" x14ac:dyDescent="0.45">
      <c r="A2501" s="1">
        <v>2500</v>
      </c>
      <c r="B2501" t="s">
        <v>5334</v>
      </c>
      <c r="C2501" t="s">
        <v>5374</v>
      </c>
      <c r="D2501" t="s">
        <v>5381</v>
      </c>
      <c r="E2501" t="s">
        <v>28</v>
      </c>
      <c r="F2501" t="s">
        <v>217</v>
      </c>
      <c r="G2501" t="s">
        <v>17</v>
      </c>
      <c r="H2501" t="s">
        <v>18</v>
      </c>
      <c r="I2501" t="s">
        <v>32</v>
      </c>
      <c r="J2501" s="2">
        <v>41300</v>
      </c>
      <c r="K2501" s="3">
        <f t="shared" ref="K2501:K2564" si="39">J2501*38.75</f>
        <v>1600375</v>
      </c>
      <c r="L2501" t="s">
        <v>5382</v>
      </c>
      <c r="M2501" t="s">
        <v>11698</v>
      </c>
    </row>
    <row r="2502" spans="1:13" x14ac:dyDescent="0.45">
      <c r="A2502" s="1">
        <v>2501</v>
      </c>
      <c r="B2502" t="s">
        <v>5334</v>
      </c>
      <c r="C2502" t="s">
        <v>5374</v>
      </c>
      <c r="D2502" t="s">
        <v>5383</v>
      </c>
      <c r="E2502" t="s">
        <v>22</v>
      </c>
      <c r="F2502" t="s">
        <v>217</v>
      </c>
      <c r="G2502" t="s">
        <v>17</v>
      </c>
      <c r="H2502" t="s">
        <v>18</v>
      </c>
      <c r="I2502" t="s">
        <v>32</v>
      </c>
      <c r="J2502" s="2">
        <v>33800</v>
      </c>
      <c r="K2502" s="3">
        <f t="shared" si="39"/>
        <v>1309750</v>
      </c>
      <c r="L2502" t="s">
        <v>5384</v>
      </c>
      <c r="M2502" t="s">
        <v>11699</v>
      </c>
    </row>
    <row r="2503" spans="1:13" x14ac:dyDescent="0.45">
      <c r="A2503" s="1">
        <v>2502</v>
      </c>
      <c r="B2503" t="s">
        <v>5334</v>
      </c>
      <c r="C2503" t="s">
        <v>5374</v>
      </c>
      <c r="D2503" t="s">
        <v>5385</v>
      </c>
      <c r="E2503" t="s">
        <v>15</v>
      </c>
      <c r="F2503" t="s">
        <v>217</v>
      </c>
      <c r="G2503" t="s">
        <v>17</v>
      </c>
      <c r="H2503" t="s">
        <v>18</v>
      </c>
      <c r="I2503" t="s">
        <v>32</v>
      </c>
      <c r="J2503" s="2">
        <v>34300</v>
      </c>
      <c r="K2503" s="3">
        <f t="shared" si="39"/>
        <v>1329125</v>
      </c>
      <c r="L2503" t="s">
        <v>5386</v>
      </c>
      <c r="M2503" t="s">
        <v>11700</v>
      </c>
    </row>
    <row r="2504" spans="1:13" x14ac:dyDescent="0.45">
      <c r="A2504" s="1">
        <v>2503</v>
      </c>
      <c r="B2504" t="s">
        <v>5334</v>
      </c>
      <c r="C2504" t="s">
        <v>5374</v>
      </c>
      <c r="D2504" t="s">
        <v>5387</v>
      </c>
      <c r="E2504" t="s">
        <v>28</v>
      </c>
      <c r="F2504" t="s">
        <v>217</v>
      </c>
      <c r="G2504" t="s">
        <v>17</v>
      </c>
      <c r="H2504" t="s">
        <v>18</v>
      </c>
      <c r="I2504" t="s">
        <v>32</v>
      </c>
      <c r="J2504" s="2">
        <v>36600</v>
      </c>
      <c r="K2504" s="3">
        <f t="shared" si="39"/>
        <v>1418250</v>
      </c>
      <c r="L2504" t="s">
        <v>5388</v>
      </c>
      <c r="M2504" t="s">
        <v>11701</v>
      </c>
    </row>
    <row r="2505" spans="1:13" x14ac:dyDescent="0.45">
      <c r="A2505" s="1">
        <v>2504</v>
      </c>
      <c r="B2505" t="s">
        <v>5334</v>
      </c>
      <c r="C2505" t="s">
        <v>5374</v>
      </c>
      <c r="D2505" t="s">
        <v>5389</v>
      </c>
      <c r="E2505" t="s">
        <v>22</v>
      </c>
      <c r="F2505" t="s">
        <v>102</v>
      </c>
      <c r="G2505" t="s">
        <v>17</v>
      </c>
      <c r="H2505" t="s">
        <v>18</v>
      </c>
      <c r="I2505" t="s">
        <v>32</v>
      </c>
      <c r="J2505" s="2">
        <v>29000</v>
      </c>
      <c r="K2505" s="3">
        <f t="shared" si="39"/>
        <v>1123750</v>
      </c>
      <c r="L2505" t="s">
        <v>5390</v>
      </c>
      <c r="M2505" t="s">
        <v>11702</v>
      </c>
    </row>
    <row r="2506" spans="1:13" x14ac:dyDescent="0.45">
      <c r="A2506" s="1">
        <v>2505</v>
      </c>
      <c r="B2506" t="s">
        <v>5334</v>
      </c>
      <c r="C2506" t="s">
        <v>5374</v>
      </c>
      <c r="D2506" t="s">
        <v>5391</v>
      </c>
      <c r="E2506" t="s">
        <v>22</v>
      </c>
      <c r="F2506" t="s">
        <v>217</v>
      </c>
      <c r="G2506" t="s">
        <v>17</v>
      </c>
      <c r="H2506" t="s">
        <v>18</v>
      </c>
      <c r="I2506" t="s">
        <v>32</v>
      </c>
      <c r="J2506" s="2">
        <v>200000</v>
      </c>
      <c r="K2506" s="3">
        <f t="shared" si="39"/>
        <v>7750000</v>
      </c>
      <c r="L2506" t="s">
        <v>5392</v>
      </c>
      <c r="M2506" t="s">
        <v>11703</v>
      </c>
    </row>
    <row r="2507" spans="1:13" x14ac:dyDescent="0.45">
      <c r="A2507" s="1">
        <v>2506</v>
      </c>
      <c r="B2507" t="s">
        <v>5334</v>
      </c>
      <c r="C2507" t="s">
        <v>5374</v>
      </c>
      <c r="D2507" t="s">
        <v>5393</v>
      </c>
      <c r="E2507" t="s">
        <v>25</v>
      </c>
      <c r="F2507" t="s">
        <v>217</v>
      </c>
      <c r="G2507" t="s">
        <v>17</v>
      </c>
      <c r="H2507" t="s">
        <v>18</v>
      </c>
      <c r="I2507" t="s">
        <v>32</v>
      </c>
      <c r="J2507" s="2">
        <v>221000</v>
      </c>
      <c r="K2507" s="3">
        <f t="shared" si="39"/>
        <v>8563750</v>
      </c>
      <c r="L2507" t="s">
        <v>5394</v>
      </c>
      <c r="M2507" t="s">
        <v>11704</v>
      </c>
    </row>
    <row r="2508" spans="1:13" x14ac:dyDescent="0.45">
      <c r="A2508" s="1">
        <v>2507</v>
      </c>
      <c r="B2508" t="s">
        <v>5334</v>
      </c>
      <c r="C2508" t="s">
        <v>5395</v>
      </c>
      <c r="D2508" t="s">
        <v>5396</v>
      </c>
      <c r="E2508" t="s">
        <v>22</v>
      </c>
      <c r="F2508" t="s">
        <v>92</v>
      </c>
      <c r="G2508" t="s">
        <v>17</v>
      </c>
      <c r="H2508" t="s">
        <v>63</v>
      </c>
      <c r="I2508" t="s">
        <v>32</v>
      </c>
      <c r="J2508" s="2">
        <v>20500</v>
      </c>
      <c r="K2508" s="3">
        <f t="shared" si="39"/>
        <v>794375</v>
      </c>
      <c r="L2508" t="s">
        <v>5397</v>
      </c>
      <c r="M2508" t="s">
        <v>11705</v>
      </c>
    </row>
    <row r="2509" spans="1:13" x14ac:dyDescent="0.45">
      <c r="A2509" s="1">
        <v>2508</v>
      </c>
      <c r="B2509" t="s">
        <v>5334</v>
      </c>
      <c r="C2509" t="s">
        <v>5395</v>
      </c>
      <c r="D2509" t="s">
        <v>5398</v>
      </c>
      <c r="E2509" t="s">
        <v>189</v>
      </c>
      <c r="F2509" t="s">
        <v>92</v>
      </c>
      <c r="G2509" t="s">
        <v>17</v>
      </c>
      <c r="H2509" t="s">
        <v>63</v>
      </c>
      <c r="I2509" t="s">
        <v>32</v>
      </c>
      <c r="J2509" s="2">
        <v>8100</v>
      </c>
      <c r="K2509" s="3">
        <f t="shared" si="39"/>
        <v>313875</v>
      </c>
      <c r="L2509" t="s">
        <v>5399</v>
      </c>
      <c r="M2509" t="s">
        <v>11706</v>
      </c>
    </row>
    <row r="2510" spans="1:13" x14ac:dyDescent="0.45">
      <c r="A2510" s="1">
        <v>2509</v>
      </c>
      <c r="B2510" t="s">
        <v>5334</v>
      </c>
      <c r="C2510" t="s">
        <v>5395</v>
      </c>
      <c r="D2510" t="s">
        <v>5400</v>
      </c>
      <c r="E2510" t="s">
        <v>189</v>
      </c>
      <c r="F2510" t="s">
        <v>92</v>
      </c>
      <c r="G2510" t="s">
        <v>17</v>
      </c>
      <c r="H2510" t="s">
        <v>63</v>
      </c>
      <c r="I2510" t="s">
        <v>32</v>
      </c>
      <c r="J2510" s="2">
        <v>7850</v>
      </c>
      <c r="K2510" s="3">
        <f t="shared" si="39"/>
        <v>304187.5</v>
      </c>
      <c r="L2510" t="s">
        <v>5401</v>
      </c>
      <c r="M2510" t="s">
        <v>11707</v>
      </c>
    </row>
    <row r="2511" spans="1:13" x14ac:dyDescent="0.45">
      <c r="A2511" s="1">
        <v>2510</v>
      </c>
      <c r="B2511" t="s">
        <v>5334</v>
      </c>
      <c r="C2511" t="s">
        <v>5395</v>
      </c>
      <c r="D2511" t="s">
        <v>5402</v>
      </c>
      <c r="E2511" t="s">
        <v>189</v>
      </c>
      <c r="F2511" t="s">
        <v>92</v>
      </c>
      <c r="G2511" t="s">
        <v>17</v>
      </c>
      <c r="H2511" t="s">
        <v>63</v>
      </c>
      <c r="I2511" t="s">
        <v>32</v>
      </c>
      <c r="J2511" s="2">
        <v>8000</v>
      </c>
      <c r="K2511" s="3">
        <f t="shared" si="39"/>
        <v>310000</v>
      </c>
      <c r="L2511" t="s">
        <v>5403</v>
      </c>
      <c r="M2511" t="s">
        <v>11708</v>
      </c>
    </row>
    <row r="2512" spans="1:13" x14ac:dyDescent="0.45">
      <c r="A2512" s="1">
        <v>2511</v>
      </c>
      <c r="B2512" t="s">
        <v>5334</v>
      </c>
      <c r="C2512" t="s">
        <v>5404</v>
      </c>
      <c r="D2512" t="s">
        <v>5405</v>
      </c>
      <c r="E2512" t="s">
        <v>189</v>
      </c>
      <c r="F2512" t="s">
        <v>5406</v>
      </c>
      <c r="G2512" t="s">
        <v>189</v>
      </c>
      <c r="H2512" t="s">
        <v>63</v>
      </c>
      <c r="I2512" t="s">
        <v>354</v>
      </c>
      <c r="J2512" s="2">
        <v>11600</v>
      </c>
      <c r="K2512" s="3">
        <f t="shared" si="39"/>
        <v>449500</v>
      </c>
      <c r="L2512" t="s">
        <v>5407</v>
      </c>
      <c r="M2512" t="s">
        <v>11709</v>
      </c>
    </row>
    <row r="2513" spans="1:13" x14ac:dyDescent="0.45">
      <c r="A2513" s="1">
        <v>2512</v>
      </c>
      <c r="B2513" t="s">
        <v>5334</v>
      </c>
      <c r="C2513" t="s">
        <v>5404</v>
      </c>
      <c r="D2513" t="s">
        <v>5408</v>
      </c>
      <c r="E2513" t="s">
        <v>189</v>
      </c>
      <c r="F2513" t="s">
        <v>5406</v>
      </c>
      <c r="G2513" t="s">
        <v>210</v>
      </c>
      <c r="H2513" t="s">
        <v>63</v>
      </c>
      <c r="I2513" t="s">
        <v>354</v>
      </c>
      <c r="J2513" s="2">
        <v>6250</v>
      </c>
      <c r="K2513" s="3">
        <f t="shared" si="39"/>
        <v>242187.5</v>
      </c>
      <c r="L2513" t="s">
        <v>5409</v>
      </c>
      <c r="M2513" t="s">
        <v>11710</v>
      </c>
    </row>
    <row r="2514" spans="1:13" x14ac:dyDescent="0.45">
      <c r="A2514" s="1">
        <v>2513</v>
      </c>
      <c r="B2514" t="s">
        <v>5334</v>
      </c>
      <c r="C2514" t="s">
        <v>5404</v>
      </c>
      <c r="D2514" t="s">
        <v>5410</v>
      </c>
      <c r="E2514" t="s">
        <v>189</v>
      </c>
      <c r="F2514" t="s">
        <v>5406</v>
      </c>
      <c r="G2514" t="s">
        <v>210</v>
      </c>
      <c r="H2514" t="s">
        <v>63</v>
      </c>
      <c r="I2514" t="s">
        <v>354</v>
      </c>
      <c r="J2514" s="2">
        <v>9100</v>
      </c>
      <c r="K2514" s="3">
        <f t="shared" si="39"/>
        <v>352625</v>
      </c>
      <c r="L2514" t="s">
        <v>5411</v>
      </c>
      <c r="M2514" t="s">
        <v>11711</v>
      </c>
    </row>
    <row r="2515" spans="1:13" x14ac:dyDescent="0.45">
      <c r="A2515" s="1">
        <v>2514</v>
      </c>
      <c r="B2515" t="s">
        <v>5334</v>
      </c>
      <c r="C2515" t="s">
        <v>5404</v>
      </c>
      <c r="D2515" t="s">
        <v>5412</v>
      </c>
      <c r="E2515" t="s">
        <v>189</v>
      </c>
      <c r="F2515" t="s">
        <v>5406</v>
      </c>
      <c r="G2515" t="s">
        <v>210</v>
      </c>
      <c r="H2515" t="s">
        <v>63</v>
      </c>
      <c r="I2515" t="s">
        <v>354</v>
      </c>
      <c r="J2515" s="2">
        <v>6250</v>
      </c>
      <c r="K2515" s="3">
        <f t="shared" si="39"/>
        <v>242187.5</v>
      </c>
      <c r="L2515" t="s">
        <v>5413</v>
      </c>
      <c r="M2515" t="s">
        <v>11712</v>
      </c>
    </row>
    <row r="2516" spans="1:13" x14ac:dyDescent="0.45">
      <c r="A2516" s="1">
        <v>2515</v>
      </c>
      <c r="B2516" t="s">
        <v>5334</v>
      </c>
      <c r="C2516" t="s">
        <v>5404</v>
      </c>
      <c r="D2516" t="s">
        <v>5414</v>
      </c>
      <c r="E2516" t="s">
        <v>189</v>
      </c>
      <c r="F2516" t="s">
        <v>5406</v>
      </c>
      <c r="G2516" t="s">
        <v>210</v>
      </c>
      <c r="H2516" t="s">
        <v>63</v>
      </c>
      <c r="I2516" t="s">
        <v>354</v>
      </c>
      <c r="J2516" s="2">
        <v>9650</v>
      </c>
      <c r="K2516" s="3">
        <f t="shared" si="39"/>
        <v>373937.5</v>
      </c>
      <c r="L2516" t="s">
        <v>5415</v>
      </c>
      <c r="M2516" t="s">
        <v>11713</v>
      </c>
    </row>
    <row r="2517" spans="1:13" x14ac:dyDescent="0.45">
      <c r="A2517" s="1">
        <v>2516</v>
      </c>
      <c r="B2517" t="s">
        <v>5334</v>
      </c>
      <c r="C2517" t="s">
        <v>5404</v>
      </c>
      <c r="D2517" t="s">
        <v>5416</v>
      </c>
      <c r="E2517" t="s">
        <v>189</v>
      </c>
      <c r="F2517" t="s">
        <v>5406</v>
      </c>
      <c r="G2517" t="s">
        <v>335</v>
      </c>
      <c r="H2517" t="s">
        <v>63</v>
      </c>
      <c r="I2517" t="s">
        <v>354</v>
      </c>
      <c r="J2517" s="2">
        <v>11500</v>
      </c>
      <c r="K2517" s="3">
        <f t="shared" si="39"/>
        <v>445625</v>
      </c>
      <c r="L2517" t="s">
        <v>5417</v>
      </c>
      <c r="M2517" t="s">
        <v>11714</v>
      </c>
    </row>
    <row r="2518" spans="1:13" x14ac:dyDescent="0.45">
      <c r="A2518" s="1">
        <v>2517</v>
      </c>
      <c r="B2518" t="s">
        <v>5334</v>
      </c>
      <c r="C2518" t="s">
        <v>5404</v>
      </c>
      <c r="D2518" t="s">
        <v>5418</v>
      </c>
      <c r="E2518" t="s">
        <v>22</v>
      </c>
      <c r="F2518" t="s">
        <v>5419</v>
      </c>
      <c r="G2518" t="s">
        <v>22</v>
      </c>
      <c r="H2518" t="s">
        <v>63</v>
      </c>
      <c r="I2518" t="s">
        <v>32</v>
      </c>
      <c r="J2518" s="2">
        <v>38700</v>
      </c>
      <c r="K2518" s="3">
        <f t="shared" si="39"/>
        <v>1499625</v>
      </c>
      <c r="L2518" t="s">
        <v>5420</v>
      </c>
      <c r="M2518" t="s">
        <v>11715</v>
      </c>
    </row>
    <row r="2519" spans="1:13" x14ac:dyDescent="0.45">
      <c r="A2519" s="1">
        <v>2518</v>
      </c>
      <c r="B2519" t="s">
        <v>5334</v>
      </c>
      <c r="C2519" t="s">
        <v>5404</v>
      </c>
      <c r="D2519" t="s">
        <v>5421</v>
      </c>
      <c r="E2519" t="s">
        <v>22</v>
      </c>
      <c r="F2519" t="s">
        <v>5419</v>
      </c>
      <c r="G2519" t="s">
        <v>210</v>
      </c>
      <c r="H2519" t="s">
        <v>63</v>
      </c>
      <c r="I2519" t="s">
        <v>32</v>
      </c>
      <c r="J2519" s="2">
        <v>23000</v>
      </c>
      <c r="K2519" s="3">
        <f t="shared" si="39"/>
        <v>891250</v>
      </c>
      <c r="L2519" t="s">
        <v>5422</v>
      </c>
      <c r="M2519" t="s">
        <v>11716</v>
      </c>
    </row>
    <row r="2520" spans="1:13" x14ac:dyDescent="0.45">
      <c r="A2520" s="1">
        <v>2519</v>
      </c>
      <c r="B2520" t="s">
        <v>5334</v>
      </c>
      <c r="C2520" t="s">
        <v>5404</v>
      </c>
      <c r="D2520" t="s">
        <v>5423</v>
      </c>
      <c r="E2520" t="s">
        <v>189</v>
      </c>
      <c r="F2520" t="s">
        <v>5419</v>
      </c>
      <c r="G2520" t="s">
        <v>189</v>
      </c>
      <c r="H2520" t="s">
        <v>63</v>
      </c>
      <c r="I2520" t="s">
        <v>32</v>
      </c>
      <c r="J2520" s="2">
        <v>9650</v>
      </c>
      <c r="K2520" s="3">
        <f t="shared" si="39"/>
        <v>373937.5</v>
      </c>
      <c r="L2520" t="s">
        <v>5424</v>
      </c>
      <c r="M2520" t="s">
        <v>11717</v>
      </c>
    </row>
    <row r="2521" spans="1:13" x14ac:dyDescent="0.45">
      <c r="A2521" s="1">
        <v>2520</v>
      </c>
      <c r="B2521" t="s">
        <v>5334</v>
      </c>
      <c r="C2521" t="s">
        <v>5404</v>
      </c>
      <c r="D2521" t="s">
        <v>5425</v>
      </c>
      <c r="E2521" t="s">
        <v>189</v>
      </c>
      <c r="F2521" t="s">
        <v>5419</v>
      </c>
      <c r="G2521" t="s">
        <v>210</v>
      </c>
      <c r="H2521" t="s">
        <v>63</v>
      </c>
      <c r="I2521" t="s">
        <v>32</v>
      </c>
      <c r="J2521" s="2">
        <v>8350</v>
      </c>
      <c r="K2521" s="3">
        <f t="shared" si="39"/>
        <v>323562.5</v>
      </c>
      <c r="L2521" t="s">
        <v>5426</v>
      </c>
      <c r="M2521" t="s">
        <v>11718</v>
      </c>
    </row>
    <row r="2522" spans="1:13" x14ac:dyDescent="0.45">
      <c r="A2522" s="1">
        <v>2521</v>
      </c>
      <c r="B2522" t="s">
        <v>5334</v>
      </c>
      <c r="C2522" t="s">
        <v>5404</v>
      </c>
      <c r="D2522" t="s">
        <v>5427</v>
      </c>
      <c r="E2522" t="s">
        <v>189</v>
      </c>
      <c r="F2522" t="s">
        <v>5419</v>
      </c>
      <c r="G2522" t="s">
        <v>210</v>
      </c>
      <c r="H2522" t="s">
        <v>63</v>
      </c>
      <c r="I2522" t="s">
        <v>32</v>
      </c>
      <c r="J2522" s="2">
        <v>9250</v>
      </c>
      <c r="K2522" s="3">
        <f t="shared" si="39"/>
        <v>358437.5</v>
      </c>
      <c r="L2522" t="s">
        <v>5428</v>
      </c>
      <c r="M2522" t="s">
        <v>11719</v>
      </c>
    </row>
    <row r="2523" spans="1:13" x14ac:dyDescent="0.45">
      <c r="A2523" s="1">
        <v>2522</v>
      </c>
      <c r="B2523" t="s">
        <v>5334</v>
      </c>
      <c r="C2523" t="s">
        <v>5404</v>
      </c>
      <c r="D2523" t="s">
        <v>5429</v>
      </c>
      <c r="E2523" t="s">
        <v>22</v>
      </c>
      <c r="F2523" t="s">
        <v>5406</v>
      </c>
      <c r="G2523" t="s">
        <v>210</v>
      </c>
      <c r="H2523" t="s">
        <v>341</v>
      </c>
      <c r="I2523" t="s">
        <v>354</v>
      </c>
      <c r="J2523" s="2">
        <v>18000</v>
      </c>
      <c r="K2523" s="3">
        <f t="shared" si="39"/>
        <v>697500</v>
      </c>
      <c r="L2523" t="s">
        <v>5430</v>
      </c>
      <c r="M2523" t="s">
        <v>11720</v>
      </c>
    </row>
    <row r="2524" spans="1:13" x14ac:dyDescent="0.45">
      <c r="A2524" s="1">
        <v>2523</v>
      </c>
      <c r="B2524" t="s">
        <v>5334</v>
      </c>
      <c r="C2524" t="s">
        <v>5404</v>
      </c>
      <c r="D2524" t="s">
        <v>5431</v>
      </c>
      <c r="E2524" t="s">
        <v>22</v>
      </c>
      <c r="F2524" t="s">
        <v>5406</v>
      </c>
      <c r="G2524" t="s">
        <v>210</v>
      </c>
      <c r="H2524" t="s">
        <v>341</v>
      </c>
      <c r="I2524" t="s">
        <v>354</v>
      </c>
      <c r="J2524" s="2">
        <v>18200</v>
      </c>
      <c r="K2524" s="3">
        <f t="shared" si="39"/>
        <v>705250</v>
      </c>
      <c r="L2524" t="s">
        <v>5432</v>
      </c>
      <c r="M2524" t="s">
        <v>11721</v>
      </c>
    </row>
    <row r="2525" spans="1:13" x14ac:dyDescent="0.45">
      <c r="A2525" s="1">
        <v>2524</v>
      </c>
      <c r="B2525" t="s">
        <v>5334</v>
      </c>
      <c r="C2525" t="s">
        <v>5404</v>
      </c>
      <c r="D2525" t="s">
        <v>5433</v>
      </c>
      <c r="E2525" t="s">
        <v>22</v>
      </c>
      <c r="F2525" t="s">
        <v>5406</v>
      </c>
      <c r="G2525" t="s">
        <v>335</v>
      </c>
      <c r="H2525" t="s">
        <v>341</v>
      </c>
      <c r="I2525" t="s">
        <v>354</v>
      </c>
      <c r="J2525" s="2">
        <v>20400</v>
      </c>
      <c r="K2525" s="3">
        <f t="shared" si="39"/>
        <v>790500</v>
      </c>
      <c r="L2525" t="s">
        <v>5434</v>
      </c>
      <c r="M2525" t="s">
        <v>11722</v>
      </c>
    </row>
    <row r="2526" spans="1:13" x14ac:dyDescent="0.45">
      <c r="A2526" s="1">
        <v>2525</v>
      </c>
      <c r="B2526" t="s">
        <v>5334</v>
      </c>
      <c r="C2526" t="s">
        <v>5404</v>
      </c>
      <c r="D2526" t="s">
        <v>5435</v>
      </c>
      <c r="E2526" t="s">
        <v>189</v>
      </c>
      <c r="F2526" t="s">
        <v>5406</v>
      </c>
      <c r="G2526" t="s">
        <v>189</v>
      </c>
      <c r="H2526" t="s">
        <v>341</v>
      </c>
      <c r="I2526" t="s">
        <v>354</v>
      </c>
      <c r="J2526" s="2">
        <v>10200</v>
      </c>
      <c r="K2526" s="3">
        <f t="shared" si="39"/>
        <v>395250</v>
      </c>
      <c r="L2526" t="s">
        <v>5436</v>
      </c>
      <c r="M2526" t="s">
        <v>11723</v>
      </c>
    </row>
    <row r="2527" spans="1:13" x14ac:dyDescent="0.45">
      <c r="A2527" s="1">
        <v>2526</v>
      </c>
      <c r="B2527" t="s">
        <v>5334</v>
      </c>
      <c r="C2527" t="s">
        <v>5404</v>
      </c>
      <c r="D2527" t="s">
        <v>5437</v>
      </c>
      <c r="E2527" t="s">
        <v>189</v>
      </c>
      <c r="F2527" t="s">
        <v>5406</v>
      </c>
      <c r="G2527" t="s">
        <v>210</v>
      </c>
      <c r="H2527" t="s">
        <v>341</v>
      </c>
      <c r="I2527" t="s">
        <v>354</v>
      </c>
      <c r="J2527" s="2">
        <v>5350</v>
      </c>
      <c r="K2527" s="3">
        <f t="shared" si="39"/>
        <v>207312.5</v>
      </c>
      <c r="L2527" t="s">
        <v>5438</v>
      </c>
      <c r="M2527" t="s">
        <v>11724</v>
      </c>
    </row>
    <row r="2528" spans="1:13" x14ac:dyDescent="0.45">
      <c r="A2528" s="1">
        <v>2527</v>
      </c>
      <c r="B2528" t="s">
        <v>5334</v>
      </c>
      <c r="C2528" t="s">
        <v>5404</v>
      </c>
      <c r="D2528" t="s">
        <v>5439</v>
      </c>
      <c r="E2528" t="s">
        <v>189</v>
      </c>
      <c r="F2528" t="s">
        <v>5406</v>
      </c>
      <c r="G2528" t="s">
        <v>210</v>
      </c>
      <c r="H2528" t="s">
        <v>341</v>
      </c>
      <c r="I2528" t="s">
        <v>354</v>
      </c>
      <c r="J2528" s="2">
        <v>8200</v>
      </c>
      <c r="K2528" s="3">
        <f t="shared" si="39"/>
        <v>317750</v>
      </c>
      <c r="L2528" t="s">
        <v>5440</v>
      </c>
      <c r="M2528" t="s">
        <v>11725</v>
      </c>
    </row>
    <row r="2529" spans="1:13" x14ac:dyDescent="0.45">
      <c r="A2529" s="1">
        <v>2528</v>
      </c>
      <c r="B2529" t="s">
        <v>5334</v>
      </c>
      <c r="C2529" t="s">
        <v>5404</v>
      </c>
      <c r="D2529" t="s">
        <v>5441</v>
      </c>
      <c r="E2529" t="s">
        <v>189</v>
      </c>
      <c r="F2529" t="s">
        <v>5406</v>
      </c>
      <c r="G2529" t="s">
        <v>210</v>
      </c>
      <c r="H2529" t="s">
        <v>341</v>
      </c>
      <c r="I2529" t="s">
        <v>354</v>
      </c>
      <c r="J2529" s="2">
        <v>8800</v>
      </c>
      <c r="K2529" s="3">
        <f t="shared" si="39"/>
        <v>341000</v>
      </c>
      <c r="L2529" t="s">
        <v>5442</v>
      </c>
      <c r="M2529" t="s">
        <v>11726</v>
      </c>
    </row>
    <row r="2530" spans="1:13" x14ac:dyDescent="0.45">
      <c r="A2530" s="1">
        <v>2529</v>
      </c>
      <c r="B2530" t="s">
        <v>5334</v>
      </c>
      <c r="C2530" t="s">
        <v>5404</v>
      </c>
      <c r="D2530" t="s">
        <v>5443</v>
      </c>
      <c r="E2530" t="s">
        <v>189</v>
      </c>
      <c r="F2530" t="s">
        <v>5406</v>
      </c>
      <c r="G2530" t="s">
        <v>335</v>
      </c>
      <c r="H2530" t="s">
        <v>341</v>
      </c>
      <c r="I2530" t="s">
        <v>354</v>
      </c>
      <c r="J2530" s="2">
        <v>10200</v>
      </c>
      <c r="K2530" s="3">
        <f t="shared" si="39"/>
        <v>395250</v>
      </c>
      <c r="L2530" t="s">
        <v>5444</v>
      </c>
      <c r="M2530" t="s">
        <v>11727</v>
      </c>
    </row>
    <row r="2531" spans="1:13" x14ac:dyDescent="0.45">
      <c r="A2531" s="1">
        <v>2530</v>
      </c>
      <c r="B2531" t="s">
        <v>5334</v>
      </c>
      <c r="C2531" t="s">
        <v>5404</v>
      </c>
      <c r="D2531" t="s">
        <v>5445</v>
      </c>
      <c r="E2531" t="s">
        <v>22</v>
      </c>
      <c r="F2531" t="s">
        <v>5419</v>
      </c>
      <c r="G2531" t="s">
        <v>210</v>
      </c>
      <c r="H2531" t="s">
        <v>63</v>
      </c>
      <c r="I2531" t="s">
        <v>32</v>
      </c>
      <c r="J2531" s="2">
        <v>21100</v>
      </c>
      <c r="K2531" s="3">
        <f t="shared" si="39"/>
        <v>817625</v>
      </c>
      <c r="L2531" t="s">
        <v>5446</v>
      </c>
      <c r="M2531" t="s">
        <v>11728</v>
      </c>
    </row>
    <row r="2532" spans="1:13" x14ac:dyDescent="0.45">
      <c r="A2532" s="1">
        <v>2531</v>
      </c>
      <c r="B2532" t="s">
        <v>5334</v>
      </c>
      <c r="C2532" t="s">
        <v>5404</v>
      </c>
      <c r="D2532" t="s">
        <v>5447</v>
      </c>
      <c r="E2532" t="s">
        <v>189</v>
      </c>
      <c r="F2532" t="s">
        <v>5419</v>
      </c>
      <c r="G2532" t="s">
        <v>189</v>
      </c>
      <c r="H2532" t="s">
        <v>63</v>
      </c>
      <c r="I2532" t="s">
        <v>32</v>
      </c>
      <c r="J2532" s="2">
        <v>8600</v>
      </c>
      <c r="K2532" s="3">
        <f t="shared" si="39"/>
        <v>333250</v>
      </c>
      <c r="L2532" t="s">
        <v>5448</v>
      </c>
      <c r="M2532" t="s">
        <v>11729</v>
      </c>
    </row>
    <row r="2533" spans="1:13" x14ac:dyDescent="0.45">
      <c r="A2533" s="1">
        <v>2532</v>
      </c>
      <c r="B2533" t="s">
        <v>5334</v>
      </c>
      <c r="C2533" t="s">
        <v>5404</v>
      </c>
      <c r="D2533" t="s">
        <v>5449</v>
      </c>
      <c r="E2533" t="s">
        <v>189</v>
      </c>
      <c r="F2533" t="s">
        <v>5419</v>
      </c>
      <c r="G2533" t="s">
        <v>210</v>
      </c>
      <c r="H2533" t="s">
        <v>63</v>
      </c>
      <c r="I2533" t="s">
        <v>32</v>
      </c>
      <c r="J2533" s="2">
        <v>7250</v>
      </c>
      <c r="K2533" s="3">
        <f t="shared" si="39"/>
        <v>280937.5</v>
      </c>
      <c r="L2533" t="s">
        <v>5450</v>
      </c>
      <c r="M2533" t="s">
        <v>11730</v>
      </c>
    </row>
    <row r="2534" spans="1:13" x14ac:dyDescent="0.45">
      <c r="A2534" s="1">
        <v>2533</v>
      </c>
      <c r="B2534" t="s">
        <v>5334</v>
      </c>
      <c r="C2534" t="s">
        <v>5404</v>
      </c>
      <c r="D2534" t="s">
        <v>5451</v>
      </c>
      <c r="E2534" t="s">
        <v>22</v>
      </c>
      <c r="F2534" t="s">
        <v>5452</v>
      </c>
      <c r="G2534" t="s">
        <v>210</v>
      </c>
      <c r="H2534" t="s">
        <v>63</v>
      </c>
      <c r="I2534" t="s">
        <v>32</v>
      </c>
      <c r="J2534" s="2">
        <v>25300</v>
      </c>
      <c r="K2534" s="3">
        <f t="shared" si="39"/>
        <v>980375</v>
      </c>
      <c r="L2534" t="s">
        <v>5453</v>
      </c>
      <c r="M2534" t="s">
        <v>11731</v>
      </c>
    </row>
    <row r="2535" spans="1:13" x14ac:dyDescent="0.45">
      <c r="A2535" s="1">
        <v>2534</v>
      </c>
      <c r="B2535" t="s">
        <v>5334</v>
      </c>
      <c r="C2535" t="s">
        <v>5404</v>
      </c>
      <c r="D2535" t="s">
        <v>5454</v>
      </c>
      <c r="E2535" t="s">
        <v>22</v>
      </c>
      <c r="F2535" t="s">
        <v>5452</v>
      </c>
      <c r="G2535" t="s">
        <v>210</v>
      </c>
      <c r="H2535" t="s">
        <v>63</v>
      </c>
      <c r="I2535" t="s">
        <v>32</v>
      </c>
      <c r="J2535" s="2">
        <v>27800</v>
      </c>
      <c r="K2535" s="3">
        <f t="shared" si="39"/>
        <v>1077250</v>
      </c>
      <c r="L2535" t="s">
        <v>5455</v>
      </c>
      <c r="M2535" t="s">
        <v>11732</v>
      </c>
    </row>
    <row r="2536" spans="1:13" x14ac:dyDescent="0.45">
      <c r="A2536" s="1">
        <v>2535</v>
      </c>
      <c r="B2536" t="s">
        <v>5334</v>
      </c>
      <c r="C2536" t="s">
        <v>5404</v>
      </c>
      <c r="D2536" t="s">
        <v>5456</v>
      </c>
      <c r="E2536" t="s">
        <v>189</v>
      </c>
      <c r="F2536" t="s">
        <v>5452</v>
      </c>
      <c r="G2536" t="s">
        <v>189</v>
      </c>
      <c r="H2536" t="s">
        <v>63</v>
      </c>
      <c r="I2536" t="s">
        <v>32</v>
      </c>
      <c r="J2536" s="2">
        <v>15400</v>
      </c>
      <c r="K2536" s="3">
        <f t="shared" si="39"/>
        <v>596750</v>
      </c>
      <c r="L2536" t="s">
        <v>5457</v>
      </c>
      <c r="M2536" t="s">
        <v>11733</v>
      </c>
    </row>
    <row r="2537" spans="1:13" x14ac:dyDescent="0.45">
      <c r="A2537" s="1">
        <v>2536</v>
      </c>
      <c r="B2537" t="s">
        <v>5334</v>
      </c>
      <c r="C2537" t="s">
        <v>5404</v>
      </c>
      <c r="D2537" t="s">
        <v>5458</v>
      </c>
      <c r="E2537" t="s">
        <v>189</v>
      </c>
      <c r="F2537" t="s">
        <v>5452</v>
      </c>
      <c r="G2537" t="s">
        <v>210</v>
      </c>
      <c r="H2537" t="s">
        <v>63</v>
      </c>
      <c r="I2537" t="s">
        <v>32</v>
      </c>
      <c r="J2537" s="2">
        <v>14000</v>
      </c>
      <c r="K2537" s="3">
        <f t="shared" si="39"/>
        <v>542500</v>
      </c>
      <c r="L2537" t="s">
        <v>5459</v>
      </c>
      <c r="M2537" t="s">
        <v>11734</v>
      </c>
    </row>
    <row r="2538" spans="1:13" x14ac:dyDescent="0.45">
      <c r="A2538" s="1">
        <v>2537</v>
      </c>
      <c r="B2538" t="s">
        <v>5334</v>
      </c>
      <c r="C2538" t="s">
        <v>5404</v>
      </c>
      <c r="D2538" t="s">
        <v>5460</v>
      </c>
      <c r="E2538" t="s">
        <v>189</v>
      </c>
      <c r="F2538" t="s">
        <v>5452</v>
      </c>
      <c r="G2538" t="s">
        <v>210</v>
      </c>
      <c r="H2538" t="s">
        <v>63</v>
      </c>
      <c r="I2538" t="s">
        <v>32</v>
      </c>
      <c r="J2538" s="2">
        <v>16600</v>
      </c>
      <c r="K2538" s="3">
        <f t="shared" si="39"/>
        <v>643250</v>
      </c>
      <c r="L2538" t="s">
        <v>5461</v>
      </c>
      <c r="M2538" t="s">
        <v>11735</v>
      </c>
    </row>
    <row r="2539" spans="1:13" x14ac:dyDescent="0.45">
      <c r="A2539" s="1">
        <v>2538</v>
      </c>
      <c r="B2539" t="s">
        <v>5334</v>
      </c>
      <c r="C2539" t="s">
        <v>5404</v>
      </c>
      <c r="D2539" t="s">
        <v>5462</v>
      </c>
      <c r="E2539" t="s">
        <v>293</v>
      </c>
      <c r="F2539" t="s">
        <v>5452</v>
      </c>
      <c r="G2539" t="s">
        <v>210</v>
      </c>
      <c r="H2539" t="s">
        <v>63</v>
      </c>
      <c r="I2539" t="s">
        <v>32</v>
      </c>
      <c r="J2539" s="2">
        <v>16100</v>
      </c>
      <c r="K2539" s="3">
        <f t="shared" si="39"/>
        <v>623875</v>
      </c>
      <c r="L2539" t="s">
        <v>5463</v>
      </c>
      <c r="M2539" t="s">
        <v>11736</v>
      </c>
    </row>
    <row r="2540" spans="1:13" x14ac:dyDescent="0.45">
      <c r="A2540" s="1">
        <v>2539</v>
      </c>
      <c r="B2540" t="s">
        <v>5334</v>
      </c>
      <c r="C2540" t="s">
        <v>5404</v>
      </c>
      <c r="D2540" t="s">
        <v>5464</v>
      </c>
      <c r="E2540" t="s">
        <v>25</v>
      </c>
      <c r="F2540" t="s">
        <v>5452</v>
      </c>
      <c r="G2540" t="s">
        <v>210</v>
      </c>
      <c r="H2540" t="s">
        <v>63</v>
      </c>
      <c r="I2540" t="s">
        <v>32</v>
      </c>
      <c r="J2540" s="2">
        <v>25600</v>
      </c>
      <c r="K2540" s="3">
        <f t="shared" si="39"/>
        <v>992000</v>
      </c>
      <c r="L2540" t="s">
        <v>5465</v>
      </c>
      <c r="M2540" t="s">
        <v>11737</v>
      </c>
    </row>
    <row r="2541" spans="1:13" x14ac:dyDescent="0.45">
      <c r="A2541" s="1">
        <v>2540</v>
      </c>
      <c r="B2541" t="s">
        <v>5334</v>
      </c>
      <c r="C2541" t="s">
        <v>5404</v>
      </c>
      <c r="D2541" t="s">
        <v>5466</v>
      </c>
      <c r="E2541" t="s">
        <v>189</v>
      </c>
      <c r="F2541" t="s">
        <v>5452</v>
      </c>
      <c r="G2541" t="s">
        <v>189</v>
      </c>
      <c r="H2541" t="s">
        <v>63</v>
      </c>
      <c r="I2541" t="s">
        <v>32</v>
      </c>
      <c r="J2541" s="2">
        <v>15500</v>
      </c>
      <c r="K2541" s="3">
        <f t="shared" si="39"/>
        <v>600625</v>
      </c>
      <c r="L2541" t="s">
        <v>5467</v>
      </c>
      <c r="M2541" t="s">
        <v>11738</v>
      </c>
    </row>
    <row r="2542" spans="1:13" x14ac:dyDescent="0.45">
      <c r="A2542" s="1">
        <v>2541</v>
      </c>
      <c r="B2542" t="s">
        <v>5334</v>
      </c>
      <c r="C2542" t="s">
        <v>5404</v>
      </c>
      <c r="D2542" t="s">
        <v>5468</v>
      </c>
      <c r="E2542" t="s">
        <v>189</v>
      </c>
      <c r="F2542" t="s">
        <v>5452</v>
      </c>
      <c r="G2542" t="s">
        <v>210</v>
      </c>
      <c r="H2542" t="s">
        <v>63</v>
      </c>
      <c r="I2542" t="s">
        <v>32</v>
      </c>
      <c r="J2542" s="2">
        <v>14200</v>
      </c>
      <c r="K2542" s="3">
        <f t="shared" si="39"/>
        <v>550250</v>
      </c>
      <c r="L2542" t="s">
        <v>5469</v>
      </c>
      <c r="M2542" t="s">
        <v>11739</v>
      </c>
    </row>
    <row r="2543" spans="1:13" x14ac:dyDescent="0.45">
      <c r="A2543" s="1">
        <v>2542</v>
      </c>
      <c r="B2543" t="s">
        <v>5334</v>
      </c>
      <c r="C2543" t="s">
        <v>5404</v>
      </c>
      <c r="D2543" t="s">
        <v>5470</v>
      </c>
      <c r="E2543" t="s">
        <v>22</v>
      </c>
      <c r="F2543" t="s">
        <v>5419</v>
      </c>
      <c r="G2543" t="s">
        <v>22</v>
      </c>
      <c r="H2543" t="s">
        <v>63</v>
      </c>
      <c r="I2543" t="s">
        <v>32</v>
      </c>
      <c r="J2543" s="2">
        <v>40000</v>
      </c>
      <c r="K2543" s="3">
        <f t="shared" si="39"/>
        <v>1550000</v>
      </c>
      <c r="L2543" t="s">
        <v>5471</v>
      </c>
      <c r="M2543" t="s">
        <v>11740</v>
      </c>
    </row>
    <row r="2544" spans="1:13" x14ac:dyDescent="0.45">
      <c r="A2544" s="1">
        <v>2543</v>
      </c>
      <c r="B2544" t="s">
        <v>5334</v>
      </c>
      <c r="C2544" t="s">
        <v>5404</v>
      </c>
      <c r="D2544" t="s">
        <v>5472</v>
      </c>
      <c r="E2544" t="s">
        <v>22</v>
      </c>
      <c r="F2544" t="s">
        <v>5419</v>
      </c>
      <c r="G2544" t="s">
        <v>210</v>
      </c>
      <c r="H2544" t="s">
        <v>63</v>
      </c>
      <c r="I2544" t="s">
        <v>32</v>
      </c>
      <c r="J2544" s="2">
        <v>24300</v>
      </c>
      <c r="K2544" s="3">
        <f t="shared" si="39"/>
        <v>941625</v>
      </c>
      <c r="L2544" t="s">
        <v>5473</v>
      </c>
      <c r="M2544" t="s">
        <v>11741</v>
      </c>
    </row>
    <row r="2545" spans="1:13" x14ac:dyDescent="0.45">
      <c r="A2545" s="1">
        <v>2544</v>
      </c>
      <c r="B2545" t="s">
        <v>5334</v>
      </c>
      <c r="C2545" t="s">
        <v>5404</v>
      </c>
      <c r="D2545" t="s">
        <v>5474</v>
      </c>
      <c r="E2545" t="s">
        <v>189</v>
      </c>
      <c r="F2545" t="s">
        <v>5419</v>
      </c>
      <c r="G2545" t="s">
        <v>189</v>
      </c>
      <c r="H2545" t="s">
        <v>63</v>
      </c>
      <c r="I2545" t="s">
        <v>32</v>
      </c>
      <c r="J2545" s="2">
        <v>12000</v>
      </c>
      <c r="K2545" s="3">
        <f t="shared" si="39"/>
        <v>465000</v>
      </c>
      <c r="L2545" t="s">
        <v>5475</v>
      </c>
      <c r="M2545" t="s">
        <v>11742</v>
      </c>
    </row>
    <row r="2546" spans="1:13" x14ac:dyDescent="0.45">
      <c r="A2546" s="1">
        <v>2545</v>
      </c>
      <c r="B2546" t="s">
        <v>5334</v>
      </c>
      <c r="C2546" t="s">
        <v>5404</v>
      </c>
      <c r="D2546" t="s">
        <v>5476</v>
      </c>
      <c r="E2546" t="s">
        <v>189</v>
      </c>
      <c r="F2546" t="s">
        <v>5419</v>
      </c>
      <c r="G2546" t="s">
        <v>210</v>
      </c>
      <c r="H2546" t="s">
        <v>63</v>
      </c>
      <c r="I2546" t="s">
        <v>32</v>
      </c>
      <c r="J2546" s="2">
        <v>10700</v>
      </c>
      <c r="K2546" s="3">
        <f t="shared" si="39"/>
        <v>414625</v>
      </c>
      <c r="L2546" t="s">
        <v>5477</v>
      </c>
      <c r="M2546" t="s">
        <v>11743</v>
      </c>
    </row>
    <row r="2547" spans="1:13" x14ac:dyDescent="0.45">
      <c r="A2547" s="1">
        <v>2546</v>
      </c>
      <c r="B2547" t="s">
        <v>5334</v>
      </c>
      <c r="C2547" t="s">
        <v>5404</v>
      </c>
      <c r="D2547" t="s">
        <v>5478</v>
      </c>
      <c r="E2547" t="s">
        <v>22</v>
      </c>
      <c r="F2547" t="s">
        <v>5419</v>
      </c>
      <c r="G2547" t="s">
        <v>210</v>
      </c>
      <c r="H2547" t="s">
        <v>63</v>
      </c>
      <c r="I2547" t="s">
        <v>32</v>
      </c>
      <c r="J2547" s="2">
        <v>23000</v>
      </c>
      <c r="K2547" s="3">
        <f t="shared" si="39"/>
        <v>891250</v>
      </c>
      <c r="L2547" t="s">
        <v>5479</v>
      </c>
      <c r="M2547" t="s">
        <v>11744</v>
      </c>
    </row>
    <row r="2548" spans="1:13" x14ac:dyDescent="0.45">
      <c r="A2548" s="1">
        <v>2547</v>
      </c>
      <c r="B2548" t="s">
        <v>5334</v>
      </c>
      <c r="C2548" t="s">
        <v>5404</v>
      </c>
      <c r="D2548" t="s">
        <v>5480</v>
      </c>
      <c r="E2548" t="s">
        <v>189</v>
      </c>
      <c r="F2548" t="s">
        <v>5419</v>
      </c>
      <c r="G2548" t="s">
        <v>189</v>
      </c>
      <c r="H2548" t="s">
        <v>63</v>
      </c>
      <c r="I2548" t="s">
        <v>32</v>
      </c>
      <c r="J2548" s="2">
        <v>9650</v>
      </c>
      <c r="K2548" s="3">
        <f t="shared" si="39"/>
        <v>373937.5</v>
      </c>
      <c r="L2548" t="s">
        <v>5481</v>
      </c>
      <c r="M2548" t="s">
        <v>11745</v>
      </c>
    </row>
    <row r="2549" spans="1:13" x14ac:dyDescent="0.45">
      <c r="A2549" s="1">
        <v>2548</v>
      </c>
      <c r="B2549" t="s">
        <v>5334</v>
      </c>
      <c r="C2549" t="s">
        <v>5404</v>
      </c>
      <c r="D2549" t="s">
        <v>5482</v>
      </c>
      <c r="E2549" t="s">
        <v>189</v>
      </c>
      <c r="F2549" t="s">
        <v>5419</v>
      </c>
      <c r="G2549" t="s">
        <v>210</v>
      </c>
      <c r="H2549" t="s">
        <v>63</v>
      </c>
      <c r="I2549" t="s">
        <v>32</v>
      </c>
      <c r="J2549" s="2">
        <v>8350</v>
      </c>
      <c r="K2549" s="3">
        <f t="shared" si="39"/>
        <v>323562.5</v>
      </c>
      <c r="L2549" t="s">
        <v>5483</v>
      </c>
      <c r="M2549" t="s">
        <v>11746</v>
      </c>
    </row>
    <row r="2550" spans="1:13" x14ac:dyDescent="0.45">
      <c r="A2550" s="1">
        <v>2549</v>
      </c>
      <c r="B2550" t="s">
        <v>5334</v>
      </c>
      <c r="C2550" t="s">
        <v>5404</v>
      </c>
      <c r="D2550" t="s">
        <v>5484</v>
      </c>
      <c r="E2550" t="s">
        <v>22</v>
      </c>
      <c r="F2550" t="s">
        <v>5452</v>
      </c>
      <c r="G2550" t="s">
        <v>210</v>
      </c>
      <c r="H2550" t="s">
        <v>63</v>
      </c>
      <c r="I2550" t="s">
        <v>32</v>
      </c>
      <c r="J2550" s="2">
        <v>100000</v>
      </c>
      <c r="K2550" s="3">
        <f t="shared" si="39"/>
        <v>3875000</v>
      </c>
      <c r="L2550" t="s">
        <v>5485</v>
      </c>
      <c r="M2550" t="s">
        <v>11747</v>
      </c>
    </row>
    <row r="2551" spans="1:13" x14ac:dyDescent="0.45">
      <c r="A2551" s="1">
        <v>2550</v>
      </c>
      <c r="B2551" t="s">
        <v>5334</v>
      </c>
      <c r="C2551" t="s">
        <v>5404</v>
      </c>
      <c r="D2551" t="s">
        <v>5486</v>
      </c>
      <c r="E2551" t="s">
        <v>452</v>
      </c>
      <c r="F2551" t="s">
        <v>285</v>
      </c>
      <c r="G2551" t="s">
        <v>17</v>
      </c>
      <c r="H2551" t="s">
        <v>63</v>
      </c>
      <c r="I2551" t="s">
        <v>32</v>
      </c>
      <c r="J2551" s="2">
        <v>11200</v>
      </c>
      <c r="K2551" s="3">
        <f t="shared" si="39"/>
        <v>434000</v>
      </c>
      <c r="L2551" t="s">
        <v>5487</v>
      </c>
      <c r="M2551" t="s">
        <v>11748</v>
      </c>
    </row>
    <row r="2552" spans="1:13" x14ac:dyDescent="0.45">
      <c r="A2552" s="1">
        <v>2551</v>
      </c>
      <c r="B2552" t="s">
        <v>5334</v>
      </c>
      <c r="C2552" t="s">
        <v>5404</v>
      </c>
      <c r="D2552" t="s">
        <v>5488</v>
      </c>
      <c r="E2552" t="s">
        <v>293</v>
      </c>
      <c r="F2552" t="s">
        <v>285</v>
      </c>
      <c r="G2552" t="s">
        <v>189</v>
      </c>
      <c r="H2552" t="s">
        <v>63</v>
      </c>
      <c r="I2552" t="s">
        <v>32</v>
      </c>
      <c r="J2552" s="2">
        <v>12300</v>
      </c>
      <c r="K2552" s="3">
        <f t="shared" si="39"/>
        <v>476625</v>
      </c>
      <c r="L2552" t="s">
        <v>5489</v>
      </c>
      <c r="M2552" t="s">
        <v>11749</v>
      </c>
    </row>
    <row r="2553" spans="1:13" x14ac:dyDescent="0.45">
      <c r="A2553" s="1">
        <v>2552</v>
      </c>
      <c r="B2553" t="s">
        <v>5334</v>
      </c>
      <c r="C2553" t="s">
        <v>5404</v>
      </c>
      <c r="D2553" t="s">
        <v>5490</v>
      </c>
      <c r="E2553" t="s">
        <v>293</v>
      </c>
      <c r="F2553" t="s">
        <v>285</v>
      </c>
      <c r="G2553" t="s">
        <v>210</v>
      </c>
      <c r="H2553" t="s">
        <v>63</v>
      </c>
      <c r="I2553" t="s">
        <v>32</v>
      </c>
      <c r="J2553" s="2">
        <v>10800</v>
      </c>
      <c r="K2553" s="3">
        <f t="shared" si="39"/>
        <v>418500</v>
      </c>
      <c r="L2553" t="s">
        <v>5491</v>
      </c>
      <c r="M2553" t="s">
        <v>11750</v>
      </c>
    </row>
    <row r="2554" spans="1:13" x14ac:dyDescent="0.45">
      <c r="A2554" s="1">
        <v>2553</v>
      </c>
      <c r="B2554" t="s">
        <v>5334</v>
      </c>
      <c r="C2554" t="s">
        <v>5404</v>
      </c>
      <c r="D2554" t="s">
        <v>5492</v>
      </c>
      <c r="E2554" t="s">
        <v>293</v>
      </c>
      <c r="F2554" t="s">
        <v>285</v>
      </c>
      <c r="G2554" t="s">
        <v>335</v>
      </c>
      <c r="H2554" t="s">
        <v>63</v>
      </c>
      <c r="I2554" t="s">
        <v>32</v>
      </c>
      <c r="J2554" s="2">
        <v>10300</v>
      </c>
      <c r="K2554" s="3">
        <f t="shared" si="39"/>
        <v>399125</v>
      </c>
      <c r="L2554" t="s">
        <v>5493</v>
      </c>
      <c r="M2554" t="s">
        <v>11751</v>
      </c>
    </row>
    <row r="2555" spans="1:13" x14ac:dyDescent="0.45">
      <c r="A2555" s="1">
        <v>2554</v>
      </c>
      <c r="B2555" t="s">
        <v>5334</v>
      </c>
      <c r="C2555" t="s">
        <v>5404</v>
      </c>
      <c r="D2555" t="s">
        <v>5494</v>
      </c>
      <c r="E2555" t="s">
        <v>293</v>
      </c>
      <c r="F2555" t="s">
        <v>285</v>
      </c>
      <c r="G2555" t="s">
        <v>189</v>
      </c>
      <c r="H2555" t="s">
        <v>63</v>
      </c>
      <c r="I2555" t="s">
        <v>32</v>
      </c>
      <c r="J2555" s="2">
        <v>11900</v>
      </c>
      <c r="K2555" s="3">
        <f t="shared" si="39"/>
        <v>461125</v>
      </c>
      <c r="L2555" t="s">
        <v>5495</v>
      </c>
      <c r="M2555" t="s">
        <v>11752</v>
      </c>
    </row>
    <row r="2556" spans="1:13" x14ac:dyDescent="0.45">
      <c r="A2556" s="1">
        <v>2555</v>
      </c>
      <c r="B2556" t="s">
        <v>5334</v>
      </c>
      <c r="C2556" t="s">
        <v>5404</v>
      </c>
      <c r="D2556" t="s">
        <v>5496</v>
      </c>
      <c r="E2556" t="s">
        <v>22</v>
      </c>
      <c r="F2556" t="s">
        <v>5452</v>
      </c>
      <c r="G2556" t="s">
        <v>210</v>
      </c>
      <c r="H2556" t="s">
        <v>63</v>
      </c>
      <c r="I2556" t="s">
        <v>32</v>
      </c>
      <c r="J2556" s="2">
        <v>24600</v>
      </c>
      <c r="K2556" s="3">
        <f t="shared" si="39"/>
        <v>953250</v>
      </c>
      <c r="L2556" t="s">
        <v>5497</v>
      </c>
      <c r="M2556" t="s">
        <v>11753</v>
      </c>
    </row>
    <row r="2557" spans="1:13" x14ac:dyDescent="0.45">
      <c r="A2557" s="1">
        <v>2556</v>
      </c>
      <c r="B2557" t="s">
        <v>5334</v>
      </c>
      <c r="C2557" t="s">
        <v>5404</v>
      </c>
      <c r="D2557" t="s">
        <v>5498</v>
      </c>
      <c r="E2557" t="s">
        <v>22</v>
      </c>
      <c r="F2557" t="s">
        <v>5452</v>
      </c>
      <c r="G2557" t="s">
        <v>335</v>
      </c>
      <c r="H2557" t="s">
        <v>63</v>
      </c>
      <c r="I2557" t="s">
        <v>32</v>
      </c>
      <c r="J2557" s="2">
        <v>24600</v>
      </c>
      <c r="K2557" s="3">
        <f t="shared" si="39"/>
        <v>953250</v>
      </c>
      <c r="L2557" t="s">
        <v>5499</v>
      </c>
      <c r="M2557" t="s">
        <v>11754</v>
      </c>
    </row>
    <row r="2558" spans="1:13" x14ac:dyDescent="0.45">
      <c r="A2558" s="1">
        <v>2557</v>
      </c>
      <c r="B2558" t="s">
        <v>5334</v>
      </c>
      <c r="C2558" t="s">
        <v>5404</v>
      </c>
      <c r="D2558" t="s">
        <v>5500</v>
      </c>
      <c r="E2558" t="s">
        <v>22</v>
      </c>
      <c r="F2558" t="s">
        <v>5452</v>
      </c>
      <c r="G2558" t="s">
        <v>189</v>
      </c>
      <c r="H2558" t="s">
        <v>63</v>
      </c>
      <c r="I2558" t="s">
        <v>32</v>
      </c>
      <c r="J2558" s="2">
        <v>25600</v>
      </c>
      <c r="K2558" s="3">
        <f t="shared" si="39"/>
        <v>992000</v>
      </c>
      <c r="L2558" t="s">
        <v>5501</v>
      </c>
      <c r="M2558" t="s">
        <v>11755</v>
      </c>
    </row>
    <row r="2559" spans="1:13" x14ac:dyDescent="0.45">
      <c r="A2559" s="1">
        <v>2558</v>
      </c>
      <c r="B2559" t="s">
        <v>5334</v>
      </c>
      <c r="C2559" t="s">
        <v>5404</v>
      </c>
      <c r="D2559" t="s">
        <v>5502</v>
      </c>
      <c r="E2559" t="s">
        <v>293</v>
      </c>
      <c r="F2559" t="s">
        <v>5452</v>
      </c>
      <c r="G2559" t="s">
        <v>189</v>
      </c>
      <c r="H2559" t="s">
        <v>63</v>
      </c>
      <c r="I2559" t="s">
        <v>32</v>
      </c>
      <c r="J2559" s="2">
        <v>13200</v>
      </c>
      <c r="K2559" s="3">
        <f t="shared" si="39"/>
        <v>511500</v>
      </c>
      <c r="L2559" t="s">
        <v>5503</v>
      </c>
      <c r="M2559" t="s">
        <v>11756</v>
      </c>
    </row>
    <row r="2560" spans="1:13" x14ac:dyDescent="0.45">
      <c r="A2560" s="1">
        <v>2559</v>
      </c>
      <c r="B2560" t="s">
        <v>5334</v>
      </c>
      <c r="C2560" t="s">
        <v>5404</v>
      </c>
      <c r="D2560" t="s">
        <v>5504</v>
      </c>
      <c r="E2560" t="s">
        <v>293</v>
      </c>
      <c r="F2560" t="s">
        <v>5452</v>
      </c>
      <c r="G2560" t="s">
        <v>210</v>
      </c>
      <c r="H2560" t="s">
        <v>63</v>
      </c>
      <c r="I2560" t="s">
        <v>32</v>
      </c>
      <c r="J2560" s="2">
        <v>11700</v>
      </c>
      <c r="K2560" s="3">
        <f t="shared" si="39"/>
        <v>453375</v>
      </c>
      <c r="L2560" t="s">
        <v>5505</v>
      </c>
      <c r="M2560" t="s">
        <v>11757</v>
      </c>
    </row>
    <row r="2561" spans="1:13" x14ac:dyDescent="0.45">
      <c r="A2561" s="1">
        <v>2560</v>
      </c>
      <c r="B2561" t="s">
        <v>5334</v>
      </c>
      <c r="C2561" t="s">
        <v>5404</v>
      </c>
      <c r="D2561" t="s">
        <v>5506</v>
      </c>
      <c r="E2561" t="s">
        <v>293</v>
      </c>
      <c r="F2561" t="s">
        <v>5452</v>
      </c>
      <c r="G2561" t="s">
        <v>335</v>
      </c>
      <c r="H2561" t="s">
        <v>63</v>
      </c>
      <c r="I2561" t="s">
        <v>32</v>
      </c>
      <c r="J2561" s="2">
        <v>11600</v>
      </c>
      <c r="K2561" s="3">
        <f t="shared" si="39"/>
        <v>449500</v>
      </c>
      <c r="L2561" t="s">
        <v>5507</v>
      </c>
      <c r="M2561" t="s">
        <v>11758</v>
      </c>
    </row>
    <row r="2562" spans="1:13" x14ac:dyDescent="0.45">
      <c r="A2562" s="1">
        <v>2561</v>
      </c>
      <c r="B2562" t="s">
        <v>5334</v>
      </c>
      <c r="C2562" t="s">
        <v>5404</v>
      </c>
      <c r="D2562" t="s">
        <v>5508</v>
      </c>
      <c r="E2562" t="s">
        <v>293</v>
      </c>
      <c r="F2562" t="s">
        <v>5452</v>
      </c>
      <c r="G2562" t="s">
        <v>335</v>
      </c>
      <c r="H2562" t="s">
        <v>63</v>
      </c>
      <c r="I2562" t="s">
        <v>32</v>
      </c>
      <c r="J2562" s="2">
        <v>12700</v>
      </c>
      <c r="K2562" s="3">
        <f t="shared" si="39"/>
        <v>492125</v>
      </c>
      <c r="L2562" t="s">
        <v>5509</v>
      </c>
      <c r="M2562" t="s">
        <v>11759</v>
      </c>
    </row>
    <row r="2563" spans="1:13" x14ac:dyDescent="0.45">
      <c r="A2563" s="1">
        <v>2562</v>
      </c>
      <c r="B2563" t="s">
        <v>5334</v>
      </c>
      <c r="C2563" t="s">
        <v>5404</v>
      </c>
      <c r="D2563" t="s">
        <v>5510</v>
      </c>
      <c r="E2563" t="s">
        <v>22</v>
      </c>
      <c r="F2563" t="s">
        <v>285</v>
      </c>
      <c r="G2563" t="s">
        <v>335</v>
      </c>
      <c r="H2563" t="s">
        <v>63</v>
      </c>
      <c r="I2563" t="s">
        <v>32</v>
      </c>
      <c r="J2563" s="2">
        <v>24000</v>
      </c>
      <c r="K2563" s="3">
        <f t="shared" si="39"/>
        <v>930000</v>
      </c>
      <c r="L2563" t="s">
        <v>5511</v>
      </c>
      <c r="M2563" t="s">
        <v>11760</v>
      </c>
    </row>
    <row r="2564" spans="1:13" x14ac:dyDescent="0.45">
      <c r="A2564" s="1">
        <v>2563</v>
      </c>
      <c r="B2564" t="s">
        <v>5334</v>
      </c>
      <c r="C2564" t="s">
        <v>5404</v>
      </c>
      <c r="D2564" t="s">
        <v>5512</v>
      </c>
      <c r="E2564" t="s">
        <v>22</v>
      </c>
      <c r="F2564" t="s">
        <v>285</v>
      </c>
      <c r="H2564" t="s">
        <v>63</v>
      </c>
      <c r="I2564" t="s">
        <v>32</v>
      </c>
      <c r="J2564" s="2">
        <v>25000</v>
      </c>
      <c r="K2564" s="3">
        <f t="shared" si="39"/>
        <v>968750</v>
      </c>
      <c r="L2564" t="s">
        <v>5513</v>
      </c>
      <c r="M2564" t="s">
        <v>11761</v>
      </c>
    </row>
    <row r="2565" spans="1:13" x14ac:dyDescent="0.45">
      <c r="A2565" s="1">
        <v>2564</v>
      </c>
      <c r="B2565" t="s">
        <v>5334</v>
      </c>
      <c r="C2565" t="s">
        <v>5404</v>
      </c>
      <c r="D2565" t="s">
        <v>5514</v>
      </c>
      <c r="E2565" t="s">
        <v>293</v>
      </c>
      <c r="F2565" t="s">
        <v>285</v>
      </c>
      <c r="G2565" t="s">
        <v>189</v>
      </c>
      <c r="H2565" t="s">
        <v>63</v>
      </c>
      <c r="I2565" t="s">
        <v>32</v>
      </c>
      <c r="J2565" s="2">
        <v>12500</v>
      </c>
      <c r="K2565" s="3">
        <f t="shared" ref="K2565:K2628" si="40">J2565*38.75</f>
        <v>484375</v>
      </c>
      <c r="L2565" t="s">
        <v>5515</v>
      </c>
      <c r="M2565" t="s">
        <v>11762</v>
      </c>
    </row>
    <row r="2566" spans="1:13" x14ac:dyDescent="0.45">
      <c r="A2566" s="1">
        <v>2565</v>
      </c>
      <c r="B2566" t="s">
        <v>5334</v>
      </c>
      <c r="C2566" t="s">
        <v>5404</v>
      </c>
      <c r="D2566" t="s">
        <v>5516</v>
      </c>
      <c r="E2566" t="s">
        <v>293</v>
      </c>
      <c r="F2566" t="s">
        <v>285</v>
      </c>
      <c r="G2566" t="s">
        <v>335</v>
      </c>
      <c r="H2566" t="s">
        <v>63</v>
      </c>
      <c r="I2566" t="s">
        <v>32</v>
      </c>
      <c r="J2566" s="2">
        <v>10900</v>
      </c>
      <c r="K2566" s="3">
        <f t="shared" si="40"/>
        <v>422375</v>
      </c>
      <c r="L2566" t="s">
        <v>5517</v>
      </c>
      <c r="M2566" t="s">
        <v>11763</v>
      </c>
    </row>
    <row r="2567" spans="1:13" x14ac:dyDescent="0.45">
      <c r="A2567" s="1">
        <v>2566</v>
      </c>
      <c r="B2567" t="s">
        <v>5334</v>
      </c>
      <c r="C2567" t="s">
        <v>5404</v>
      </c>
      <c r="D2567" t="s">
        <v>5518</v>
      </c>
      <c r="E2567" t="s">
        <v>293</v>
      </c>
      <c r="F2567" t="s">
        <v>285</v>
      </c>
      <c r="G2567" t="s">
        <v>5519</v>
      </c>
      <c r="H2567" t="s">
        <v>63</v>
      </c>
      <c r="I2567" t="s">
        <v>32</v>
      </c>
      <c r="J2567" s="2">
        <v>12000</v>
      </c>
      <c r="K2567" s="3">
        <f t="shared" si="40"/>
        <v>465000</v>
      </c>
      <c r="L2567" t="s">
        <v>5520</v>
      </c>
      <c r="M2567" t="s">
        <v>11764</v>
      </c>
    </row>
    <row r="2568" spans="1:13" x14ac:dyDescent="0.45">
      <c r="A2568" s="1">
        <v>2567</v>
      </c>
      <c r="B2568" t="s">
        <v>5334</v>
      </c>
      <c r="C2568" t="s">
        <v>5404</v>
      </c>
      <c r="D2568" t="s">
        <v>5521</v>
      </c>
      <c r="E2568" t="s">
        <v>189</v>
      </c>
      <c r="F2568" t="s">
        <v>1311</v>
      </c>
      <c r="G2568" t="s">
        <v>189</v>
      </c>
      <c r="H2568" t="s">
        <v>63</v>
      </c>
      <c r="I2568" t="s">
        <v>354</v>
      </c>
      <c r="J2568" s="2">
        <v>11100</v>
      </c>
      <c r="K2568" s="3">
        <f t="shared" si="40"/>
        <v>430125</v>
      </c>
      <c r="L2568" t="s">
        <v>5522</v>
      </c>
      <c r="M2568" t="s">
        <v>11765</v>
      </c>
    </row>
    <row r="2569" spans="1:13" x14ac:dyDescent="0.45">
      <c r="A2569" s="1">
        <v>2568</v>
      </c>
      <c r="B2569" t="s">
        <v>5334</v>
      </c>
      <c r="C2569" t="s">
        <v>5404</v>
      </c>
      <c r="D2569" t="s">
        <v>5523</v>
      </c>
      <c r="E2569" t="s">
        <v>189</v>
      </c>
      <c r="F2569" t="s">
        <v>1311</v>
      </c>
      <c r="G2569" t="s">
        <v>210</v>
      </c>
      <c r="H2569" t="s">
        <v>63</v>
      </c>
      <c r="I2569" t="s">
        <v>354</v>
      </c>
      <c r="J2569" s="2">
        <v>9700</v>
      </c>
      <c r="K2569" s="3">
        <f t="shared" si="40"/>
        <v>375875</v>
      </c>
      <c r="L2569" t="s">
        <v>5524</v>
      </c>
      <c r="M2569" t="s">
        <v>11766</v>
      </c>
    </row>
    <row r="2570" spans="1:13" x14ac:dyDescent="0.45">
      <c r="A2570" s="1">
        <v>2569</v>
      </c>
      <c r="B2570" t="s">
        <v>5334</v>
      </c>
      <c r="C2570" t="s">
        <v>5404</v>
      </c>
      <c r="D2570" t="s">
        <v>5525</v>
      </c>
      <c r="E2570" t="s">
        <v>189</v>
      </c>
      <c r="F2570" t="s">
        <v>1311</v>
      </c>
      <c r="G2570" t="s">
        <v>189</v>
      </c>
      <c r="H2570" t="s">
        <v>63</v>
      </c>
      <c r="I2570" t="s">
        <v>354</v>
      </c>
      <c r="J2570" s="2">
        <v>10800</v>
      </c>
      <c r="K2570" s="3">
        <f t="shared" si="40"/>
        <v>418500</v>
      </c>
      <c r="L2570" t="s">
        <v>5526</v>
      </c>
      <c r="M2570" t="s">
        <v>11767</v>
      </c>
    </row>
    <row r="2571" spans="1:13" x14ac:dyDescent="0.45">
      <c r="A2571" s="1">
        <v>2570</v>
      </c>
      <c r="B2571" t="s">
        <v>5334</v>
      </c>
      <c r="C2571" t="s">
        <v>5404</v>
      </c>
      <c r="D2571" t="s">
        <v>5527</v>
      </c>
      <c r="E2571" t="s">
        <v>293</v>
      </c>
      <c r="F2571" t="s">
        <v>5452</v>
      </c>
      <c r="G2571" t="s">
        <v>293</v>
      </c>
      <c r="H2571" t="s">
        <v>63</v>
      </c>
      <c r="I2571" t="s">
        <v>32</v>
      </c>
      <c r="J2571" s="2">
        <v>11300</v>
      </c>
      <c r="K2571" s="3">
        <f t="shared" si="40"/>
        <v>437875</v>
      </c>
      <c r="L2571" t="s">
        <v>5528</v>
      </c>
      <c r="M2571" t="s">
        <v>11768</v>
      </c>
    </row>
    <row r="2572" spans="1:13" x14ac:dyDescent="0.45">
      <c r="A2572" s="1">
        <v>2571</v>
      </c>
      <c r="B2572" t="s">
        <v>5334</v>
      </c>
      <c r="C2572" t="s">
        <v>5404</v>
      </c>
      <c r="D2572" t="s">
        <v>5529</v>
      </c>
      <c r="E2572" t="s">
        <v>293</v>
      </c>
      <c r="F2572" t="s">
        <v>5452</v>
      </c>
      <c r="H2572" t="s">
        <v>63</v>
      </c>
      <c r="I2572" t="s">
        <v>32</v>
      </c>
      <c r="J2572" s="2">
        <v>10800</v>
      </c>
      <c r="K2572" s="3">
        <f t="shared" si="40"/>
        <v>418500</v>
      </c>
      <c r="L2572" t="s">
        <v>5530</v>
      </c>
      <c r="M2572" t="s">
        <v>11769</v>
      </c>
    </row>
    <row r="2573" spans="1:13" x14ac:dyDescent="0.45">
      <c r="A2573" s="1">
        <v>2572</v>
      </c>
      <c r="B2573" t="s">
        <v>5334</v>
      </c>
      <c r="C2573" t="s">
        <v>5404</v>
      </c>
      <c r="D2573" t="s">
        <v>5531</v>
      </c>
      <c r="E2573" t="s">
        <v>293</v>
      </c>
      <c r="F2573" t="s">
        <v>285</v>
      </c>
      <c r="G2573" t="s">
        <v>335</v>
      </c>
      <c r="H2573" t="s">
        <v>63</v>
      </c>
      <c r="I2573" t="s">
        <v>32</v>
      </c>
      <c r="J2573" s="2">
        <v>8050</v>
      </c>
      <c r="K2573" s="3">
        <f t="shared" si="40"/>
        <v>311937.5</v>
      </c>
      <c r="L2573" t="s">
        <v>5532</v>
      </c>
      <c r="M2573" t="s">
        <v>11770</v>
      </c>
    </row>
    <row r="2574" spans="1:13" x14ac:dyDescent="0.45">
      <c r="A2574" s="1">
        <v>2573</v>
      </c>
      <c r="B2574" t="s">
        <v>5334</v>
      </c>
      <c r="C2574" t="s">
        <v>5404</v>
      </c>
      <c r="D2574" t="s">
        <v>5533</v>
      </c>
      <c r="E2574" t="s">
        <v>293</v>
      </c>
      <c r="F2574" t="s">
        <v>285</v>
      </c>
      <c r="G2574" t="s">
        <v>335</v>
      </c>
      <c r="H2574" t="s">
        <v>63</v>
      </c>
      <c r="I2574" t="s">
        <v>32</v>
      </c>
      <c r="J2574" s="2">
        <v>9300</v>
      </c>
      <c r="K2574" s="3">
        <f t="shared" si="40"/>
        <v>360375</v>
      </c>
      <c r="L2574" t="s">
        <v>5534</v>
      </c>
      <c r="M2574" t="s">
        <v>11771</v>
      </c>
    </row>
    <row r="2575" spans="1:13" x14ac:dyDescent="0.45">
      <c r="A2575" s="1">
        <v>2574</v>
      </c>
      <c r="B2575" t="s">
        <v>5334</v>
      </c>
      <c r="C2575" t="s">
        <v>5404</v>
      </c>
      <c r="D2575" t="s">
        <v>5535</v>
      </c>
      <c r="E2575" t="s">
        <v>22</v>
      </c>
      <c r="F2575" t="s">
        <v>1311</v>
      </c>
      <c r="G2575" t="s">
        <v>210</v>
      </c>
      <c r="H2575" t="s">
        <v>63</v>
      </c>
      <c r="I2575" t="s">
        <v>354</v>
      </c>
      <c r="J2575" s="2">
        <v>16700</v>
      </c>
      <c r="K2575" s="3">
        <f t="shared" si="40"/>
        <v>647125</v>
      </c>
      <c r="L2575" t="s">
        <v>5536</v>
      </c>
      <c r="M2575" t="s">
        <v>11772</v>
      </c>
    </row>
    <row r="2576" spans="1:13" x14ac:dyDescent="0.45">
      <c r="A2576" s="1">
        <v>2575</v>
      </c>
      <c r="B2576" t="s">
        <v>5334</v>
      </c>
      <c r="C2576" t="s">
        <v>5404</v>
      </c>
      <c r="D2576" t="s">
        <v>5537</v>
      </c>
      <c r="E2576" t="s">
        <v>22</v>
      </c>
      <c r="F2576" t="s">
        <v>1311</v>
      </c>
      <c r="G2576" t="s">
        <v>5519</v>
      </c>
      <c r="H2576" t="s">
        <v>63</v>
      </c>
      <c r="I2576" t="s">
        <v>354</v>
      </c>
      <c r="J2576" s="2">
        <v>18700</v>
      </c>
      <c r="K2576" s="3">
        <f t="shared" si="40"/>
        <v>724625</v>
      </c>
      <c r="L2576" t="s">
        <v>5538</v>
      </c>
      <c r="M2576" t="s">
        <v>11773</v>
      </c>
    </row>
    <row r="2577" spans="1:13" x14ac:dyDescent="0.45">
      <c r="A2577" s="1">
        <v>2576</v>
      </c>
      <c r="B2577" t="s">
        <v>5334</v>
      </c>
      <c r="C2577" t="s">
        <v>5404</v>
      </c>
      <c r="D2577" t="s">
        <v>5539</v>
      </c>
      <c r="E2577" t="s">
        <v>189</v>
      </c>
      <c r="F2577" t="s">
        <v>1311</v>
      </c>
      <c r="H2577" t="s">
        <v>63</v>
      </c>
      <c r="I2577" t="s">
        <v>354</v>
      </c>
      <c r="J2577" s="2">
        <v>8500</v>
      </c>
      <c r="K2577" s="3">
        <f t="shared" si="40"/>
        <v>329375</v>
      </c>
      <c r="L2577" t="s">
        <v>5540</v>
      </c>
      <c r="M2577" t="s">
        <v>11774</v>
      </c>
    </row>
    <row r="2578" spans="1:13" x14ac:dyDescent="0.45">
      <c r="A2578" s="1">
        <v>2577</v>
      </c>
      <c r="B2578" t="s">
        <v>5334</v>
      </c>
      <c r="C2578" t="s">
        <v>5404</v>
      </c>
      <c r="D2578" t="s">
        <v>5541</v>
      </c>
      <c r="E2578" t="s">
        <v>189</v>
      </c>
      <c r="F2578" t="s">
        <v>1311</v>
      </c>
      <c r="G2578" t="s">
        <v>210</v>
      </c>
      <c r="H2578" t="s">
        <v>63</v>
      </c>
      <c r="I2578" t="s">
        <v>354</v>
      </c>
      <c r="J2578" s="2">
        <v>7250</v>
      </c>
      <c r="K2578" s="3">
        <f t="shared" si="40"/>
        <v>280937.5</v>
      </c>
      <c r="L2578" t="s">
        <v>5542</v>
      </c>
      <c r="M2578" t="s">
        <v>11775</v>
      </c>
    </row>
    <row r="2579" spans="1:13" x14ac:dyDescent="0.45">
      <c r="A2579" s="1">
        <v>2578</v>
      </c>
      <c r="B2579" t="s">
        <v>5334</v>
      </c>
      <c r="C2579" t="s">
        <v>5404</v>
      </c>
      <c r="D2579" t="s">
        <v>5543</v>
      </c>
      <c r="E2579" t="s">
        <v>189</v>
      </c>
      <c r="F2579" t="s">
        <v>1311</v>
      </c>
      <c r="G2579" t="s">
        <v>5519</v>
      </c>
      <c r="H2579" t="s">
        <v>63</v>
      </c>
      <c r="I2579" t="s">
        <v>354</v>
      </c>
      <c r="J2579" s="2">
        <v>8450</v>
      </c>
      <c r="K2579" s="3">
        <f t="shared" si="40"/>
        <v>327437.5</v>
      </c>
      <c r="L2579" t="s">
        <v>5544</v>
      </c>
      <c r="M2579" t="s">
        <v>11776</v>
      </c>
    </row>
    <row r="2580" spans="1:13" x14ac:dyDescent="0.45">
      <c r="A2580" s="1">
        <v>2579</v>
      </c>
      <c r="B2580" t="s">
        <v>5334</v>
      </c>
      <c r="C2580" t="s">
        <v>5404</v>
      </c>
      <c r="D2580" t="s">
        <v>5545</v>
      </c>
      <c r="E2580" t="s">
        <v>452</v>
      </c>
      <c r="F2580" t="s">
        <v>118</v>
      </c>
      <c r="G2580" t="s">
        <v>210</v>
      </c>
      <c r="H2580" t="s">
        <v>63</v>
      </c>
      <c r="I2580" t="s">
        <v>354</v>
      </c>
      <c r="J2580" s="2">
        <v>8900</v>
      </c>
      <c r="K2580" s="3">
        <f t="shared" si="40"/>
        <v>344875</v>
      </c>
      <c r="L2580" t="s">
        <v>5546</v>
      </c>
      <c r="M2580" t="s">
        <v>11777</v>
      </c>
    </row>
    <row r="2581" spans="1:13" x14ac:dyDescent="0.45">
      <c r="A2581" s="1">
        <v>2580</v>
      </c>
      <c r="B2581" t="s">
        <v>5334</v>
      </c>
      <c r="C2581" t="s">
        <v>5404</v>
      </c>
      <c r="D2581" t="s">
        <v>5547</v>
      </c>
      <c r="E2581" t="s">
        <v>452</v>
      </c>
      <c r="F2581" t="s">
        <v>118</v>
      </c>
      <c r="G2581" t="s">
        <v>452</v>
      </c>
      <c r="H2581" t="s">
        <v>63</v>
      </c>
      <c r="I2581" t="s">
        <v>354</v>
      </c>
      <c r="J2581" s="2">
        <v>9950</v>
      </c>
      <c r="K2581" s="3">
        <f t="shared" si="40"/>
        <v>385562.5</v>
      </c>
      <c r="L2581" t="s">
        <v>5548</v>
      </c>
      <c r="M2581" t="s">
        <v>11778</v>
      </c>
    </row>
    <row r="2582" spans="1:13" x14ac:dyDescent="0.45">
      <c r="A2582" s="1">
        <v>2581</v>
      </c>
      <c r="B2582" t="s">
        <v>5334</v>
      </c>
      <c r="C2582" t="s">
        <v>5404</v>
      </c>
      <c r="D2582" t="s">
        <v>5549</v>
      </c>
      <c r="E2582" t="s">
        <v>22</v>
      </c>
      <c r="F2582" t="s">
        <v>5452</v>
      </c>
      <c r="G2582" t="s">
        <v>210</v>
      </c>
      <c r="H2582" t="s">
        <v>63</v>
      </c>
      <c r="I2582" t="s">
        <v>32</v>
      </c>
      <c r="J2582" s="2">
        <v>42600</v>
      </c>
      <c r="K2582" s="3">
        <f t="shared" si="40"/>
        <v>1650750</v>
      </c>
      <c r="L2582" t="s">
        <v>5550</v>
      </c>
      <c r="M2582" t="s">
        <v>11779</v>
      </c>
    </row>
    <row r="2583" spans="1:13" x14ac:dyDescent="0.45">
      <c r="A2583" s="1">
        <v>2582</v>
      </c>
      <c r="B2583" t="s">
        <v>5334</v>
      </c>
      <c r="C2583" t="s">
        <v>5404</v>
      </c>
      <c r="D2583" t="s">
        <v>5551</v>
      </c>
      <c r="E2583" t="s">
        <v>22</v>
      </c>
      <c r="F2583" t="s">
        <v>5452</v>
      </c>
      <c r="G2583" t="s">
        <v>335</v>
      </c>
      <c r="H2583" t="s">
        <v>63</v>
      </c>
      <c r="I2583" t="s">
        <v>32</v>
      </c>
      <c r="J2583" s="2">
        <v>42600</v>
      </c>
      <c r="K2583" s="3">
        <f t="shared" si="40"/>
        <v>1650750</v>
      </c>
      <c r="L2583" t="s">
        <v>5552</v>
      </c>
      <c r="M2583" t="s">
        <v>11780</v>
      </c>
    </row>
    <row r="2584" spans="1:13" x14ac:dyDescent="0.45">
      <c r="A2584" s="1">
        <v>2583</v>
      </c>
      <c r="B2584" t="s">
        <v>5334</v>
      </c>
      <c r="C2584" t="s">
        <v>5404</v>
      </c>
      <c r="D2584" t="s">
        <v>5553</v>
      </c>
      <c r="E2584" t="s">
        <v>22</v>
      </c>
      <c r="F2584" t="s">
        <v>5452</v>
      </c>
      <c r="G2584" t="s">
        <v>335</v>
      </c>
      <c r="H2584" t="s">
        <v>63</v>
      </c>
      <c r="I2584" t="s">
        <v>32</v>
      </c>
      <c r="J2584" s="2">
        <v>43700</v>
      </c>
      <c r="K2584" s="3">
        <f t="shared" si="40"/>
        <v>1693375</v>
      </c>
      <c r="L2584" t="s">
        <v>5554</v>
      </c>
      <c r="M2584" t="s">
        <v>11781</v>
      </c>
    </row>
    <row r="2585" spans="1:13" x14ac:dyDescent="0.45">
      <c r="A2585" s="1">
        <v>2584</v>
      </c>
      <c r="B2585" t="s">
        <v>5334</v>
      </c>
      <c r="C2585" t="s">
        <v>5404</v>
      </c>
      <c r="D2585" t="s">
        <v>5555</v>
      </c>
      <c r="E2585" t="s">
        <v>293</v>
      </c>
      <c r="F2585" t="s">
        <v>5452</v>
      </c>
      <c r="G2585" t="s">
        <v>189</v>
      </c>
      <c r="H2585" t="s">
        <v>63</v>
      </c>
      <c r="I2585" t="s">
        <v>32</v>
      </c>
      <c r="J2585" s="2">
        <v>23300</v>
      </c>
      <c r="K2585" s="3">
        <f t="shared" si="40"/>
        <v>902875</v>
      </c>
      <c r="L2585" t="s">
        <v>5556</v>
      </c>
      <c r="M2585" t="s">
        <v>11782</v>
      </c>
    </row>
    <row r="2586" spans="1:13" x14ac:dyDescent="0.45">
      <c r="A2586" s="1">
        <v>2585</v>
      </c>
      <c r="B2586" t="s">
        <v>5334</v>
      </c>
      <c r="C2586" t="s">
        <v>5404</v>
      </c>
      <c r="D2586" t="s">
        <v>5557</v>
      </c>
      <c r="E2586" t="s">
        <v>293</v>
      </c>
      <c r="F2586" t="s">
        <v>5452</v>
      </c>
      <c r="G2586" t="s">
        <v>17</v>
      </c>
      <c r="H2586" t="s">
        <v>63</v>
      </c>
      <c r="I2586" t="s">
        <v>32</v>
      </c>
      <c r="J2586" s="2">
        <v>21900</v>
      </c>
      <c r="K2586" s="3">
        <f t="shared" si="40"/>
        <v>848625</v>
      </c>
      <c r="L2586" t="s">
        <v>5558</v>
      </c>
      <c r="M2586" t="s">
        <v>11783</v>
      </c>
    </row>
    <row r="2587" spans="1:13" x14ac:dyDescent="0.45">
      <c r="A2587" s="1">
        <v>2586</v>
      </c>
      <c r="B2587" t="s">
        <v>5334</v>
      </c>
      <c r="C2587" t="s">
        <v>5404</v>
      </c>
      <c r="D2587" t="s">
        <v>5559</v>
      </c>
      <c r="E2587" t="s">
        <v>293</v>
      </c>
      <c r="F2587" t="s">
        <v>5452</v>
      </c>
      <c r="G2587" t="s">
        <v>335</v>
      </c>
      <c r="H2587" t="s">
        <v>63</v>
      </c>
      <c r="I2587" t="s">
        <v>32</v>
      </c>
      <c r="J2587" s="2">
        <v>23000</v>
      </c>
      <c r="K2587" s="3">
        <f t="shared" si="40"/>
        <v>891250</v>
      </c>
      <c r="L2587" t="s">
        <v>5560</v>
      </c>
      <c r="M2587" t="s">
        <v>11784</v>
      </c>
    </row>
    <row r="2588" spans="1:13" x14ac:dyDescent="0.45">
      <c r="A2588" s="1">
        <v>2587</v>
      </c>
      <c r="B2588" t="s">
        <v>5334</v>
      </c>
      <c r="C2588" t="s">
        <v>5404</v>
      </c>
      <c r="D2588" t="s">
        <v>5561</v>
      </c>
      <c r="E2588" t="s">
        <v>293</v>
      </c>
      <c r="F2588" t="s">
        <v>5452</v>
      </c>
      <c r="G2588" t="s">
        <v>210</v>
      </c>
      <c r="H2588" t="s">
        <v>63</v>
      </c>
      <c r="I2588" t="s">
        <v>32</v>
      </c>
      <c r="J2588" s="2">
        <v>11400</v>
      </c>
      <c r="K2588" s="3">
        <f t="shared" si="40"/>
        <v>441750</v>
      </c>
      <c r="L2588" t="s">
        <v>5562</v>
      </c>
      <c r="M2588" t="s">
        <v>11785</v>
      </c>
    </row>
    <row r="2589" spans="1:13" x14ac:dyDescent="0.45">
      <c r="A2589" s="1">
        <v>2588</v>
      </c>
      <c r="B2589" t="s">
        <v>5334</v>
      </c>
      <c r="C2589" t="s">
        <v>5404</v>
      </c>
      <c r="D2589" t="s">
        <v>5563</v>
      </c>
      <c r="E2589" t="s">
        <v>293</v>
      </c>
      <c r="F2589" t="s">
        <v>5452</v>
      </c>
      <c r="G2589" t="s">
        <v>17</v>
      </c>
      <c r="H2589" t="s">
        <v>63</v>
      </c>
      <c r="I2589" t="s">
        <v>32</v>
      </c>
      <c r="J2589" s="2">
        <v>9000</v>
      </c>
      <c r="K2589" s="3">
        <f t="shared" si="40"/>
        <v>348750</v>
      </c>
      <c r="L2589" t="s">
        <v>5564</v>
      </c>
      <c r="M2589" t="s">
        <v>11786</v>
      </c>
    </row>
    <row r="2590" spans="1:13" x14ac:dyDescent="0.45">
      <c r="A2590" s="1">
        <v>2589</v>
      </c>
      <c r="B2590" t="s">
        <v>5334</v>
      </c>
      <c r="C2590" t="s">
        <v>5404</v>
      </c>
      <c r="D2590" t="s">
        <v>5565</v>
      </c>
      <c r="E2590" t="s">
        <v>293</v>
      </c>
      <c r="F2590" t="s">
        <v>5452</v>
      </c>
      <c r="G2590" t="s">
        <v>335</v>
      </c>
      <c r="H2590" t="s">
        <v>63</v>
      </c>
      <c r="I2590" t="s">
        <v>32</v>
      </c>
      <c r="J2590" s="2">
        <v>9000</v>
      </c>
      <c r="K2590" s="3">
        <f t="shared" si="40"/>
        <v>348750</v>
      </c>
      <c r="L2590" t="s">
        <v>5566</v>
      </c>
      <c r="M2590" t="s">
        <v>11787</v>
      </c>
    </row>
    <row r="2591" spans="1:13" x14ac:dyDescent="0.45">
      <c r="A2591" s="1">
        <v>2590</v>
      </c>
      <c r="B2591" t="s">
        <v>5334</v>
      </c>
      <c r="C2591" t="s">
        <v>5404</v>
      </c>
      <c r="D2591" t="s">
        <v>5567</v>
      </c>
      <c r="E2591" t="s">
        <v>293</v>
      </c>
      <c r="F2591" t="s">
        <v>285</v>
      </c>
      <c r="G2591" t="s">
        <v>293</v>
      </c>
      <c r="H2591" t="s">
        <v>63</v>
      </c>
      <c r="I2591" t="s">
        <v>32</v>
      </c>
      <c r="J2591" s="2">
        <v>9050</v>
      </c>
      <c r="K2591" s="3">
        <f t="shared" si="40"/>
        <v>350687.5</v>
      </c>
      <c r="L2591" t="s">
        <v>5568</v>
      </c>
      <c r="M2591" t="s">
        <v>11788</v>
      </c>
    </row>
    <row r="2592" spans="1:13" x14ac:dyDescent="0.45">
      <c r="A2592" s="1">
        <v>2591</v>
      </c>
      <c r="B2592" t="s">
        <v>5334</v>
      </c>
      <c r="C2592" t="s">
        <v>5404</v>
      </c>
      <c r="D2592" t="s">
        <v>5569</v>
      </c>
      <c r="E2592" t="s">
        <v>22</v>
      </c>
      <c r="F2592" t="s">
        <v>5570</v>
      </c>
      <c r="G2592" t="s">
        <v>17</v>
      </c>
      <c r="H2592" t="s">
        <v>63</v>
      </c>
      <c r="I2592" t="s">
        <v>32</v>
      </c>
      <c r="J2592" s="2">
        <v>55000</v>
      </c>
      <c r="K2592" s="3">
        <f t="shared" si="40"/>
        <v>2131250</v>
      </c>
      <c r="L2592" t="s">
        <v>5571</v>
      </c>
      <c r="M2592" t="s">
        <v>11789</v>
      </c>
    </row>
    <row r="2593" spans="1:13" x14ac:dyDescent="0.45">
      <c r="A2593" s="1">
        <v>2592</v>
      </c>
      <c r="B2593" t="s">
        <v>5334</v>
      </c>
      <c r="C2593" t="s">
        <v>5404</v>
      </c>
      <c r="D2593" t="s">
        <v>5572</v>
      </c>
      <c r="E2593" t="s">
        <v>293</v>
      </c>
      <c r="F2593" t="s">
        <v>5573</v>
      </c>
      <c r="G2593" t="s">
        <v>17</v>
      </c>
      <c r="H2593" t="s">
        <v>63</v>
      </c>
      <c r="I2593" t="s">
        <v>32</v>
      </c>
      <c r="J2593" s="2">
        <v>43700</v>
      </c>
      <c r="K2593" s="3">
        <f t="shared" si="40"/>
        <v>1693375</v>
      </c>
      <c r="L2593" t="s">
        <v>5574</v>
      </c>
      <c r="M2593" t="s">
        <v>11790</v>
      </c>
    </row>
    <row r="2594" spans="1:13" x14ac:dyDescent="0.45">
      <c r="A2594" s="1">
        <v>2593</v>
      </c>
      <c r="B2594" t="s">
        <v>5334</v>
      </c>
      <c r="C2594" t="s">
        <v>5404</v>
      </c>
      <c r="D2594" t="s">
        <v>5575</v>
      </c>
      <c r="E2594" t="s">
        <v>3103</v>
      </c>
      <c r="F2594" t="s">
        <v>217</v>
      </c>
      <c r="G2594" t="s">
        <v>5519</v>
      </c>
      <c r="H2594" t="s">
        <v>63</v>
      </c>
      <c r="I2594" t="s">
        <v>32</v>
      </c>
      <c r="J2594" s="2">
        <v>8300</v>
      </c>
      <c r="K2594" s="3">
        <f t="shared" si="40"/>
        <v>321625</v>
      </c>
      <c r="L2594" t="s">
        <v>5576</v>
      </c>
      <c r="M2594" t="s">
        <v>11791</v>
      </c>
    </row>
    <row r="2595" spans="1:13" x14ac:dyDescent="0.45">
      <c r="A2595" s="1">
        <v>2594</v>
      </c>
      <c r="B2595" t="s">
        <v>5334</v>
      </c>
      <c r="C2595" t="s">
        <v>5404</v>
      </c>
      <c r="D2595" t="s">
        <v>5577</v>
      </c>
      <c r="E2595" t="s">
        <v>3103</v>
      </c>
      <c r="F2595" t="s">
        <v>217</v>
      </c>
      <c r="G2595" t="s">
        <v>335</v>
      </c>
      <c r="H2595" t="s">
        <v>63</v>
      </c>
      <c r="I2595" t="s">
        <v>32</v>
      </c>
      <c r="J2595" s="2">
        <v>7200</v>
      </c>
      <c r="K2595" s="3">
        <f t="shared" si="40"/>
        <v>279000</v>
      </c>
      <c r="L2595" t="s">
        <v>5578</v>
      </c>
      <c r="M2595" t="s">
        <v>11792</v>
      </c>
    </row>
    <row r="2596" spans="1:13" x14ac:dyDescent="0.45">
      <c r="A2596" s="1">
        <v>2595</v>
      </c>
      <c r="B2596" t="s">
        <v>5334</v>
      </c>
      <c r="C2596" t="s">
        <v>5404</v>
      </c>
      <c r="D2596" t="s">
        <v>5579</v>
      </c>
      <c r="E2596" t="s">
        <v>3103</v>
      </c>
      <c r="F2596" t="s">
        <v>217</v>
      </c>
      <c r="G2596" t="s">
        <v>17</v>
      </c>
      <c r="H2596" t="s">
        <v>63</v>
      </c>
      <c r="I2596" t="s">
        <v>32</v>
      </c>
      <c r="J2596" s="2">
        <v>7200</v>
      </c>
      <c r="K2596" s="3">
        <f t="shared" si="40"/>
        <v>279000</v>
      </c>
      <c r="L2596" t="s">
        <v>5580</v>
      </c>
      <c r="M2596" t="s">
        <v>11793</v>
      </c>
    </row>
    <row r="2597" spans="1:13" x14ac:dyDescent="0.45">
      <c r="A2597" s="1">
        <v>2596</v>
      </c>
      <c r="B2597" t="s">
        <v>5334</v>
      </c>
      <c r="C2597" t="s">
        <v>5404</v>
      </c>
      <c r="D2597" t="s">
        <v>5581</v>
      </c>
      <c r="E2597" t="s">
        <v>5361</v>
      </c>
      <c r="F2597" t="s">
        <v>118</v>
      </c>
      <c r="G2597" t="s">
        <v>452</v>
      </c>
      <c r="H2597" t="s">
        <v>63</v>
      </c>
      <c r="I2597" t="s">
        <v>354</v>
      </c>
      <c r="J2597" s="2">
        <v>15600</v>
      </c>
      <c r="K2597" s="3">
        <f t="shared" si="40"/>
        <v>604500</v>
      </c>
      <c r="L2597" t="s">
        <v>5582</v>
      </c>
      <c r="M2597" t="s">
        <v>11794</v>
      </c>
    </row>
    <row r="2598" spans="1:13" x14ac:dyDescent="0.45">
      <c r="A2598" s="1">
        <v>2597</v>
      </c>
      <c r="B2598" t="s">
        <v>5334</v>
      </c>
      <c r="C2598" t="s">
        <v>5404</v>
      </c>
      <c r="D2598" t="s">
        <v>5583</v>
      </c>
      <c r="E2598" t="s">
        <v>3175</v>
      </c>
      <c r="F2598" t="s">
        <v>5452</v>
      </c>
      <c r="G2598" t="s">
        <v>17</v>
      </c>
      <c r="H2598" t="s">
        <v>63</v>
      </c>
      <c r="I2598" t="s">
        <v>32</v>
      </c>
      <c r="J2598" s="2">
        <v>27000</v>
      </c>
      <c r="K2598" s="3">
        <f t="shared" si="40"/>
        <v>1046250</v>
      </c>
      <c r="L2598" t="s">
        <v>5584</v>
      </c>
      <c r="M2598" t="s">
        <v>11795</v>
      </c>
    </row>
    <row r="2599" spans="1:13" x14ac:dyDescent="0.45">
      <c r="A2599" s="1">
        <v>2598</v>
      </c>
      <c r="B2599" t="s">
        <v>5334</v>
      </c>
      <c r="C2599" t="s">
        <v>5404</v>
      </c>
      <c r="D2599" t="s">
        <v>5585</v>
      </c>
      <c r="E2599" t="s">
        <v>5586</v>
      </c>
      <c r="F2599" t="s">
        <v>5452</v>
      </c>
      <c r="G2599" t="s">
        <v>17</v>
      </c>
      <c r="H2599" t="s">
        <v>63</v>
      </c>
      <c r="I2599" t="s">
        <v>32</v>
      </c>
      <c r="J2599" s="2">
        <v>14300</v>
      </c>
      <c r="K2599" s="3">
        <f t="shared" si="40"/>
        <v>554125</v>
      </c>
      <c r="L2599" t="s">
        <v>5587</v>
      </c>
      <c r="M2599" t="s">
        <v>11796</v>
      </c>
    </row>
    <row r="2600" spans="1:13" x14ac:dyDescent="0.45">
      <c r="A2600" s="1">
        <v>2599</v>
      </c>
      <c r="B2600" t="s">
        <v>5334</v>
      </c>
      <c r="C2600" t="s">
        <v>5404</v>
      </c>
      <c r="D2600" t="s">
        <v>5588</v>
      </c>
      <c r="E2600" t="s">
        <v>22</v>
      </c>
      <c r="F2600" t="s">
        <v>5419</v>
      </c>
      <c r="G2600" t="s">
        <v>22</v>
      </c>
      <c r="H2600" t="s">
        <v>63</v>
      </c>
      <c r="I2600" t="s">
        <v>32</v>
      </c>
      <c r="J2600" s="2">
        <v>38800</v>
      </c>
      <c r="K2600" s="3">
        <f t="shared" si="40"/>
        <v>1503500</v>
      </c>
      <c r="L2600" t="s">
        <v>5589</v>
      </c>
      <c r="M2600" t="s">
        <v>11797</v>
      </c>
    </row>
    <row r="2601" spans="1:13" x14ac:dyDescent="0.45">
      <c r="A2601" s="1">
        <v>2600</v>
      </c>
      <c r="B2601" t="s">
        <v>5334</v>
      </c>
      <c r="C2601" t="s">
        <v>5404</v>
      </c>
      <c r="D2601" t="s">
        <v>5590</v>
      </c>
      <c r="E2601" t="s">
        <v>22</v>
      </c>
      <c r="F2601" t="s">
        <v>5419</v>
      </c>
      <c r="G2601" t="s">
        <v>17</v>
      </c>
      <c r="H2601" t="s">
        <v>63</v>
      </c>
      <c r="I2601" t="s">
        <v>32</v>
      </c>
      <c r="J2601" s="2">
        <v>23100</v>
      </c>
      <c r="K2601" s="3">
        <f t="shared" si="40"/>
        <v>895125</v>
      </c>
      <c r="L2601" t="s">
        <v>5591</v>
      </c>
      <c r="M2601" t="s">
        <v>11798</v>
      </c>
    </row>
    <row r="2602" spans="1:13" x14ac:dyDescent="0.45">
      <c r="A2602" s="1">
        <v>2601</v>
      </c>
      <c r="B2602" t="s">
        <v>5334</v>
      </c>
      <c r="C2602" t="s">
        <v>5404</v>
      </c>
      <c r="D2602" t="s">
        <v>5592</v>
      </c>
      <c r="E2602" t="s">
        <v>189</v>
      </c>
      <c r="F2602" t="s">
        <v>5419</v>
      </c>
      <c r="G2602" t="s">
        <v>189</v>
      </c>
      <c r="H2602" t="s">
        <v>63</v>
      </c>
      <c r="I2602" t="s">
        <v>32</v>
      </c>
      <c r="J2602" s="2">
        <v>9850</v>
      </c>
      <c r="K2602" s="3">
        <f t="shared" si="40"/>
        <v>381687.5</v>
      </c>
      <c r="L2602" t="s">
        <v>5593</v>
      </c>
      <c r="M2602" t="s">
        <v>11799</v>
      </c>
    </row>
    <row r="2603" spans="1:13" x14ac:dyDescent="0.45">
      <c r="A2603" s="1">
        <v>2602</v>
      </c>
      <c r="B2603" t="s">
        <v>5334</v>
      </c>
      <c r="C2603" t="s">
        <v>5404</v>
      </c>
      <c r="D2603" t="s">
        <v>5594</v>
      </c>
      <c r="E2603" t="s">
        <v>189</v>
      </c>
      <c r="F2603" t="s">
        <v>5419</v>
      </c>
      <c r="G2603" t="s">
        <v>17</v>
      </c>
      <c r="H2603" t="s">
        <v>63</v>
      </c>
      <c r="I2603" t="s">
        <v>32</v>
      </c>
      <c r="J2603" s="2">
        <v>8500</v>
      </c>
      <c r="K2603" s="3">
        <f t="shared" si="40"/>
        <v>329375</v>
      </c>
      <c r="L2603" t="s">
        <v>5595</v>
      </c>
      <c r="M2603" t="s">
        <v>11800</v>
      </c>
    </row>
    <row r="2604" spans="1:13" x14ac:dyDescent="0.45">
      <c r="A2604" s="1">
        <v>2603</v>
      </c>
      <c r="B2604" t="s">
        <v>5334</v>
      </c>
      <c r="C2604" t="s">
        <v>5596</v>
      </c>
      <c r="D2604" t="s">
        <v>5597</v>
      </c>
      <c r="E2604" t="s">
        <v>22</v>
      </c>
      <c r="F2604" t="s">
        <v>92</v>
      </c>
      <c r="G2604" t="s">
        <v>210</v>
      </c>
      <c r="H2604" t="s">
        <v>63</v>
      </c>
      <c r="I2604" t="s">
        <v>32</v>
      </c>
      <c r="J2604" s="2">
        <v>13100</v>
      </c>
      <c r="K2604" s="3">
        <f t="shared" si="40"/>
        <v>507625</v>
      </c>
      <c r="L2604" t="s">
        <v>5598</v>
      </c>
      <c r="M2604" t="s">
        <v>11801</v>
      </c>
    </row>
    <row r="2605" spans="1:13" x14ac:dyDescent="0.45">
      <c r="A2605" s="1">
        <v>2604</v>
      </c>
      <c r="B2605" t="s">
        <v>5334</v>
      </c>
      <c r="C2605" t="s">
        <v>5596</v>
      </c>
      <c r="D2605" t="s">
        <v>5599</v>
      </c>
      <c r="E2605" t="s">
        <v>189</v>
      </c>
      <c r="F2605" t="s">
        <v>92</v>
      </c>
      <c r="G2605" t="s">
        <v>210</v>
      </c>
      <c r="H2605" t="s">
        <v>63</v>
      </c>
      <c r="I2605" t="s">
        <v>32</v>
      </c>
      <c r="J2605" s="2">
        <v>5300</v>
      </c>
      <c r="K2605" s="3">
        <f t="shared" si="40"/>
        <v>205375</v>
      </c>
      <c r="L2605" t="s">
        <v>5600</v>
      </c>
      <c r="M2605" t="s">
        <v>11802</v>
      </c>
    </row>
    <row r="2606" spans="1:13" x14ac:dyDescent="0.45">
      <c r="A2606" s="1">
        <v>2605</v>
      </c>
      <c r="B2606" t="s">
        <v>5334</v>
      </c>
      <c r="C2606" t="s">
        <v>5596</v>
      </c>
      <c r="D2606" t="s">
        <v>5601</v>
      </c>
      <c r="E2606" t="s">
        <v>22</v>
      </c>
      <c r="F2606" t="s">
        <v>1311</v>
      </c>
      <c r="G2606" t="s">
        <v>17</v>
      </c>
      <c r="H2606" t="s">
        <v>18</v>
      </c>
      <c r="I2606" t="s">
        <v>19</v>
      </c>
      <c r="J2606" s="2">
        <v>12600</v>
      </c>
      <c r="K2606" s="3">
        <f t="shared" si="40"/>
        <v>488250</v>
      </c>
      <c r="L2606" t="s">
        <v>5602</v>
      </c>
      <c r="M2606" t="s">
        <v>11803</v>
      </c>
    </row>
    <row r="2607" spans="1:13" x14ac:dyDescent="0.45">
      <c r="A2607" s="1">
        <v>2606</v>
      </c>
      <c r="B2607" t="s">
        <v>5334</v>
      </c>
      <c r="C2607" t="s">
        <v>5596</v>
      </c>
      <c r="D2607" t="s">
        <v>5603</v>
      </c>
      <c r="E2607" t="s">
        <v>22</v>
      </c>
      <c r="F2607" t="s">
        <v>1311</v>
      </c>
      <c r="G2607" t="s">
        <v>210</v>
      </c>
      <c r="H2607" t="s">
        <v>18</v>
      </c>
      <c r="I2607" t="s">
        <v>19</v>
      </c>
      <c r="J2607" s="2">
        <v>12600</v>
      </c>
      <c r="K2607" s="3">
        <f t="shared" si="40"/>
        <v>488250</v>
      </c>
      <c r="L2607" t="s">
        <v>5604</v>
      </c>
      <c r="M2607" t="s">
        <v>11804</v>
      </c>
    </row>
    <row r="2608" spans="1:13" x14ac:dyDescent="0.45">
      <c r="A2608" s="1">
        <v>2607</v>
      </c>
      <c r="B2608" t="s">
        <v>5334</v>
      </c>
      <c r="C2608" t="s">
        <v>5596</v>
      </c>
      <c r="D2608" t="s">
        <v>5605</v>
      </c>
      <c r="E2608" t="s">
        <v>189</v>
      </c>
      <c r="F2608" t="s">
        <v>979</v>
      </c>
      <c r="G2608" t="s">
        <v>210</v>
      </c>
      <c r="H2608" t="s">
        <v>18</v>
      </c>
      <c r="I2608" t="s">
        <v>19</v>
      </c>
      <c r="J2608" s="2">
        <v>5550</v>
      </c>
      <c r="K2608" s="3">
        <f t="shared" si="40"/>
        <v>215062.5</v>
      </c>
      <c r="L2608" t="s">
        <v>5606</v>
      </c>
      <c r="M2608" t="s">
        <v>11805</v>
      </c>
    </row>
    <row r="2609" spans="1:13" x14ac:dyDescent="0.45">
      <c r="A2609" s="1">
        <v>2608</v>
      </c>
      <c r="B2609" t="s">
        <v>5334</v>
      </c>
      <c r="C2609" t="s">
        <v>5596</v>
      </c>
      <c r="D2609" t="s">
        <v>5607</v>
      </c>
      <c r="E2609" t="s">
        <v>22</v>
      </c>
      <c r="F2609" t="s">
        <v>92</v>
      </c>
      <c r="G2609" t="s">
        <v>210</v>
      </c>
      <c r="H2609" t="s">
        <v>63</v>
      </c>
      <c r="I2609" t="s">
        <v>32</v>
      </c>
      <c r="J2609" s="2">
        <v>13200</v>
      </c>
      <c r="K2609" s="3">
        <f t="shared" si="40"/>
        <v>511500</v>
      </c>
      <c r="L2609" t="s">
        <v>5608</v>
      </c>
      <c r="M2609" t="s">
        <v>11806</v>
      </c>
    </row>
    <row r="2610" spans="1:13" x14ac:dyDescent="0.45">
      <c r="A2610" s="1">
        <v>2609</v>
      </c>
      <c r="B2610" t="s">
        <v>5334</v>
      </c>
      <c r="C2610" t="s">
        <v>5596</v>
      </c>
      <c r="D2610" t="s">
        <v>5609</v>
      </c>
      <c r="E2610" t="s">
        <v>22</v>
      </c>
      <c r="F2610" t="s">
        <v>92</v>
      </c>
      <c r="G2610" t="s">
        <v>210</v>
      </c>
      <c r="H2610" t="s">
        <v>63</v>
      </c>
      <c r="I2610" t="s">
        <v>32</v>
      </c>
      <c r="J2610" s="2">
        <v>13200</v>
      </c>
      <c r="K2610" s="3">
        <f t="shared" si="40"/>
        <v>511500</v>
      </c>
      <c r="L2610" t="s">
        <v>5610</v>
      </c>
      <c r="M2610" t="s">
        <v>11807</v>
      </c>
    </row>
    <row r="2611" spans="1:13" x14ac:dyDescent="0.45">
      <c r="A2611" s="1">
        <v>2610</v>
      </c>
      <c r="B2611" t="s">
        <v>5334</v>
      </c>
      <c r="C2611" t="s">
        <v>5596</v>
      </c>
      <c r="D2611" t="s">
        <v>5611</v>
      </c>
      <c r="E2611" t="s">
        <v>189</v>
      </c>
      <c r="F2611" t="s">
        <v>92</v>
      </c>
      <c r="G2611" t="s">
        <v>189</v>
      </c>
      <c r="H2611" t="s">
        <v>63</v>
      </c>
      <c r="I2611" t="s">
        <v>32</v>
      </c>
      <c r="J2611" s="2">
        <v>7400</v>
      </c>
      <c r="K2611" s="3">
        <f t="shared" si="40"/>
        <v>286750</v>
      </c>
      <c r="L2611" t="s">
        <v>5612</v>
      </c>
      <c r="M2611" t="s">
        <v>11808</v>
      </c>
    </row>
    <row r="2612" spans="1:13" x14ac:dyDescent="0.45">
      <c r="A2612" s="1">
        <v>2611</v>
      </c>
      <c r="B2612" t="s">
        <v>5334</v>
      </c>
      <c r="C2612" t="s">
        <v>5596</v>
      </c>
      <c r="D2612" t="s">
        <v>5613</v>
      </c>
      <c r="E2612" t="s">
        <v>189</v>
      </c>
      <c r="F2612" t="s">
        <v>92</v>
      </c>
      <c r="G2612" t="s">
        <v>210</v>
      </c>
      <c r="H2612" t="s">
        <v>63</v>
      </c>
      <c r="I2612" t="s">
        <v>32</v>
      </c>
      <c r="J2612" s="2">
        <v>6400</v>
      </c>
      <c r="K2612" s="3">
        <f t="shared" si="40"/>
        <v>248000</v>
      </c>
      <c r="L2612" t="s">
        <v>5614</v>
      </c>
      <c r="M2612" t="s">
        <v>11809</v>
      </c>
    </row>
    <row r="2613" spans="1:13" x14ac:dyDescent="0.45">
      <c r="A2613" s="1">
        <v>2612</v>
      </c>
      <c r="B2613" t="s">
        <v>5334</v>
      </c>
      <c r="C2613" t="s">
        <v>5596</v>
      </c>
      <c r="D2613" t="s">
        <v>5615</v>
      </c>
      <c r="E2613" t="s">
        <v>189</v>
      </c>
      <c r="F2613" t="s">
        <v>92</v>
      </c>
      <c r="G2613" t="s">
        <v>210</v>
      </c>
      <c r="H2613" t="s">
        <v>63</v>
      </c>
      <c r="I2613" t="s">
        <v>32</v>
      </c>
      <c r="J2613" s="2">
        <v>6400</v>
      </c>
      <c r="K2613" s="3">
        <f t="shared" si="40"/>
        <v>248000</v>
      </c>
      <c r="L2613" t="s">
        <v>5616</v>
      </c>
      <c r="M2613" t="s">
        <v>11810</v>
      </c>
    </row>
    <row r="2614" spans="1:13" x14ac:dyDescent="0.45">
      <c r="A2614" s="1">
        <v>2613</v>
      </c>
      <c r="B2614" t="s">
        <v>5334</v>
      </c>
      <c r="C2614" t="s">
        <v>5596</v>
      </c>
      <c r="D2614" t="s">
        <v>5617</v>
      </c>
      <c r="E2614" t="s">
        <v>22</v>
      </c>
      <c r="F2614" t="s">
        <v>92</v>
      </c>
      <c r="G2614" t="s">
        <v>17</v>
      </c>
      <c r="H2614" t="s">
        <v>63</v>
      </c>
      <c r="I2614" t="s">
        <v>32</v>
      </c>
      <c r="J2614" s="2">
        <v>56500</v>
      </c>
      <c r="K2614" s="3">
        <f t="shared" si="40"/>
        <v>2189375</v>
      </c>
      <c r="L2614" t="s">
        <v>5618</v>
      </c>
      <c r="M2614" t="s">
        <v>11811</v>
      </c>
    </row>
    <row r="2615" spans="1:13" x14ac:dyDescent="0.45">
      <c r="A2615" s="1">
        <v>2614</v>
      </c>
      <c r="B2615" t="s">
        <v>5334</v>
      </c>
      <c r="C2615" t="s">
        <v>5596</v>
      </c>
      <c r="D2615" t="s">
        <v>5619</v>
      </c>
      <c r="E2615" t="s">
        <v>22</v>
      </c>
      <c r="F2615" t="s">
        <v>1311</v>
      </c>
      <c r="G2615" t="s">
        <v>17</v>
      </c>
      <c r="H2615" t="s">
        <v>18</v>
      </c>
      <c r="I2615" t="s">
        <v>19</v>
      </c>
      <c r="J2615" s="2">
        <v>10900</v>
      </c>
      <c r="K2615" s="3">
        <f t="shared" si="40"/>
        <v>422375</v>
      </c>
      <c r="L2615" t="s">
        <v>5620</v>
      </c>
      <c r="M2615" t="s">
        <v>11812</v>
      </c>
    </row>
    <row r="2616" spans="1:13" x14ac:dyDescent="0.45">
      <c r="A2616" s="1">
        <v>2615</v>
      </c>
      <c r="B2616" t="s">
        <v>5334</v>
      </c>
      <c r="C2616" t="s">
        <v>5596</v>
      </c>
      <c r="D2616" t="s">
        <v>5621</v>
      </c>
      <c r="E2616" t="s">
        <v>189</v>
      </c>
      <c r="F2616" t="s">
        <v>1311</v>
      </c>
      <c r="G2616" t="s">
        <v>189</v>
      </c>
      <c r="H2616" t="s">
        <v>18</v>
      </c>
      <c r="I2616" t="s">
        <v>19</v>
      </c>
      <c r="J2616" s="2">
        <v>7000</v>
      </c>
      <c r="K2616" s="3">
        <f t="shared" si="40"/>
        <v>271250</v>
      </c>
      <c r="L2616" t="s">
        <v>5622</v>
      </c>
      <c r="M2616" t="s">
        <v>11813</v>
      </c>
    </row>
    <row r="2617" spans="1:13" x14ac:dyDescent="0.45">
      <c r="A2617" s="1">
        <v>2616</v>
      </c>
      <c r="B2617" t="s">
        <v>5334</v>
      </c>
      <c r="C2617" t="s">
        <v>5596</v>
      </c>
      <c r="D2617" t="s">
        <v>5623</v>
      </c>
      <c r="E2617" t="s">
        <v>189</v>
      </c>
      <c r="F2617" t="s">
        <v>1311</v>
      </c>
      <c r="G2617" t="s">
        <v>17</v>
      </c>
      <c r="H2617" t="s">
        <v>18</v>
      </c>
      <c r="I2617" t="s">
        <v>19</v>
      </c>
      <c r="J2617" s="2">
        <v>6100</v>
      </c>
      <c r="K2617" s="3">
        <f t="shared" si="40"/>
        <v>236375</v>
      </c>
      <c r="L2617" t="s">
        <v>5624</v>
      </c>
      <c r="M2617" t="s">
        <v>11814</v>
      </c>
    </row>
    <row r="2618" spans="1:13" x14ac:dyDescent="0.45">
      <c r="A2618" s="1">
        <v>2617</v>
      </c>
      <c r="B2618" t="s">
        <v>5334</v>
      </c>
      <c r="C2618" t="s">
        <v>5596</v>
      </c>
      <c r="D2618" t="s">
        <v>5625</v>
      </c>
      <c r="E2618" t="s">
        <v>22</v>
      </c>
      <c r="F2618" t="s">
        <v>92</v>
      </c>
      <c r="G2618" t="s">
        <v>17</v>
      </c>
      <c r="H2618" t="s">
        <v>63</v>
      </c>
      <c r="I2618" t="s">
        <v>32</v>
      </c>
      <c r="J2618" s="2">
        <v>15500</v>
      </c>
      <c r="K2618" s="3">
        <f t="shared" si="40"/>
        <v>600625</v>
      </c>
      <c r="L2618" t="s">
        <v>5626</v>
      </c>
      <c r="M2618" t="s">
        <v>11815</v>
      </c>
    </row>
    <row r="2619" spans="1:13" x14ac:dyDescent="0.45">
      <c r="A2619" s="1">
        <v>2618</v>
      </c>
      <c r="B2619" t="s">
        <v>5334</v>
      </c>
      <c r="C2619" t="s">
        <v>5596</v>
      </c>
      <c r="D2619" t="s">
        <v>5627</v>
      </c>
      <c r="E2619" t="s">
        <v>22</v>
      </c>
      <c r="F2619" t="s">
        <v>92</v>
      </c>
      <c r="G2619" t="s">
        <v>17</v>
      </c>
      <c r="H2619" t="s">
        <v>63</v>
      </c>
      <c r="I2619" t="s">
        <v>32</v>
      </c>
      <c r="J2619" s="2">
        <v>11500</v>
      </c>
      <c r="K2619" s="3">
        <f t="shared" si="40"/>
        <v>445625</v>
      </c>
      <c r="L2619" t="s">
        <v>5628</v>
      </c>
      <c r="M2619" t="s">
        <v>11816</v>
      </c>
    </row>
    <row r="2620" spans="1:13" x14ac:dyDescent="0.45">
      <c r="A2620" s="1">
        <v>2619</v>
      </c>
      <c r="B2620" t="s">
        <v>5334</v>
      </c>
      <c r="C2620" t="s">
        <v>5596</v>
      </c>
      <c r="D2620" t="s">
        <v>5629</v>
      </c>
      <c r="E2620" t="s">
        <v>22</v>
      </c>
      <c r="F2620" t="s">
        <v>118</v>
      </c>
      <c r="G2620" t="s">
        <v>17</v>
      </c>
      <c r="H2620" t="s">
        <v>63</v>
      </c>
      <c r="I2620" t="s">
        <v>19</v>
      </c>
      <c r="J2620" s="2">
        <v>18100</v>
      </c>
      <c r="K2620" s="3">
        <f t="shared" si="40"/>
        <v>701375</v>
      </c>
      <c r="L2620" t="s">
        <v>5630</v>
      </c>
      <c r="M2620" t="s">
        <v>11817</v>
      </c>
    </row>
    <row r="2621" spans="1:13" x14ac:dyDescent="0.45">
      <c r="A2621" s="1">
        <v>2620</v>
      </c>
      <c r="B2621" t="s">
        <v>5334</v>
      </c>
      <c r="C2621" t="s">
        <v>5596</v>
      </c>
      <c r="D2621" t="s">
        <v>5631</v>
      </c>
      <c r="E2621" t="s">
        <v>22</v>
      </c>
      <c r="F2621" t="s">
        <v>118</v>
      </c>
      <c r="G2621" t="s">
        <v>17</v>
      </c>
      <c r="H2621" t="s">
        <v>63</v>
      </c>
      <c r="I2621" t="s">
        <v>19</v>
      </c>
      <c r="J2621" s="2">
        <v>14400</v>
      </c>
      <c r="K2621" s="3">
        <f t="shared" si="40"/>
        <v>558000</v>
      </c>
      <c r="L2621" t="s">
        <v>5632</v>
      </c>
      <c r="M2621" t="s">
        <v>11818</v>
      </c>
    </row>
    <row r="2622" spans="1:13" x14ac:dyDescent="0.45">
      <c r="A2622" s="1">
        <v>2621</v>
      </c>
      <c r="B2622" t="s">
        <v>5334</v>
      </c>
      <c r="C2622" t="s">
        <v>5596</v>
      </c>
      <c r="D2622" t="s">
        <v>5633</v>
      </c>
      <c r="E2622" t="s">
        <v>189</v>
      </c>
      <c r="F2622" t="s">
        <v>118</v>
      </c>
      <c r="G2622" t="s">
        <v>17</v>
      </c>
      <c r="H2622" t="s">
        <v>63</v>
      </c>
      <c r="I2622" t="s">
        <v>19</v>
      </c>
      <c r="J2622" s="2">
        <v>7450</v>
      </c>
      <c r="K2622" s="3">
        <f t="shared" si="40"/>
        <v>288687.5</v>
      </c>
      <c r="L2622" t="s">
        <v>5634</v>
      </c>
      <c r="M2622" t="s">
        <v>11819</v>
      </c>
    </row>
    <row r="2623" spans="1:13" x14ac:dyDescent="0.45">
      <c r="A2623" s="1">
        <v>2622</v>
      </c>
      <c r="B2623" t="s">
        <v>5334</v>
      </c>
      <c r="C2623" t="s">
        <v>5596</v>
      </c>
      <c r="D2623" t="s">
        <v>5635</v>
      </c>
      <c r="E2623" t="s">
        <v>22</v>
      </c>
      <c r="F2623" t="s">
        <v>118</v>
      </c>
      <c r="G2623" t="s">
        <v>17</v>
      </c>
      <c r="H2623" t="s">
        <v>63</v>
      </c>
      <c r="I2623" t="s">
        <v>19</v>
      </c>
      <c r="J2623" s="2">
        <v>15500</v>
      </c>
      <c r="K2623" s="3">
        <f t="shared" si="40"/>
        <v>600625</v>
      </c>
      <c r="L2623" t="s">
        <v>5636</v>
      </c>
      <c r="M2623" t="s">
        <v>11820</v>
      </c>
    </row>
    <row r="2624" spans="1:13" x14ac:dyDescent="0.45">
      <c r="A2624" s="1">
        <v>2623</v>
      </c>
      <c r="B2624" t="s">
        <v>5334</v>
      </c>
      <c r="C2624" t="s">
        <v>5596</v>
      </c>
      <c r="D2624" t="s">
        <v>5637</v>
      </c>
      <c r="E2624" t="s">
        <v>189</v>
      </c>
      <c r="F2624" t="s">
        <v>118</v>
      </c>
      <c r="G2624" t="s">
        <v>17</v>
      </c>
      <c r="H2624" t="s">
        <v>63</v>
      </c>
      <c r="I2624" t="s">
        <v>19</v>
      </c>
      <c r="J2624" s="2">
        <v>7500</v>
      </c>
      <c r="K2624" s="3">
        <f t="shared" si="40"/>
        <v>290625</v>
      </c>
      <c r="L2624" t="s">
        <v>5638</v>
      </c>
      <c r="M2624" t="s">
        <v>11821</v>
      </c>
    </row>
    <row r="2625" spans="1:13" x14ac:dyDescent="0.45">
      <c r="A2625" s="1">
        <v>2624</v>
      </c>
      <c r="B2625" t="s">
        <v>5334</v>
      </c>
      <c r="C2625" t="s">
        <v>5596</v>
      </c>
      <c r="D2625" t="s">
        <v>5639</v>
      </c>
      <c r="E2625" t="s">
        <v>189</v>
      </c>
      <c r="F2625" t="s">
        <v>92</v>
      </c>
      <c r="G2625" t="s">
        <v>189</v>
      </c>
      <c r="H2625" t="s">
        <v>63</v>
      </c>
      <c r="I2625" t="s">
        <v>32</v>
      </c>
      <c r="J2625" s="2">
        <v>6500</v>
      </c>
      <c r="K2625" s="3">
        <f t="shared" si="40"/>
        <v>251875</v>
      </c>
      <c r="L2625" t="s">
        <v>5640</v>
      </c>
      <c r="M2625" t="s">
        <v>11822</v>
      </c>
    </row>
    <row r="2626" spans="1:13" x14ac:dyDescent="0.45">
      <c r="A2626" s="1">
        <v>2625</v>
      </c>
      <c r="B2626" t="s">
        <v>5334</v>
      </c>
      <c r="C2626" t="s">
        <v>5596</v>
      </c>
      <c r="D2626" t="s">
        <v>5641</v>
      </c>
      <c r="E2626" t="s">
        <v>22</v>
      </c>
      <c r="F2626" t="s">
        <v>118</v>
      </c>
      <c r="G2626" t="s">
        <v>17</v>
      </c>
      <c r="H2626" t="s">
        <v>63</v>
      </c>
      <c r="I2626" t="s">
        <v>32</v>
      </c>
      <c r="J2626" s="2">
        <v>12900</v>
      </c>
      <c r="K2626" s="3">
        <f t="shared" si="40"/>
        <v>499875</v>
      </c>
      <c r="L2626" t="s">
        <v>5642</v>
      </c>
      <c r="M2626" t="s">
        <v>11823</v>
      </c>
    </row>
    <row r="2627" spans="1:13" x14ac:dyDescent="0.45">
      <c r="A2627" s="1">
        <v>2626</v>
      </c>
      <c r="B2627" t="s">
        <v>5334</v>
      </c>
      <c r="C2627" t="s">
        <v>5596</v>
      </c>
      <c r="D2627" t="s">
        <v>5643</v>
      </c>
      <c r="E2627" t="s">
        <v>22</v>
      </c>
      <c r="F2627" t="s">
        <v>92</v>
      </c>
      <c r="G2627" t="s">
        <v>210</v>
      </c>
      <c r="H2627" t="s">
        <v>63</v>
      </c>
      <c r="I2627" t="s">
        <v>32</v>
      </c>
      <c r="J2627" s="2">
        <v>18600</v>
      </c>
      <c r="K2627" s="3">
        <f t="shared" si="40"/>
        <v>720750</v>
      </c>
      <c r="L2627" t="s">
        <v>5644</v>
      </c>
      <c r="M2627" t="s">
        <v>11824</v>
      </c>
    </row>
    <row r="2628" spans="1:13" x14ac:dyDescent="0.45">
      <c r="A2628" s="1">
        <v>2627</v>
      </c>
      <c r="B2628" t="s">
        <v>5334</v>
      </c>
      <c r="C2628" t="s">
        <v>5596</v>
      </c>
      <c r="D2628" t="s">
        <v>5645</v>
      </c>
      <c r="E2628" t="s">
        <v>189</v>
      </c>
      <c r="F2628" t="s">
        <v>92</v>
      </c>
      <c r="G2628" t="s">
        <v>189</v>
      </c>
      <c r="H2628" t="s">
        <v>63</v>
      </c>
      <c r="I2628" t="s">
        <v>32</v>
      </c>
      <c r="J2628" s="2">
        <v>9150</v>
      </c>
      <c r="K2628" s="3">
        <f t="shared" si="40"/>
        <v>354562.5</v>
      </c>
      <c r="L2628" t="s">
        <v>5646</v>
      </c>
      <c r="M2628" t="s">
        <v>11825</v>
      </c>
    </row>
    <row r="2629" spans="1:13" x14ac:dyDescent="0.45">
      <c r="A2629" s="1">
        <v>2628</v>
      </c>
      <c r="B2629" t="s">
        <v>5334</v>
      </c>
      <c r="C2629" t="s">
        <v>5596</v>
      </c>
      <c r="D2629" t="s">
        <v>5647</v>
      </c>
      <c r="E2629" t="s">
        <v>189</v>
      </c>
      <c r="F2629" t="s">
        <v>92</v>
      </c>
      <c r="G2629" t="s">
        <v>210</v>
      </c>
      <c r="H2629" t="s">
        <v>63</v>
      </c>
      <c r="I2629" t="s">
        <v>32</v>
      </c>
      <c r="J2629" s="2">
        <v>8000</v>
      </c>
      <c r="K2629" s="3">
        <f t="shared" ref="K2629:K2692" si="41">J2629*38.75</f>
        <v>310000</v>
      </c>
      <c r="L2629" t="s">
        <v>5648</v>
      </c>
      <c r="M2629" t="s">
        <v>11826</v>
      </c>
    </row>
    <row r="2630" spans="1:13" x14ac:dyDescent="0.45">
      <c r="A2630" s="1">
        <v>2629</v>
      </c>
      <c r="B2630" t="s">
        <v>5334</v>
      </c>
      <c r="C2630" t="s">
        <v>5596</v>
      </c>
      <c r="D2630" t="s">
        <v>5649</v>
      </c>
      <c r="E2630" t="s">
        <v>22</v>
      </c>
      <c r="F2630" t="s">
        <v>5419</v>
      </c>
      <c r="G2630" t="s">
        <v>210</v>
      </c>
      <c r="H2630" t="s">
        <v>18</v>
      </c>
      <c r="I2630" t="s">
        <v>32</v>
      </c>
      <c r="J2630" s="2">
        <v>22100</v>
      </c>
      <c r="K2630" s="3">
        <f t="shared" si="41"/>
        <v>856375</v>
      </c>
      <c r="L2630" t="s">
        <v>5650</v>
      </c>
      <c r="M2630" t="s">
        <v>11827</v>
      </c>
    </row>
    <row r="2631" spans="1:13" x14ac:dyDescent="0.45">
      <c r="A2631" s="1">
        <v>2630</v>
      </c>
      <c r="B2631" t="s">
        <v>5334</v>
      </c>
      <c r="C2631" t="s">
        <v>5596</v>
      </c>
      <c r="D2631" t="s">
        <v>5651</v>
      </c>
      <c r="E2631" t="s">
        <v>189</v>
      </c>
      <c r="F2631" t="s">
        <v>5419</v>
      </c>
      <c r="G2631" t="s">
        <v>210</v>
      </c>
      <c r="H2631" t="s">
        <v>18</v>
      </c>
      <c r="I2631" t="s">
        <v>32</v>
      </c>
      <c r="J2631" s="2">
        <v>11200</v>
      </c>
      <c r="K2631" s="3">
        <f t="shared" si="41"/>
        <v>434000</v>
      </c>
      <c r="L2631" t="s">
        <v>5652</v>
      </c>
      <c r="M2631" t="s">
        <v>11828</v>
      </c>
    </row>
    <row r="2632" spans="1:13" x14ac:dyDescent="0.45">
      <c r="A2632" s="1">
        <v>2631</v>
      </c>
      <c r="B2632" t="s">
        <v>5334</v>
      </c>
      <c r="C2632" t="s">
        <v>5596</v>
      </c>
      <c r="D2632" t="s">
        <v>5653</v>
      </c>
      <c r="E2632" t="s">
        <v>22</v>
      </c>
      <c r="F2632" t="s">
        <v>92</v>
      </c>
      <c r="G2632" t="s">
        <v>210</v>
      </c>
      <c r="H2632" t="s">
        <v>63</v>
      </c>
      <c r="I2632" t="s">
        <v>32</v>
      </c>
      <c r="J2632" s="2">
        <v>19500</v>
      </c>
      <c r="K2632" s="3">
        <f t="shared" si="41"/>
        <v>755625</v>
      </c>
      <c r="L2632" t="s">
        <v>5654</v>
      </c>
      <c r="M2632" t="s">
        <v>11829</v>
      </c>
    </row>
    <row r="2633" spans="1:13" x14ac:dyDescent="0.45">
      <c r="A2633" s="1">
        <v>2632</v>
      </c>
      <c r="B2633" t="s">
        <v>5334</v>
      </c>
      <c r="C2633" t="s">
        <v>5596</v>
      </c>
      <c r="D2633" t="s">
        <v>5655</v>
      </c>
      <c r="E2633" t="s">
        <v>189</v>
      </c>
      <c r="F2633" t="s">
        <v>92</v>
      </c>
      <c r="G2633" t="s">
        <v>189</v>
      </c>
      <c r="H2633" t="s">
        <v>63</v>
      </c>
      <c r="I2633" t="s">
        <v>32</v>
      </c>
      <c r="J2633" s="2">
        <v>11200</v>
      </c>
      <c r="K2633" s="3">
        <f t="shared" si="41"/>
        <v>434000</v>
      </c>
      <c r="L2633" t="s">
        <v>5656</v>
      </c>
      <c r="M2633" t="s">
        <v>11830</v>
      </c>
    </row>
    <row r="2634" spans="1:13" x14ac:dyDescent="0.45">
      <c r="A2634" s="1">
        <v>2633</v>
      </c>
      <c r="B2634" t="s">
        <v>5334</v>
      </c>
      <c r="C2634" t="s">
        <v>5596</v>
      </c>
      <c r="D2634" t="s">
        <v>5657</v>
      </c>
      <c r="E2634" t="s">
        <v>189</v>
      </c>
      <c r="F2634" t="s">
        <v>92</v>
      </c>
      <c r="G2634" t="s">
        <v>210</v>
      </c>
      <c r="H2634" t="s">
        <v>63</v>
      </c>
      <c r="I2634" t="s">
        <v>32</v>
      </c>
      <c r="J2634" s="2">
        <v>9350</v>
      </c>
      <c r="K2634" s="3">
        <f t="shared" si="41"/>
        <v>362312.5</v>
      </c>
      <c r="L2634" t="s">
        <v>5658</v>
      </c>
      <c r="M2634" t="s">
        <v>11831</v>
      </c>
    </row>
    <row r="2635" spans="1:13" x14ac:dyDescent="0.45">
      <c r="A2635" s="1">
        <v>2634</v>
      </c>
      <c r="B2635" t="s">
        <v>5334</v>
      </c>
      <c r="C2635" t="s">
        <v>5596</v>
      </c>
      <c r="D2635" t="s">
        <v>5659</v>
      </c>
      <c r="E2635" t="s">
        <v>189</v>
      </c>
      <c r="F2635" t="s">
        <v>5419</v>
      </c>
      <c r="G2635" t="s">
        <v>210</v>
      </c>
      <c r="H2635" t="s">
        <v>63</v>
      </c>
      <c r="I2635" t="s">
        <v>32</v>
      </c>
      <c r="J2635" s="2">
        <v>13300</v>
      </c>
      <c r="K2635" s="3">
        <f t="shared" si="41"/>
        <v>515375</v>
      </c>
      <c r="L2635" t="s">
        <v>5660</v>
      </c>
      <c r="M2635" t="s">
        <v>11832</v>
      </c>
    </row>
    <row r="2636" spans="1:13" x14ac:dyDescent="0.45">
      <c r="A2636" s="1">
        <v>2635</v>
      </c>
      <c r="B2636" t="s">
        <v>5334</v>
      </c>
      <c r="C2636" t="s">
        <v>5596</v>
      </c>
      <c r="D2636" t="s">
        <v>5661</v>
      </c>
      <c r="E2636" t="s">
        <v>22</v>
      </c>
      <c r="F2636" t="s">
        <v>92</v>
      </c>
      <c r="G2636" t="s">
        <v>210</v>
      </c>
      <c r="H2636" t="s">
        <v>63</v>
      </c>
      <c r="I2636" t="s">
        <v>32</v>
      </c>
      <c r="J2636" s="2">
        <v>16200</v>
      </c>
      <c r="K2636" s="3">
        <f t="shared" si="41"/>
        <v>627750</v>
      </c>
      <c r="L2636" t="s">
        <v>5662</v>
      </c>
      <c r="M2636" t="s">
        <v>11833</v>
      </c>
    </row>
    <row r="2637" spans="1:13" x14ac:dyDescent="0.45">
      <c r="A2637" s="1">
        <v>2636</v>
      </c>
      <c r="B2637" t="s">
        <v>5334</v>
      </c>
      <c r="C2637" t="s">
        <v>5596</v>
      </c>
      <c r="D2637" t="s">
        <v>5663</v>
      </c>
      <c r="E2637" t="s">
        <v>189</v>
      </c>
      <c r="F2637" t="s">
        <v>92</v>
      </c>
      <c r="G2637" t="s">
        <v>189</v>
      </c>
      <c r="H2637" t="s">
        <v>63</v>
      </c>
      <c r="I2637" t="s">
        <v>32</v>
      </c>
      <c r="J2637" s="2">
        <v>7900</v>
      </c>
      <c r="K2637" s="3">
        <f t="shared" si="41"/>
        <v>306125</v>
      </c>
      <c r="L2637" t="s">
        <v>5664</v>
      </c>
      <c r="M2637" t="s">
        <v>11834</v>
      </c>
    </row>
    <row r="2638" spans="1:13" x14ac:dyDescent="0.45">
      <c r="A2638" s="1">
        <v>2637</v>
      </c>
      <c r="B2638" t="s">
        <v>5334</v>
      </c>
      <c r="C2638" t="s">
        <v>5596</v>
      </c>
      <c r="D2638" t="s">
        <v>5665</v>
      </c>
      <c r="E2638" t="s">
        <v>189</v>
      </c>
      <c r="F2638" t="s">
        <v>92</v>
      </c>
      <c r="G2638" t="s">
        <v>210</v>
      </c>
      <c r="H2638" t="s">
        <v>63</v>
      </c>
      <c r="I2638" t="s">
        <v>32</v>
      </c>
      <c r="J2638" s="2">
        <v>6700</v>
      </c>
      <c r="K2638" s="3">
        <f t="shared" si="41"/>
        <v>259625</v>
      </c>
      <c r="L2638" t="s">
        <v>5666</v>
      </c>
      <c r="M2638" t="s">
        <v>11835</v>
      </c>
    </row>
    <row r="2639" spans="1:13" x14ac:dyDescent="0.45">
      <c r="A2639" s="1">
        <v>2638</v>
      </c>
      <c r="B2639" t="s">
        <v>5334</v>
      </c>
      <c r="C2639" t="s">
        <v>5667</v>
      </c>
      <c r="D2639" t="s">
        <v>5668</v>
      </c>
      <c r="E2639" t="s">
        <v>15</v>
      </c>
      <c r="F2639" t="s">
        <v>285</v>
      </c>
      <c r="G2639" t="s">
        <v>17</v>
      </c>
      <c r="H2639" t="s">
        <v>18</v>
      </c>
      <c r="I2639" t="s">
        <v>32</v>
      </c>
      <c r="J2639" s="2">
        <v>206000</v>
      </c>
      <c r="K2639" s="3">
        <f t="shared" si="41"/>
        <v>7982500</v>
      </c>
      <c r="L2639" t="s">
        <v>5669</v>
      </c>
      <c r="M2639" t="s">
        <v>11836</v>
      </c>
    </row>
    <row r="2640" spans="1:13" x14ac:dyDescent="0.45">
      <c r="A2640" s="1">
        <v>2639</v>
      </c>
      <c r="B2640" t="s">
        <v>5334</v>
      </c>
      <c r="C2640" t="s">
        <v>5667</v>
      </c>
      <c r="D2640" t="s">
        <v>5670</v>
      </c>
      <c r="E2640" t="s">
        <v>15</v>
      </c>
      <c r="F2640" t="s">
        <v>217</v>
      </c>
      <c r="G2640" t="s">
        <v>210</v>
      </c>
      <c r="H2640" t="s">
        <v>63</v>
      </c>
      <c r="I2640" t="s">
        <v>32</v>
      </c>
      <c r="J2640" s="2">
        <v>115000</v>
      </c>
      <c r="K2640" s="3">
        <f t="shared" si="41"/>
        <v>4456250</v>
      </c>
      <c r="L2640" t="s">
        <v>5671</v>
      </c>
      <c r="M2640" t="s">
        <v>11837</v>
      </c>
    </row>
    <row r="2641" spans="1:13" x14ac:dyDescent="0.45">
      <c r="A2641" s="1">
        <v>2640</v>
      </c>
      <c r="B2641" t="s">
        <v>5334</v>
      </c>
      <c r="C2641" t="s">
        <v>5667</v>
      </c>
      <c r="D2641" t="s">
        <v>5672</v>
      </c>
      <c r="E2641" t="s">
        <v>22</v>
      </c>
      <c r="F2641" t="s">
        <v>217</v>
      </c>
      <c r="G2641" t="s">
        <v>210</v>
      </c>
      <c r="H2641" t="s">
        <v>63</v>
      </c>
      <c r="I2641" t="s">
        <v>32</v>
      </c>
      <c r="J2641" s="2">
        <v>107000</v>
      </c>
      <c r="K2641" s="3">
        <f t="shared" si="41"/>
        <v>4146250</v>
      </c>
      <c r="L2641" t="s">
        <v>5673</v>
      </c>
      <c r="M2641" t="s">
        <v>11838</v>
      </c>
    </row>
    <row r="2642" spans="1:13" x14ac:dyDescent="0.45">
      <c r="A2642" s="1">
        <v>2641</v>
      </c>
      <c r="B2642" t="s">
        <v>5334</v>
      </c>
      <c r="C2642" t="s">
        <v>5667</v>
      </c>
      <c r="D2642" t="s">
        <v>5674</v>
      </c>
      <c r="E2642" t="s">
        <v>25</v>
      </c>
      <c r="F2642" t="s">
        <v>217</v>
      </c>
      <c r="G2642" t="s">
        <v>210</v>
      </c>
      <c r="H2642" t="s">
        <v>63</v>
      </c>
      <c r="I2642" t="s">
        <v>32</v>
      </c>
      <c r="J2642" s="2">
        <v>132000</v>
      </c>
      <c r="K2642" s="3">
        <f t="shared" si="41"/>
        <v>5115000</v>
      </c>
      <c r="L2642" t="s">
        <v>5675</v>
      </c>
      <c r="M2642" t="s">
        <v>11839</v>
      </c>
    </row>
    <row r="2643" spans="1:13" x14ac:dyDescent="0.45">
      <c r="A2643" s="1">
        <v>2642</v>
      </c>
      <c r="B2643" t="s">
        <v>5334</v>
      </c>
      <c r="C2643" t="s">
        <v>5667</v>
      </c>
      <c r="D2643" t="s">
        <v>5676</v>
      </c>
      <c r="E2643" t="s">
        <v>293</v>
      </c>
      <c r="F2643" t="s">
        <v>285</v>
      </c>
      <c r="G2643" t="s">
        <v>17</v>
      </c>
      <c r="H2643" t="s">
        <v>18</v>
      </c>
      <c r="I2643" t="s">
        <v>32</v>
      </c>
      <c r="J2643" s="2">
        <v>148000</v>
      </c>
      <c r="K2643" s="3">
        <f t="shared" si="41"/>
        <v>5735000</v>
      </c>
      <c r="L2643" t="s">
        <v>5677</v>
      </c>
      <c r="M2643" t="s">
        <v>11840</v>
      </c>
    </row>
    <row r="2644" spans="1:13" x14ac:dyDescent="0.45">
      <c r="A2644" s="1">
        <v>2643</v>
      </c>
      <c r="B2644" t="s">
        <v>5334</v>
      </c>
      <c r="C2644" t="s">
        <v>5667</v>
      </c>
      <c r="D2644" t="s">
        <v>5678</v>
      </c>
      <c r="E2644" t="s">
        <v>22</v>
      </c>
      <c r="F2644" t="s">
        <v>285</v>
      </c>
      <c r="G2644" t="s">
        <v>17</v>
      </c>
      <c r="H2644" t="s">
        <v>18</v>
      </c>
      <c r="I2644" t="s">
        <v>32</v>
      </c>
      <c r="J2644" s="2">
        <v>170000</v>
      </c>
      <c r="K2644" s="3">
        <f t="shared" si="41"/>
        <v>6587500</v>
      </c>
      <c r="L2644" t="s">
        <v>5679</v>
      </c>
      <c r="M2644" t="s">
        <v>11841</v>
      </c>
    </row>
    <row r="2645" spans="1:13" x14ac:dyDescent="0.45">
      <c r="A2645" s="1">
        <v>2644</v>
      </c>
      <c r="B2645" t="s">
        <v>5334</v>
      </c>
      <c r="C2645" t="s">
        <v>5667</v>
      </c>
      <c r="D2645" t="s">
        <v>5680</v>
      </c>
      <c r="E2645" t="s">
        <v>1240</v>
      </c>
      <c r="F2645" t="s">
        <v>285</v>
      </c>
      <c r="G2645" t="s">
        <v>17</v>
      </c>
      <c r="H2645" t="s">
        <v>18</v>
      </c>
      <c r="I2645" t="s">
        <v>32</v>
      </c>
      <c r="J2645" s="2">
        <v>315000</v>
      </c>
      <c r="K2645" s="3">
        <f t="shared" si="41"/>
        <v>12206250</v>
      </c>
      <c r="L2645" t="s">
        <v>5681</v>
      </c>
      <c r="M2645" t="s">
        <v>11842</v>
      </c>
    </row>
    <row r="2646" spans="1:13" x14ac:dyDescent="0.45">
      <c r="A2646" s="1">
        <v>2645</v>
      </c>
      <c r="B2646" t="s">
        <v>5334</v>
      </c>
      <c r="C2646" t="s">
        <v>5682</v>
      </c>
      <c r="D2646" t="s">
        <v>5683</v>
      </c>
      <c r="E2646" t="s">
        <v>22</v>
      </c>
      <c r="F2646" t="s">
        <v>92</v>
      </c>
      <c r="G2646" t="s">
        <v>17</v>
      </c>
      <c r="H2646" t="s">
        <v>63</v>
      </c>
      <c r="I2646" t="s">
        <v>32</v>
      </c>
      <c r="J2646" s="2">
        <v>18300</v>
      </c>
      <c r="K2646" s="3">
        <f t="shared" si="41"/>
        <v>709125</v>
      </c>
      <c r="L2646" t="s">
        <v>5684</v>
      </c>
      <c r="M2646" t="s">
        <v>11843</v>
      </c>
    </row>
    <row r="2647" spans="1:13" x14ac:dyDescent="0.45">
      <c r="A2647" s="1">
        <v>2646</v>
      </c>
      <c r="B2647" t="s">
        <v>5334</v>
      </c>
      <c r="C2647" t="s">
        <v>5682</v>
      </c>
      <c r="D2647" t="s">
        <v>5685</v>
      </c>
      <c r="E2647" t="s">
        <v>189</v>
      </c>
      <c r="F2647" t="s">
        <v>92</v>
      </c>
      <c r="G2647" t="s">
        <v>17</v>
      </c>
      <c r="H2647" t="s">
        <v>63</v>
      </c>
      <c r="I2647" t="s">
        <v>32</v>
      </c>
      <c r="J2647" s="2">
        <v>7800</v>
      </c>
      <c r="K2647" s="3">
        <f t="shared" si="41"/>
        <v>302250</v>
      </c>
      <c r="L2647" t="s">
        <v>5686</v>
      </c>
      <c r="M2647" t="s">
        <v>11844</v>
      </c>
    </row>
    <row r="2648" spans="1:13" x14ac:dyDescent="0.45">
      <c r="A2648" s="1">
        <v>2647</v>
      </c>
      <c r="B2648" t="s">
        <v>5334</v>
      </c>
      <c r="C2648" t="s">
        <v>5682</v>
      </c>
      <c r="D2648" t="s">
        <v>5687</v>
      </c>
      <c r="E2648" t="s">
        <v>22</v>
      </c>
      <c r="F2648" t="s">
        <v>92</v>
      </c>
      <c r="G2648" t="s">
        <v>17</v>
      </c>
      <c r="H2648" t="s">
        <v>63</v>
      </c>
      <c r="I2648" t="s">
        <v>32</v>
      </c>
      <c r="J2648" s="2">
        <v>19900</v>
      </c>
      <c r="K2648" s="3">
        <f t="shared" si="41"/>
        <v>771125</v>
      </c>
      <c r="L2648" t="s">
        <v>5688</v>
      </c>
      <c r="M2648" t="s">
        <v>11845</v>
      </c>
    </row>
    <row r="2649" spans="1:13" x14ac:dyDescent="0.45">
      <c r="A2649" s="1">
        <v>2648</v>
      </c>
      <c r="B2649" t="s">
        <v>5334</v>
      </c>
      <c r="C2649" t="s">
        <v>5682</v>
      </c>
      <c r="D2649" t="s">
        <v>5689</v>
      </c>
      <c r="E2649" t="s">
        <v>189</v>
      </c>
      <c r="F2649" t="s">
        <v>92</v>
      </c>
      <c r="G2649" t="s">
        <v>17</v>
      </c>
      <c r="H2649" t="s">
        <v>63</v>
      </c>
      <c r="I2649" t="s">
        <v>32</v>
      </c>
      <c r="J2649" s="2">
        <v>9150</v>
      </c>
      <c r="K2649" s="3">
        <f t="shared" si="41"/>
        <v>354562.5</v>
      </c>
      <c r="L2649" t="s">
        <v>5690</v>
      </c>
      <c r="M2649" t="s">
        <v>11846</v>
      </c>
    </row>
    <row r="2650" spans="1:13" x14ac:dyDescent="0.45">
      <c r="A2650" s="1">
        <v>2649</v>
      </c>
      <c r="B2650" t="s">
        <v>5334</v>
      </c>
      <c r="C2650" t="s">
        <v>5691</v>
      </c>
      <c r="D2650" t="s">
        <v>5692</v>
      </c>
      <c r="E2650" t="s">
        <v>25</v>
      </c>
      <c r="F2650" t="s">
        <v>217</v>
      </c>
      <c r="G2650" t="s">
        <v>210</v>
      </c>
      <c r="H2650" t="s">
        <v>63</v>
      </c>
      <c r="I2650" t="s">
        <v>32</v>
      </c>
      <c r="J2650" s="2">
        <v>30400</v>
      </c>
      <c r="K2650" s="3">
        <f t="shared" si="41"/>
        <v>1178000</v>
      </c>
      <c r="L2650" t="s">
        <v>5693</v>
      </c>
      <c r="M2650" t="s">
        <v>11847</v>
      </c>
    </row>
    <row r="2651" spans="1:13" x14ac:dyDescent="0.45">
      <c r="A2651" s="1">
        <v>2650</v>
      </c>
      <c r="B2651" t="s">
        <v>5334</v>
      </c>
      <c r="C2651" t="s">
        <v>5691</v>
      </c>
      <c r="D2651" t="s">
        <v>5694</v>
      </c>
      <c r="E2651" t="s">
        <v>189</v>
      </c>
      <c r="F2651" t="s">
        <v>217</v>
      </c>
      <c r="G2651" t="s">
        <v>210</v>
      </c>
      <c r="H2651" t="s">
        <v>63</v>
      </c>
      <c r="I2651" t="s">
        <v>32</v>
      </c>
      <c r="J2651" s="2">
        <v>12500</v>
      </c>
      <c r="K2651" s="3">
        <f t="shared" si="41"/>
        <v>484375</v>
      </c>
      <c r="L2651" t="s">
        <v>5695</v>
      </c>
      <c r="M2651" t="s">
        <v>11848</v>
      </c>
    </row>
    <row r="2652" spans="1:13" x14ac:dyDescent="0.45">
      <c r="A2652" s="1">
        <v>2651</v>
      </c>
      <c r="B2652" t="s">
        <v>5334</v>
      </c>
      <c r="C2652" t="s">
        <v>5691</v>
      </c>
      <c r="D2652" t="s">
        <v>5696</v>
      </c>
      <c r="E2652" t="s">
        <v>189</v>
      </c>
      <c r="F2652" t="s">
        <v>92</v>
      </c>
      <c r="G2652" t="s">
        <v>210</v>
      </c>
      <c r="H2652" t="s">
        <v>63</v>
      </c>
      <c r="I2652" t="s">
        <v>32</v>
      </c>
      <c r="J2652" s="2">
        <v>9750</v>
      </c>
      <c r="K2652" s="3">
        <f t="shared" si="41"/>
        <v>377812.5</v>
      </c>
      <c r="L2652" t="s">
        <v>5697</v>
      </c>
      <c r="M2652" t="s">
        <v>11849</v>
      </c>
    </row>
    <row r="2653" spans="1:13" x14ac:dyDescent="0.45">
      <c r="A2653" s="1">
        <v>2652</v>
      </c>
      <c r="B2653" t="s">
        <v>5334</v>
      </c>
      <c r="C2653" t="s">
        <v>5691</v>
      </c>
      <c r="D2653" t="s">
        <v>5698</v>
      </c>
      <c r="E2653" t="s">
        <v>189</v>
      </c>
      <c r="F2653" t="s">
        <v>92</v>
      </c>
      <c r="G2653" t="s">
        <v>210</v>
      </c>
      <c r="H2653" t="s">
        <v>63</v>
      </c>
      <c r="I2653" t="s">
        <v>32</v>
      </c>
      <c r="J2653" s="2">
        <v>9750</v>
      </c>
      <c r="K2653" s="3">
        <f t="shared" si="41"/>
        <v>377812.5</v>
      </c>
      <c r="L2653" t="s">
        <v>5699</v>
      </c>
      <c r="M2653" t="s">
        <v>11850</v>
      </c>
    </row>
    <row r="2654" spans="1:13" x14ac:dyDescent="0.45">
      <c r="A2654" s="1">
        <v>2653</v>
      </c>
      <c r="B2654" t="s">
        <v>5334</v>
      </c>
      <c r="C2654" t="s">
        <v>5700</v>
      </c>
      <c r="D2654" t="s">
        <v>5701</v>
      </c>
      <c r="E2654" t="s">
        <v>22</v>
      </c>
      <c r="F2654" t="s">
        <v>5702</v>
      </c>
      <c r="G2654" t="s">
        <v>210</v>
      </c>
      <c r="H2654" t="s">
        <v>63</v>
      </c>
      <c r="I2654" t="s">
        <v>19</v>
      </c>
      <c r="J2654" s="2">
        <v>14400</v>
      </c>
      <c r="K2654" s="3">
        <f t="shared" si="41"/>
        <v>558000</v>
      </c>
      <c r="L2654" t="s">
        <v>5703</v>
      </c>
      <c r="M2654" t="s">
        <v>11851</v>
      </c>
    </row>
    <row r="2655" spans="1:13" x14ac:dyDescent="0.45">
      <c r="A2655" s="1">
        <v>2654</v>
      </c>
      <c r="B2655" t="s">
        <v>5334</v>
      </c>
      <c r="C2655" t="s">
        <v>5700</v>
      </c>
      <c r="D2655" t="s">
        <v>5704</v>
      </c>
      <c r="E2655" t="s">
        <v>189</v>
      </c>
      <c r="F2655" t="s">
        <v>5702</v>
      </c>
      <c r="G2655" t="s">
        <v>210</v>
      </c>
      <c r="H2655" t="s">
        <v>63</v>
      </c>
      <c r="I2655" t="s">
        <v>19</v>
      </c>
      <c r="J2655" s="2">
        <v>6100</v>
      </c>
      <c r="K2655" s="3">
        <f t="shared" si="41"/>
        <v>236375</v>
      </c>
      <c r="L2655" t="s">
        <v>5705</v>
      </c>
      <c r="M2655" t="s">
        <v>11852</v>
      </c>
    </row>
    <row r="2656" spans="1:13" x14ac:dyDescent="0.45">
      <c r="A2656" s="1">
        <v>2655</v>
      </c>
      <c r="B2656" t="s">
        <v>5334</v>
      </c>
      <c r="C2656" t="s">
        <v>5700</v>
      </c>
      <c r="D2656" t="s">
        <v>5706</v>
      </c>
      <c r="E2656" t="s">
        <v>22</v>
      </c>
      <c r="F2656" t="s">
        <v>5707</v>
      </c>
      <c r="G2656" t="s">
        <v>22</v>
      </c>
      <c r="H2656" t="s">
        <v>18</v>
      </c>
      <c r="I2656" t="s">
        <v>32</v>
      </c>
      <c r="J2656" s="2">
        <v>25200</v>
      </c>
      <c r="K2656" s="3">
        <f t="shared" si="41"/>
        <v>976500</v>
      </c>
      <c r="L2656" t="s">
        <v>5708</v>
      </c>
      <c r="M2656" t="s">
        <v>11853</v>
      </c>
    </row>
    <row r="2657" spans="1:13" x14ac:dyDescent="0.45">
      <c r="A2657" s="1">
        <v>2656</v>
      </c>
      <c r="B2657" t="s">
        <v>5334</v>
      </c>
      <c r="C2657" t="s">
        <v>5700</v>
      </c>
      <c r="D2657" t="s">
        <v>5709</v>
      </c>
      <c r="E2657" t="s">
        <v>22</v>
      </c>
      <c r="F2657" t="s">
        <v>5707</v>
      </c>
      <c r="G2657" t="s">
        <v>210</v>
      </c>
      <c r="H2657" t="s">
        <v>18</v>
      </c>
      <c r="I2657" t="s">
        <v>32</v>
      </c>
      <c r="J2657" s="2">
        <v>13300</v>
      </c>
      <c r="K2657" s="3">
        <f t="shared" si="41"/>
        <v>515375</v>
      </c>
      <c r="L2657" t="s">
        <v>5710</v>
      </c>
      <c r="M2657" t="s">
        <v>11854</v>
      </c>
    </row>
    <row r="2658" spans="1:13" x14ac:dyDescent="0.45">
      <c r="A2658" s="1">
        <v>2657</v>
      </c>
      <c r="B2658" t="s">
        <v>5334</v>
      </c>
      <c r="C2658" t="s">
        <v>5700</v>
      </c>
      <c r="D2658" t="s">
        <v>5711</v>
      </c>
      <c r="E2658" t="s">
        <v>189</v>
      </c>
      <c r="F2658" t="s">
        <v>5707</v>
      </c>
      <c r="G2658" t="s">
        <v>189</v>
      </c>
      <c r="H2658" t="s">
        <v>18</v>
      </c>
      <c r="I2658" t="s">
        <v>32</v>
      </c>
      <c r="J2658" s="2">
        <v>6350</v>
      </c>
      <c r="K2658" s="3">
        <f t="shared" si="41"/>
        <v>246062.5</v>
      </c>
      <c r="L2658" t="s">
        <v>5712</v>
      </c>
      <c r="M2658" t="s">
        <v>11855</v>
      </c>
    </row>
    <row r="2659" spans="1:13" x14ac:dyDescent="0.45">
      <c r="A2659" s="1">
        <v>2658</v>
      </c>
      <c r="B2659" t="s">
        <v>5334</v>
      </c>
      <c r="C2659" t="s">
        <v>5700</v>
      </c>
      <c r="D2659" t="s">
        <v>5713</v>
      </c>
      <c r="E2659" t="s">
        <v>189</v>
      </c>
      <c r="F2659" t="s">
        <v>5707</v>
      </c>
      <c r="G2659" t="s">
        <v>210</v>
      </c>
      <c r="H2659" t="s">
        <v>18</v>
      </c>
      <c r="I2659" t="s">
        <v>32</v>
      </c>
      <c r="J2659" s="2">
        <v>5650</v>
      </c>
      <c r="K2659" s="3">
        <f t="shared" si="41"/>
        <v>218937.5</v>
      </c>
      <c r="L2659" t="s">
        <v>5714</v>
      </c>
      <c r="M2659" t="s">
        <v>11856</v>
      </c>
    </row>
    <row r="2660" spans="1:13" x14ac:dyDescent="0.45">
      <c r="A2660" s="1">
        <v>2659</v>
      </c>
      <c r="B2660" t="s">
        <v>5334</v>
      </c>
      <c r="C2660" t="s">
        <v>5700</v>
      </c>
      <c r="D2660" t="s">
        <v>5715</v>
      </c>
      <c r="E2660" t="s">
        <v>15</v>
      </c>
      <c r="F2660" t="s">
        <v>5716</v>
      </c>
      <c r="G2660" t="s">
        <v>15</v>
      </c>
      <c r="H2660" t="s">
        <v>18</v>
      </c>
      <c r="I2660" t="s">
        <v>354</v>
      </c>
      <c r="J2660" s="2">
        <v>22900</v>
      </c>
      <c r="K2660" s="3">
        <f t="shared" si="41"/>
        <v>887375</v>
      </c>
      <c r="L2660" t="s">
        <v>5717</v>
      </c>
      <c r="M2660" t="s">
        <v>11857</v>
      </c>
    </row>
    <row r="2661" spans="1:13" x14ac:dyDescent="0.45">
      <c r="A2661" s="1">
        <v>2660</v>
      </c>
      <c r="B2661" t="s">
        <v>5334</v>
      </c>
      <c r="C2661" t="s">
        <v>5700</v>
      </c>
      <c r="D2661" t="s">
        <v>5718</v>
      </c>
      <c r="E2661" t="s">
        <v>15</v>
      </c>
      <c r="F2661" t="s">
        <v>5716</v>
      </c>
      <c r="G2661" t="s">
        <v>210</v>
      </c>
      <c r="H2661" t="s">
        <v>18</v>
      </c>
      <c r="I2661" t="s">
        <v>354</v>
      </c>
      <c r="J2661" s="2">
        <v>11400</v>
      </c>
      <c r="K2661" s="3">
        <f t="shared" si="41"/>
        <v>441750</v>
      </c>
      <c r="L2661" t="s">
        <v>5719</v>
      </c>
      <c r="M2661" t="s">
        <v>11858</v>
      </c>
    </row>
    <row r="2662" spans="1:13" x14ac:dyDescent="0.45">
      <c r="A2662" s="1">
        <v>2661</v>
      </c>
      <c r="B2662" t="s">
        <v>5334</v>
      </c>
      <c r="C2662" t="s">
        <v>5700</v>
      </c>
      <c r="D2662" t="s">
        <v>5720</v>
      </c>
      <c r="E2662" t="s">
        <v>189</v>
      </c>
      <c r="F2662" t="s">
        <v>5716</v>
      </c>
      <c r="G2662" t="s">
        <v>189</v>
      </c>
      <c r="H2662" t="s">
        <v>18</v>
      </c>
      <c r="I2662" t="s">
        <v>354</v>
      </c>
      <c r="J2662" s="2">
        <v>5100</v>
      </c>
      <c r="K2662" s="3">
        <f t="shared" si="41"/>
        <v>197625</v>
      </c>
      <c r="L2662" t="s">
        <v>5721</v>
      </c>
      <c r="M2662" t="s">
        <v>11859</v>
      </c>
    </row>
    <row r="2663" spans="1:13" x14ac:dyDescent="0.45">
      <c r="A2663" s="1">
        <v>2662</v>
      </c>
      <c r="B2663" t="s">
        <v>5334</v>
      </c>
      <c r="C2663" t="s">
        <v>5700</v>
      </c>
      <c r="D2663" t="s">
        <v>5722</v>
      </c>
      <c r="E2663" t="s">
        <v>189</v>
      </c>
      <c r="F2663" t="s">
        <v>5716</v>
      </c>
      <c r="G2663" t="s">
        <v>210</v>
      </c>
      <c r="H2663" t="s">
        <v>18</v>
      </c>
      <c r="I2663" t="s">
        <v>354</v>
      </c>
      <c r="J2663" s="2">
        <v>4450</v>
      </c>
      <c r="K2663" s="3">
        <f t="shared" si="41"/>
        <v>172437.5</v>
      </c>
      <c r="L2663" t="s">
        <v>5723</v>
      </c>
      <c r="M2663" t="s">
        <v>11860</v>
      </c>
    </row>
    <row r="2664" spans="1:13" x14ac:dyDescent="0.45">
      <c r="A2664" s="1">
        <v>2663</v>
      </c>
      <c r="B2664" t="s">
        <v>5334</v>
      </c>
      <c r="C2664" t="s">
        <v>5700</v>
      </c>
      <c r="D2664" t="s">
        <v>5724</v>
      </c>
      <c r="E2664" t="s">
        <v>15</v>
      </c>
      <c r="F2664" t="s">
        <v>5725</v>
      </c>
      <c r="G2664" t="s">
        <v>15</v>
      </c>
      <c r="H2664" t="s">
        <v>18</v>
      </c>
      <c r="I2664" t="s">
        <v>354</v>
      </c>
      <c r="J2664" s="2">
        <v>21700</v>
      </c>
      <c r="K2664" s="3">
        <f t="shared" si="41"/>
        <v>840875</v>
      </c>
      <c r="L2664" t="s">
        <v>5726</v>
      </c>
      <c r="M2664" t="s">
        <v>11861</v>
      </c>
    </row>
    <row r="2665" spans="1:13" x14ac:dyDescent="0.45">
      <c r="A2665" s="1">
        <v>2664</v>
      </c>
      <c r="B2665" t="s">
        <v>5334</v>
      </c>
      <c r="C2665" t="s">
        <v>5700</v>
      </c>
      <c r="D2665" t="s">
        <v>5727</v>
      </c>
      <c r="E2665" t="s">
        <v>15</v>
      </c>
      <c r="F2665" t="s">
        <v>5725</v>
      </c>
      <c r="G2665" t="s">
        <v>210</v>
      </c>
      <c r="H2665" t="s">
        <v>18</v>
      </c>
      <c r="I2665" t="s">
        <v>354</v>
      </c>
      <c r="J2665" s="2">
        <v>9450</v>
      </c>
      <c r="K2665" s="3">
        <f t="shared" si="41"/>
        <v>366187.5</v>
      </c>
      <c r="L2665" t="s">
        <v>5728</v>
      </c>
      <c r="M2665" t="s">
        <v>11862</v>
      </c>
    </row>
    <row r="2666" spans="1:13" x14ac:dyDescent="0.45">
      <c r="A2666" s="1">
        <v>2665</v>
      </c>
      <c r="B2666" t="s">
        <v>5334</v>
      </c>
      <c r="C2666" t="s">
        <v>5700</v>
      </c>
      <c r="D2666" t="s">
        <v>5729</v>
      </c>
      <c r="E2666" t="s">
        <v>189</v>
      </c>
      <c r="F2666" t="s">
        <v>5725</v>
      </c>
      <c r="G2666" t="s">
        <v>189</v>
      </c>
      <c r="H2666" t="s">
        <v>18</v>
      </c>
      <c r="I2666" t="s">
        <v>354</v>
      </c>
      <c r="J2666" s="2">
        <v>5100</v>
      </c>
      <c r="K2666" s="3">
        <f t="shared" si="41"/>
        <v>197625</v>
      </c>
      <c r="L2666" t="s">
        <v>5730</v>
      </c>
      <c r="M2666" t="s">
        <v>11863</v>
      </c>
    </row>
    <row r="2667" spans="1:13" x14ac:dyDescent="0.45">
      <c r="A2667" s="1">
        <v>2666</v>
      </c>
      <c r="B2667" t="s">
        <v>5334</v>
      </c>
      <c r="C2667" t="s">
        <v>5700</v>
      </c>
      <c r="D2667" t="s">
        <v>5731</v>
      </c>
      <c r="E2667" t="s">
        <v>189</v>
      </c>
      <c r="F2667" t="s">
        <v>5732</v>
      </c>
      <c r="G2667" t="s">
        <v>17</v>
      </c>
      <c r="H2667" t="s">
        <v>341</v>
      </c>
      <c r="I2667" t="s">
        <v>354</v>
      </c>
      <c r="J2667" s="2">
        <v>3550</v>
      </c>
      <c r="K2667" s="3">
        <f t="shared" si="41"/>
        <v>137562.5</v>
      </c>
      <c r="L2667" t="s">
        <v>5733</v>
      </c>
      <c r="M2667" t="s">
        <v>11864</v>
      </c>
    </row>
    <row r="2668" spans="1:13" x14ac:dyDescent="0.45">
      <c r="A2668" s="1">
        <v>2667</v>
      </c>
      <c r="B2668" t="s">
        <v>5334</v>
      </c>
      <c r="C2668" t="s">
        <v>5700</v>
      </c>
      <c r="D2668" t="s">
        <v>5734</v>
      </c>
      <c r="E2668" t="s">
        <v>15</v>
      </c>
      <c r="F2668" t="s">
        <v>5707</v>
      </c>
      <c r="G2668" t="s">
        <v>15</v>
      </c>
      <c r="H2668" t="s">
        <v>18</v>
      </c>
      <c r="I2668" t="s">
        <v>19</v>
      </c>
      <c r="J2668" s="2">
        <v>26600</v>
      </c>
      <c r="K2668" s="3">
        <f t="shared" si="41"/>
        <v>1030750</v>
      </c>
      <c r="L2668" t="s">
        <v>5735</v>
      </c>
      <c r="M2668" t="s">
        <v>11865</v>
      </c>
    </row>
    <row r="2669" spans="1:13" x14ac:dyDescent="0.45">
      <c r="A2669" s="1">
        <v>2668</v>
      </c>
      <c r="B2669" t="s">
        <v>5334</v>
      </c>
      <c r="C2669" t="s">
        <v>5700</v>
      </c>
      <c r="D2669" t="s">
        <v>5736</v>
      </c>
      <c r="E2669" t="s">
        <v>15</v>
      </c>
      <c r="F2669" t="s">
        <v>5707</v>
      </c>
      <c r="G2669" t="s">
        <v>210</v>
      </c>
      <c r="H2669" t="s">
        <v>18</v>
      </c>
      <c r="I2669" t="s">
        <v>19</v>
      </c>
      <c r="J2669" s="2">
        <v>15600</v>
      </c>
      <c r="K2669" s="3">
        <f t="shared" si="41"/>
        <v>604500</v>
      </c>
      <c r="L2669" t="s">
        <v>5737</v>
      </c>
      <c r="M2669" t="s">
        <v>11866</v>
      </c>
    </row>
    <row r="2670" spans="1:13" x14ac:dyDescent="0.45">
      <c r="A2670" s="1">
        <v>2669</v>
      </c>
      <c r="B2670" t="s">
        <v>5334</v>
      </c>
      <c r="C2670" t="s">
        <v>5700</v>
      </c>
      <c r="D2670" t="s">
        <v>5738</v>
      </c>
      <c r="E2670" t="s">
        <v>22</v>
      </c>
      <c r="F2670" t="s">
        <v>5707</v>
      </c>
      <c r="G2670" t="s">
        <v>22</v>
      </c>
      <c r="H2670" t="s">
        <v>18</v>
      </c>
      <c r="I2670" t="s">
        <v>19</v>
      </c>
      <c r="J2670" s="2">
        <v>26800</v>
      </c>
      <c r="K2670" s="3">
        <f t="shared" si="41"/>
        <v>1038500</v>
      </c>
      <c r="L2670" t="s">
        <v>5739</v>
      </c>
      <c r="M2670" t="s">
        <v>11867</v>
      </c>
    </row>
    <row r="2671" spans="1:13" x14ac:dyDescent="0.45">
      <c r="A2671" s="1">
        <v>2670</v>
      </c>
      <c r="B2671" t="s">
        <v>5334</v>
      </c>
      <c r="C2671" t="s">
        <v>5700</v>
      </c>
      <c r="D2671" t="s">
        <v>5740</v>
      </c>
      <c r="E2671" t="s">
        <v>22</v>
      </c>
      <c r="F2671" t="s">
        <v>5707</v>
      </c>
      <c r="G2671" t="s">
        <v>210</v>
      </c>
      <c r="H2671" t="s">
        <v>18</v>
      </c>
      <c r="I2671" t="s">
        <v>19</v>
      </c>
      <c r="J2671" s="2">
        <v>15000</v>
      </c>
      <c r="K2671" s="3">
        <f t="shared" si="41"/>
        <v>581250</v>
      </c>
      <c r="L2671" t="s">
        <v>5741</v>
      </c>
      <c r="M2671" t="s">
        <v>11868</v>
      </c>
    </row>
    <row r="2672" spans="1:13" x14ac:dyDescent="0.45">
      <c r="A2672" s="1">
        <v>2671</v>
      </c>
      <c r="B2672" t="s">
        <v>5334</v>
      </c>
      <c r="C2672" t="s">
        <v>5700</v>
      </c>
      <c r="D2672" t="s">
        <v>5742</v>
      </c>
      <c r="E2672" t="s">
        <v>189</v>
      </c>
      <c r="F2672" t="s">
        <v>5707</v>
      </c>
      <c r="G2672" t="s">
        <v>189</v>
      </c>
      <c r="H2672" t="s">
        <v>18</v>
      </c>
      <c r="I2672" t="s">
        <v>19</v>
      </c>
      <c r="J2672" s="2">
        <v>7900</v>
      </c>
      <c r="K2672" s="3">
        <f t="shared" si="41"/>
        <v>306125</v>
      </c>
      <c r="L2672" t="s">
        <v>5743</v>
      </c>
      <c r="M2672" t="s">
        <v>11869</v>
      </c>
    </row>
    <row r="2673" spans="1:13" x14ac:dyDescent="0.45">
      <c r="A2673" s="1">
        <v>2672</v>
      </c>
      <c r="B2673" t="s">
        <v>5334</v>
      </c>
      <c r="C2673" t="s">
        <v>5700</v>
      </c>
      <c r="D2673" t="s">
        <v>5744</v>
      </c>
      <c r="E2673" t="s">
        <v>189</v>
      </c>
      <c r="F2673" t="s">
        <v>5707</v>
      </c>
      <c r="G2673" t="s">
        <v>210</v>
      </c>
      <c r="H2673" t="s">
        <v>18</v>
      </c>
      <c r="I2673" t="s">
        <v>19</v>
      </c>
      <c r="J2673" s="2">
        <v>7250</v>
      </c>
      <c r="K2673" s="3">
        <f t="shared" si="41"/>
        <v>280937.5</v>
      </c>
      <c r="L2673" t="s">
        <v>5745</v>
      </c>
      <c r="M2673" t="s">
        <v>11870</v>
      </c>
    </row>
    <row r="2674" spans="1:13" x14ac:dyDescent="0.45">
      <c r="A2674" s="1">
        <v>2673</v>
      </c>
      <c r="B2674" t="s">
        <v>5334</v>
      </c>
      <c r="C2674" t="s">
        <v>5700</v>
      </c>
      <c r="D2674" t="s">
        <v>5746</v>
      </c>
      <c r="E2674" t="s">
        <v>189</v>
      </c>
      <c r="F2674" t="s">
        <v>5747</v>
      </c>
      <c r="G2674" t="s">
        <v>210</v>
      </c>
      <c r="H2674" t="s">
        <v>18</v>
      </c>
      <c r="I2674" t="s">
        <v>32</v>
      </c>
      <c r="J2674" s="2">
        <v>11700</v>
      </c>
      <c r="K2674" s="3">
        <f t="shared" si="41"/>
        <v>453375</v>
      </c>
      <c r="L2674" t="s">
        <v>5748</v>
      </c>
      <c r="M2674" t="s">
        <v>11871</v>
      </c>
    </row>
    <row r="2675" spans="1:13" x14ac:dyDescent="0.45">
      <c r="A2675" s="1">
        <v>2674</v>
      </c>
      <c r="B2675" t="s">
        <v>5334</v>
      </c>
      <c r="C2675" t="s">
        <v>5700</v>
      </c>
      <c r="D2675" t="s">
        <v>5749</v>
      </c>
      <c r="E2675" t="s">
        <v>189</v>
      </c>
      <c r="F2675" t="s">
        <v>5750</v>
      </c>
      <c r="G2675" t="s">
        <v>17</v>
      </c>
      <c r="H2675" t="s">
        <v>18</v>
      </c>
      <c r="I2675" t="s">
        <v>354</v>
      </c>
      <c r="J2675" s="2">
        <v>4450</v>
      </c>
      <c r="K2675" s="3">
        <f t="shared" si="41"/>
        <v>172437.5</v>
      </c>
      <c r="L2675" t="s">
        <v>5751</v>
      </c>
      <c r="M2675" t="s">
        <v>11872</v>
      </c>
    </row>
    <row r="2676" spans="1:13" x14ac:dyDescent="0.45">
      <c r="A2676" s="1">
        <v>2675</v>
      </c>
      <c r="B2676" t="s">
        <v>5334</v>
      </c>
      <c r="C2676" t="s">
        <v>5700</v>
      </c>
      <c r="D2676" t="s">
        <v>5752</v>
      </c>
      <c r="E2676" t="s">
        <v>22</v>
      </c>
      <c r="F2676" t="s">
        <v>5753</v>
      </c>
      <c r="G2676" t="s">
        <v>22</v>
      </c>
      <c r="H2676" t="s">
        <v>18</v>
      </c>
      <c r="I2676" t="s">
        <v>354</v>
      </c>
      <c r="J2676" s="2">
        <v>24700</v>
      </c>
      <c r="K2676" s="3">
        <f t="shared" si="41"/>
        <v>957125</v>
      </c>
      <c r="L2676" t="s">
        <v>5754</v>
      </c>
      <c r="M2676" t="s">
        <v>11873</v>
      </c>
    </row>
    <row r="2677" spans="1:13" x14ac:dyDescent="0.45">
      <c r="A2677" s="1">
        <v>2676</v>
      </c>
      <c r="B2677" t="s">
        <v>5334</v>
      </c>
      <c r="C2677" t="s">
        <v>5700</v>
      </c>
      <c r="D2677" t="s">
        <v>5755</v>
      </c>
      <c r="E2677" t="s">
        <v>22</v>
      </c>
      <c r="F2677" t="s">
        <v>5753</v>
      </c>
      <c r="G2677" t="s">
        <v>210</v>
      </c>
      <c r="H2677" t="s">
        <v>18</v>
      </c>
      <c r="I2677" t="s">
        <v>354</v>
      </c>
      <c r="J2677" s="2">
        <v>13100</v>
      </c>
      <c r="K2677" s="3">
        <f t="shared" si="41"/>
        <v>507625</v>
      </c>
      <c r="L2677" t="s">
        <v>5756</v>
      </c>
      <c r="M2677" t="s">
        <v>11874</v>
      </c>
    </row>
    <row r="2678" spans="1:13" x14ac:dyDescent="0.45">
      <c r="A2678" s="1">
        <v>2677</v>
      </c>
      <c r="B2678" t="s">
        <v>5334</v>
      </c>
      <c r="C2678" t="s">
        <v>5700</v>
      </c>
      <c r="D2678" t="s">
        <v>5757</v>
      </c>
      <c r="E2678" t="s">
        <v>189</v>
      </c>
      <c r="F2678" t="s">
        <v>5753</v>
      </c>
      <c r="G2678" t="s">
        <v>189</v>
      </c>
      <c r="H2678" t="s">
        <v>18</v>
      </c>
      <c r="I2678" t="s">
        <v>354</v>
      </c>
      <c r="J2678" s="2">
        <v>7250</v>
      </c>
      <c r="K2678" s="3">
        <f t="shared" si="41"/>
        <v>280937.5</v>
      </c>
      <c r="L2678" t="s">
        <v>5758</v>
      </c>
      <c r="M2678" t="s">
        <v>11875</v>
      </c>
    </row>
    <row r="2679" spans="1:13" x14ac:dyDescent="0.45">
      <c r="A2679" s="1">
        <v>2678</v>
      </c>
      <c r="B2679" t="s">
        <v>5334</v>
      </c>
      <c r="C2679" t="s">
        <v>5700</v>
      </c>
      <c r="D2679" t="s">
        <v>5759</v>
      </c>
      <c r="E2679" t="s">
        <v>189</v>
      </c>
      <c r="F2679" t="s">
        <v>5753</v>
      </c>
      <c r="G2679" t="s">
        <v>210</v>
      </c>
      <c r="H2679" t="s">
        <v>18</v>
      </c>
      <c r="I2679" t="s">
        <v>354</v>
      </c>
      <c r="J2679" s="2">
        <v>6500</v>
      </c>
      <c r="K2679" s="3">
        <f t="shared" si="41"/>
        <v>251875</v>
      </c>
      <c r="L2679" t="s">
        <v>5760</v>
      </c>
      <c r="M2679" t="s">
        <v>11876</v>
      </c>
    </row>
    <row r="2680" spans="1:13" x14ac:dyDescent="0.45">
      <c r="A2680" s="1">
        <v>2679</v>
      </c>
      <c r="B2680" t="s">
        <v>5334</v>
      </c>
      <c r="C2680" t="s">
        <v>5700</v>
      </c>
      <c r="D2680" t="s">
        <v>5761</v>
      </c>
      <c r="E2680" t="s">
        <v>15</v>
      </c>
      <c r="F2680" t="s">
        <v>5716</v>
      </c>
      <c r="G2680" t="s">
        <v>15</v>
      </c>
      <c r="H2680" t="s">
        <v>18</v>
      </c>
      <c r="I2680" t="s">
        <v>354</v>
      </c>
      <c r="J2680" s="2">
        <v>27800</v>
      </c>
      <c r="K2680" s="3">
        <f t="shared" si="41"/>
        <v>1077250</v>
      </c>
      <c r="L2680" t="s">
        <v>5762</v>
      </c>
      <c r="M2680" t="s">
        <v>11877</v>
      </c>
    </row>
    <row r="2681" spans="1:13" x14ac:dyDescent="0.45">
      <c r="A2681" s="1">
        <v>2680</v>
      </c>
      <c r="B2681" t="s">
        <v>5334</v>
      </c>
      <c r="C2681" t="s">
        <v>5700</v>
      </c>
      <c r="D2681" t="s">
        <v>5763</v>
      </c>
      <c r="E2681" t="s">
        <v>15</v>
      </c>
      <c r="F2681" t="s">
        <v>5716</v>
      </c>
      <c r="G2681" t="s">
        <v>210</v>
      </c>
      <c r="H2681" t="s">
        <v>18</v>
      </c>
      <c r="I2681" t="s">
        <v>354</v>
      </c>
      <c r="J2681" s="2">
        <v>16800</v>
      </c>
      <c r="K2681" s="3">
        <f t="shared" si="41"/>
        <v>651000</v>
      </c>
      <c r="L2681" t="s">
        <v>5764</v>
      </c>
      <c r="M2681" t="s">
        <v>11878</v>
      </c>
    </row>
    <row r="2682" spans="1:13" x14ac:dyDescent="0.45">
      <c r="A2682" s="1">
        <v>2681</v>
      </c>
      <c r="B2682" t="s">
        <v>5334</v>
      </c>
      <c r="C2682" t="s">
        <v>5700</v>
      </c>
      <c r="D2682" t="s">
        <v>5765</v>
      </c>
      <c r="E2682" t="s">
        <v>22</v>
      </c>
      <c r="F2682" t="s">
        <v>5716</v>
      </c>
      <c r="G2682" t="s">
        <v>22</v>
      </c>
      <c r="H2682" t="s">
        <v>18</v>
      </c>
      <c r="I2682" t="s">
        <v>354</v>
      </c>
      <c r="J2682" s="2">
        <v>28300</v>
      </c>
      <c r="K2682" s="3">
        <f t="shared" si="41"/>
        <v>1096625</v>
      </c>
      <c r="L2682" t="s">
        <v>5766</v>
      </c>
      <c r="M2682" t="s">
        <v>11879</v>
      </c>
    </row>
    <row r="2683" spans="1:13" x14ac:dyDescent="0.45">
      <c r="A2683" s="1">
        <v>2682</v>
      </c>
      <c r="B2683" t="s">
        <v>5334</v>
      </c>
      <c r="C2683" t="s">
        <v>5700</v>
      </c>
      <c r="D2683" t="s">
        <v>5767</v>
      </c>
      <c r="E2683" t="s">
        <v>22</v>
      </c>
      <c r="F2683" t="s">
        <v>5716</v>
      </c>
      <c r="G2683" t="s">
        <v>210</v>
      </c>
      <c r="H2683" t="s">
        <v>18</v>
      </c>
      <c r="I2683" t="s">
        <v>354</v>
      </c>
      <c r="J2683" s="2">
        <v>16700</v>
      </c>
      <c r="K2683" s="3">
        <f t="shared" si="41"/>
        <v>647125</v>
      </c>
      <c r="L2683" t="s">
        <v>5768</v>
      </c>
      <c r="M2683" t="s">
        <v>11880</v>
      </c>
    </row>
    <row r="2684" spans="1:13" x14ac:dyDescent="0.45">
      <c r="A2684" s="1">
        <v>2683</v>
      </c>
      <c r="B2684" t="s">
        <v>5334</v>
      </c>
      <c r="C2684" t="s">
        <v>5700</v>
      </c>
      <c r="D2684" t="s">
        <v>5769</v>
      </c>
      <c r="E2684" t="s">
        <v>189</v>
      </c>
      <c r="F2684" t="s">
        <v>5716</v>
      </c>
      <c r="G2684" t="s">
        <v>189</v>
      </c>
      <c r="H2684" t="s">
        <v>18</v>
      </c>
      <c r="I2684" t="s">
        <v>354</v>
      </c>
      <c r="J2684" s="2">
        <v>7850</v>
      </c>
      <c r="K2684" s="3">
        <f t="shared" si="41"/>
        <v>304187.5</v>
      </c>
      <c r="L2684" t="s">
        <v>5770</v>
      </c>
      <c r="M2684" t="s">
        <v>11881</v>
      </c>
    </row>
    <row r="2685" spans="1:13" x14ac:dyDescent="0.45">
      <c r="A2685" s="1">
        <v>2684</v>
      </c>
      <c r="B2685" t="s">
        <v>5334</v>
      </c>
      <c r="C2685" t="s">
        <v>5700</v>
      </c>
      <c r="D2685" t="s">
        <v>5771</v>
      </c>
      <c r="E2685" t="s">
        <v>189</v>
      </c>
      <c r="F2685" t="s">
        <v>5716</v>
      </c>
      <c r="G2685" t="s">
        <v>210</v>
      </c>
      <c r="H2685" t="s">
        <v>18</v>
      </c>
      <c r="I2685" t="s">
        <v>354</v>
      </c>
      <c r="J2685" s="2">
        <v>7100</v>
      </c>
      <c r="K2685" s="3">
        <f t="shared" si="41"/>
        <v>275125</v>
      </c>
      <c r="L2685" t="s">
        <v>5772</v>
      </c>
      <c r="M2685" t="s">
        <v>11882</v>
      </c>
    </row>
    <row r="2686" spans="1:13" x14ac:dyDescent="0.45">
      <c r="A2686" s="1">
        <v>2685</v>
      </c>
      <c r="B2686" t="s">
        <v>5334</v>
      </c>
      <c r="C2686" t="s">
        <v>5700</v>
      </c>
      <c r="D2686" t="s">
        <v>5773</v>
      </c>
      <c r="E2686" t="s">
        <v>15</v>
      </c>
      <c r="F2686" t="s">
        <v>5774</v>
      </c>
      <c r="G2686" t="s">
        <v>15</v>
      </c>
      <c r="H2686" t="s">
        <v>18</v>
      </c>
      <c r="I2686" t="s">
        <v>354</v>
      </c>
      <c r="J2686" s="2">
        <v>29400</v>
      </c>
      <c r="K2686" s="3">
        <f t="shared" si="41"/>
        <v>1139250</v>
      </c>
      <c r="L2686" t="s">
        <v>5775</v>
      </c>
      <c r="M2686" t="s">
        <v>11883</v>
      </c>
    </row>
    <row r="2687" spans="1:13" x14ac:dyDescent="0.45">
      <c r="A2687" s="1">
        <v>2686</v>
      </c>
      <c r="B2687" t="s">
        <v>5334</v>
      </c>
      <c r="C2687" t="s">
        <v>5700</v>
      </c>
      <c r="D2687" t="s">
        <v>5776</v>
      </c>
      <c r="E2687" t="s">
        <v>15</v>
      </c>
      <c r="F2687" t="s">
        <v>5774</v>
      </c>
      <c r="G2687" t="s">
        <v>210</v>
      </c>
      <c r="H2687" t="s">
        <v>18</v>
      </c>
      <c r="I2687" t="s">
        <v>354</v>
      </c>
      <c r="J2687" s="2">
        <v>17800</v>
      </c>
      <c r="K2687" s="3">
        <f t="shared" si="41"/>
        <v>689750</v>
      </c>
      <c r="L2687" t="s">
        <v>5777</v>
      </c>
      <c r="M2687" t="s">
        <v>11884</v>
      </c>
    </row>
    <row r="2688" spans="1:13" x14ac:dyDescent="0.45">
      <c r="A2688" s="1">
        <v>2687</v>
      </c>
      <c r="B2688" t="s">
        <v>5334</v>
      </c>
      <c r="C2688" t="s">
        <v>5700</v>
      </c>
      <c r="D2688" t="s">
        <v>5778</v>
      </c>
      <c r="E2688" t="s">
        <v>22</v>
      </c>
      <c r="F2688" t="s">
        <v>5774</v>
      </c>
      <c r="G2688" t="s">
        <v>22</v>
      </c>
      <c r="H2688" t="s">
        <v>18</v>
      </c>
      <c r="I2688" t="s">
        <v>354</v>
      </c>
      <c r="J2688" s="2">
        <v>29400</v>
      </c>
      <c r="K2688" s="3">
        <f t="shared" si="41"/>
        <v>1139250</v>
      </c>
      <c r="L2688" t="s">
        <v>5779</v>
      </c>
      <c r="M2688" t="s">
        <v>11885</v>
      </c>
    </row>
    <row r="2689" spans="1:13" x14ac:dyDescent="0.45">
      <c r="A2689" s="1">
        <v>2688</v>
      </c>
      <c r="B2689" t="s">
        <v>5334</v>
      </c>
      <c r="C2689" t="s">
        <v>5700</v>
      </c>
      <c r="D2689" t="s">
        <v>5780</v>
      </c>
      <c r="E2689" t="s">
        <v>22</v>
      </c>
      <c r="F2689" t="s">
        <v>5774</v>
      </c>
      <c r="G2689" t="s">
        <v>210</v>
      </c>
      <c r="H2689" t="s">
        <v>18</v>
      </c>
      <c r="I2689" t="s">
        <v>354</v>
      </c>
      <c r="J2689" s="2">
        <v>17800</v>
      </c>
      <c r="K2689" s="3">
        <f t="shared" si="41"/>
        <v>689750</v>
      </c>
      <c r="L2689" t="s">
        <v>5781</v>
      </c>
      <c r="M2689" t="s">
        <v>11886</v>
      </c>
    </row>
    <row r="2690" spans="1:13" x14ac:dyDescent="0.45">
      <c r="A2690" s="1">
        <v>2689</v>
      </c>
      <c r="B2690" t="s">
        <v>5334</v>
      </c>
      <c r="C2690" t="s">
        <v>5700</v>
      </c>
      <c r="D2690" t="s">
        <v>5782</v>
      </c>
      <c r="E2690" t="s">
        <v>22</v>
      </c>
      <c r="F2690" t="s">
        <v>5753</v>
      </c>
      <c r="G2690" t="s">
        <v>17</v>
      </c>
      <c r="H2690" t="s">
        <v>18</v>
      </c>
      <c r="I2690" t="s">
        <v>354</v>
      </c>
      <c r="J2690" s="2">
        <v>13700</v>
      </c>
      <c r="K2690" s="3">
        <f t="shared" si="41"/>
        <v>530875</v>
      </c>
      <c r="L2690" t="s">
        <v>5783</v>
      </c>
      <c r="M2690" t="s">
        <v>11887</v>
      </c>
    </row>
    <row r="2691" spans="1:13" x14ac:dyDescent="0.45">
      <c r="A2691" s="1">
        <v>2690</v>
      </c>
      <c r="B2691" t="s">
        <v>5334</v>
      </c>
      <c r="C2691" t="s">
        <v>5700</v>
      </c>
      <c r="D2691" t="s">
        <v>5784</v>
      </c>
      <c r="E2691" t="s">
        <v>189</v>
      </c>
      <c r="F2691" t="s">
        <v>5785</v>
      </c>
      <c r="G2691" t="s">
        <v>189</v>
      </c>
      <c r="H2691" t="s">
        <v>18</v>
      </c>
      <c r="I2691" t="s">
        <v>354</v>
      </c>
      <c r="J2691" s="2">
        <v>9700</v>
      </c>
      <c r="K2691" s="3">
        <f t="shared" si="41"/>
        <v>375875</v>
      </c>
      <c r="L2691" t="s">
        <v>5786</v>
      </c>
      <c r="M2691" t="s">
        <v>11888</v>
      </c>
    </row>
    <row r="2692" spans="1:13" x14ac:dyDescent="0.45">
      <c r="A2692" s="1">
        <v>2691</v>
      </c>
      <c r="B2692" t="s">
        <v>5334</v>
      </c>
      <c r="C2692" t="s">
        <v>5700</v>
      </c>
      <c r="D2692" t="s">
        <v>5787</v>
      </c>
      <c r="E2692" t="s">
        <v>189</v>
      </c>
      <c r="F2692" t="s">
        <v>5785</v>
      </c>
      <c r="G2692" t="s">
        <v>17</v>
      </c>
      <c r="H2692" t="s">
        <v>18</v>
      </c>
      <c r="I2692" t="s">
        <v>354</v>
      </c>
      <c r="J2692" s="2">
        <v>9050</v>
      </c>
      <c r="K2692" s="3">
        <f t="shared" si="41"/>
        <v>350687.5</v>
      </c>
      <c r="L2692" t="s">
        <v>5788</v>
      </c>
      <c r="M2692" t="s">
        <v>11889</v>
      </c>
    </row>
    <row r="2693" spans="1:13" x14ac:dyDescent="0.45">
      <c r="A2693" s="1">
        <v>2692</v>
      </c>
      <c r="B2693" t="s">
        <v>5334</v>
      </c>
      <c r="C2693" t="s">
        <v>5700</v>
      </c>
      <c r="D2693" t="s">
        <v>5789</v>
      </c>
      <c r="E2693" t="s">
        <v>22</v>
      </c>
      <c r="F2693" t="s">
        <v>5774</v>
      </c>
      <c r="G2693" t="s">
        <v>17</v>
      </c>
      <c r="H2693" t="s">
        <v>18</v>
      </c>
      <c r="I2693" t="s">
        <v>354</v>
      </c>
      <c r="J2693" s="2">
        <v>18000</v>
      </c>
      <c r="K2693" s="3">
        <f t="shared" ref="K2693:K2756" si="42">J2693*38.75</f>
        <v>697500</v>
      </c>
      <c r="L2693" t="s">
        <v>5790</v>
      </c>
      <c r="M2693" t="s">
        <v>11890</v>
      </c>
    </row>
    <row r="2694" spans="1:13" x14ac:dyDescent="0.45">
      <c r="A2694" s="1">
        <v>2693</v>
      </c>
      <c r="B2694" t="s">
        <v>5334</v>
      </c>
      <c r="C2694" t="s">
        <v>5700</v>
      </c>
      <c r="D2694" t="s">
        <v>5791</v>
      </c>
      <c r="E2694" t="s">
        <v>22</v>
      </c>
      <c r="F2694" t="s">
        <v>5792</v>
      </c>
      <c r="G2694" t="s">
        <v>17</v>
      </c>
      <c r="H2694" t="s">
        <v>18</v>
      </c>
      <c r="I2694" t="s">
        <v>32</v>
      </c>
      <c r="J2694" s="2">
        <v>14400</v>
      </c>
      <c r="K2694" s="3">
        <f t="shared" si="42"/>
        <v>558000</v>
      </c>
      <c r="L2694" t="s">
        <v>5793</v>
      </c>
      <c r="M2694" t="s">
        <v>11891</v>
      </c>
    </row>
    <row r="2695" spans="1:13" x14ac:dyDescent="0.45">
      <c r="A2695" s="1">
        <v>2694</v>
      </c>
      <c r="B2695" t="s">
        <v>5334</v>
      </c>
      <c r="C2695" t="s">
        <v>5700</v>
      </c>
      <c r="D2695" t="s">
        <v>5794</v>
      </c>
      <c r="E2695" t="s">
        <v>189</v>
      </c>
      <c r="F2695" t="s">
        <v>5792</v>
      </c>
      <c r="G2695" t="s">
        <v>189</v>
      </c>
      <c r="H2695" t="s">
        <v>18</v>
      </c>
      <c r="I2695" t="s">
        <v>32</v>
      </c>
      <c r="J2695" s="2">
        <v>6950</v>
      </c>
      <c r="K2695" s="3">
        <f t="shared" si="42"/>
        <v>269312.5</v>
      </c>
      <c r="L2695" t="s">
        <v>5795</v>
      </c>
      <c r="M2695" t="s">
        <v>11892</v>
      </c>
    </row>
    <row r="2696" spans="1:13" x14ac:dyDescent="0.45">
      <c r="A2696" s="1">
        <v>2695</v>
      </c>
      <c r="B2696" t="s">
        <v>5334</v>
      </c>
      <c r="C2696" t="s">
        <v>5700</v>
      </c>
      <c r="D2696" t="s">
        <v>5796</v>
      </c>
      <c r="E2696" t="s">
        <v>22</v>
      </c>
      <c r="F2696" t="s">
        <v>5797</v>
      </c>
      <c r="G2696" t="s">
        <v>17</v>
      </c>
      <c r="H2696" t="s">
        <v>18</v>
      </c>
      <c r="I2696" t="s">
        <v>32</v>
      </c>
      <c r="J2696" s="2">
        <v>13400</v>
      </c>
      <c r="K2696" s="3">
        <f t="shared" si="42"/>
        <v>519250</v>
      </c>
      <c r="L2696" t="s">
        <v>5798</v>
      </c>
      <c r="M2696" t="s">
        <v>11893</v>
      </c>
    </row>
    <row r="2697" spans="1:13" x14ac:dyDescent="0.45">
      <c r="A2697" s="1">
        <v>2696</v>
      </c>
      <c r="B2697" t="s">
        <v>5334</v>
      </c>
      <c r="C2697" t="s">
        <v>5700</v>
      </c>
      <c r="D2697" t="s">
        <v>5799</v>
      </c>
      <c r="E2697" t="s">
        <v>22</v>
      </c>
      <c r="F2697" t="s">
        <v>5797</v>
      </c>
      <c r="G2697" t="s">
        <v>17</v>
      </c>
      <c r="H2697" t="s">
        <v>18</v>
      </c>
      <c r="I2697" t="s">
        <v>32</v>
      </c>
      <c r="J2697" s="2">
        <v>13700</v>
      </c>
      <c r="K2697" s="3">
        <f t="shared" si="42"/>
        <v>530875</v>
      </c>
      <c r="L2697" t="s">
        <v>5800</v>
      </c>
      <c r="M2697" t="s">
        <v>11894</v>
      </c>
    </row>
    <row r="2698" spans="1:13" x14ac:dyDescent="0.45">
      <c r="A2698" s="1">
        <v>2697</v>
      </c>
      <c r="B2698" t="s">
        <v>5334</v>
      </c>
      <c r="C2698" t="s">
        <v>5700</v>
      </c>
      <c r="D2698" t="s">
        <v>5801</v>
      </c>
      <c r="E2698" t="s">
        <v>28</v>
      </c>
      <c r="F2698" t="s">
        <v>5802</v>
      </c>
      <c r="G2698" t="s">
        <v>17</v>
      </c>
      <c r="H2698" t="s">
        <v>18</v>
      </c>
      <c r="I2698" t="s">
        <v>32</v>
      </c>
      <c r="J2698" s="2">
        <v>14000</v>
      </c>
      <c r="K2698" s="3">
        <f t="shared" si="42"/>
        <v>542500</v>
      </c>
      <c r="L2698" t="s">
        <v>5803</v>
      </c>
      <c r="M2698" t="s">
        <v>11895</v>
      </c>
    </row>
    <row r="2699" spans="1:13" x14ac:dyDescent="0.45">
      <c r="A2699" s="1">
        <v>2698</v>
      </c>
      <c r="B2699" t="s">
        <v>5334</v>
      </c>
      <c r="C2699" t="s">
        <v>5700</v>
      </c>
      <c r="D2699" t="s">
        <v>5804</v>
      </c>
      <c r="E2699" t="s">
        <v>28</v>
      </c>
      <c r="F2699" t="s">
        <v>5802</v>
      </c>
      <c r="G2699" t="s">
        <v>17</v>
      </c>
      <c r="H2699" t="s">
        <v>18</v>
      </c>
      <c r="I2699" t="s">
        <v>32</v>
      </c>
      <c r="J2699" s="2">
        <v>46000</v>
      </c>
      <c r="K2699" s="3">
        <f t="shared" si="42"/>
        <v>1782500</v>
      </c>
      <c r="L2699" t="s">
        <v>5805</v>
      </c>
      <c r="M2699" t="s">
        <v>11896</v>
      </c>
    </row>
    <row r="2700" spans="1:13" x14ac:dyDescent="0.45">
      <c r="A2700" s="1">
        <v>2699</v>
      </c>
      <c r="B2700" t="s">
        <v>5334</v>
      </c>
      <c r="C2700" t="s">
        <v>5700</v>
      </c>
      <c r="D2700" t="s">
        <v>5806</v>
      </c>
      <c r="E2700" t="s">
        <v>189</v>
      </c>
      <c r="F2700" t="s">
        <v>5797</v>
      </c>
      <c r="G2700" t="s">
        <v>17</v>
      </c>
      <c r="H2700" t="s">
        <v>18</v>
      </c>
      <c r="I2700" t="s">
        <v>32</v>
      </c>
      <c r="J2700" s="2">
        <v>6100</v>
      </c>
      <c r="K2700" s="3">
        <f t="shared" si="42"/>
        <v>236375</v>
      </c>
      <c r="L2700" t="s">
        <v>5807</v>
      </c>
      <c r="M2700" t="s">
        <v>11897</v>
      </c>
    </row>
    <row r="2701" spans="1:13" x14ac:dyDescent="0.45">
      <c r="A2701" s="1">
        <v>2700</v>
      </c>
      <c r="B2701" t="s">
        <v>5334</v>
      </c>
      <c r="C2701" t="s">
        <v>5700</v>
      </c>
      <c r="D2701" t="s">
        <v>5808</v>
      </c>
      <c r="E2701" t="s">
        <v>189</v>
      </c>
      <c r="F2701" t="s">
        <v>5797</v>
      </c>
      <c r="G2701" t="s">
        <v>17</v>
      </c>
      <c r="H2701" t="s">
        <v>18</v>
      </c>
      <c r="I2701" t="s">
        <v>32</v>
      </c>
      <c r="J2701" s="2">
        <v>6300</v>
      </c>
      <c r="K2701" s="3">
        <f t="shared" si="42"/>
        <v>244125</v>
      </c>
      <c r="L2701" t="s">
        <v>5809</v>
      </c>
      <c r="M2701" t="s">
        <v>11898</v>
      </c>
    </row>
    <row r="2702" spans="1:13" x14ac:dyDescent="0.45">
      <c r="A2702" s="1">
        <v>2701</v>
      </c>
      <c r="B2702" t="s">
        <v>5334</v>
      </c>
      <c r="C2702" t="s">
        <v>5700</v>
      </c>
      <c r="D2702" t="s">
        <v>5810</v>
      </c>
      <c r="E2702" t="s">
        <v>22</v>
      </c>
      <c r="F2702" t="s">
        <v>5811</v>
      </c>
      <c r="G2702" t="s">
        <v>22</v>
      </c>
      <c r="H2702" t="s">
        <v>18</v>
      </c>
      <c r="I2702" t="s">
        <v>354</v>
      </c>
      <c r="J2702" s="2">
        <v>25400</v>
      </c>
      <c r="K2702" s="3">
        <f t="shared" si="42"/>
        <v>984250</v>
      </c>
      <c r="L2702" t="s">
        <v>5812</v>
      </c>
      <c r="M2702" t="s">
        <v>11899</v>
      </c>
    </row>
    <row r="2703" spans="1:13" x14ac:dyDescent="0.45">
      <c r="A2703" s="1">
        <v>2702</v>
      </c>
      <c r="B2703" t="s">
        <v>5334</v>
      </c>
      <c r="C2703" t="s">
        <v>5700</v>
      </c>
      <c r="D2703" t="s">
        <v>5813</v>
      </c>
      <c r="E2703" t="s">
        <v>22</v>
      </c>
      <c r="F2703" t="s">
        <v>5811</v>
      </c>
      <c r="G2703" t="s">
        <v>1684</v>
      </c>
      <c r="H2703" t="s">
        <v>18</v>
      </c>
      <c r="I2703" t="s">
        <v>354</v>
      </c>
      <c r="J2703" s="2">
        <v>25200</v>
      </c>
      <c r="K2703" s="3">
        <f t="shared" si="42"/>
        <v>976500</v>
      </c>
      <c r="L2703" t="s">
        <v>5814</v>
      </c>
      <c r="M2703" t="s">
        <v>11900</v>
      </c>
    </row>
    <row r="2704" spans="1:13" x14ac:dyDescent="0.45">
      <c r="A2704" s="1">
        <v>2703</v>
      </c>
      <c r="B2704" t="s">
        <v>5334</v>
      </c>
      <c r="C2704" t="s">
        <v>5700</v>
      </c>
      <c r="D2704" t="s">
        <v>5815</v>
      </c>
      <c r="E2704" t="s">
        <v>22</v>
      </c>
      <c r="F2704" t="s">
        <v>5811</v>
      </c>
      <c r="G2704" t="s">
        <v>17</v>
      </c>
      <c r="H2704" t="s">
        <v>18</v>
      </c>
      <c r="I2704" t="s">
        <v>354</v>
      </c>
      <c r="J2704" s="2">
        <v>14300</v>
      </c>
      <c r="K2704" s="3">
        <f t="shared" si="42"/>
        <v>554125</v>
      </c>
      <c r="L2704" t="s">
        <v>5816</v>
      </c>
      <c r="M2704" t="s">
        <v>11901</v>
      </c>
    </row>
    <row r="2705" spans="1:13" x14ac:dyDescent="0.45">
      <c r="A2705" s="1">
        <v>2704</v>
      </c>
      <c r="B2705" t="s">
        <v>5334</v>
      </c>
      <c r="C2705" t="s">
        <v>5700</v>
      </c>
      <c r="D2705" t="s">
        <v>5817</v>
      </c>
      <c r="E2705" t="s">
        <v>1062</v>
      </c>
      <c r="F2705" t="s">
        <v>5811</v>
      </c>
      <c r="G2705" t="s">
        <v>1062</v>
      </c>
      <c r="H2705" t="s">
        <v>341</v>
      </c>
      <c r="I2705" t="s">
        <v>354</v>
      </c>
      <c r="J2705" s="2">
        <v>8300</v>
      </c>
      <c r="K2705" s="3">
        <f t="shared" si="42"/>
        <v>321625</v>
      </c>
      <c r="L2705" t="s">
        <v>5818</v>
      </c>
      <c r="M2705" t="s">
        <v>11902</v>
      </c>
    </row>
    <row r="2706" spans="1:13" x14ac:dyDescent="0.45">
      <c r="A2706" s="1">
        <v>2705</v>
      </c>
      <c r="B2706" t="s">
        <v>5334</v>
      </c>
      <c r="C2706" t="s">
        <v>5700</v>
      </c>
      <c r="D2706" t="s">
        <v>5819</v>
      </c>
      <c r="E2706" t="s">
        <v>1062</v>
      </c>
      <c r="F2706" t="s">
        <v>5811</v>
      </c>
      <c r="G2706" t="s">
        <v>17</v>
      </c>
      <c r="H2706" t="s">
        <v>341</v>
      </c>
      <c r="I2706" t="s">
        <v>354</v>
      </c>
      <c r="J2706" s="2">
        <v>6500</v>
      </c>
      <c r="K2706" s="3">
        <f t="shared" si="42"/>
        <v>251875</v>
      </c>
      <c r="L2706" t="s">
        <v>5820</v>
      </c>
      <c r="M2706" t="s">
        <v>11903</v>
      </c>
    </row>
    <row r="2707" spans="1:13" x14ac:dyDescent="0.45">
      <c r="A2707" s="1">
        <v>2706</v>
      </c>
      <c r="B2707" t="s">
        <v>5334</v>
      </c>
      <c r="C2707" t="s">
        <v>5700</v>
      </c>
      <c r="D2707" t="s">
        <v>5821</v>
      </c>
      <c r="E2707" t="s">
        <v>1062</v>
      </c>
      <c r="F2707" t="s">
        <v>5811</v>
      </c>
      <c r="G2707" t="s">
        <v>17</v>
      </c>
      <c r="H2707" t="s">
        <v>341</v>
      </c>
      <c r="I2707" t="s">
        <v>354</v>
      </c>
      <c r="J2707" s="2">
        <v>6500</v>
      </c>
      <c r="K2707" s="3">
        <f t="shared" si="42"/>
        <v>251875</v>
      </c>
      <c r="L2707" t="s">
        <v>5822</v>
      </c>
      <c r="M2707" t="s">
        <v>11904</v>
      </c>
    </row>
    <row r="2708" spans="1:13" x14ac:dyDescent="0.45">
      <c r="A2708" s="1">
        <v>2707</v>
      </c>
      <c r="B2708" t="s">
        <v>5334</v>
      </c>
      <c r="C2708" t="s">
        <v>5700</v>
      </c>
      <c r="D2708" t="s">
        <v>5823</v>
      </c>
      <c r="E2708" t="s">
        <v>189</v>
      </c>
      <c r="F2708" t="s">
        <v>5811</v>
      </c>
      <c r="G2708" t="s">
        <v>189</v>
      </c>
      <c r="H2708" t="s">
        <v>341</v>
      </c>
      <c r="I2708" t="s">
        <v>354</v>
      </c>
      <c r="J2708" s="2">
        <v>4450</v>
      </c>
      <c r="K2708" s="3">
        <f t="shared" si="42"/>
        <v>172437.5</v>
      </c>
      <c r="L2708" t="s">
        <v>5824</v>
      </c>
      <c r="M2708" t="s">
        <v>11905</v>
      </c>
    </row>
    <row r="2709" spans="1:13" x14ac:dyDescent="0.45">
      <c r="A2709" s="1">
        <v>2708</v>
      </c>
      <c r="B2709" t="s">
        <v>5334</v>
      </c>
      <c r="C2709" t="s">
        <v>5700</v>
      </c>
      <c r="D2709" t="s">
        <v>5825</v>
      </c>
      <c r="E2709" t="s">
        <v>189</v>
      </c>
      <c r="F2709" t="s">
        <v>5811</v>
      </c>
      <c r="G2709" t="s">
        <v>189</v>
      </c>
      <c r="H2709" t="s">
        <v>18</v>
      </c>
      <c r="I2709" t="s">
        <v>354</v>
      </c>
      <c r="J2709" s="2">
        <v>7200</v>
      </c>
      <c r="K2709" s="3">
        <f t="shared" si="42"/>
        <v>279000</v>
      </c>
      <c r="L2709" t="s">
        <v>5826</v>
      </c>
      <c r="M2709" t="s">
        <v>11906</v>
      </c>
    </row>
    <row r="2710" spans="1:13" x14ac:dyDescent="0.45">
      <c r="A2710" s="1">
        <v>2709</v>
      </c>
      <c r="B2710" t="s">
        <v>5334</v>
      </c>
      <c r="C2710" t="s">
        <v>5700</v>
      </c>
      <c r="D2710" t="s">
        <v>5827</v>
      </c>
      <c r="E2710" t="s">
        <v>189</v>
      </c>
      <c r="F2710" t="s">
        <v>5811</v>
      </c>
      <c r="G2710" t="s">
        <v>17</v>
      </c>
      <c r="H2710" t="s">
        <v>341</v>
      </c>
      <c r="I2710" t="s">
        <v>354</v>
      </c>
      <c r="J2710" s="2">
        <v>3800</v>
      </c>
      <c r="K2710" s="3">
        <f t="shared" si="42"/>
        <v>147250</v>
      </c>
      <c r="L2710" t="s">
        <v>5828</v>
      </c>
      <c r="M2710" t="s">
        <v>11907</v>
      </c>
    </row>
    <row r="2711" spans="1:13" x14ac:dyDescent="0.45">
      <c r="A2711" s="1">
        <v>2710</v>
      </c>
      <c r="B2711" t="s">
        <v>5334</v>
      </c>
      <c r="C2711" t="s">
        <v>5700</v>
      </c>
      <c r="D2711" t="s">
        <v>5829</v>
      </c>
      <c r="E2711" t="s">
        <v>189</v>
      </c>
      <c r="F2711" t="s">
        <v>5811</v>
      </c>
      <c r="G2711" t="s">
        <v>17</v>
      </c>
      <c r="H2711" t="s">
        <v>18</v>
      </c>
      <c r="I2711" t="s">
        <v>354</v>
      </c>
      <c r="J2711" s="2">
        <v>6400</v>
      </c>
      <c r="K2711" s="3">
        <f t="shared" si="42"/>
        <v>248000</v>
      </c>
      <c r="L2711" t="s">
        <v>5830</v>
      </c>
      <c r="M2711" t="s">
        <v>11908</v>
      </c>
    </row>
    <row r="2712" spans="1:13" x14ac:dyDescent="0.45">
      <c r="A2712" s="1">
        <v>2711</v>
      </c>
      <c r="B2712" t="s">
        <v>5334</v>
      </c>
      <c r="C2712" t="s">
        <v>5700</v>
      </c>
      <c r="D2712" t="s">
        <v>5831</v>
      </c>
      <c r="E2712" t="s">
        <v>189</v>
      </c>
      <c r="F2712" t="s">
        <v>5811</v>
      </c>
      <c r="G2712" t="s">
        <v>17</v>
      </c>
      <c r="H2712" t="s">
        <v>341</v>
      </c>
      <c r="I2712" t="s">
        <v>354</v>
      </c>
      <c r="J2712" s="2">
        <v>3800</v>
      </c>
      <c r="K2712" s="3">
        <f t="shared" si="42"/>
        <v>147250</v>
      </c>
      <c r="L2712" t="s">
        <v>5832</v>
      </c>
      <c r="M2712" t="s">
        <v>11909</v>
      </c>
    </row>
    <row r="2713" spans="1:13" x14ac:dyDescent="0.45">
      <c r="A2713" s="1">
        <v>2712</v>
      </c>
      <c r="B2713" t="s">
        <v>5334</v>
      </c>
      <c r="C2713" t="s">
        <v>5700</v>
      </c>
      <c r="D2713" t="s">
        <v>5833</v>
      </c>
      <c r="E2713" t="s">
        <v>189</v>
      </c>
      <c r="F2713" t="s">
        <v>5811</v>
      </c>
      <c r="G2713" t="s">
        <v>17</v>
      </c>
      <c r="H2713" t="s">
        <v>18</v>
      </c>
      <c r="I2713" t="s">
        <v>354</v>
      </c>
      <c r="J2713" s="2">
        <v>6400</v>
      </c>
      <c r="K2713" s="3">
        <f t="shared" si="42"/>
        <v>248000</v>
      </c>
      <c r="L2713" t="s">
        <v>5834</v>
      </c>
      <c r="M2713" t="s">
        <v>11910</v>
      </c>
    </row>
    <row r="2714" spans="1:13" x14ac:dyDescent="0.45">
      <c r="A2714" s="1">
        <v>2713</v>
      </c>
      <c r="B2714" t="s">
        <v>5334</v>
      </c>
      <c r="C2714" t="s">
        <v>5700</v>
      </c>
      <c r="D2714" t="s">
        <v>5835</v>
      </c>
      <c r="E2714" t="s">
        <v>22</v>
      </c>
      <c r="F2714" t="s">
        <v>5811</v>
      </c>
      <c r="G2714" t="s">
        <v>17</v>
      </c>
      <c r="H2714" t="s">
        <v>18</v>
      </c>
      <c r="I2714" t="s">
        <v>354</v>
      </c>
      <c r="J2714" s="2">
        <v>32000</v>
      </c>
      <c r="K2714" s="3">
        <f t="shared" si="42"/>
        <v>1240000</v>
      </c>
      <c r="L2714" t="s">
        <v>5836</v>
      </c>
      <c r="M2714" t="s">
        <v>11911</v>
      </c>
    </row>
    <row r="2715" spans="1:13" x14ac:dyDescent="0.45">
      <c r="A2715" s="1">
        <v>2714</v>
      </c>
      <c r="B2715" t="s">
        <v>5334</v>
      </c>
      <c r="C2715" t="s">
        <v>5700</v>
      </c>
      <c r="D2715" t="s">
        <v>5837</v>
      </c>
      <c r="E2715" t="s">
        <v>22</v>
      </c>
      <c r="F2715" t="s">
        <v>5792</v>
      </c>
      <c r="G2715" t="s">
        <v>17</v>
      </c>
      <c r="H2715" t="s">
        <v>18</v>
      </c>
      <c r="I2715" t="s">
        <v>32</v>
      </c>
      <c r="J2715" s="2">
        <v>16200</v>
      </c>
      <c r="K2715" s="3">
        <f t="shared" si="42"/>
        <v>627750</v>
      </c>
      <c r="L2715" t="s">
        <v>5838</v>
      </c>
      <c r="M2715" t="s">
        <v>11912</v>
      </c>
    </row>
    <row r="2716" spans="1:13" x14ac:dyDescent="0.45">
      <c r="A2716" s="1">
        <v>2715</v>
      </c>
      <c r="B2716" t="s">
        <v>5334</v>
      </c>
      <c r="C2716" t="s">
        <v>5700</v>
      </c>
      <c r="D2716" t="s">
        <v>5839</v>
      </c>
      <c r="E2716" t="s">
        <v>189</v>
      </c>
      <c r="F2716" t="s">
        <v>5792</v>
      </c>
      <c r="G2716" t="s">
        <v>17</v>
      </c>
      <c r="H2716" t="s">
        <v>18</v>
      </c>
      <c r="I2716" t="s">
        <v>32</v>
      </c>
      <c r="J2716" s="2">
        <v>8000</v>
      </c>
      <c r="K2716" s="3">
        <f t="shared" si="42"/>
        <v>310000</v>
      </c>
      <c r="L2716" t="s">
        <v>5840</v>
      </c>
      <c r="M2716" t="s">
        <v>11913</v>
      </c>
    </row>
    <row r="2717" spans="1:13" x14ac:dyDescent="0.45">
      <c r="A2717" s="1">
        <v>2716</v>
      </c>
      <c r="B2717" t="s">
        <v>5334</v>
      </c>
      <c r="C2717" t="s">
        <v>5700</v>
      </c>
      <c r="D2717" t="s">
        <v>5841</v>
      </c>
      <c r="E2717" t="s">
        <v>22</v>
      </c>
      <c r="F2717" t="s">
        <v>5792</v>
      </c>
      <c r="G2717" t="s">
        <v>17</v>
      </c>
      <c r="H2717" t="s">
        <v>18</v>
      </c>
      <c r="I2717" t="s">
        <v>32</v>
      </c>
      <c r="J2717" s="2">
        <v>16900</v>
      </c>
      <c r="K2717" s="3">
        <f t="shared" si="42"/>
        <v>654875</v>
      </c>
      <c r="L2717" t="s">
        <v>5842</v>
      </c>
      <c r="M2717" t="s">
        <v>11914</v>
      </c>
    </row>
    <row r="2718" spans="1:13" x14ac:dyDescent="0.45">
      <c r="A2718" s="1">
        <v>2717</v>
      </c>
      <c r="B2718" t="s">
        <v>5334</v>
      </c>
      <c r="C2718" t="s">
        <v>5700</v>
      </c>
      <c r="D2718" t="s">
        <v>5843</v>
      </c>
      <c r="E2718" t="s">
        <v>189</v>
      </c>
      <c r="F2718" t="s">
        <v>5792</v>
      </c>
      <c r="G2718" t="s">
        <v>17</v>
      </c>
      <c r="H2718" t="s">
        <v>18</v>
      </c>
      <c r="I2718" t="s">
        <v>32</v>
      </c>
      <c r="J2718" s="2">
        <v>9550</v>
      </c>
      <c r="K2718" s="3">
        <f t="shared" si="42"/>
        <v>370062.5</v>
      </c>
      <c r="L2718" t="s">
        <v>5844</v>
      </c>
      <c r="M2718" t="s">
        <v>11915</v>
      </c>
    </row>
    <row r="2719" spans="1:13" x14ac:dyDescent="0.45">
      <c r="A2719" s="1">
        <v>2718</v>
      </c>
      <c r="B2719" t="s">
        <v>5334</v>
      </c>
      <c r="C2719" t="s">
        <v>5845</v>
      </c>
      <c r="D2719" t="s">
        <v>5846</v>
      </c>
      <c r="E2719" t="s">
        <v>293</v>
      </c>
      <c r="F2719" t="s">
        <v>5847</v>
      </c>
      <c r="G2719" t="s">
        <v>335</v>
      </c>
      <c r="H2719" t="s">
        <v>63</v>
      </c>
      <c r="I2719" t="s">
        <v>32</v>
      </c>
      <c r="J2719" s="2">
        <v>21700</v>
      </c>
      <c r="K2719" s="3">
        <f t="shared" si="42"/>
        <v>840875</v>
      </c>
      <c r="L2719" t="s">
        <v>5848</v>
      </c>
      <c r="M2719" t="s">
        <v>11916</v>
      </c>
    </row>
    <row r="2720" spans="1:13" x14ac:dyDescent="0.45">
      <c r="A2720" s="1">
        <v>2719</v>
      </c>
      <c r="B2720" t="s">
        <v>5334</v>
      </c>
      <c r="C2720" t="s">
        <v>5845</v>
      </c>
      <c r="D2720" t="s">
        <v>5849</v>
      </c>
      <c r="E2720" t="s">
        <v>22</v>
      </c>
      <c r="F2720" t="s">
        <v>5847</v>
      </c>
      <c r="G2720" t="s">
        <v>335</v>
      </c>
      <c r="H2720" t="s">
        <v>63</v>
      </c>
      <c r="I2720" t="s">
        <v>32</v>
      </c>
      <c r="J2720" s="2">
        <v>28600</v>
      </c>
      <c r="K2720" s="3">
        <f t="shared" si="42"/>
        <v>1108250</v>
      </c>
      <c r="L2720" t="s">
        <v>5850</v>
      </c>
      <c r="M2720" t="s">
        <v>11917</v>
      </c>
    </row>
    <row r="2721" spans="1:13" x14ac:dyDescent="0.45">
      <c r="A2721" s="1">
        <v>2720</v>
      </c>
      <c r="B2721" t="s">
        <v>5334</v>
      </c>
      <c r="C2721" t="s">
        <v>5845</v>
      </c>
      <c r="D2721" t="s">
        <v>5851</v>
      </c>
      <c r="E2721" t="s">
        <v>293</v>
      </c>
      <c r="F2721" t="s">
        <v>5847</v>
      </c>
      <c r="G2721" t="s">
        <v>210</v>
      </c>
      <c r="H2721" t="s">
        <v>63</v>
      </c>
      <c r="I2721" t="s">
        <v>32</v>
      </c>
      <c r="J2721" s="2">
        <v>14800</v>
      </c>
      <c r="K2721" s="3">
        <f t="shared" si="42"/>
        <v>573500</v>
      </c>
      <c r="L2721" t="s">
        <v>5852</v>
      </c>
      <c r="M2721" t="s">
        <v>11918</v>
      </c>
    </row>
    <row r="2722" spans="1:13" x14ac:dyDescent="0.45">
      <c r="A2722" s="1">
        <v>2721</v>
      </c>
      <c r="B2722" t="s">
        <v>5334</v>
      </c>
      <c r="C2722" t="s">
        <v>5845</v>
      </c>
      <c r="D2722" t="s">
        <v>5853</v>
      </c>
      <c r="E2722" t="s">
        <v>293</v>
      </c>
      <c r="F2722" t="s">
        <v>5847</v>
      </c>
      <c r="G2722" t="s">
        <v>335</v>
      </c>
      <c r="H2722" t="s">
        <v>63</v>
      </c>
      <c r="I2722" t="s">
        <v>32</v>
      </c>
      <c r="J2722" s="2">
        <v>16300</v>
      </c>
      <c r="K2722" s="3">
        <f t="shared" si="42"/>
        <v>631625</v>
      </c>
      <c r="L2722" t="s">
        <v>5854</v>
      </c>
      <c r="M2722" t="s">
        <v>11919</v>
      </c>
    </row>
    <row r="2723" spans="1:13" x14ac:dyDescent="0.45">
      <c r="A2723" s="1">
        <v>2722</v>
      </c>
      <c r="B2723" t="s">
        <v>5334</v>
      </c>
      <c r="C2723" t="s">
        <v>5845</v>
      </c>
      <c r="D2723" t="s">
        <v>5855</v>
      </c>
      <c r="E2723" t="s">
        <v>22</v>
      </c>
      <c r="F2723" t="s">
        <v>5856</v>
      </c>
      <c r="G2723" t="s">
        <v>22</v>
      </c>
      <c r="H2723" t="s">
        <v>63</v>
      </c>
      <c r="I2723" t="s">
        <v>32</v>
      </c>
      <c r="J2723" s="2">
        <v>35300</v>
      </c>
      <c r="K2723" s="3">
        <f t="shared" si="42"/>
        <v>1367875</v>
      </c>
      <c r="L2723" t="s">
        <v>5857</v>
      </c>
      <c r="M2723" t="s">
        <v>11920</v>
      </c>
    </row>
    <row r="2724" spans="1:13" x14ac:dyDescent="0.45">
      <c r="A2724" s="1">
        <v>2723</v>
      </c>
      <c r="B2724" t="s">
        <v>5334</v>
      </c>
      <c r="C2724" t="s">
        <v>5845</v>
      </c>
      <c r="D2724" t="s">
        <v>5858</v>
      </c>
      <c r="E2724" t="s">
        <v>22</v>
      </c>
      <c r="F2724" t="s">
        <v>5856</v>
      </c>
      <c r="G2724" t="s">
        <v>210</v>
      </c>
      <c r="H2724" t="s">
        <v>63</v>
      </c>
      <c r="I2724" t="s">
        <v>32</v>
      </c>
      <c r="J2724" s="2">
        <v>20500</v>
      </c>
      <c r="K2724" s="3">
        <f t="shared" si="42"/>
        <v>794375</v>
      </c>
      <c r="L2724" t="s">
        <v>5859</v>
      </c>
      <c r="M2724" t="s">
        <v>11921</v>
      </c>
    </row>
    <row r="2725" spans="1:13" x14ac:dyDescent="0.45">
      <c r="A2725" s="1">
        <v>2724</v>
      </c>
      <c r="B2725" t="s">
        <v>5334</v>
      </c>
      <c r="C2725" t="s">
        <v>5845</v>
      </c>
      <c r="D2725" t="s">
        <v>5860</v>
      </c>
      <c r="E2725" t="s">
        <v>22</v>
      </c>
      <c r="F2725" t="s">
        <v>5856</v>
      </c>
      <c r="G2725" t="s">
        <v>335</v>
      </c>
      <c r="H2725" t="s">
        <v>63</v>
      </c>
      <c r="I2725" t="s">
        <v>32</v>
      </c>
      <c r="J2725" s="2">
        <v>20500</v>
      </c>
      <c r="K2725" s="3">
        <f t="shared" si="42"/>
        <v>794375</v>
      </c>
      <c r="L2725" t="s">
        <v>5861</v>
      </c>
      <c r="M2725" t="s">
        <v>11922</v>
      </c>
    </row>
    <row r="2726" spans="1:13" x14ac:dyDescent="0.45">
      <c r="A2726" s="1">
        <v>2725</v>
      </c>
      <c r="B2726" t="s">
        <v>5334</v>
      </c>
      <c r="C2726" t="s">
        <v>5845</v>
      </c>
      <c r="D2726" t="s">
        <v>5862</v>
      </c>
      <c r="E2726" t="s">
        <v>22</v>
      </c>
      <c r="F2726" t="s">
        <v>5856</v>
      </c>
      <c r="G2726" t="s">
        <v>335</v>
      </c>
      <c r="H2726" t="s">
        <v>63</v>
      </c>
      <c r="I2726" t="s">
        <v>32</v>
      </c>
      <c r="J2726" s="2">
        <v>19500</v>
      </c>
      <c r="K2726" s="3">
        <f t="shared" si="42"/>
        <v>755625</v>
      </c>
      <c r="L2726" t="s">
        <v>5863</v>
      </c>
      <c r="M2726" t="s">
        <v>11923</v>
      </c>
    </row>
    <row r="2727" spans="1:13" x14ac:dyDescent="0.45">
      <c r="A2727" s="1">
        <v>2726</v>
      </c>
      <c r="B2727" t="s">
        <v>5334</v>
      </c>
      <c r="C2727" t="s">
        <v>5845</v>
      </c>
      <c r="D2727" t="s">
        <v>5864</v>
      </c>
      <c r="E2727" t="s">
        <v>22</v>
      </c>
      <c r="F2727" t="s">
        <v>5856</v>
      </c>
      <c r="G2727" t="s">
        <v>335</v>
      </c>
      <c r="H2727" t="s">
        <v>63</v>
      </c>
      <c r="I2727" t="s">
        <v>32</v>
      </c>
      <c r="J2727" s="2">
        <v>18100</v>
      </c>
      <c r="K2727" s="3">
        <f t="shared" si="42"/>
        <v>701375</v>
      </c>
      <c r="L2727" t="s">
        <v>5865</v>
      </c>
      <c r="M2727" t="s">
        <v>11924</v>
      </c>
    </row>
    <row r="2728" spans="1:13" x14ac:dyDescent="0.45">
      <c r="A2728" s="1">
        <v>2727</v>
      </c>
      <c r="B2728" t="s">
        <v>5334</v>
      </c>
      <c r="C2728" t="s">
        <v>5845</v>
      </c>
      <c r="D2728" t="s">
        <v>5866</v>
      </c>
      <c r="E2728" t="s">
        <v>189</v>
      </c>
      <c r="F2728" t="s">
        <v>5856</v>
      </c>
      <c r="H2728" t="s">
        <v>63</v>
      </c>
      <c r="I2728" t="s">
        <v>32</v>
      </c>
      <c r="J2728" s="2">
        <v>10800</v>
      </c>
      <c r="K2728" s="3">
        <f t="shared" si="42"/>
        <v>418500</v>
      </c>
      <c r="L2728" t="s">
        <v>5867</v>
      </c>
      <c r="M2728" t="s">
        <v>11925</v>
      </c>
    </row>
    <row r="2729" spans="1:13" x14ac:dyDescent="0.45">
      <c r="A2729" s="1">
        <v>2728</v>
      </c>
      <c r="B2729" t="s">
        <v>5334</v>
      </c>
      <c r="C2729" t="s">
        <v>5845</v>
      </c>
      <c r="D2729" t="s">
        <v>5868</v>
      </c>
      <c r="E2729" t="s">
        <v>189</v>
      </c>
      <c r="F2729" t="s">
        <v>5856</v>
      </c>
      <c r="G2729" t="s">
        <v>210</v>
      </c>
      <c r="H2729" t="s">
        <v>63</v>
      </c>
      <c r="I2729" t="s">
        <v>32</v>
      </c>
      <c r="J2729" s="2">
        <v>9050</v>
      </c>
      <c r="K2729" s="3">
        <f t="shared" si="42"/>
        <v>350687.5</v>
      </c>
      <c r="L2729" t="s">
        <v>5869</v>
      </c>
      <c r="M2729" t="s">
        <v>11926</v>
      </c>
    </row>
    <row r="2730" spans="1:13" x14ac:dyDescent="0.45">
      <c r="A2730" s="1">
        <v>2729</v>
      </c>
      <c r="B2730" t="s">
        <v>5334</v>
      </c>
      <c r="C2730" t="s">
        <v>5845</v>
      </c>
      <c r="D2730" t="s">
        <v>5870</v>
      </c>
      <c r="E2730" t="s">
        <v>189</v>
      </c>
      <c r="F2730" t="s">
        <v>5856</v>
      </c>
      <c r="G2730" t="s">
        <v>335</v>
      </c>
      <c r="H2730" t="s">
        <v>63</v>
      </c>
      <c r="I2730" t="s">
        <v>32</v>
      </c>
      <c r="J2730" s="2">
        <v>10900</v>
      </c>
      <c r="K2730" s="3">
        <f t="shared" si="42"/>
        <v>422375</v>
      </c>
      <c r="L2730" t="s">
        <v>5871</v>
      </c>
      <c r="M2730" t="s">
        <v>11927</v>
      </c>
    </row>
    <row r="2731" spans="1:13" x14ac:dyDescent="0.45">
      <c r="A2731" s="1">
        <v>2730</v>
      </c>
      <c r="B2731" t="s">
        <v>5334</v>
      </c>
      <c r="C2731" t="s">
        <v>5845</v>
      </c>
      <c r="D2731" t="s">
        <v>5872</v>
      </c>
      <c r="E2731" t="s">
        <v>189</v>
      </c>
      <c r="F2731" t="s">
        <v>5856</v>
      </c>
      <c r="G2731" t="s">
        <v>335</v>
      </c>
      <c r="H2731" t="s">
        <v>63</v>
      </c>
      <c r="I2731" t="s">
        <v>32</v>
      </c>
      <c r="J2731" s="2">
        <v>9050</v>
      </c>
      <c r="K2731" s="3">
        <f t="shared" si="42"/>
        <v>350687.5</v>
      </c>
      <c r="L2731" t="s">
        <v>5873</v>
      </c>
      <c r="M2731" t="s">
        <v>11928</v>
      </c>
    </row>
    <row r="2732" spans="1:13" x14ac:dyDescent="0.45">
      <c r="A2732" s="1">
        <v>2731</v>
      </c>
      <c r="B2732" t="s">
        <v>5334</v>
      </c>
      <c r="C2732" t="s">
        <v>5845</v>
      </c>
      <c r="D2732" t="s">
        <v>5874</v>
      </c>
      <c r="E2732" t="s">
        <v>22</v>
      </c>
      <c r="F2732" t="s">
        <v>5856</v>
      </c>
      <c r="G2732" t="s">
        <v>22</v>
      </c>
      <c r="H2732" t="s">
        <v>63</v>
      </c>
      <c r="I2732" t="s">
        <v>32</v>
      </c>
      <c r="J2732" s="2">
        <v>32500</v>
      </c>
      <c r="K2732" s="3">
        <f t="shared" si="42"/>
        <v>1259375</v>
      </c>
      <c r="L2732" t="s">
        <v>5875</v>
      </c>
      <c r="M2732" t="s">
        <v>11929</v>
      </c>
    </row>
    <row r="2733" spans="1:13" x14ac:dyDescent="0.45">
      <c r="A2733" s="1">
        <v>2732</v>
      </c>
      <c r="B2733" t="s">
        <v>5334</v>
      </c>
      <c r="C2733" t="s">
        <v>5845</v>
      </c>
      <c r="D2733" t="s">
        <v>5876</v>
      </c>
      <c r="E2733" t="s">
        <v>22</v>
      </c>
      <c r="F2733" t="s">
        <v>5856</v>
      </c>
      <c r="G2733" t="s">
        <v>210</v>
      </c>
      <c r="H2733" t="s">
        <v>63</v>
      </c>
      <c r="I2733" t="s">
        <v>32</v>
      </c>
      <c r="J2733" s="2">
        <v>17600</v>
      </c>
      <c r="K2733" s="3">
        <f t="shared" si="42"/>
        <v>682000</v>
      </c>
      <c r="L2733" t="s">
        <v>5877</v>
      </c>
      <c r="M2733" t="s">
        <v>11930</v>
      </c>
    </row>
    <row r="2734" spans="1:13" x14ac:dyDescent="0.45">
      <c r="A2734" s="1">
        <v>2733</v>
      </c>
      <c r="B2734" t="s">
        <v>5334</v>
      </c>
      <c r="C2734" t="s">
        <v>5845</v>
      </c>
      <c r="D2734" t="s">
        <v>5878</v>
      </c>
      <c r="E2734" t="s">
        <v>22</v>
      </c>
      <c r="F2734" t="s">
        <v>5856</v>
      </c>
      <c r="G2734" t="s">
        <v>335</v>
      </c>
      <c r="H2734" t="s">
        <v>63</v>
      </c>
      <c r="I2734" t="s">
        <v>32</v>
      </c>
      <c r="J2734" s="2">
        <v>17600</v>
      </c>
      <c r="K2734" s="3">
        <f t="shared" si="42"/>
        <v>682000</v>
      </c>
      <c r="L2734" t="s">
        <v>5879</v>
      </c>
      <c r="M2734" t="s">
        <v>11931</v>
      </c>
    </row>
    <row r="2735" spans="1:13" x14ac:dyDescent="0.45">
      <c r="A2735" s="1">
        <v>2734</v>
      </c>
      <c r="B2735" t="s">
        <v>5334</v>
      </c>
      <c r="C2735" t="s">
        <v>5845</v>
      </c>
      <c r="D2735" t="s">
        <v>5880</v>
      </c>
      <c r="E2735" t="s">
        <v>22</v>
      </c>
      <c r="F2735" t="s">
        <v>5856</v>
      </c>
      <c r="G2735" t="s">
        <v>335</v>
      </c>
      <c r="I2735" t="s">
        <v>32</v>
      </c>
      <c r="J2735" s="2">
        <v>16600</v>
      </c>
      <c r="K2735" s="3">
        <f t="shared" si="42"/>
        <v>643250</v>
      </c>
      <c r="L2735" t="s">
        <v>5881</v>
      </c>
      <c r="M2735" t="s">
        <v>11932</v>
      </c>
    </row>
    <row r="2736" spans="1:13" x14ac:dyDescent="0.45">
      <c r="A2736" s="1">
        <v>2735</v>
      </c>
      <c r="B2736" t="s">
        <v>5334</v>
      </c>
      <c r="C2736" t="s">
        <v>5845</v>
      </c>
      <c r="D2736" t="s">
        <v>5882</v>
      </c>
      <c r="E2736" t="s">
        <v>22</v>
      </c>
      <c r="F2736" t="s">
        <v>5856</v>
      </c>
      <c r="G2736" t="s">
        <v>335</v>
      </c>
      <c r="H2736" t="s">
        <v>63</v>
      </c>
      <c r="I2736" t="s">
        <v>32</v>
      </c>
      <c r="J2736" s="2">
        <v>15400</v>
      </c>
      <c r="K2736" s="3">
        <f t="shared" si="42"/>
        <v>596750</v>
      </c>
      <c r="L2736" t="s">
        <v>5883</v>
      </c>
      <c r="M2736" t="s">
        <v>11933</v>
      </c>
    </row>
    <row r="2737" spans="1:13" x14ac:dyDescent="0.45">
      <c r="A2737" s="1">
        <v>2736</v>
      </c>
      <c r="B2737" t="s">
        <v>5334</v>
      </c>
      <c r="C2737" t="s">
        <v>5845</v>
      </c>
      <c r="D2737" t="s">
        <v>5884</v>
      </c>
      <c r="E2737" t="s">
        <v>189</v>
      </c>
      <c r="F2737" t="s">
        <v>5856</v>
      </c>
      <c r="G2737" t="s">
        <v>189</v>
      </c>
      <c r="H2737" t="s">
        <v>63</v>
      </c>
      <c r="I2737" t="s">
        <v>32</v>
      </c>
      <c r="J2737" s="2">
        <v>7300</v>
      </c>
      <c r="K2737" s="3">
        <f t="shared" si="42"/>
        <v>282875</v>
      </c>
      <c r="L2737" t="s">
        <v>5885</v>
      </c>
      <c r="M2737" t="s">
        <v>11934</v>
      </c>
    </row>
    <row r="2738" spans="1:13" x14ac:dyDescent="0.45">
      <c r="A2738" s="1">
        <v>2737</v>
      </c>
      <c r="B2738" t="s">
        <v>5334</v>
      </c>
      <c r="C2738" t="s">
        <v>5845</v>
      </c>
      <c r="D2738" t="s">
        <v>5886</v>
      </c>
      <c r="E2738" t="s">
        <v>189</v>
      </c>
      <c r="F2738" t="s">
        <v>5856</v>
      </c>
      <c r="G2738" t="s">
        <v>210</v>
      </c>
      <c r="H2738" t="s">
        <v>63</v>
      </c>
      <c r="I2738" t="s">
        <v>32</v>
      </c>
      <c r="J2738" s="2">
        <v>6300</v>
      </c>
      <c r="K2738" s="3">
        <f t="shared" si="42"/>
        <v>244125</v>
      </c>
      <c r="L2738" t="s">
        <v>5887</v>
      </c>
      <c r="M2738" t="s">
        <v>11935</v>
      </c>
    </row>
    <row r="2739" spans="1:13" x14ac:dyDescent="0.45">
      <c r="A2739" s="1">
        <v>2738</v>
      </c>
      <c r="B2739" t="s">
        <v>5334</v>
      </c>
      <c r="C2739" t="s">
        <v>5845</v>
      </c>
      <c r="D2739" t="s">
        <v>5888</v>
      </c>
      <c r="E2739" t="s">
        <v>189</v>
      </c>
      <c r="F2739" t="s">
        <v>5856</v>
      </c>
      <c r="G2739" t="s">
        <v>335</v>
      </c>
      <c r="H2739" t="s">
        <v>63</v>
      </c>
      <c r="I2739" t="s">
        <v>32</v>
      </c>
      <c r="J2739" s="2">
        <v>6300</v>
      </c>
      <c r="K2739" s="3">
        <f t="shared" si="42"/>
        <v>244125</v>
      </c>
      <c r="L2739" t="s">
        <v>5889</v>
      </c>
      <c r="M2739" t="s">
        <v>11936</v>
      </c>
    </row>
    <row r="2740" spans="1:13" x14ac:dyDescent="0.45">
      <c r="A2740" s="1">
        <v>2739</v>
      </c>
      <c r="B2740" t="s">
        <v>5334</v>
      </c>
      <c r="C2740" t="s">
        <v>5845</v>
      </c>
      <c r="D2740" t="s">
        <v>5890</v>
      </c>
      <c r="E2740" t="s">
        <v>189</v>
      </c>
      <c r="F2740" t="s">
        <v>5856</v>
      </c>
      <c r="G2740" t="s">
        <v>335</v>
      </c>
      <c r="H2740" t="s">
        <v>63</v>
      </c>
      <c r="I2740" t="s">
        <v>32</v>
      </c>
      <c r="J2740" s="2">
        <v>7550</v>
      </c>
      <c r="K2740" s="3">
        <f t="shared" si="42"/>
        <v>292562.5</v>
      </c>
      <c r="L2740" t="s">
        <v>5891</v>
      </c>
      <c r="M2740" t="s">
        <v>11937</v>
      </c>
    </row>
    <row r="2741" spans="1:13" x14ac:dyDescent="0.45">
      <c r="A2741" s="1">
        <v>2740</v>
      </c>
      <c r="B2741" t="s">
        <v>5334</v>
      </c>
      <c r="C2741" t="s">
        <v>5845</v>
      </c>
      <c r="D2741" t="s">
        <v>5892</v>
      </c>
      <c r="E2741" t="s">
        <v>189</v>
      </c>
      <c r="F2741" t="s">
        <v>5856</v>
      </c>
      <c r="G2741" t="s">
        <v>335</v>
      </c>
      <c r="H2741" t="s">
        <v>63</v>
      </c>
      <c r="I2741" t="s">
        <v>32</v>
      </c>
      <c r="J2741" s="2">
        <v>6400</v>
      </c>
      <c r="K2741" s="3">
        <f t="shared" si="42"/>
        <v>248000</v>
      </c>
      <c r="L2741" t="s">
        <v>5893</v>
      </c>
      <c r="M2741" t="s">
        <v>11938</v>
      </c>
    </row>
    <row r="2742" spans="1:13" x14ac:dyDescent="0.45">
      <c r="A2742" s="1">
        <v>2741</v>
      </c>
      <c r="B2742" t="s">
        <v>5334</v>
      </c>
      <c r="C2742" t="s">
        <v>5845</v>
      </c>
      <c r="D2742" t="s">
        <v>5894</v>
      </c>
      <c r="E2742" t="s">
        <v>189</v>
      </c>
      <c r="F2742" t="s">
        <v>5856</v>
      </c>
      <c r="G2742" t="s">
        <v>335</v>
      </c>
      <c r="H2742" t="s">
        <v>63</v>
      </c>
      <c r="I2742" t="s">
        <v>32</v>
      </c>
      <c r="J2742" s="2">
        <v>9050</v>
      </c>
      <c r="K2742" s="3">
        <f t="shared" si="42"/>
        <v>350687.5</v>
      </c>
      <c r="L2742" t="s">
        <v>5895</v>
      </c>
      <c r="M2742" t="s">
        <v>11939</v>
      </c>
    </row>
    <row r="2743" spans="1:13" x14ac:dyDescent="0.45">
      <c r="A2743" s="1">
        <v>2742</v>
      </c>
      <c r="B2743" t="s">
        <v>5334</v>
      </c>
      <c r="C2743" t="s">
        <v>5845</v>
      </c>
      <c r="D2743" t="s">
        <v>5896</v>
      </c>
      <c r="E2743" t="s">
        <v>189</v>
      </c>
      <c r="F2743" t="s">
        <v>5897</v>
      </c>
      <c r="G2743" t="s">
        <v>189</v>
      </c>
      <c r="H2743" t="s">
        <v>63</v>
      </c>
      <c r="I2743" t="s">
        <v>354</v>
      </c>
      <c r="J2743" s="2">
        <v>7200</v>
      </c>
      <c r="K2743" s="3">
        <f t="shared" si="42"/>
        <v>279000</v>
      </c>
      <c r="L2743" t="s">
        <v>5898</v>
      </c>
      <c r="M2743" t="s">
        <v>11940</v>
      </c>
    </row>
    <row r="2744" spans="1:13" x14ac:dyDescent="0.45">
      <c r="A2744" s="1">
        <v>2743</v>
      </c>
      <c r="B2744" t="s">
        <v>5334</v>
      </c>
      <c r="C2744" t="s">
        <v>5845</v>
      </c>
      <c r="D2744" t="s">
        <v>5899</v>
      </c>
      <c r="E2744" t="s">
        <v>189</v>
      </c>
      <c r="F2744" t="s">
        <v>5897</v>
      </c>
      <c r="G2744" t="s">
        <v>210</v>
      </c>
      <c r="H2744" t="s">
        <v>63</v>
      </c>
      <c r="I2744" t="s">
        <v>354</v>
      </c>
      <c r="J2744" s="2">
        <v>6300</v>
      </c>
      <c r="K2744" s="3">
        <f t="shared" si="42"/>
        <v>244125</v>
      </c>
      <c r="L2744" t="s">
        <v>5900</v>
      </c>
      <c r="M2744" t="s">
        <v>11941</v>
      </c>
    </row>
    <row r="2745" spans="1:13" x14ac:dyDescent="0.45">
      <c r="A2745" s="1">
        <v>2744</v>
      </c>
      <c r="B2745" t="s">
        <v>5334</v>
      </c>
      <c r="C2745" t="s">
        <v>5845</v>
      </c>
      <c r="D2745" t="s">
        <v>5901</v>
      </c>
      <c r="E2745" t="s">
        <v>189</v>
      </c>
      <c r="F2745" t="s">
        <v>5897</v>
      </c>
      <c r="H2745" t="s">
        <v>63</v>
      </c>
      <c r="I2745" t="s">
        <v>354</v>
      </c>
      <c r="J2745" s="2">
        <v>7200</v>
      </c>
      <c r="K2745" s="3">
        <f t="shared" si="42"/>
        <v>279000</v>
      </c>
      <c r="L2745" t="s">
        <v>5902</v>
      </c>
      <c r="M2745" t="s">
        <v>11942</v>
      </c>
    </row>
    <row r="2746" spans="1:13" x14ac:dyDescent="0.45">
      <c r="A2746" s="1">
        <v>2745</v>
      </c>
      <c r="B2746" t="s">
        <v>5334</v>
      </c>
      <c r="C2746" t="s">
        <v>5845</v>
      </c>
      <c r="D2746" t="s">
        <v>5903</v>
      </c>
      <c r="E2746" t="s">
        <v>22</v>
      </c>
      <c r="F2746" t="s">
        <v>5897</v>
      </c>
      <c r="G2746" t="s">
        <v>210</v>
      </c>
      <c r="H2746" t="s">
        <v>63</v>
      </c>
      <c r="I2746" t="s">
        <v>354</v>
      </c>
      <c r="J2746" s="2">
        <v>21700</v>
      </c>
      <c r="K2746" s="3">
        <f t="shared" si="42"/>
        <v>840875</v>
      </c>
      <c r="L2746" t="s">
        <v>5904</v>
      </c>
      <c r="M2746" t="s">
        <v>11943</v>
      </c>
    </row>
    <row r="2747" spans="1:13" x14ac:dyDescent="0.45">
      <c r="A2747" s="1">
        <v>2746</v>
      </c>
      <c r="B2747" t="s">
        <v>5334</v>
      </c>
      <c r="C2747" t="s">
        <v>5845</v>
      </c>
      <c r="D2747" t="s">
        <v>5905</v>
      </c>
      <c r="E2747" t="s">
        <v>22</v>
      </c>
      <c r="F2747" t="s">
        <v>5897</v>
      </c>
      <c r="G2747" t="s">
        <v>335</v>
      </c>
      <c r="H2747" t="s">
        <v>63</v>
      </c>
      <c r="I2747" t="s">
        <v>354</v>
      </c>
      <c r="J2747" s="2">
        <v>22700</v>
      </c>
      <c r="K2747" s="3">
        <f t="shared" si="42"/>
        <v>879625</v>
      </c>
      <c r="L2747" t="s">
        <v>5906</v>
      </c>
      <c r="M2747" t="s">
        <v>11944</v>
      </c>
    </row>
    <row r="2748" spans="1:13" x14ac:dyDescent="0.45">
      <c r="A2748" s="1">
        <v>2747</v>
      </c>
      <c r="B2748" t="s">
        <v>5334</v>
      </c>
      <c r="C2748" t="s">
        <v>5845</v>
      </c>
      <c r="D2748" t="s">
        <v>5907</v>
      </c>
      <c r="E2748" t="s">
        <v>15</v>
      </c>
      <c r="F2748" t="s">
        <v>5897</v>
      </c>
      <c r="G2748" t="s">
        <v>210</v>
      </c>
      <c r="H2748" t="s">
        <v>341</v>
      </c>
      <c r="I2748" t="s">
        <v>354</v>
      </c>
      <c r="J2748" s="2">
        <v>15000</v>
      </c>
      <c r="K2748" s="3">
        <f t="shared" si="42"/>
        <v>581250</v>
      </c>
      <c r="L2748" t="s">
        <v>5908</v>
      </c>
      <c r="M2748" t="s">
        <v>11945</v>
      </c>
    </row>
    <row r="2749" spans="1:13" x14ac:dyDescent="0.45">
      <c r="A2749" s="1">
        <v>2748</v>
      </c>
      <c r="B2749" t="s">
        <v>5334</v>
      </c>
      <c r="C2749" t="s">
        <v>5845</v>
      </c>
      <c r="D2749" t="s">
        <v>5909</v>
      </c>
      <c r="E2749" t="s">
        <v>15</v>
      </c>
      <c r="F2749" t="s">
        <v>5897</v>
      </c>
      <c r="H2749" t="s">
        <v>341</v>
      </c>
      <c r="I2749" t="s">
        <v>354</v>
      </c>
      <c r="J2749" s="2">
        <v>16000</v>
      </c>
      <c r="K2749" s="3">
        <f t="shared" si="42"/>
        <v>620000</v>
      </c>
      <c r="L2749" t="s">
        <v>5910</v>
      </c>
      <c r="M2749" t="s">
        <v>11946</v>
      </c>
    </row>
    <row r="2750" spans="1:13" x14ac:dyDescent="0.45">
      <c r="A2750" s="1">
        <v>2749</v>
      </c>
      <c r="B2750" t="s">
        <v>5334</v>
      </c>
      <c r="C2750" t="s">
        <v>5845</v>
      </c>
      <c r="D2750" t="s">
        <v>5911</v>
      </c>
      <c r="E2750" t="s">
        <v>189</v>
      </c>
      <c r="F2750" t="s">
        <v>5897</v>
      </c>
      <c r="H2750" t="s">
        <v>341</v>
      </c>
      <c r="I2750" t="s">
        <v>354</v>
      </c>
      <c r="J2750" s="2">
        <v>6950</v>
      </c>
      <c r="K2750" s="3">
        <f t="shared" si="42"/>
        <v>269312.5</v>
      </c>
      <c r="L2750" t="s">
        <v>5912</v>
      </c>
      <c r="M2750" t="s">
        <v>11947</v>
      </c>
    </row>
    <row r="2751" spans="1:13" x14ac:dyDescent="0.45">
      <c r="A2751" s="1">
        <v>2750</v>
      </c>
      <c r="B2751" t="s">
        <v>5334</v>
      </c>
      <c r="C2751" t="s">
        <v>5845</v>
      </c>
      <c r="D2751" t="s">
        <v>5913</v>
      </c>
      <c r="E2751" t="s">
        <v>189</v>
      </c>
      <c r="F2751" t="s">
        <v>5897</v>
      </c>
      <c r="G2751" t="s">
        <v>210</v>
      </c>
      <c r="H2751" t="s">
        <v>341</v>
      </c>
      <c r="I2751" t="s">
        <v>354</v>
      </c>
      <c r="J2751" s="2">
        <v>6050</v>
      </c>
      <c r="K2751" s="3">
        <f t="shared" si="42"/>
        <v>234437.5</v>
      </c>
      <c r="L2751" t="s">
        <v>5914</v>
      </c>
      <c r="M2751" t="s">
        <v>11948</v>
      </c>
    </row>
    <row r="2752" spans="1:13" x14ac:dyDescent="0.45">
      <c r="A2752" s="1">
        <v>2751</v>
      </c>
      <c r="B2752" t="s">
        <v>5334</v>
      </c>
      <c r="C2752" t="s">
        <v>5845</v>
      </c>
      <c r="D2752" t="s">
        <v>5915</v>
      </c>
      <c r="E2752" t="s">
        <v>189</v>
      </c>
      <c r="F2752" t="s">
        <v>5897</v>
      </c>
      <c r="H2752" t="s">
        <v>341</v>
      </c>
      <c r="I2752" t="s">
        <v>354</v>
      </c>
      <c r="J2752" s="2">
        <v>6950</v>
      </c>
      <c r="K2752" s="3">
        <f t="shared" si="42"/>
        <v>269312.5</v>
      </c>
      <c r="L2752" t="s">
        <v>5916</v>
      </c>
      <c r="M2752" t="s">
        <v>11949</v>
      </c>
    </row>
    <row r="2753" spans="1:13" x14ac:dyDescent="0.45">
      <c r="A2753" s="1">
        <v>2752</v>
      </c>
      <c r="B2753" t="s">
        <v>5334</v>
      </c>
      <c r="C2753" t="s">
        <v>5845</v>
      </c>
      <c r="D2753" t="s">
        <v>5917</v>
      </c>
      <c r="E2753" t="s">
        <v>189</v>
      </c>
      <c r="F2753" t="s">
        <v>5918</v>
      </c>
      <c r="G2753" t="s">
        <v>210</v>
      </c>
      <c r="H2753" t="s">
        <v>341</v>
      </c>
      <c r="I2753" t="s">
        <v>354</v>
      </c>
      <c r="J2753" s="2">
        <v>4400</v>
      </c>
      <c r="K2753" s="3">
        <f t="shared" si="42"/>
        <v>170500</v>
      </c>
      <c r="L2753" t="s">
        <v>5919</v>
      </c>
      <c r="M2753" t="s">
        <v>11950</v>
      </c>
    </row>
    <row r="2754" spans="1:13" x14ac:dyDescent="0.45">
      <c r="A2754" s="1">
        <v>2753</v>
      </c>
      <c r="B2754" t="s">
        <v>5334</v>
      </c>
      <c r="C2754" t="s">
        <v>5845</v>
      </c>
      <c r="D2754" t="s">
        <v>5920</v>
      </c>
      <c r="E2754" t="s">
        <v>189</v>
      </c>
      <c r="F2754" t="s">
        <v>5918</v>
      </c>
      <c r="G2754" t="s">
        <v>210</v>
      </c>
      <c r="H2754" t="s">
        <v>341</v>
      </c>
      <c r="I2754" t="s">
        <v>354</v>
      </c>
      <c r="J2754" s="2">
        <v>6600</v>
      </c>
      <c r="K2754" s="3">
        <f t="shared" si="42"/>
        <v>255750</v>
      </c>
      <c r="L2754" t="s">
        <v>5921</v>
      </c>
      <c r="M2754" t="s">
        <v>11951</v>
      </c>
    </row>
    <row r="2755" spans="1:13" x14ac:dyDescent="0.45">
      <c r="A2755" s="1">
        <v>2754</v>
      </c>
      <c r="B2755" t="s">
        <v>5334</v>
      </c>
      <c r="C2755" t="s">
        <v>5845</v>
      </c>
      <c r="D2755" t="s">
        <v>5922</v>
      </c>
      <c r="E2755" t="s">
        <v>189</v>
      </c>
      <c r="F2755" t="s">
        <v>5918</v>
      </c>
      <c r="G2755" t="s">
        <v>189</v>
      </c>
      <c r="H2755" t="s">
        <v>341</v>
      </c>
      <c r="I2755" t="s">
        <v>354</v>
      </c>
      <c r="J2755" s="2">
        <v>5150</v>
      </c>
      <c r="K2755" s="3">
        <f t="shared" si="42"/>
        <v>199562.5</v>
      </c>
      <c r="L2755" t="s">
        <v>5923</v>
      </c>
      <c r="M2755" t="s">
        <v>11952</v>
      </c>
    </row>
    <row r="2756" spans="1:13" x14ac:dyDescent="0.45">
      <c r="A2756" s="1">
        <v>2755</v>
      </c>
      <c r="B2756" t="s">
        <v>5334</v>
      </c>
      <c r="C2756" t="s">
        <v>5845</v>
      </c>
      <c r="D2756" t="s">
        <v>5924</v>
      </c>
      <c r="E2756" t="s">
        <v>189</v>
      </c>
      <c r="F2756" t="s">
        <v>5918</v>
      </c>
      <c r="G2756" t="s">
        <v>189</v>
      </c>
      <c r="H2756" t="s">
        <v>341</v>
      </c>
      <c r="I2756" t="s">
        <v>354</v>
      </c>
      <c r="J2756" s="2">
        <v>7500</v>
      </c>
      <c r="K2756" s="3">
        <f t="shared" si="42"/>
        <v>290625</v>
      </c>
      <c r="L2756" t="s">
        <v>5925</v>
      </c>
      <c r="M2756" t="s">
        <v>11953</v>
      </c>
    </row>
    <row r="2757" spans="1:13" x14ac:dyDescent="0.45">
      <c r="A2757" s="1">
        <v>2756</v>
      </c>
      <c r="B2757" t="s">
        <v>5334</v>
      </c>
      <c r="C2757" t="s">
        <v>5845</v>
      </c>
      <c r="D2757" t="s">
        <v>5926</v>
      </c>
      <c r="E2757" t="s">
        <v>189</v>
      </c>
      <c r="F2757" t="s">
        <v>5927</v>
      </c>
      <c r="G2757" t="s">
        <v>189</v>
      </c>
      <c r="H2757" t="s">
        <v>341</v>
      </c>
      <c r="I2757" t="s">
        <v>354</v>
      </c>
      <c r="J2757" s="2">
        <v>7000</v>
      </c>
      <c r="K2757" s="3">
        <f t="shared" ref="K2757:K2820" si="43">J2757*38.75</f>
        <v>271250</v>
      </c>
      <c r="L2757" t="s">
        <v>5928</v>
      </c>
      <c r="M2757" t="s">
        <v>11954</v>
      </c>
    </row>
    <row r="2758" spans="1:13" x14ac:dyDescent="0.45">
      <c r="A2758" s="1">
        <v>2757</v>
      </c>
      <c r="B2758" t="s">
        <v>5334</v>
      </c>
      <c r="C2758" t="s">
        <v>5845</v>
      </c>
      <c r="D2758" t="s">
        <v>5929</v>
      </c>
      <c r="E2758" t="s">
        <v>189</v>
      </c>
      <c r="F2758" t="s">
        <v>5927</v>
      </c>
      <c r="G2758" t="s">
        <v>17</v>
      </c>
      <c r="H2758" t="s">
        <v>341</v>
      </c>
      <c r="I2758" t="s">
        <v>354</v>
      </c>
      <c r="J2758" s="2">
        <v>6100</v>
      </c>
      <c r="K2758" s="3">
        <f t="shared" si="43"/>
        <v>236375</v>
      </c>
      <c r="L2758" t="s">
        <v>5930</v>
      </c>
      <c r="M2758" t="s">
        <v>11955</v>
      </c>
    </row>
    <row r="2759" spans="1:13" x14ac:dyDescent="0.45">
      <c r="A2759" s="1">
        <v>2758</v>
      </c>
      <c r="B2759" t="s">
        <v>5334</v>
      </c>
      <c r="C2759" t="s">
        <v>5845</v>
      </c>
      <c r="D2759" t="s">
        <v>5931</v>
      </c>
      <c r="E2759" t="s">
        <v>22</v>
      </c>
      <c r="F2759" t="s">
        <v>5927</v>
      </c>
      <c r="G2759" t="s">
        <v>22</v>
      </c>
      <c r="H2759" t="s">
        <v>63</v>
      </c>
      <c r="I2759" t="s">
        <v>354</v>
      </c>
      <c r="J2759" s="2">
        <v>27900</v>
      </c>
      <c r="K2759" s="3">
        <f t="shared" si="43"/>
        <v>1081125</v>
      </c>
      <c r="L2759" t="s">
        <v>5932</v>
      </c>
      <c r="M2759" t="s">
        <v>11956</v>
      </c>
    </row>
    <row r="2760" spans="1:13" x14ac:dyDescent="0.45">
      <c r="A2760" s="1">
        <v>2759</v>
      </c>
      <c r="B2760" t="s">
        <v>5334</v>
      </c>
      <c r="C2760" t="s">
        <v>5845</v>
      </c>
      <c r="D2760" t="s">
        <v>5933</v>
      </c>
      <c r="E2760" t="s">
        <v>22</v>
      </c>
      <c r="F2760" t="s">
        <v>5927</v>
      </c>
      <c r="G2760" t="s">
        <v>17</v>
      </c>
      <c r="H2760" t="s">
        <v>63</v>
      </c>
      <c r="I2760" t="s">
        <v>354</v>
      </c>
      <c r="J2760" s="2">
        <v>16200</v>
      </c>
      <c r="K2760" s="3">
        <f t="shared" si="43"/>
        <v>627750</v>
      </c>
      <c r="L2760" t="s">
        <v>5934</v>
      </c>
      <c r="M2760" t="s">
        <v>11957</v>
      </c>
    </row>
    <row r="2761" spans="1:13" x14ac:dyDescent="0.45">
      <c r="A2761" s="1">
        <v>2760</v>
      </c>
      <c r="B2761" t="s">
        <v>5334</v>
      </c>
      <c r="C2761" t="s">
        <v>5845</v>
      </c>
      <c r="D2761" t="s">
        <v>5935</v>
      </c>
      <c r="E2761" t="s">
        <v>22</v>
      </c>
      <c r="F2761" t="s">
        <v>5936</v>
      </c>
      <c r="G2761" t="s">
        <v>1684</v>
      </c>
      <c r="H2761" t="s">
        <v>63</v>
      </c>
      <c r="I2761" t="s">
        <v>32</v>
      </c>
      <c r="J2761" s="2">
        <v>20500</v>
      </c>
      <c r="K2761" s="3">
        <f t="shared" si="43"/>
        <v>794375</v>
      </c>
      <c r="L2761" t="s">
        <v>5937</v>
      </c>
      <c r="M2761" t="s">
        <v>11958</v>
      </c>
    </row>
    <row r="2762" spans="1:13" x14ac:dyDescent="0.45">
      <c r="A2762" s="1">
        <v>2761</v>
      </c>
      <c r="B2762" t="s">
        <v>5334</v>
      </c>
      <c r="C2762" t="s">
        <v>5845</v>
      </c>
      <c r="D2762" t="s">
        <v>5938</v>
      </c>
      <c r="E2762" t="s">
        <v>189</v>
      </c>
      <c r="F2762" t="s">
        <v>5936</v>
      </c>
      <c r="G2762" t="s">
        <v>1684</v>
      </c>
      <c r="H2762" t="s">
        <v>63</v>
      </c>
      <c r="I2762" t="s">
        <v>32</v>
      </c>
      <c r="J2762" s="2">
        <v>9050</v>
      </c>
      <c r="K2762" s="3">
        <f t="shared" si="43"/>
        <v>350687.5</v>
      </c>
      <c r="L2762" t="s">
        <v>5939</v>
      </c>
      <c r="M2762" t="s">
        <v>11959</v>
      </c>
    </row>
    <row r="2763" spans="1:13" x14ac:dyDescent="0.45">
      <c r="A2763" s="1">
        <v>2762</v>
      </c>
      <c r="B2763" t="s">
        <v>5334</v>
      </c>
      <c r="C2763" t="s">
        <v>5845</v>
      </c>
      <c r="D2763" t="s">
        <v>5940</v>
      </c>
      <c r="E2763" t="s">
        <v>22</v>
      </c>
      <c r="F2763" t="s">
        <v>5897</v>
      </c>
      <c r="G2763" t="s">
        <v>22</v>
      </c>
      <c r="H2763" t="s">
        <v>63</v>
      </c>
      <c r="I2763" t="s">
        <v>354</v>
      </c>
      <c r="J2763" s="2">
        <v>33300</v>
      </c>
      <c r="K2763" s="3">
        <f t="shared" si="43"/>
        <v>1290375</v>
      </c>
      <c r="L2763" t="s">
        <v>5941</v>
      </c>
      <c r="M2763" t="s">
        <v>11960</v>
      </c>
    </row>
    <row r="2764" spans="1:13" x14ac:dyDescent="0.45">
      <c r="A2764" s="1">
        <v>2763</v>
      </c>
      <c r="B2764" t="s">
        <v>5334</v>
      </c>
      <c r="C2764" t="s">
        <v>5845</v>
      </c>
      <c r="D2764" t="s">
        <v>5942</v>
      </c>
      <c r="E2764" t="s">
        <v>189</v>
      </c>
      <c r="F2764" t="s">
        <v>5897</v>
      </c>
      <c r="G2764" t="s">
        <v>189</v>
      </c>
      <c r="H2764" t="s">
        <v>63</v>
      </c>
      <c r="I2764" t="s">
        <v>354</v>
      </c>
      <c r="J2764" s="2">
        <v>9400</v>
      </c>
      <c r="K2764" s="3">
        <f t="shared" si="43"/>
        <v>364250</v>
      </c>
      <c r="L2764" t="s">
        <v>5943</v>
      </c>
      <c r="M2764" t="s">
        <v>11961</v>
      </c>
    </row>
    <row r="2765" spans="1:13" x14ac:dyDescent="0.45">
      <c r="A2765" s="1">
        <v>2764</v>
      </c>
      <c r="B2765" t="s">
        <v>5334</v>
      </c>
      <c r="C2765" t="s">
        <v>5845</v>
      </c>
      <c r="D2765" t="s">
        <v>5944</v>
      </c>
      <c r="E2765" t="s">
        <v>189</v>
      </c>
      <c r="F2765" t="s">
        <v>5897</v>
      </c>
      <c r="G2765" t="s">
        <v>17</v>
      </c>
      <c r="H2765" t="s">
        <v>63</v>
      </c>
      <c r="I2765" t="s">
        <v>354</v>
      </c>
      <c r="J2765" s="2">
        <v>8500</v>
      </c>
      <c r="K2765" s="3">
        <f t="shared" si="43"/>
        <v>329375</v>
      </c>
      <c r="L2765" t="s">
        <v>5945</v>
      </c>
      <c r="M2765" t="s">
        <v>11962</v>
      </c>
    </row>
    <row r="2766" spans="1:13" x14ac:dyDescent="0.45">
      <c r="A2766" s="1">
        <v>2765</v>
      </c>
      <c r="B2766" t="s">
        <v>5334</v>
      </c>
      <c r="C2766" t="s">
        <v>5845</v>
      </c>
      <c r="D2766" t="s">
        <v>5946</v>
      </c>
      <c r="E2766" t="s">
        <v>189</v>
      </c>
      <c r="F2766" t="s">
        <v>5897</v>
      </c>
      <c r="G2766" t="s">
        <v>335</v>
      </c>
      <c r="H2766" t="s">
        <v>63</v>
      </c>
      <c r="I2766" t="s">
        <v>354</v>
      </c>
      <c r="J2766" s="2">
        <v>9400</v>
      </c>
      <c r="K2766" s="3">
        <f t="shared" si="43"/>
        <v>364250</v>
      </c>
      <c r="L2766" t="s">
        <v>5947</v>
      </c>
      <c r="M2766" t="s">
        <v>11963</v>
      </c>
    </row>
    <row r="2767" spans="1:13" x14ac:dyDescent="0.45">
      <c r="A2767" s="1">
        <v>2766</v>
      </c>
      <c r="B2767" t="s">
        <v>5334</v>
      </c>
      <c r="C2767" t="s">
        <v>5948</v>
      </c>
      <c r="D2767" t="s">
        <v>5949</v>
      </c>
      <c r="F2767" t="s">
        <v>5950</v>
      </c>
      <c r="J2767" s="2">
        <v>5300</v>
      </c>
      <c r="K2767" s="3">
        <f t="shared" si="43"/>
        <v>205375</v>
      </c>
      <c r="L2767" t="s">
        <v>5951</v>
      </c>
      <c r="M2767" t="s">
        <v>11964</v>
      </c>
    </row>
    <row r="2768" spans="1:13" x14ac:dyDescent="0.45">
      <c r="A2768" s="1">
        <v>2767</v>
      </c>
      <c r="B2768" t="s">
        <v>5334</v>
      </c>
      <c r="C2768" t="s">
        <v>5948</v>
      </c>
      <c r="D2768" t="s">
        <v>5952</v>
      </c>
      <c r="F2768" t="s">
        <v>5950</v>
      </c>
      <c r="H2768" t="s">
        <v>18</v>
      </c>
      <c r="J2768" s="2">
        <v>5300</v>
      </c>
      <c r="K2768" s="3">
        <f t="shared" si="43"/>
        <v>205375</v>
      </c>
      <c r="L2768" t="s">
        <v>5953</v>
      </c>
      <c r="M2768" t="s">
        <v>11965</v>
      </c>
    </row>
    <row r="2769" spans="1:13" x14ac:dyDescent="0.45">
      <c r="A2769" s="1">
        <v>2768</v>
      </c>
      <c r="B2769" t="s">
        <v>5334</v>
      </c>
      <c r="C2769" t="s">
        <v>5948</v>
      </c>
      <c r="D2769" t="s">
        <v>5954</v>
      </c>
      <c r="F2769" t="s">
        <v>5955</v>
      </c>
      <c r="J2769" s="2">
        <v>8450</v>
      </c>
      <c r="K2769" s="3">
        <f t="shared" si="43"/>
        <v>327437.5</v>
      </c>
      <c r="L2769" t="s">
        <v>5956</v>
      </c>
      <c r="M2769" t="s">
        <v>11966</v>
      </c>
    </row>
    <row r="2770" spans="1:13" x14ac:dyDescent="0.45">
      <c r="A2770" s="1">
        <v>2769</v>
      </c>
      <c r="B2770" t="s">
        <v>5334</v>
      </c>
      <c r="C2770" t="s">
        <v>5948</v>
      </c>
      <c r="D2770" t="s">
        <v>5957</v>
      </c>
      <c r="F2770" t="s">
        <v>5950</v>
      </c>
      <c r="J2770" s="2">
        <v>6950</v>
      </c>
      <c r="K2770" s="3">
        <f t="shared" si="43"/>
        <v>269312.5</v>
      </c>
      <c r="L2770" t="s">
        <v>5958</v>
      </c>
      <c r="M2770" t="s">
        <v>11967</v>
      </c>
    </row>
    <row r="2771" spans="1:13" x14ac:dyDescent="0.45">
      <c r="A2771" s="1">
        <v>2770</v>
      </c>
      <c r="B2771" t="s">
        <v>5334</v>
      </c>
      <c r="C2771" t="s">
        <v>5948</v>
      </c>
      <c r="D2771" t="s">
        <v>5959</v>
      </c>
      <c r="F2771" t="s">
        <v>5950</v>
      </c>
      <c r="J2771" s="2">
        <v>6950</v>
      </c>
      <c r="K2771" s="3">
        <f t="shared" si="43"/>
        <v>269312.5</v>
      </c>
      <c r="L2771" t="s">
        <v>5960</v>
      </c>
      <c r="M2771" t="s">
        <v>11968</v>
      </c>
    </row>
    <row r="2772" spans="1:13" x14ac:dyDescent="0.45">
      <c r="A2772" s="1">
        <v>2771</v>
      </c>
      <c r="B2772" t="s">
        <v>5334</v>
      </c>
      <c r="C2772" t="s">
        <v>5948</v>
      </c>
      <c r="D2772" t="s">
        <v>5961</v>
      </c>
      <c r="F2772" t="s">
        <v>5955</v>
      </c>
      <c r="J2772" s="2">
        <v>9750</v>
      </c>
      <c r="K2772" s="3">
        <f t="shared" si="43"/>
        <v>377812.5</v>
      </c>
      <c r="L2772" t="s">
        <v>5962</v>
      </c>
      <c r="M2772" t="s">
        <v>11969</v>
      </c>
    </row>
    <row r="2773" spans="1:13" x14ac:dyDescent="0.45">
      <c r="A2773" s="1">
        <v>2772</v>
      </c>
      <c r="B2773" t="s">
        <v>5334</v>
      </c>
      <c r="C2773" t="s">
        <v>5948</v>
      </c>
      <c r="D2773" t="s">
        <v>5963</v>
      </c>
      <c r="F2773" t="s">
        <v>5955</v>
      </c>
      <c r="J2773" s="2">
        <v>31500</v>
      </c>
      <c r="K2773" s="3">
        <f t="shared" si="43"/>
        <v>1220625</v>
      </c>
      <c r="L2773" t="s">
        <v>5964</v>
      </c>
      <c r="M2773" t="s">
        <v>11970</v>
      </c>
    </row>
    <row r="2774" spans="1:13" x14ac:dyDescent="0.45">
      <c r="A2774" s="1">
        <v>2773</v>
      </c>
      <c r="B2774" t="s">
        <v>5334</v>
      </c>
      <c r="C2774" t="s">
        <v>5948</v>
      </c>
      <c r="D2774" t="s">
        <v>5965</v>
      </c>
      <c r="F2774" t="s">
        <v>5955</v>
      </c>
      <c r="J2774" s="2">
        <v>31500</v>
      </c>
      <c r="K2774" s="3">
        <f t="shared" si="43"/>
        <v>1220625</v>
      </c>
      <c r="L2774" t="s">
        <v>5966</v>
      </c>
      <c r="M2774" t="s">
        <v>11971</v>
      </c>
    </row>
    <row r="2775" spans="1:13" x14ac:dyDescent="0.45">
      <c r="A2775" s="1">
        <v>2774</v>
      </c>
      <c r="B2775" t="s">
        <v>5334</v>
      </c>
      <c r="C2775" t="s">
        <v>5948</v>
      </c>
      <c r="D2775" t="s">
        <v>5967</v>
      </c>
      <c r="F2775" t="s">
        <v>5955</v>
      </c>
      <c r="J2775" s="2">
        <v>11400</v>
      </c>
      <c r="K2775" s="3">
        <f t="shared" si="43"/>
        <v>441750</v>
      </c>
      <c r="L2775" t="s">
        <v>5968</v>
      </c>
      <c r="M2775" t="s">
        <v>11972</v>
      </c>
    </row>
    <row r="2776" spans="1:13" x14ac:dyDescent="0.45">
      <c r="A2776" s="1">
        <v>2775</v>
      </c>
      <c r="B2776" t="s">
        <v>5334</v>
      </c>
      <c r="C2776" t="s">
        <v>5948</v>
      </c>
      <c r="D2776" t="s">
        <v>5969</v>
      </c>
      <c r="F2776" t="s">
        <v>5955</v>
      </c>
      <c r="J2776" s="2">
        <v>11400</v>
      </c>
      <c r="K2776" s="3">
        <f t="shared" si="43"/>
        <v>441750</v>
      </c>
      <c r="L2776" t="s">
        <v>5970</v>
      </c>
      <c r="M2776" t="s">
        <v>11973</v>
      </c>
    </row>
    <row r="2777" spans="1:13" x14ac:dyDescent="0.45">
      <c r="A2777" s="1">
        <v>2776</v>
      </c>
      <c r="B2777" t="s">
        <v>5334</v>
      </c>
      <c r="C2777" t="s">
        <v>5948</v>
      </c>
      <c r="D2777" t="s">
        <v>5971</v>
      </c>
      <c r="F2777" t="s">
        <v>5972</v>
      </c>
      <c r="J2777" s="2">
        <v>18100</v>
      </c>
      <c r="K2777" s="3">
        <f t="shared" si="43"/>
        <v>701375</v>
      </c>
      <c r="L2777" t="s">
        <v>5973</v>
      </c>
      <c r="M2777" t="s">
        <v>11974</v>
      </c>
    </row>
    <row r="2778" spans="1:13" x14ac:dyDescent="0.45">
      <c r="A2778" s="1">
        <v>2777</v>
      </c>
      <c r="B2778" t="s">
        <v>5334</v>
      </c>
      <c r="C2778" t="s">
        <v>5948</v>
      </c>
      <c r="D2778" t="s">
        <v>5974</v>
      </c>
      <c r="F2778" t="s">
        <v>296</v>
      </c>
      <c r="J2778" s="2">
        <v>5300</v>
      </c>
      <c r="K2778" s="3">
        <f t="shared" si="43"/>
        <v>205375</v>
      </c>
      <c r="L2778" t="s">
        <v>5975</v>
      </c>
      <c r="M2778" t="s">
        <v>11975</v>
      </c>
    </row>
    <row r="2779" spans="1:13" x14ac:dyDescent="0.45">
      <c r="A2779" s="1">
        <v>2778</v>
      </c>
      <c r="B2779" t="s">
        <v>5334</v>
      </c>
      <c r="C2779" t="s">
        <v>5948</v>
      </c>
      <c r="D2779" t="s">
        <v>5976</v>
      </c>
      <c r="F2779" t="s">
        <v>5977</v>
      </c>
      <c r="J2779" s="2">
        <v>19900</v>
      </c>
      <c r="K2779" s="3">
        <f t="shared" si="43"/>
        <v>771125</v>
      </c>
      <c r="L2779" t="s">
        <v>5978</v>
      </c>
      <c r="M2779" t="s">
        <v>11976</v>
      </c>
    </row>
    <row r="2780" spans="1:13" x14ac:dyDescent="0.45">
      <c r="A2780" s="1">
        <v>2779</v>
      </c>
      <c r="B2780" t="s">
        <v>5334</v>
      </c>
      <c r="C2780" t="s">
        <v>5948</v>
      </c>
      <c r="D2780" t="s">
        <v>5979</v>
      </c>
      <c r="F2780" t="s">
        <v>296</v>
      </c>
      <c r="J2780" s="2">
        <v>23500</v>
      </c>
      <c r="K2780" s="3">
        <f t="shared" si="43"/>
        <v>910625</v>
      </c>
      <c r="L2780" t="s">
        <v>5980</v>
      </c>
      <c r="M2780" t="s">
        <v>11977</v>
      </c>
    </row>
    <row r="2781" spans="1:13" x14ac:dyDescent="0.45">
      <c r="A2781" s="1">
        <v>2780</v>
      </c>
      <c r="B2781" t="s">
        <v>5334</v>
      </c>
      <c r="C2781" t="s">
        <v>5948</v>
      </c>
      <c r="D2781" t="s">
        <v>5981</v>
      </c>
      <c r="F2781" t="s">
        <v>5982</v>
      </c>
      <c r="J2781" s="2">
        <v>105000</v>
      </c>
      <c r="K2781" s="3">
        <f t="shared" si="43"/>
        <v>4068750</v>
      </c>
      <c r="L2781" t="s">
        <v>5983</v>
      </c>
      <c r="M2781" t="s">
        <v>11978</v>
      </c>
    </row>
    <row r="2782" spans="1:13" x14ac:dyDescent="0.45">
      <c r="A2782" s="1">
        <v>2781</v>
      </c>
      <c r="B2782" t="s">
        <v>5334</v>
      </c>
      <c r="C2782" t="s">
        <v>5948</v>
      </c>
      <c r="D2782" t="s">
        <v>5984</v>
      </c>
      <c r="F2782" t="s">
        <v>5982</v>
      </c>
      <c r="J2782" s="2">
        <v>90000</v>
      </c>
      <c r="K2782" s="3">
        <f t="shared" si="43"/>
        <v>3487500</v>
      </c>
      <c r="L2782" t="s">
        <v>5985</v>
      </c>
      <c r="M2782" t="s">
        <v>11979</v>
      </c>
    </row>
    <row r="2783" spans="1:13" x14ac:dyDescent="0.45">
      <c r="A2783" s="1">
        <v>2782</v>
      </c>
      <c r="B2783" t="s">
        <v>5334</v>
      </c>
      <c r="C2783" t="s">
        <v>5986</v>
      </c>
      <c r="D2783" t="s">
        <v>5987</v>
      </c>
      <c r="E2783" t="s">
        <v>22</v>
      </c>
      <c r="F2783" t="s">
        <v>118</v>
      </c>
      <c r="G2783" t="s">
        <v>17</v>
      </c>
      <c r="H2783" t="s">
        <v>63</v>
      </c>
      <c r="I2783" t="s">
        <v>32</v>
      </c>
      <c r="J2783" s="2">
        <v>18800</v>
      </c>
      <c r="K2783" s="3">
        <f t="shared" si="43"/>
        <v>728500</v>
      </c>
      <c r="L2783" t="s">
        <v>5988</v>
      </c>
      <c r="M2783" t="s">
        <v>11980</v>
      </c>
    </row>
    <row r="2784" spans="1:13" x14ac:dyDescent="0.45">
      <c r="A2784" s="1">
        <v>2783</v>
      </c>
      <c r="B2784" t="s">
        <v>5334</v>
      </c>
      <c r="C2784" t="s">
        <v>5986</v>
      </c>
      <c r="D2784" t="s">
        <v>5989</v>
      </c>
      <c r="E2784" t="s">
        <v>189</v>
      </c>
      <c r="F2784" t="s">
        <v>118</v>
      </c>
      <c r="G2784" t="s">
        <v>17</v>
      </c>
      <c r="H2784" t="s">
        <v>63</v>
      </c>
      <c r="I2784" t="s">
        <v>32</v>
      </c>
      <c r="J2784" s="2">
        <v>9400</v>
      </c>
      <c r="K2784" s="3">
        <f t="shared" si="43"/>
        <v>364250</v>
      </c>
      <c r="L2784" t="s">
        <v>5990</v>
      </c>
      <c r="M2784" t="s">
        <v>11981</v>
      </c>
    </row>
    <row r="2785" spans="1:13" x14ac:dyDescent="0.45">
      <c r="A2785" s="1">
        <v>2784</v>
      </c>
      <c r="B2785" t="s">
        <v>5334</v>
      </c>
      <c r="C2785" t="s">
        <v>5991</v>
      </c>
      <c r="D2785" t="s">
        <v>5992</v>
      </c>
      <c r="E2785" t="s">
        <v>22</v>
      </c>
      <c r="F2785" t="s">
        <v>75</v>
      </c>
      <c r="G2785" t="s">
        <v>17</v>
      </c>
      <c r="H2785" t="s">
        <v>63</v>
      </c>
      <c r="I2785" t="s">
        <v>32</v>
      </c>
      <c r="J2785" s="2">
        <v>15500</v>
      </c>
      <c r="K2785" s="3">
        <f t="shared" si="43"/>
        <v>600625</v>
      </c>
      <c r="L2785" t="s">
        <v>5993</v>
      </c>
      <c r="M2785" t="s">
        <v>11982</v>
      </c>
    </row>
    <row r="2786" spans="1:13" x14ac:dyDescent="0.45">
      <c r="A2786" s="1">
        <v>2785</v>
      </c>
      <c r="B2786" t="s">
        <v>5334</v>
      </c>
      <c r="C2786" t="s">
        <v>5991</v>
      </c>
      <c r="D2786" t="s">
        <v>5994</v>
      </c>
      <c r="E2786" t="s">
        <v>189</v>
      </c>
      <c r="F2786" t="s">
        <v>75</v>
      </c>
      <c r="G2786" t="s">
        <v>17</v>
      </c>
      <c r="H2786" t="s">
        <v>63</v>
      </c>
      <c r="I2786" t="s">
        <v>32</v>
      </c>
      <c r="J2786" s="2">
        <v>3950</v>
      </c>
      <c r="K2786" s="3">
        <f t="shared" si="43"/>
        <v>153062.5</v>
      </c>
      <c r="L2786" t="s">
        <v>5995</v>
      </c>
      <c r="M2786" t="s">
        <v>11983</v>
      </c>
    </row>
    <row r="2787" spans="1:13" x14ac:dyDescent="0.45">
      <c r="A2787" s="1">
        <v>2786</v>
      </c>
      <c r="B2787" t="s">
        <v>5334</v>
      </c>
      <c r="C2787" t="s">
        <v>5996</v>
      </c>
      <c r="D2787" t="s">
        <v>5997</v>
      </c>
      <c r="E2787" t="s">
        <v>273</v>
      </c>
      <c r="F2787" t="s">
        <v>92</v>
      </c>
      <c r="G2787" t="s">
        <v>17</v>
      </c>
      <c r="H2787" t="s">
        <v>18</v>
      </c>
      <c r="I2787" t="s">
        <v>32</v>
      </c>
      <c r="J2787" s="2">
        <v>40000</v>
      </c>
      <c r="K2787" s="3">
        <f t="shared" si="43"/>
        <v>1550000</v>
      </c>
      <c r="L2787" t="s">
        <v>5998</v>
      </c>
      <c r="M2787" t="s">
        <v>11984</v>
      </c>
    </row>
    <row r="2788" spans="1:13" x14ac:dyDescent="0.45">
      <c r="A2788" s="1">
        <v>2787</v>
      </c>
      <c r="B2788" t="s">
        <v>5334</v>
      </c>
      <c r="C2788" t="s">
        <v>5996</v>
      </c>
      <c r="D2788" t="s">
        <v>5999</v>
      </c>
      <c r="E2788" t="s">
        <v>22</v>
      </c>
      <c r="F2788" t="s">
        <v>92</v>
      </c>
      <c r="G2788" t="s">
        <v>17</v>
      </c>
      <c r="H2788" t="s">
        <v>18</v>
      </c>
      <c r="I2788" t="s">
        <v>32</v>
      </c>
      <c r="J2788" s="2">
        <v>28600</v>
      </c>
      <c r="K2788" s="3">
        <f t="shared" si="43"/>
        <v>1108250</v>
      </c>
      <c r="L2788" t="s">
        <v>6000</v>
      </c>
      <c r="M2788" t="s">
        <v>11985</v>
      </c>
    </row>
    <row r="2789" spans="1:13" x14ac:dyDescent="0.45">
      <c r="A2789" s="1">
        <v>2788</v>
      </c>
      <c r="B2789" t="s">
        <v>5334</v>
      </c>
      <c r="C2789" t="s">
        <v>5996</v>
      </c>
      <c r="D2789" t="s">
        <v>6001</v>
      </c>
      <c r="E2789" t="s">
        <v>22</v>
      </c>
      <c r="F2789" t="s">
        <v>92</v>
      </c>
      <c r="G2789" t="s">
        <v>17</v>
      </c>
      <c r="H2789" t="s">
        <v>18</v>
      </c>
      <c r="I2789" t="s">
        <v>32</v>
      </c>
      <c r="J2789" s="2">
        <v>84500</v>
      </c>
      <c r="K2789" s="3">
        <f t="shared" si="43"/>
        <v>3274375</v>
      </c>
      <c r="L2789" t="s">
        <v>6002</v>
      </c>
      <c r="M2789" t="s">
        <v>11986</v>
      </c>
    </row>
    <row r="2790" spans="1:13" x14ac:dyDescent="0.45">
      <c r="A2790" s="1">
        <v>2789</v>
      </c>
      <c r="B2790" t="s">
        <v>5334</v>
      </c>
      <c r="C2790" t="s">
        <v>5996</v>
      </c>
      <c r="D2790" t="s">
        <v>6003</v>
      </c>
      <c r="E2790" t="s">
        <v>189</v>
      </c>
      <c r="F2790" t="s">
        <v>92</v>
      </c>
      <c r="G2790" t="s">
        <v>17</v>
      </c>
      <c r="H2790" t="s">
        <v>18</v>
      </c>
      <c r="I2790" t="s">
        <v>32</v>
      </c>
      <c r="J2790" s="2">
        <v>19300</v>
      </c>
      <c r="K2790" s="3">
        <f t="shared" si="43"/>
        <v>747875</v>
      </c>
      <c r="L2790" t="s">
        <v>6004</v>
      </c>
      <c r="M2790" t="s">
        <v>11987</v>
      </c>
    </row>
    <row r="2791" spans="1:13" x14ac:dyDescent="0.45">
      <c r="A2791" s="1">
        <v>2790</v>
      </c>
      <c r="B2791" t="s">
        <v>5334</v>
      </c>
      <c r="C2791" t="s">
        <v>6005</v>
      </c>
      <c r="D2791" t="s">
        <v>6006</v>
      </c>
      <c r="E2791" t="s">
        <v>22</v>
      </c>
      <c r="F2791" t="s">
        <v>118</v>
      </c>
      <c r="G2791" t="s">
        <v>17</v>
      </c>
      <c r="H2791" t="s">
        <v>63</v>
      </c>
      <c r="I2791" t="s">
        <v>32</v>
      </c>
      <c r="J2791" s="2">
        <v>57000</v>
      </c>
      <c r="K2791" s="3">
        <f t="shared" si="43"/>
        <v>2208750</v>
      </c>
      <c r="L2791" t="s">
        <v>6007</v>
      </c>
      <c r="M2791" t="s">
        <v>11988</v>
      </c>
    </row>
    <row r="2792" spans="1:13" x14ac:dyDescent="0.45">
      <c r="A2792" s="1">
        <v>2791</v>
      </c>
      <c r="B2792" t="s">
        <v>5334</v>
      </c>
      <c r="C2792" t="s">
        <v>6008</v>
      </c>
      <c r="D2792" t="s">
        <v>6009</v>
      </c>
      <c r="E2792" t="s">
        <v>22</v>
      </c>
      <c r="F2792" t="s">
        <v>5419</v>
      </c>
      <c r="G2792" t="s">
        <v>17</v>
      </c>
      <c r="H2792" t="s">
        <v>63</v>
      </c>
      <c r="I2792" t="s">
        <v>32</v>
      </c>
      <c r="J2792" s="2">
        <v>65500</v>
      </c>
      <c r="K2792" s="3">
        <f t="shared" si="43"/>
        <v>2538125</v>
      </c>
      <c r="L2792" t="s">
        <v>6010</v>
      </c>
      <c r="M2792" t="s">
        <v>11989</v>
      </c>
    </row>
    <row r="2793" spans="1:13" x14ac:dyDescent="0.45">
      <c r="A2793" s="1">
        <v>2792</v>
      </c>
      <c r="B2793" t="s">
        <v>5334</v>
      </c>
      <c r="C2793" t="s">
        <v>6008</v>
      </c>
      <c r="D2793" t="s">
        <v>6011</v>
      </c>
      <c r="E2793" t="s">
        <v>189</v>
      </c>
      <c r="F2793" t="s">
        <v>5419</v>
      </c>
      <c r="G2793" t="s">
        <v>17</v>
      </c>
      <c r="H2793" t="s">
        <v>63</v>
      </c>
      <c r="I2793" t="s">
        <v>32</v>
      </c>
      <c r="J2793" s="2">
        <v>49100</v>
      </c>
      <c r="K2793" s="3">
        <f t="shared" si="43"/>
        <v>1902625</v>
      </c>
      <c r="L2793" t="s">
        <v>6012</v>
      </c>
      <c r="M2793" t="s">
        <v>11990</v>
      </c>
    </row>
    <row r="2794" spans="1:13" x14ac:dyDescent="0.45">
      <c r="A2794" s="1">
        <v>2793</v>
      </c>
      <c r="B2794" t="s">
        <v>5334</v>
      </c>
      <c r="C2794" t="s">
        <v>6013</v>
      </c>
      <c r="D2794" t="s">
        <v>6014</v>
      </c>
      <c r="E2794" t="s">
        <v>22</v>
      </c>
      <c r="F2794" t="s">
        <v>486</v>
      </c>
      <c r="G2794" t="s">
        <v>17</v>
      </c>
      <c r="H2794" t="s">
        <v>63</v>
      </c>
      <c r="I2794" t="s">
        <v>32</v>
      </c>
      <c r="J2794" s="2">
        <v>68000</v>
      </c>
      <c r="K2794" s="3">
        <f t="shared" si="43"/>
        <v>2635000</v>
      </c>
      <c r="L2794" t="s">
        <v>6015</v>
      </c>
      <c r="M2794" t="s">
        <v>11991</v>
      </c>
    </row>
    <row r="2795" spans="1:13" x14ac:dyDescent="0.45">
      <c r="A2795" s="1">
        <v>2794</v>
      </c>
      <c r="B2795" t="s">
        <v>5334</v>
      </c>
      <c r="C2795" t="s">
        <v>6013</v>
      </c>
      <c r="D2795" t="s">
        <v>6016</v>
      </c>
      <c r="E2795" t="s">
        <v>3085</v>
      </c>
      <c r="F2795" t="s">
        <v>486</v>
      </c>
      <c r="G2795" t="s">
        <v>17</v>
      </c>
      <c r="H2795" t="s">
        <v>63</v>
      </c>
      <c r="I2795" t="s">
        <v>32</v>
      </c>
      <c r="J2795" s="2">
        <v>450000</v>
      </c>
      <c r="K2795" s="3">
        <f t="shared" si="43"/>
        <v>17437500</v>
      </c>
      <c r="L2795" t="s">
        <v>6017</v>
      </c>
      <c r="M2795" t="s">
        <v>11992</v>
      </c>
    </row>
    <row r="2796" spans="1:13" x14ac:dyDescent="0.45">
      <c r="A2796" s="1">
        <v>2795</v>
      </c>
      <c r="B2796" t="s">
        <v>5334</v>
      </c>
      <c r="C2796" t="s">
        <v>6013</v>
      </c>
      <c r="D2796" t="s">
        <v>6018</v>
      </c>
      <c r="E2796" t="s">
        <v>25</v>
      </c>
      <c r="F2796" t="s">
        <v>486</v>
      </c>
      <c r="G2796" t="s">
        <v>17</v>
      </c>
      <c r="H2796" t="s">
        <v>63</v>
      </c>
      <c r="I2796" t="s">
        <v>32</v>
      </c>
      <c r="J2796" s="2">
        <v>81500</v>
      </c>
      <c r="K2796" s="3">
        <f t="shared" si="43"/>
        <v>3158125</v>
      </c>
      <c r="L2796" t="s">
        <v>6019</v>
      </c>
      <c r="M2796" t="s">
        <v>11993</v>
      </c>
    </row>
    <row r="2797" spans="1:13" x14ac:dyDescent="0.45">
      <c r="A2797" s="1">
        <v>2796</v>
      </c>
      <c r="B2797" t="s">
        <v>5334</v>
      </c>
      <c r="C2797" t="s">
        <v>6020</v>
      </c>
      <c r="D2797" t="s">
        <v>6021</v>
      </c>
      <c r="E2797" t="s">
        <v>22</v>
      </c>
      <c r="F2797" t="s">
        <v>486</v>
      </c>
      <c r="G2797" t="s">
        <v>17</v>
      </c>
      <c r="H2797" t="s">
        <v>63</v>
      </c>
      <c r="I2797" t="s">
        <v>32</v>
      </c>
      <c r="J2797" s="2">
        <v>69000</v>
      </c>
      <c r="K2797" s="3">
        <f t="shared" si="43"/>
        <v>2673750</v>
      </c>
      <c r="L2797" t="s">
        <v>6022</v>
      </c>
      <c r="M2797" t="s">
        <v>11994</v>
      </c>
    </row>
    <row r="2798" spans="1:13" x14ac:dyDescent="0.45">
      <c r="A2798" s="1">
        <v>2797</v>
      </c>
      <c r="B2798" t="s">
        <v>5334</v>
      </c>
      <c r="C2798" t="s">
        <v>6020</v>
      </c>
      <c r="D2798" t="s">
        <v>6023</v>
      </c>
      <c r="E2798" t="s">
        <v>25</v>
      </c>
      <c r="F2798" t="s">
        <v>486</v>
      </c>
      <c r="G2798" t="s">
        <v>17</v>
      </c>
      <c r="H2798" t="s">
        <v>63</v>
      </c>
      <c r="I2798" t="s">
        <v>32</v>
      </c>
      <c r="J2798" s="2">
        <v>83500</v>
      </c>
      <c r="K2798" s="3">
        <f t="shared" si="43"/>
        <v>3235625</v>
      </c>
      <c r="L2798" t="s">
        <v>6024</v>
      </c>
      <c r="M2798" t="s">
        <v>11995</v>
      </c>
    </row>
    <row r="2799" spans="1:13" x14ac:dyDescent="0.45">
      <c r="A2799" s="1">
        <v>2798</v>
      </c>
      <c r="B2799" t="s">
        <v>5334</v>
      </c>
      <c r="C2799" t="s">
        <v>6025</v>
      </c>
      <c r="D2799" t="s">
        <v>6026</v>
      </c>
      <c r="E2799" t="s">
        <v>28</v>
      </c>
      <c r="F2799" t="s">
        <v>296</v>
      </c>
      <c r="G2799" t="s">
        <v>17</v>
      </c>
      <c r="H2799" t="s">
        <v>63</v>
      </c>
      <c r="I2799" t="s">
        <v>19</v>
      </c>
      <c r="J2799" s="2">
        <v>120000</v>
      </c>
      <c r="K2799" s="3">
        <f t="shared" si="43"/>
        <v>4650000</v>
      </c>
      <c r="L2799" t="s">
        <v>6027</v>
      </c>
      <c r="M2799" t="s">
        <v>11996</v>
      </c>
    </row>
    <row r="2800" spans="1:13" x14ac:dyDescent="0.45">
      <c r="A2800" s="1">
        <v>2799</v>
      </c>
      <c r="B2800" t="s">
        <v>5334</v>
      </c>
      <c r="C2800" t="s">
        <v>6028</v>
      </c>
      <c r="D2800" t="s">
        <v>6029</v>
      </c>
      <c r="E2800" t="s">
        <v>189</v>
      </c>
      <c r="F2800" t="s">
        <v>217</v>
      </c>
      <c r="G2800" t="s">
        <v>210</v>
      </c>
      <c r="H2800" t="s">
        <v>63</v>
      </c>
      <c r="I2800" t="s">
        <v>32</v>
      </c>
      <c r="J2800" s="2">
        <v>8750</v>
      </c>
      <c r="K2800" s="3">
        <f t="shared" si="43"/>
        <v>339062.5</v>
      </c>
      <c r="L2800" t="s">
        <v>6030</v>
      </c>
      <c r="M2800" t="s">
        <v>11997</v>
      </c>
    </row>
    <row r="2801" spans="1:13" x14ac:dyDescent="0.45">
      <c r="A2801" s="1">
        <v>2800</v>
      </c>
      <c r="B2801" t="s">
        <v>5334</v>
      </c>
      <c r="C2801" t="s">
        <v>6028</v>
      </c>
      <c r="D2801" t="s">
        <v>6031</v>
      </c>
      <c r="E2801" t="s">
        <v>189</v>
      </c>
      <c r="F2801" t="s">
        <v>102</v>
      </c>
      <c r="G2801" t="s">
        <v>210</v>
      </c>
      <c r="H2801" t="s">
        <v>63</v>
      </c>
      <c r="I2801" t="s">
        <v>32</v>
      </c>
      <c r="J2801" s="2">
        <v>9000</v>
      </c>
      <c r="K2801" s="3">
        <f t="shared" si="43"/>
        <v>348750</v>
      </c>
      <c r="L2801" t="s">
        <v>6032</v>
      </c>
      <c r="M2801" t="s">
        <v>11998</v>
      </c>
    </row>
    <row r="2802" spans="1:13" x14ac:dyDescent="0.45">
      <c r="A2802" s="1">
        <v>2801</v>
      </c>
      <c r="B2802" t="s">
        <v>5334</v>
      </c>
      <c r="C2802" t="s">
        <v>6033</v>
      </c>
      <c r="D2802" t="s">
        <v>6034</v>
      </c>
      <c r="E2802" t="s">
        <v>22</v>
      </c>
      <c r="F2802" t="s">
        <v>118</v>
      </c>
      <c r="G2802" t="s">
        <v>22</v>
      </c>
      <c r="H2802" t="s">
        <v>63</v>
      </c>
      <c r="I2802" t="s">
        <v>354</v>
      </c>
      <c r="J2802" s="2">
        <v>88000</v>
      </c>
      <c r="K2802" s="3">
        <f t="shared" si="43"/>
        <v>3410000</v>
      </c>
      <c r="L2802" t="s">
        <v>6035</v>
      </c>
      <c r="M2802" t="s">
        <v>11999</v>
      </c>
    </row>
    <row r="2803" spans="1:13" x14ac:dyDescent="0.45">
      <c r="A2803" s="1">
        <v>2802</v>
      </c>
      <c r="B2803" t="s">
        <v>5334</v>
      </c>
      <c r="C2803" t="s">
        <v>6033</v>
      </c>
      <c r="D2803" t="s">
        <v>6036</v>
      </c>
      <c r="E2803" t="s">
        <v>28</v>
      </c>
      <c r="F2803" t="s">
        <v>118</v>
      </c>
      <c r="G2803" t="s">
        <v>17</v>
      </c>
      <c r="H2803" t="s">
        <v>63</v>
      </c>
      <c r="I2803" t="s">
        <v>354</v>
      </c>
      <c r="J2803" s="2">
        <v>77000</v>
      </c>
      <c r="K2803" s="3">
        <f t="shared" si="43"/>
        <v>2983750</v>
      </c>
      <c r="L2803" t="s">
        <v>6037</v>
      </c>
      <c r="M2803" t="s">
        <v>12000</v>
      </c>
    </row>
    <row r="2804" spans="1:13" x14ac:dyDescent="0.45">
      <c r="A2804" s="1">
        <v>2803</v>
      </c>
      <c r="B2804" t="s">
        <v>5334</v>
      </c>
      <c r="C2804" t="s">
        <v>6033</v>
      </c>
      <c r="D2804" t="s">
        <v>6038</v>
      </c>
      <c r="E2804" t="s">
        <v>28</v>
      </c>
      <c r="F2804" t="s">
        <v>979</v>
      </c>
      <c r="G2804" t="s">
        <v>17</v>
      </c>
      <c r="H2804" t="s">
        <v>63</v>
      </c>
      <c r="I2804" t="s">
        <v>354</v>
      </c>
      <c r="J2804" s="2">
        <v>34500</v>
      </c>
      <c r="K2804" s="3">
        <f t="shared" si="43"/>
        <v>1336875</v>
      </c>
      <c r="L2804" t="s">
        <v>6039</v>
      </c>
      <c r="M2804" t="s">
        <v>12001</v>
      </c>
    </row>
    <row r="2805" spans="1:13" x14ac:dyDescent="0.45">
      <c r="A2805" s="1">
        <v>2804</v>
      </c>
      <c r="B2805" t="s">
        <v>5334</v>
      </c>
      <c r="C2805" t="s">
        <v>6033</v>
      </c>
      <c r="D2805" t="s">
        <v>6040</v>
      </c>
      <c r="E2805" t="s">
        <v>22</v>
      </c>
      <c r="F2805" t="s">
        <v>979</v>
      </c>
      <c r="G2805" t="s">
        <v>22</v>
      </c>
      <c r="H2805" t="s">
        <v>63</v>
      </c>
      <c r="I2805" t="s">
        <v>354</v>
      </c>
      <c r="J2805" s="2">
        <v>29900</v>
      </c>
      <c r="K2805" s="3">
        <f t="shared" si="43"/>
        <v>1158625</v>
      </c>
      <c r="L2805" t="s">
        <v>6041</v>
      </c>
      <c r="M2805" t="s">
        <v>12002</v>
      </c>
    </row>
    <row r="2806" spans="1:13" x14ac:dyDescent="0.45">
      <c r="A2806" s="1">
        <v>2805</v>
      </c>
      <c r="B2806" t="s">
        <v>5334</v>
      </c>
      <c r="C2806" t="s">
        <v>6033</v>
      </c>
      <c r="D2806" t="s">
        <v>6042</v>
      </c>
      <c r="E2806" t="s">
        <v>22</v>
      </c>
      <c r="F2806" t="s">
        <v>979</v>
      </c>
      <c r="G2806" t="s">
        <v>17</v>
      </c>
      <c r="H2806" t="s">
        <v>63</v>
      </c>
      <c r="I2806" t="s">
        <v>354</v>
      </c>
      <c r="J2806" s="2">
        <v>18900</v>
      </c>
      <c r="K2806" s="3">
        <f t="shared" si="43"/>
        <v>732375</v>
      </c>
      <c r="L2806" t="s">
        <v>6043</v>
      </c>
      <c r="M2806" t="s">
        <v>12003</v>
      </c>
    </row>
    <row r="2807" spans="1:13" x14ac:dyDescent="0.45">
      <c r="A2807" s="1">
        <v>2806</v>
      </c>
      <c r="B2807" t="s">
        <v>5334</v>
      </c>
      <c r="C2807" t="s">
        <v>6033</v>
      </c>
      <c r="D2807" t="s">
        <v>6044</v>
      </c>
      <c r="E2807" t="s">
        <v>189</v>
      </c>
      <c r="F2807" t="s">
        <v>979</v>
      </c>
      <c r="G2807" t="s">
        <v>189</v>
      </c>
      <c r="H2807" t="s">
        <v>63</v>
      </c>
      <c r="I2807" t="s">
        <v>354</v>
      </c>
      <c r="J2807" s="2">
        <v>12600</v>
      </c>
      <c r="K2807" s="3">
        <f t="shared" si="43"/>
        <v>488250</v>
      </c>
      <c r="L2807" t="s">
        <v>6045</v>
      </c>
      <c r="M2807" t="s">
        <v>12004</v>
      </c>
    </row>
    <row r="2808" spans="1:13" x14ac:dyDescent="0.45">
      <c r="A2808" s="1">
        <v>2807</v>
      </c>
      <c r="B2808" t="s">
        <v>5334</v>
      </c>
      <c r="C2808" t="s">
        <v>6033</v>
      </c>
      <c r="D2808" t="s">
        <v>6046</v>
      </c>
      <c r="E2808" t="s">
        <v>189</v>
      </c>
      <c r="F2808" t="s">
        <v>979</v>
      </c>
      <c r="G2808" t="s">
        <v>17</v>
      </c>
      <c r="H2808" t="s">
        <v>63</v>
      </c>
      <c r="I2808" t="s">
        <v>354</v>
      </c>
      <c r="J2808" s="2">
        <v>12000</v>
      </c>
      <c r="K2808" s="3">
        <f t="shared" si="43"/>
        <v>465000</v>
      </c>
      <c r="L2808" t="s">
        <v>6047</v>
      </c>
      <c r="M2808" t="s">
        <v>12005</v>
      </c>
    </row>
    <row r="2809" spans="1:13" x14ac:dyDescent="0.45">
      <c r="A2809" s="1">
        <v>2808</v>
      </c>
      <c r="B2809" t="s">
        <v>5334</v>
      </c>
      <c r="C2809" t="s">
        <v>6033</v>
      </c>
      <c r="D2809" t="s">
        <v>6048</v>
      </c>
      <c r="E2809" t="s">
        <v>22</v>
      </c>
      <c r="F2809" t="s">
        <v>979</v>
      </c>
      <c r="G2809" t="s">
        <v>22</v>
      </c>
      <c r="H2809" t="s">
        <v>63</v>
      </c>
      <c r="I2809" t="s">
        <v>354</v>
      </c>
      <c r="J2809" s="2">
        <v>27600</v>
      </c>
      <c r="K2809" s="3">
        <f t="shared" si="43"/>
        <v>1069500</v>
      </c>
      <c r="L2809" t="s">
        <v>6049</v>
      </c>
      <c r="M2809" t="s">
        <v>12006</v>
      </c>
    </row>
    <row r="2810" spans="1:13" x14ac:dyDescent="0.45">
      <c r="A2810" s="1">
        <v>2809</v>
      </c>
      <c r="B2810" t="s">
        <v>5334</v>
      </c>
      <c r="C2810" t="s">
        <v>6033</v>
      </c>
      <c r="D2810" t="s">
        <v>6050</v>
      </c>
      <c r="E2810" t="s">
        <v>22</v>
      </c>
      <c r="F2810" t="s">
        <v>979</v>
      </c>
      <c r="G2810" t="s">
        <v>17</v>
      </c>
      <c r="H2810" t="s">
        <v>63</v>
      </c>
      <c r="I2810" t="s">
        <v>354</v>
      </c>
      <c r="J2810" s="2">
        <v>17500</v>
      </c>
      <c r="K2810" s="3">
        <f t="shared" si="43"/>
        <v>678125</v>
      </c>
      <c r="L2810" t="s">
        <v>6051</v>
      </c>
      <c r="M2810" t="s">
        <v>12007</v>
      </c>
    </row>
    <row r="2811" spans="1:13" x14ac:dyDescent="0.45">
      <c r="A2811" s="1">
        <v>2810</v>
      </c>
      <c r="B2811" t="s">
        <v>5334</v>
      </c>
      <c r="C2811" t="s">
        <v>6033</v>
      </c>
      <c r="D2811" t="s">
        <v>6052</v>
      </c>
      <c r="E2811" t="s">
        <v>189</v>
      </c>
      <c r="F2811" t="s">
        <v>979</v>
      </c>
      <c r="G2811" t="s">
        <v>189</v>
      </c>
      <c r="H2811" t="s">
        <v>63</v>
      </c>
      <c r="I2811" t="s">
        <v>354</v>
      </c>
      <c r="J2811" s="2">
        <v>11200</v>
      </c>
      <c r="K2811" s="3">
        <f t="shared" si="43"/>
        <v>434000</v>
      </c>
      <c r="L2811" t="s">
        <v>6053</v>
      </c>
      <c r="M2811" t="s">
        <v>12008</v>
      </c>
    </row>
    <row r="2812" spans="1:13" x14ac:dyDescent="0.45">
      <c r="A2812" s="1">
        <v>2811</v>
      </c>
      <c r="B2812" t="s">
        <v>5334</v>
      </c>
      <c r="C2812" t="s">
        <v>6033</v>
      </c>
      <c r="D2812" t="s">
        <v>6054</v>
      </c>
      <c r="E2812" t="s">
        <v>189</v>
      </c>
      <c r="F2812" t="s">
        <v>979</v>
      </c>
      <c r="G2812" t="s">
        <v>17</v>
      </c>
      <c r="H2812" t="s">
        <v>63</v>
      </c>
      <c r="I2812" t="s">
        <v>354</v>
      </c>
      <c r="J2812" s="2">
        <v>10500</v>
      </c>
      <c r="K2812" s="3">
        <f t="shared" si="43"/>
        <v>406875</v>
      </c>
      <c r="L2812" t="s">
        <v>6055</v>
      </c>
      <c r="M2812" t="s">
        <v>12009</v>
      </c>
    </row>
    <row r="2813" spans="1:13" x14ac:dyDescent="0.45">
      <c r="A2813" s="1">
        <v>2812</v>
      </c>
      <c r="B2813" t="s">
        <v>5334</v>
      </c>
      <c r="C2813" t="s">
        <v>6033</v>
      </c>
      <c r="D2813" t="s">
        <v>6056</v>
      </c>
      <c r="E2813" t="s">
        <v>3085</v>
      </c>
      <c r="F2813" t="s">
        <v>340</v>
      </c>
      <c r="G2813" t="s">
        <v>622</v>
      </c>
      <c r="H2813" t="s">
        <v>18</v>
      </c>
      <c r="I2813" t="s">
        <v>354</v>
      </c>
      <c r="J2813" s="2">
        <v>240000</v>
      </c>
      <c r="K2813" s="3">
        <f t="shared" si="43"/>
        <v>9300000</v>
      </c>
      <c r="L2813" t="s">
        <v>6057</v>
      </c>
      <c r="M2813" t="s">
        <v>12010</v>
      </c>
    </row>
    <row r="2814" spans="1:13" x14ac:dyDescent="0.45">
      <c r="A2814" s="1">
        <v>2813</v>
      </c>
      <c r="B2814" t="s">
        <v>5334</v>
      </c>
      <c r="C2814" t="s">
        <v>6033</v>
      </c>
      <c r="D2814" t="s">
        <v>6058</v>
      </c>
      <c r="E2814" t="s">
        <v>209</v>
      </c>
      <c r="F2814" t="s">
        <v>340</v>
      </c>
      <c r="G2814" t="s">
        <v>622</v>
      </c>
      <c r="H2814" t="s">
        <v>18</v>
      </c>
      <c r="I2814" t="s">
        <v>354</v>
      </c>
      <c r="J2814" s="2">
        <v>240000</v>
      </c>
      <c r="K2814" s="3">
        <f t="shared" si="43"/>
        <v>9300000</v>
      </c>
      <c r="L2814" t="s">
        <v>6059</v>
      </c>
      <c r="M2814" t="s">
        <v>12011</v>
      </c>
    </row>
    <row r="2815" spans="1:13" x14ac:dyDescent="0.45">
      <c r="A2815" s="1">
        <v>2814</v>
      </c>
      <c r="B2815" t="s">
        <v>5334</v>
      </c>
      <c r="C2815" t="s">
        <v>6033</v>
      </c>
      <c r="D2815" t="s">
        <v>6060</v>
      </c>
      <c r="E2815" t="s">
        <v>189</v>
      </c>
      <c r="F2815" t="s">
        <v>979</v>
      </c>
      <c r="G2815" t="s">
        <v>189</v>
      </c>
      <c r="H2815" t="s">
        <v>341</v>
      </c>
      <c r="I2815" t="s">
        <v>354</v>
      </c>
      <c r="J2815" s="2">
        <v>8150</v>
      </c>
      <c r="K2815" s="3">
        <f t="shared" si="43"/>
        <v>315812.5</v>
      </c>
      <c r="L2815" t="s">
        <v>6061</v>
      </c>
      <c r="M2815" t="s">
        <v>12012</v>
      </c>
    </row>
    <row r="2816" spans="1:13" x14ac:dyDescent="0.45">
      <c r="A2816" s="1">
        <v>2815</v>
      </c>
      <c r="B2816" t="s">
        <v>5334</v>
      </c>
      <c r="C2816" t="s">
        <v>6033</v>
      </c>
      <c r="D2816" t="s">
        <v>6062</v>
      </c>
      <c r="E2816" t="s">
        <v>189</v>
      </c>
      <c r="F2816" t="s">
        <v>979</v>
      </c>
      <c r="G2816" t="s">
        <v>17</v>
      </c>
      <c r="H2816" t="s">
        <v>341</v>
      </c>
      <c r="I2816" t="s">
        <v>354</v>
      </c>
      <c r="J2816" s="2">
        <v>7500</v>
      </c>
      <c r="K2816" s="3">
        <f t="shared" si="43"/>
        <v>290625</v>
      </c>
      <c r="L2816" t="s">
        <v>6063</v>
      </c>
      <c r="M2816" t="s">
        <v>12013</v>
      </c>
    </row>
    <row r="2817" spans="1:13" x14ac:dyDescent="0.45">
      <c r="A2817" s="1">
        <v>2816</v>
      </c>
      <c r="B2817" t="s">
        <v>6064</v>
      </c>
      <c r="C2817" t="s">
        <v>6065</v>
      </c>
      <c r="D2817" t="s">
        <v>6066</v>
      </c>
      <c r="E2817" t="s">
        <v>698</v>
      </c>
      <c r="F2817" t="s">
        <v>486</v>
      </c>
      <c r="H2817" t="s">
        <v>63</v>
      </c>
      <c r="I2817" t="s">
        <v>32</v>
      </c>
      <c r="J2817" s="2">
        <v>29100</v>
      </c>
      <c r="K2817" s="3">
        <f t="shared" si="43"/>
        <v>1127625</v>
      </c>
      <c r="L2817" t="s">
        <v>6067</v>
      </c>
      <c r="M2817" t="s">
        <v>12014</v>
      </c>
    </row>
    <row r="2818" spans="1:13" x14ac:dyDescent="0.45">
      <c r="A2818" s="1">
        <v>2817</v>
      </c>
      <c r="B2818" t="s">
        <v>6064</v>
      </c>
      <c r="C2818" t="s">
        <v>6065</v>
      </c>
      <c r="D2818" t="s">
        <v>6068</v>
      </c>
      <c r="E2818" t="s">
        <v>189</v>
      </c>
      <c r="F2818" t="s">
        <v>486</v>
      </c>
      <c r="H2818" t="s">
        <v>63</v>
      </c>
      <c r="I2818" t="s">
        <v>32</v>
      </c>
      <c r="J2818" s="2">
        <v>9700</v>
      </c>
      <c r="K2818" s="3">
        <f t="shared" si="43"/>
        <v>375875</v>
      </c>
      <c r="L2818" t="s">
        <v>6069</v>
      </c>
      <c r="M2818" t="s">
        <v>12015</v>
      </c>
    </row>
    <row r="2819" spans="1:13" x14ac:dyDescent="0.45">
      <c r="A2819" s="1">
        <v>2818</v>
      </c>
      <c r="B2819" t="s">
        <v>6064</v>
      </c>
      <c r="C2819" t="s">
        <v>6065</v>
      </c>
      <c r="D2819" t="s">
        <v>6070</v>
      </c>
      <c r="E2819" t="s">
        <v>698</v>
      </c>
      <c r="F2819" t="s">
        <v>486</v>
      </c>
      <c r="H2819" t="s">
        <v>63</v>
      </c>
      <c r="I2819" t="s">
        <v>32</v>
      </c>
      <c r="J2819" s="2">
        <v>29100</v>
      </c>
      <c r="K2819" s="3">
        <f t="shared" si="43"/>
        <v>1127625</v>
      </c>
      <c r="L2819" t="s">
        <v>6071</v>
      </c>
      <c r="M2819" t="s">
        <v>12016</v>
      </c>
    </row>
    <row r="2820" spans="1:13" x14ac:dyDescent="0.45">
      <c r="A2820" s="1">
        <v>2819</v>
      </c>
      <c r="B2820" t="s">
        <v>6064</v>
      </c>
      <c r="C2820" t="s">
        <v>6065</v>
      </c>
      <c r="D2820" t="s">
        <v>6072</v>
      </c>
      <c r="E2820" t="s">
        <v>189</v>
      </c>
      <c r="F2820" t="s">
        <v>486</v>
      </c>
      <c r="H2820" t="s">
        <v>63</v>
      </c>
      <c r="I2820" t="s">
        <v>32</v>
      </c>
      <c r="J2820" s="2">
        <v>9700</v>
      </c>
      <c r="K2820" s="3">
        <f t="shared" si="43"/>
        <v>375875</v>
      </c>
      <c r="L2820" t="s">
        <v>6073</v>
      </c>
      <c r="M2820" t="s">
        <v>12017</v>
      </c>
    </row>
    <row r="2821" spans="1:13" x14ac:dyDescent="0.45">
      <c r="A2821" s="1">
        <v>2820</v>
      </c>
      <c r="B2821" t="s">
        <v>6064</v>
      </c>
      <c r="C2821" t="s">
        <v>6065</v>
      </c>
      <c r="D2821" t="s">
        <v>6074</v>
      </c>
      <c r="E2821" t="s">
        <v>698</v>
      </c>
      <c r="F2821" t="s">
        <v>486</v>
      </c>
      <c r="H2821" t="s">
        <v>63</v>
      </c>
      <c r="I2821" t="s">
        <v>32</v>
      </c>
      <c r="J2821" s="2">
        <v>29700</v>
      </c>
      <c r="K2821" s="3">
        <f t="shared" ref="K2821:K2884" si="44">J2821*38.75</f>
        <v>1150875</v>
      </c>
      <c r="L2821" t="s">
        <v>6075</v>
      </c>
      <c r="M2821" t="s">
        <v>12018</v>
      </c>
    </row>
    <row r="2822" spans="1:13" x14ac:dyDescent="0.45">
      <c r="A2822" s="1">
        <v>2821</v>
      </c>
      <c r="B2822" t="s">
        <v>6064</v>
      </c>
      <c r="C2822" t="s">
        <v>6065</v>
      </c>
      <c r="D2822" t="s">
        <v>6076</v>
      </c>
      <c r="E2822" t="s">
        <v>189</v>
      </c>
      <c r="F2822" t="s">
        <v>486</v>
      </c>
      <c r="H2822" t="s">
        <v>63</v>
      </c>
      <c r="I2822" t="s">
        <v>32</v>
      </c>
      <c r="J2822" s="2">
        <v>12000</v>
      </c>
      <c r="K2822" s="3">
        <f t="shared" si="44"/>
        <v>465000</v>
      </c>
      <c r="L2822" t="s">
        <v>6077</v>
      </c>
      <c r="M2822" t="s">
        <v>12019</v>
      </c>
    </row>
    <row r="2823" spans="1:13" x14ac:dyDescent="0.45">
      <c r="A2823" s="1">
        <v>2822</v>
      </c>
      <c r="B2823" t="s">
        <v>6064</v>
      </c>
      <c r="C2823" t="s">
        <v>6065</v>
      </c>
      <c r="D2823" t="s">
        <v>6078</v>
      </c>
      <c r="E2823" t="s">
        <v>698</v>
      </c>
      <c r="F2823" t="s">
        <v>486</v>
      </c>
      <c r="H2823" t="s">
        <v>63</v>
      </c>
      <c r="I2823" t="s">
        <v>32</v>
      </c>
      <c r="J2823" s="2">
        <v>28500</v>
      </c>
      <c r="K2823" s="3">
        <f t="shared" si="44"/>
        <v>1104375</v>
      </c>
      <c r="L2823" t="s">
        <v>6079</v>
      </c>
      <c r="M2823" t="s">
        <v>12020</v>
      </c>
    </row>
    <row r="2824" spans="1:13" x14ac:dyDescent="0.45">
      <c r="A2824" s="1">
        <v>2823</v>
      </c>
      <c r="B2824" t="s">
        <v>6064</v>
      </c>
      <c r="C2824" t="s">
        <v>6065</v>
      </c>
      <c r="D2824" t="s">
        <v>6080</v>
      </c>
      <c r="E2824" t="s">
        <v>189</v>
      </c>
      <c r="F2824" t="s">
        <v>486</v>
      </c>
      <c r="G2824" t="s">
        <v>189</v>
      </c>
      <c r="H2824" t="s">
        <v>63</v>
      </c>
      <c r="I2824" t="s">
        <v>32</v>
      </c>
      <c r="J2824" s="2">
        <v>11200</v>
      </c>
      <c r="K2824" s="3">
        <f t="shared" si="44"/>
        <v>434000</v>
      </c>
      <c r="L2824" t="s">
        <v>6081</v>
      </c>
      <c r="M2824" t="s">
        <v>12021</v>
      </c>
    </row>
    <row r="2825" spans="1:13" x14ac:dyDescent="0.45">
      <c r="A2825" s="1">
        <v>2824</v>
      </c>
      <c r="B2825" t="s">
        <v>6064</v>
      </c>
      <c r="C2825" t="s">
        <v>6065</v>
      </c>
      <c r="D2825" t="s">
        <v>6082</v>
      </c>
      <c r="E2825" t="s">
        <v>189</v>
      </c>
      <c r="F2825" t="s">
        <v>486</v>
      </c>
      <c r="H2825" t="s">
        <v>63</v>
      </c>
      <c r="I2825" t="s">
        <v>32</v>
      </c>
      <c r="J2825" s="2">
        <v>10700</v>
      </c>
      <c r="K2825" s="3">
        <f t="shared" si="44"/>
        <v>414625</v>
      </c>
      <c r="L2825" t="s">
        <v>6083</v>
      </c>
      <c r="M2825" t="s">
        <v>12022</v>
      </c>
    </row>
    <row r="2826" spans="1:13" x14ac:dyDescent="0.45">
      <c r="A2826" s="1">
        <v>2825</v>
      </c>
      <c r="B2826" t="s">
        <v>6064</v>
      </c>
      <c r="C2826" t="s">
        <v>6065</v>
      </c>
      <c r="D2826" t="s">
        <v>6084</v>
      </c>
      <c r="E2826" t="s">
        <v>189</v>
      </c>
      <c r="F2826" t="s">
        <v>486</v>
      </c>
      <c r="H2826" t="s">
        <v>63</v>
      </c>
      <c r="I2826" t="s">
        <v>32</v>
      </c>
      <c r="J2826" s="2">
        <v>10700</v>
      </c>
      <c r="K2826" s="3">
        <f t="shared" si="44"/>
        <v>414625</v>
      </c>
      <c r="L2826" t="s">
        <v>6085</v>
      </c>
      <c r="M2826" t="s">
        <v>12023</v>
      </c>
    </row>
    <row r="2827" spans="1:13" x14ac:dyDescent="0.45">
      <c r="A2827" s="1">
        <v>2826</v>
      </c>
      <c r="B2827" t="s">
        <v>6064</v>
      </c>
      <c r="C2827" t="s">
        <v>6065</v>
      </c>
      <c r="D2827" t="s">
        <v>6086</v>
      </c>
      <c r="E2827" t="s">
        <v>698</v>
      </c>
      <c r="F2827" t="s">
        <v>486</v>
      </c>
      <c r="H2827" t="s">
        <v>63</v>
      </c>
      <c r="I2827" t="s">
        <v>32</v>
      </c>
      <c r="J2827" s="2">
        <v>27500</v>
      </c>
      <c r="K2827" s="3">
        <f t="shared" si="44"/>
        <v>1065625</v>
      </c>
      <c r="L2827" t="s">
        <v>6087</v>
      </c>
      <c r="M2827" t="s">
        <v>12024</v>
      </c>
    </row>
    <row r="2828" spans="1:13" x14ac:dyDescent="0.45">
      <c r="A2828" s="1">
        <v>2827</v>
      </c>
      <c r="B2828" t="s">
        <v>6064</v>
      </c>
      <c r="C2828" t="s">
        <v>6065</v>
      </c>
      <c r="D2828" t="s">
        <v>6088</v>
      </c>
      <c r="E2828" t="s">
        <v>189</v>
      </c>
      <c r="F2828" t="s">
        <v>486</v>
      </c>
      <c r="G2828" t="s">
        <v>189</v>
      </c>
      <c r="H2828" t="s">
        <v>63</v>
      </c>
      <c r="I2828" t="s">
        <v>32</v>
      </c>
      <c r="J2828" s="2">
        <v>9500</v>
      </c>
      <c r="K2828" s="3">
        <f t="shared" si="44"/>
        <v>368125</v>
      </c>
      <c r="L2828" t="s">
        <v>6089</v>
      </c>
      <c r="M2828" t="s">
        <v>12025</v>
      </c>
    </row>
    <row r="2829" spans="1:13" x14ac:dyDescent="0.45">
      <c r="A2829" s="1">
        <v>2828</v>
      </c>
      <c r="B2829" t="s">
        <v>6064</v>
      </c>
      <c r="C2829" t="s">
        <v>6065</v>
      </c>
      <c r="D2829" t="s">
        <v>6090</v>
      </c>
      <c r="E2829" t="s">
        <v>189</v>
      </c>
      <c r="F2829" t="s">
        <v>486</v>
      </c>
      <c r="H2829" t="s">
        <v>63</v>
      </c>
      <c r="I2829" t="s">
        <v>32</v>
      </c>
      <c r="J2829" s="2">
        <v>9100</v>
      </c>
      <c r="K2829" s="3">
        <f t="shared" si="44"/>
        <v>352625</v>
      </c>
      <c r="L2829" t="s">
        <v>6091</v>
      </c>
      <c r="M2829" t="s">
        <v>12026</v>
      </c>
    </row>
    <row r="2830" spans="1:13" x14ac:dyDescent="0.45">
      <c r="A2830" s="1">
        <v>2829</v>
      </c>
      <c r="B2830" t="s">
        <v>6064</v>
      </c>
      <c r="C2830" t="s">
        <v>6065</v>
      </c>
      <c r="D2830" t="s">
        <v>6092</v>
      </c>
      <c r="E2830" t="s">
        <v>189</v>
      </c>
      <c r="F2830" t="s">
        <v>486</v>
      </c>
      <c r="H2830" t="s">
        <v>63</v>
      </c>
      <c r="I2830" t="s">
        <v>32</v>
      </c>
      <c r="J2830" s="2">
        <v>9100</v>
      </c>
      <c r="K2830" s="3">
        <f t="shared" si="44"/>
        <v>352625</v>
      </c>
      <c r="L2830" t="s">
        <v>6093</v>
      </c>
      <c r="M2830" t="s">
        <v>12027</v>
      </c>
    </row>
    <row r="2831" spans="1:13" x14ac:dyDescent="0.45">
      <c r="A2831" s="1">
        <v>2830</v>
      </c>
      <c r="B2831" t="s">
        <v>6064</v>
      </c>
      <c r="C2831" t="s">
        <v>6094</v>
      </c>
      <c r="D2831" t="s">
        <v>6095</v>
      </c>
      <c r="E2831" t="s">
        <v>189</v>
      </c>
      <c r="F2831" t="s">
        <v>5419</v>
      </c>
      <c r="G2831" t="s">
        <v>189</v>
      </c>
      <c r="H2831" t="s">
        <v>63</v>
      </c>
      <c r="I2831" t="s">
        <v>32</v>
      </c>
      <c r="J2831" s="2">
        <v>2975</v>
      </c>
      <c r="K2831" s="3">
        <f t="shared" si="44"/>
        <v>115281.25</v>
      </c>
      <c r="L2831" t="s">
        <v>6096</v>
      </c>
      <c r="M2831" t="s">
        <v>12028</v>
      </c>
    </row>
    <row r="2832" spans="1:13" x14ac:dyDescent="0.45">
      <c r="A2832" s="1">
        <v>2831</v>
      </c>
      <c r="B2832" t="s">
        <v>6064</v>
      </c>
      <c r="C2832" t="s">
        <v>6094</v>
      </c>
      <c r="D2832" t="s">
        <v>6097</v>
      </c>
      <c r="E2832" t="s">
        <v>189</v>
      </c>
      <c r="F2832" t="s">
        <v>5419</v>
      </c>
      <c r="H2832" t="s">
        <v>63</v>
      </c>
      <c r="I2832" t="s">
        <v>32</v>
      </c>
      <c r="J2832" s="2">
        <v>2775</v>
      </c>
      <c r="K2832" s="3">
        <f t="shared" si="44"/>
        <v>107531.25</v>
      </c>
      <c r="L2832" t="s">
        <v>6098</v>
      </c>
      <c r="M2832" t="s">
        <v>12029</v>
      </c>
    </row>
    <row r="2833" spans="1:13" x14ac:dyDescent="0.45">
      <c r="A2833" s="1">
        <v>2832</v>
      </c>
      <c r="B2833" t="s">
        <v>6064</v>
      </c>
      <c r="C2833" t="s">
        <v>6094</v>
      </c>
      <c r="D2833" t="s">
        <v>6099</v>
      </c>
      <c r="E2833" t="s">
        <v>189</v>
      </c>
      <c r="F2833" t="s">
        <v>5419</v>
      </c>
      <c r="H2833" t="s">
        <v>63</v>
      </c>
      <c r="I2833" t="s">
        <v>32</v>
      </c>
      <c r="J2833" s="2">
        <v>2775</v>
      </c>
      <c r="K2833" s="3">
        <f t="shared" si="44"/>
        <v>107531.25</v>
      </c>
      <c r="L2833" t="s">
        <v>6100</v>
      </c>
      <c r="M2833" t="s">
        <v>12030</v>
      </c>
    </row>
    <row r="2834" spans="1:13" x14ac:dyDescent="0.45">
      <c r="A2834" s="1">
        <v>2833</v>
      </c>
      <c r="B2834" t="s">
        <v>6064</v>
      </c>
      <c r="C2834" t="s">
        <v>6094</v>
      </c>
      <c r="D2834" t="s">
        <v>6101</v>
      </c>
      <c r="E2834" t="s">
        <v>189</v>
      </c>
      <c r="F2834" t="s">
        <v>285</v>
      </c>
      <c r="H2834" t="s">
        <v>63</v>
      </c>
      <c r="I2834" t="s">
        <v>32</v>
      </c>
      <c r="J2834" s="2">
        <v>4300</v>
      </c>
      <c r="K2834" s="3">
        <f t="shared" si="44"/>
        <v>166625</v>
      </c>
      <c r="L2834" t="s">
        <v>6102</v>
      </c>
      <c r="M2834" t="s">
        <v>12031</v>
      </c>
    </row>
    <row r="2835" spans="1:13" x14ac:dyDescent="0.45">
      <c r="A2835" s="1">
        <v>2834</v>
      </c>
      <c r="B2835" t="s">
        <v>6064</v>
      </c>
      <c r="C2835" t="s">
        <v>6094</v>
      </c>
      <c r="D2835" t="s">
        <v>6103</v>
      </c>
      <c r="E2835" t="s">
        <v>189</v>
      </c>
      <c r="F2835" t="s">
        <v>285</v>
      </c>
      <c r="H2835" t="s">
        <v>63</v>
      </c>
      <c r="I2835" t="s">
        <v>32</v>
      </c>
      <c r="J2835" s="2">
        <v>4300</v>
      </c>
      <c r="K2835" s="3">
        <f t="shared" si="44"/>
        <v>166625</v>
      </c>
      <c r="L2835" t="s">
        <v>6104</v>
      </c>
      <c r="M2835" t="s">
        <v>12032</v>
      </c>
    </row>
    <row r="2836" spans="1:13" x14ac:dyDescent="0.45">
      <c r="A2836" s="1">
        <v>2835</v>
      </c>
      <c r="B2836" t="s">
        <v>6064</v>
      </c>
      <c r="C2836" t="s">
        <v>6094</v>
      </c>
      <c r="D2836" t="s">
        <v>6105</v>
      </c>
      <c r="E2836" t="s">
        <v>189</v>
      </c>
      <c r="F2836" t="s">
        <v>5419</v>
      </c>
      <c r="H2836" t="s">
        <v>63</v>
      </c>
      <c r="I2836" t="s">
        <v>32</v>
      </c>
      <c r="J2836" s="2">
        <v>2775</v>
      </c>
      <c r="K2836" s="3">
        <f t="shared" si="44"/>
        <v>107531.25</v>
      </c>
      <c r="L2836" t="s">
        <v>6106</v>
      </c>
      <c r="M2836" t="s">
        <v>12033</v>
      </c>
    </row>
    <row r="2837" spans="1:13" x14ac:dyDescent="0.45">
      <c r="A2837" s="1">
        <v>2836</v>
      </c>
      <c r="B2837" t="s">
        <v>6064</v>
      </c>
      <c r="C2837" t="s">
        <v>6107</v>
      </c>
      <c r="D2837" t="s">
        <v>6108</v>
      </c>
      <c r="E2837" t="s">
        <v>189</v>
      </c>
      <c r="F2837" t="s">
        <v>118</v>
      </c>
      <c r="G2837" t="s">
        <v>189</v>
      </c>
      <c r="H2837" t="s">
        <v>341</v>
      </c>
      <c r="I2837" t="s">
        <v>32</v>
      </c>
      <c r="J2837" s="2">
        <v>1905</v>
      </c>
      <c r="K2837" s="3">
        <f t="shared" si="44"/>
        <v>73818.75</v>
      </c>
      <c r="L2837" t="s">
        <v>6109</v>
      </c>
      <c r="M2837" t="s">
        <v>12034</v>
      </c>
    </row>
    <row r="2838" spans="1:13" x14ac:dyDescent="0.45">
      <c r="A2838" s="1">
        <v>2837</v>
      </c>
      <c r="B2838" t="s">
        <v>6064</v>
      </c>
      <c r="C2838" t="s">
        <v>6107</v>
      </c>
      <c r="D2838" t="s">
        <v>6110</v>
      </c>
      <c r="E2838" t="s">
        <v>189</v>
      </c>
      <c r="F2838" t="s">
        <v>118</v>
      </c>
      <c r="G2838" t="s">
        <v>210</v>
      </c>
      <c r="H2838" t="s">
        <v>341</v>
      </c>
      <c r="I2838" t="s">
        <v>32</v>
      </c>
      <c r="J2838" s="2">
        <v>1505</v>
      </c>
      <c r="K2838" s="3">
        <f t="shared" si="44"/>
        <v>58318.75</v>
      </c>
      <c r="L2838" t="s">
        <v>6111</v>
      </c>
      <c r="M2838" t="s">
        <v>12035</v>
      </c>
    </row>
    <row r="2839" spans="1:13" x14ac:dyDescent="0.45">
      <c r="A2839" s="1">
        <v>2838</v>
      </c>
      <c r="B2839" t="s">
        <v>6064</v>
      </c>
      <c r="C2839" t="s">
        <v>6107</v>
      </c>
      <c r="D2839" t="s">
        <v>6112</v>
      </c>
      <c r="E2839" t="s">
        <v>189</v>
      </c>
      <c r="F2839" t="s">
        <v>118</v>
      </c>
      <c r="G2839" t="s">
        <v>210</v>
      </c>
      <c r="H2839" t="s">
        <v>341</v>
      </c>
      <c r="I2839" t="s">
        <v>32</v>
      </c>
      <c r="J2839" s="2">
        <v>1505</v>
      </c>
      <c r="K2839" s="3">
        <f t="shared" si="44"/>
        <v>58318.75</v>
      </c>
      <c r="L2839" t="s">
        <v>6113</v>
      </c>
      <c r="M2839" t="s">
        <v>12036</v>
      </c>
    </row>
    <row r="2840" spans="1:13" x14ac:dyDescent="0.45">
      <c r="A2840" s="1">
        <v>2839</v>
      </c>
      <c r="B2840" t="s">
        <v>6064</v>
      </c>
      <c r="C2840" t="s">
        <v>6107</v>
      </c>
      <c r="D2840" t="s">
        <v>6114</v>
      </c>
      <c r="E2840" t="s">
        <v>189</v>
      </c>
      <c r="F2840" t="s">
        <v>1647</v>
      </c>
      <c r="H2840" t="s">
        <v>63</v>
      </c>
      <c r="I2840" t="s">
        <v>354</v>
      </c>
      <c r="J2840" s="2">
        <v>4500</v>
      </c>
      <c r="K2840" s="3">
        <f t="shared" si="44"/>
        <v>174375</v>
      </c>
      <c r="L2840" t="s">
        <v>6115</v>
      </c>
      <c r="M2840" t="s">
        <v>12037</v>
      </c>
    </row>
    <row r="2841" spans="1:13" x14ac:dyDescent="0.45">
      <c r="A2841" s="1">
        <v>2840</v>
      </c>
      <c r="B2841" t="s">
        <v>6064</v>
      </c>
      <c r="C2841" t="s">
        <v>6107</v>
      </c>
      <c r="D2841" t="s">
        <v>6116</v>
      </c>
      <c r="E2841" t="s">
        <v>189</v>
      </c>
      <c r="F2841" t="s">
        <v>217</v>
      </c>
      <c r="H2841" t="s">
        <v>63</v>
      </c>
      <c r="I2841" t="s">
        <v>19</v>
      </c>
      <c r="J2841" s="2">
        <v>4200</v>
      </c>
      <c r="K2841" s="3">
        <f t="shared" si="44"/>
        <v>162750</v>
      </c>
      <c r="L2841" t="s">
        <v>6117</v>
      </c>
      <c r="M2841" t="s">
        <v>12038</v>
      </c>
    </row>
    <row r="2842" spans="1:13" x14ac:dyDescent="0.45">
      <c r="A2842" s="1">
        <v>2841</v>
      </c>
      <c r="B2842" t="s">
        <v>6064</v>
      </c>
      <c r="C2842" t="s">
        <v>6107</v>
      </c>
      <c r="D2842" t="s">
        <v>6118</v>
      </c>
      <c r="E2842" t="s">
        <v>698</v>
      </c>
      <c r="F2842" t="s">
        <v>92</v>
      </c>
      <c r="H2842" t="s">
        <v>63</v>
      </c>
      <c r="I2842" t="s">
        <v>19</v>
      </c>
      <c r="J2842" s="2">
        <v>11400</v>
      </c>
      <c r="K2842" s="3">
        <f t="shared" si="44"/>
        <v>441750</v>
      </c>
      <c r="L2842" t="s">
        <v>6119</v>
      </c>
      <c r="M2842" t="s">
        <v>12039</v>
      </c>
    </row>
    <row r="2843" spans="1:13" x14ac:dyDescent="0.45">
      <c r="A2843" s="1">
        <v>2842</v>
      </c>
      <c r="B2843" t="s">
        <v>6064</v>
      </c>
      <c r="C2843" t="s">
        <v>6107</v>
      </c>
      <c r="D2843" t="s">
        <v>6120</v>
      </c>
      <c r="E2843" t="s">
        <v>698</v>
      </c>
      <c r="F2843" t="s">
        <v>217</v>
      </c>
      <c r="H2843" t="s">
        <v>63</v>
      </c>
      <c r="I2843" t="s">
        <v>19</v>
      </c>
      <c r="J2843" s="2">
        <v>15000</v>
      </c>
      <c r="K2843" s="3">
        <f t="shared" si="44"/>
        <v>581250</v>
      </c>
      <c r="L2843" t="s">
        <v>6121</v>
      </c>
      <c r="M2843" t="s">
        <v>12040</v>
      </c>
    </row>
    <row r="2844" spans="1:13" x14ac:dyDescent="0.45">
      <c r="A2844" s="1">
        <v>2843</v>
      </c>
      <c r="B2844" t="s">
        <v>6064</v>
      </c>
      <c r="C2844" t="s">
        <v>6107</v>
      </c>
      <c r="D2844" t="s">
        <v>6122</v>
      </c>
      <c r="E2844" t="s">
        <v>189</v>
      </c>
      <c r="F2844" t="s">
        <v>1647</v>
      </c>
      <c r="G2844" t="s">
        <v>622</v>
      </c>
      <c r="I2844" t="s">
        <v>19</v>
      </c>
      <c r="J2844" s="2">
        <v>2675</v>
      </c>
      <c r="K2844" s="3">
        <f t="shared" si="44"/>
        <v>103656.25</v>
      </c>
      <c r="L2844" t="s">
        <v>6123</v>
      </c>
      <c r="M2844" t="s">
        <v>12041</v>
      </c>
    </row>
    <row r="2845" spans="1:13" x14ac:dyDescent="0.45">
      <c r="A2845" s="1">
        <v>2844</v>
      </c>
      <c r="B2845" t="s">
        <v>6064</v>
      </c>
      <c r="C2845" t="s">
        <v>6107</v>
      </c>
      <c r="D2845" t="s">
        <v>6124</v>
      </c>
      <c r="E2845" t="s">
        <v>189</v>
      </c>
      <c r="F2845" t="s">
        <v>217</v>
      </c>
      <c r="H2845" t="s">
        <v>63</v>
      </c>
      <c r="I2845" t="s">
        <v>32</v>
      </c>
      <c r="J2845" s="2">
        <v>4300</v>
      </c>
      <c r="K2845" s="3">
        <f t="shared" si="44"/>
        <v>166625</v>
      </c>
      <c r="L2845" t="s">
        <v>6125</v>
      </c>
      <c r="M2845" t="s">
        <v>12042</v>
      </c>
    </row>
    <row r="2846" spans="1:13" x14ac:dyDescent="0.45">
      <c r="A2846" s="1">
        <v>2845</v>
      </c>
      <c r="B2846" t="s">
        <v>6064</v>
      </c>
      <c r="C2846" t="s">
        <v>6107</v>
      </c>
      <c r="D2846" t="s">
        <v>6126</v>
      </c>
      <c r="E2846" t="s">
        <v>189</v>
      </c>
      <c r="F2846" t="s">
        <v>118</v>
      </c>
      <c r="G2846" t="s">
        <v>189</v>
      </c>
      <c r="H2846" t="s">
        <v>63</v>
      </c>
      <c r="I2846" t="s">
        <v>19</v>
      </c>
      <c r="J2846" s="2">
        <v>3820</v>
      </c>
      <c r="K2846" s="3">
        <f t="shared" si="44"/>
        <v>148025</v>
      </c>
      <c r="L2846" t="s">
        <v>6127</v>
      </c>
      <c r="M2846" t="s">
        <v>12043</v>
      </c>
    </row>
    <row r="2847" spans="1:13" x14ac:dyDescent="0.45">
      <c r="A2847" s="1">
        <v>2846</v>
      </c>
      <c r="B2847" t="s">
        <v>6064</v>
      </c>
      <c r="C2847" t="s">
        <v>6107</v>
      </c>
      <c r="D2847" t="s">
        <v>6128</v>
      </c>
      <c r="E2847" t="s">
        <v>189</v>
      </c>
      <c r="F2847" t="s">
        <v>118</v>
      </c>
      <c r="H2847" t="s">
        <v>63</v>
      </c>
      <c r="I2847" t="s">
        <v>19</v>
      </c>
      <c r="J2847" s="2">
        <v>3620</v>
      </c>
      <c r="K2847" s="3">
        <f t="shared" si="44"/>
        <v>140275</v>
      </c>
      <c r="L2847" t="s">
        <v>6129</v>
      </c>
      <c r="M2847" t="s">
        <v>12044</v>
      </c>
    </row>
    <row r="2848" spans="1:13" x14ac:dyDescent="0.45">
      <c r="A2848" s="1">
        <v>2847</v>
      </c>
      <c r="B2848" t="s">
        <v>6064</v>
      </c>
      <c r="C2848" t="s">
        <v>6107</v>
      </c>
      <c r="D2848" t="s">
        <v>6130</v>
      </c>
      <c r="E2848" t="s">
        <v>189</v>
      </c>
      <c r="F2848" t="s">
        <v>118</v>
      </c>
      <c r="H2848" t="s">
        <v>63</v>
      </c>
      <c r="I2848" t="s">
        <v>19</v>
      </c>
      <c r="J2848" s="2">
        <v>3620</v>
      </c>
      <c r="K2848" s="3">
        <f t="shared" si="44"/>
        <v>140275</v>
      </c>
      <c r="L2848" t="s">
        <v>6131</v>
      </c>
      <c r="M2848" t="s">
        <v>12045</v>
      </c>
    </row>
    <row r="2849" spans="1:13" x14ac:dyDescent="0.45">
      <c r="A2849" s="1">
        <v>2848</v>
      </c>
      <c r="B2849" t="s">
        <v>6064</v>
      </c>
      <c r="C2849" t="s">
        <v>6107</v>
      </c>
      <c r="D2849" t="s">
        <v>6132</v>
      </c>
      <c r="E2849" t="s">
        <v>189</v>
      </c>
      <c r="F2849" t="s">
        <v>217</v>
      </c>
      <c r="H2849" t="s">
        <v>63</v>
      </c>
      <c r="I2849" t="s">
        <v>32</v>
      </c>
      <c r="J2849" s="2">
        <v>4500</v>
      </c>
      <c r="K2849" s="3">
        <f t="shared" si="44"/>
        <v>174375</v>
      </c>
      <c r="L2849" t="s">
        <v>6133</v>
      </c>
      <c r="M2849" t="s">
        <v>12046</v>
      </c>
    </row>
    <row r="2850" spans="1:13" x14ac:dyDescent="0.45">
      <c r="A2850" s="1">
        <v>2849</v>
      </c>
      <c r="B2850" t="s">
        <v>6064</v>
      </c>
      <c r="C2850" t="s">
        <v>6107</v>
      </c>
      <c r="D2850" t="s">
        <v>6134</v>
      </c>
      <c r="E2850" t="s">
        <v>189</v>
      </c>
      <c r="F2850" t="s">
        <v>118</v>
      </c>
      <c r="H2850" t="s">
        <v>63</v>
      </c>
      <c r="I2850" t="s">
        <v>32</v>
      </c>
      <c r="J2850" s="2">
        <v>3620</v>
      </c>
      <c r="K2850" s="3">
        <f t="shared" si="44"/>
        <v>140275</v>
      </c>
      <c r="L2850" t="s">
        <v>6135</v>
      </c>
      <c r="M2850" t="s">
        <v>12047</v>
      </c>
    </row>
    <row r="2851" spans="1:13" x14ac:dyDescent="0.45">
      <c r="A2851" s="1">
        <v>2850</v>
      </c>
      <c r="B2851" t="s">
        <v>6064</v>
      </c>
      <c r="C2851" t="s">
        <v>6107</v>
      </c>
      <c r="D2851" t="s">
        <v>6136</v>
      </c>
      <c r="E2851" t="s">
        <v>189</v>
      </c>
      <c r="F2851" t="s">
        <v>217</v>
      </c>
      <c r="H2851" t="s">
        <v>63</v>
      </c>
      <c r="I2851" t="s">
        <v>32</v>
      </c>
      <c r="J2851" s="2">
        <v>4500</v>
      </c>
      <c r="K2851" s="3">
        <f t="shared" si="44"/>
        <v>174375</v>
      </c>
      <c r="L2851" t="s">
        <v>6137</v>
      </c>
      <c r="M2851" t="s">
        <v>12048</v>
      </c>
    </row>
    <row r="2852" spans="1:13" x14ac:dyDescent="0.45">
      <c r="A2852" s="1">
        <v>2851</v>
      </c>
      <c r="B2852" t="s">
        <v>6064</v>
      </c>
      <c r="C2852" t="s">
        <v>6107</v>
      </c>
      <c r="D2852" t="s">
        <v>6138</v>
      </c>
      <c r="E2852" t="s">
        <v>189</v>
      </c>
      <c r="F2852" t="s">
        <v>118</v>
      </c>
      <c r="H2852" t="s">
        <v>63</v>
      </c>
      <c r="I2852" t="s">
        <v>32</v>
      </c>
      <c r="J2852" s="2">
        <v>2410</v>
      </c>
      <c r="K2852" s="3">
        <f t="shared" si="44"/>
        <v>93387.5</v>
      </c>
      <c r="L2852" t="s">
        <v>6139</v>
      </c>
      <c r="M2852" t="s">
        <v>12049</v>
      </c>
    </row>
    <row r="2853" spans="1:13" x14ac:dyDescent="0.45">
      <c r="A2853" s="1">
        <v>2852</v>
      </c>
      <c r="B2853" t="s">
        <v>6064</v>
      </c>
      <c r="C2853" t="s">
        <v>6107</v>
      </c>
      <c r="D2853" t="s">
        <v>6140</v>
      </c>
      <c r="E2853" t="s">
        <v>189</v>
      </c>
      <c r="F2853" t="s">
        <v>118</v>
      </c>
      <c r="G2853" t="s">
        <v>189</v>
      </c>
      <c r="H2853" t="s">
        <v>63</v>
      </c>
      <c r="I2853" t="s">
        <v>19</v>
      </c>
      <c r="J2853" s="2">
        <v>2675</v>
      </c>
      <c r="K2853" s="3">
        <f t="shared" si="44"/>
        <v>103656.25</v>
      </c>
      <c r="L2853" t="s">
        <v>6141</v>
      </c>
      <c r="M2853" t="s">
        <v>12050</v>
      </c>
    </row>
    <row r="2854" spans="1:13" x14ac:dyDescent="0.45">
      <c r="A2854" s="1">
        <v>2853</v>
      </c>
      <c r="B2854" t="s">
        <v>6064</v>
      </c>
      <c r="C2854" t="s">
        <v>6107</v>
      </c>
      <c r="D2854" t="s">
        <v>6142</v>
      </c>
      <c r="E2854" t="s">
        <v>189</v>
      </c>
      <c r="F2854" t="s">
        <v>118</v>
      </c>
      <c r="H2854" t="s">
        <v>63</v>
      </c>
      <c r="I2854" t="s">
        <v>19</v>
      </c>
      <c r="J2854" s="2">
        <v>2410</v>
      </c>
      <c r="K2854" s="3">
        <f t="shared" si="44"/>
        <v>93387.5</v>
      </c>
      <c r="L2854" t="s">
        <v>6143</v>
      </c>
      <c r="M2854" t="s">
        <v>12051</v>
      </c>
    </row>
    <row r="2855" spans="1:13" x14ac:dyDescent="0.45">
      <c r="A2855" s="1">
        <v>2854</v>
      </c>
      <c r="B2855" t="s">
        <v>6064</v>
      </c>
      <c r="C2855" t="s">
        <v>6107</v>
      </c>
      <c r="D2855" t="s">
        <v>6144</v>
      </c>
      <c r="E2855" t="s">
        <v>189</v>
      </c>
      <c r="F2855" t="s">
        <v>118</v>
      </c>
      <c r="H2855" t="s">
        <v>63</v>
      </c>
      <c r="I2855" t="s">
        <v>19</v>
      </c>
      <c r="J2855" s="2">
        <v>2410</v>
      </c>
      <c r="K2855" s="3">
        <f t="shared" si="44"/>
        <v>93387.5</v>
      </c>
      <c r="L2855" t="s">
        <v>6145</v>
      </c>
      <c r="M2855" t="s">
        <v>12052</v>
      </c>
    </row>
    <row r="2856" spans="1:13" x14ac:dyDescent="0.45">
      <c r="A2856" s="1">
        <v>2855</v>
      </c>
      <c r="B2856" t="s">
        <v>6064</v>
      </c>
      <c r="C2856" t="s">
        <v>6107</v>
      </c>
      <c r="D2856" t="s">
        <v>6146</v>
      </c>
      <c r="E2856" t="s">
        <v>189</v>
      </c>
      <c r="F2856" t="s">
        <v>1647</v>
      </c>
      <c r="G2856" t="s">
        <v>189</v>
      </c>
      <c r="H2856" t="s">
        <v>63</v>
      </c>
      <c r="I2856" t="s">
        <v>354</v>
      </c>
      <c r="J2856" s="2">
        <v>3215</v>
      </c>
      <c r="K2856" s="3">
        <f t="shared" si="44"/>
        <v>124581.25</v>
      </c>
      <c r="L2856" t="s">
        <v>6147</v>
      </c>
      <c r="M2856" t="s">
        <v>12053</v>
      </c>
    </row>
    <row r="2857" spans="1:13" x14ac:dyDescent="0.45">
      <c r="A2857" s="1">
        <v>2856</v>
      </c>
      <c r="B2857" t="s">
        <v>6064</v>
      </c>
      <c r="C2857" t="s">
        <v>6107</v>
      </c>
      <c r="D2857" t="s">
        <v>6148</v>
      </c>
      <c r="E2857" t="s">
        <v>189</v>
      </c>
      <c r="F2857" t="s">
        <v>1647</v>
      </c>
      <c r="G2857" t="s">
        <v>210</v>
      </c>
      <c r="H2857" t="s">
        <v>63</v>
      </c>
      <c r="I2857" t="s">
        <v>354</v>
      </c>
      <c r="J2857" s="2">
        <v>2815</v>
      </c>
      <c r="K2857" s="3">
        <f t="shared" si="44"/>
        <v>109081.25</v>
      </c>
      <c r="L2857" t="s">
        <v>6149</v>
      </c>
      <c r="M2857" t="s">
        <v>12054</v>
      </c>
    </row>
    <row r="2858" spans="1:13" x14ac:dyDescent="0.45">
      <c r="A2858" s="1">
        <v>2857</v>
      </c>
      <c r="B2858" t="s">
        <v>6064</v>
      </c>
      <c r="C2858" t="s">
        <v>6107</v>
      </c>
      <c r="D2858" t="s">
        <v>6150</v>
      </c>
      <c r="E2858" t="s">
        <v>698</v>
      </c>
      <c r="F2858" t="s">
        <v>217</v>
      </c>
      <c r="H2858" t="s">
        <v>63</v>
      </c>
      <c r="I2858" t="s">
        <v>32</v>
      </c>
      <c r="J2858" s="2">
        <v>15000</v>
      </c>
      <c r="K2858" s="3">
        <f t="shared" si="44"/>
        <v>581250</v>
      </c>
      <c r="L2858" t="s">
        <v>6151</v>
      </c>
      <c r="M2858" t="s">
        <v>12055</v>
      </c>
    </row>
    <row r="2859" spans="1:13" x14ac:dyDescent="0.45">
      <c r="A2859" s="1">
        <v>2858</v>
      </c>
      <c r="B2859" t="s">
        <v>6064</v>
      </c>
      <c r="C2859" t="s">
        <v>6107</v>
      </c>
      <c r="D2859" t="s">
        <v>6152</v>
      </c>
      <c r="E2859" t="s">
        <v>189</v>
      </c>
      <c r="F2859" t="s">
        <v>217</v>
      </c>
      <c r="H2859" t="s">
        <v>63</v>
      </c>
      <c r="I2859" t="s">
        <v>32</v>
      </c>
      <c r="J2859" s="2">
        <v>4500</v>
      </c>
      <c r="K2859" s="3">
        <f t="shared" si="44"/>
        <v>174375</v>
      </c>
      <c r="L2859" t="s">
        <v>6153</v>
      </c>
      <c r="M2859" t="s">
        <v>12056</v>
      </c>
    </row>
    <row r="2860" spans="1:13" x14ac:dyDescent="0.45">
      <c r="A2860" s="1">
        <v>2859</v>
      </c>
      <c r="B2860" t="s">
        <v>6064</v>
      </c>
      <c r="C2860" t="s">
        <v>6107</v>
      </c>
      <c r="D2860" t="s">
        <v>6154</v>
      </c>
      <c r="E2860" t="s">
        <v>189</v>
      </c>
      <c r="F2860" t="s">
        <v>217</v>
      </c>
      <c r="H2860" t="s">
        <v>63</v>
      </c>
      <c r="I2860" t="s">
        <v>19</v>
      </c>
      <c r="J2860" s="2">
        <v>4400</v>
      </c>
      <c r="K2860" s="3">
        <f t="shared" si="44"/>
        <v>170500</v>
      </c>
      <c r="L2860" t="s">
        <v>6155</v>
      </c>
      <c r="M2860" t="s">
        <v>12057</v>
      </c>
    </row>
    <row r="2861" spans="1:13" x14ac:dyDescent="0.45">
      <c r="A2861" s="1">
        <v>2860</v>
      </c>
      <c r="B2861" t="s">
        <v>6064</v>
      </c>
      <c r="C2861" t="s">
        <v>6107</v>
      </c>
      <c r="D2861" t="s">
        <v>6156</v>
      </c>
      <c r="E2861" t="s">
        <v>189</v>
      </c>
      <c r="F2861" t="s">
        <v>118</v>
      </c>
      <c r="H2861" t="s">
        <v>63</v>
      </c>
      <c r="I2861" t="s">
        <v>32</v>
      </c>
      <c r="J2861" s="2">
        <v>2675</v>
      </c>
      <c r="K2861" s="3">
        <f t="shared" si="44"/>
        <v>103656.25</v>
      </c>
      <c r="L2861" t="s">
        <v>6157</v>
      </c>
      <c r="M2861" t="s">
        <v>12058</v>
      </c>
    </row>
    <row r="2862" spans="1:13" x14ac:dyDescent="0.45">
      <c r="A2862" s="1">
        <v>2861</v>
      </c>
      <c r="B2862" t="s">
        <v>6064</v>
      </c>
      <c r="C2862" t="s">
        <v>6107</v>
      </c>
      <c r="D2862" t="s">
        <v>6158</v>
      </c>
      <c r="E2862" t="s">
        <v>189</v>
      </c>
      <c r="F2862" t="s">
        <v>118</v>
      </c>
      <c r="G2862" t="s">
        <v>189</v>
      </c>
      <c r="H2862" t="s">
        <v>63</v>
      </c>
      <c r="I2862" t="s">
        <v>32</v>
      </c>
      <c r="J2862" s="2">
        <v>2975</v>
      </c>
      <c r="K2862" s="3">
        <f t="shared" si="44"/>
        <v>115281.25</v>
      </c>
      <c r="L2862" t="s">
        <v>6159</v>
      </c>
      <c r="M2862" t="s">
        <v>12059</v>
      </c>
    </row>
    <row r="2863" spans="1:13" x14ac:dyDescent="0.45">
      <c r="A2863" s="1">
        <v>2862</v>
      </c>
      <c r="B2863" t="s">
        <v>6064</v>
      </c>
      <c r="C2863" t="s">
        <v>6107</v>
      </c>
      <c r="D2863" t="s">
        <v>6160</v>
      </c>
      <c r="E2863" t="s">
        <v>189</v>
      </c>
      <c r="F2863" t="s">
        <v>118</v>
      </c>
      <c r="H2863" t="s">
        <v>63</v>
      </c>
      <c r="I2863" t="s">
        <v>19</v>
      </c>
      <c r="J2863" s="2">
        <v>2610</v>
      </c>
      <c r="K2863" s="3">
        <f t="shared" si="44"/>
        <v>101137.5</v>
      </c>
      <c r="L2863" t="s">
        <v>6161</v>
      </c>
      <c r="M2863" t="s">
        <v>12060</v>
      </c>
    </row>
    <row r="2864" spans="1:13" x14ac:dyDescent="0.45">
      <c r="A2864" s="1">
        <v>2863</v>
      </c>
      <c r="B2864" t="s">
        <v>6064</v>
      </c>
      <c r="C2864" t="s">
        <v>6107</v>
      </c>
      <c r="D2864" t="s">
        <v>6162</v>
      </c>
      <c r="E2864" t="s">
        <v>189</v>
      </c>
      <c r="F2864" t="s">
        <v>1647</v>
      </c>
      <c r="H2864" t="s">
        <v>63</v>
      </c>
      <c r="I2864" t="s">
        <v>19</v>
      </c>
      <c r="J2864" s="2">
        <v>2510</v>
      </c>
      <c r="K2864" s="3">
        <f t="shared" si="44"/>
        <v>97262.5</v>
      </c>
      <c r="L2864" t="s">
        <v>6163</v>
      </c>
      <c r="M2864" t="s">
        <v>12061</v>
      </c>
    </row>
    <row r="2865" spans="1:13" x14ac:dyDescent="0.45">
      <c r="A2865" s="1">
        <v>2864</v>
      </c>
      <c r="B2865" t="s">
        <v>6064</v>
      </c>
      <c r="C2865" t="s">
        <v>6164</v>
      </c>
      <c r="D2865" t="s">
        <v>6165</v>
      </c>
      <c r="E2865" t="s">
        <v>189</v>
      </c>
      <c r="F2865" t="s">
        <v>486</v>
      </c>
      <c r="H2865" t="s">
        <v>63</v>
      </c>
      <c r="I2865" t="s">
        <v>32</v>
      </c>
      <c r="J2865" s="2">
        <v>4500</v>
      </c>
      <c r="K2865" s="3">
        <f t="shared" si="44"/>
        <v>174375</v>
      </c>
      <c r="L2865" t="s">
        <v>6166</v>
      </c>
      <c r="M2865" t="s">
        <v>12062</v>
      </c>
    </row>
    <row r="2866" spans="1:13" x14ac:dyDescent="0.45">
      <c r="A2866" s="1">
        <v>2865</v>
      </c>
      <c r="B2866" t="s">
        <v>6064</v>
      </c>
      <c r="C2866" t="s">
        <v>6164</v>
      </c>
      <c r="D2866" t="s">
        <v>6167</v>
      </c>
      <c r="E2866" t="s">
        <v>189</v>
      </c>
      <c r="F2866" t="s">
        <v>486</v>
      </c>
      <c r="G2866" t="s">
        <v>189</v>
      </c>
      <c r="H2866" t="s">
        <v>63</v>
      </c>
      <c r="I2866" t="s">
        <v>32</v>
      </c>
      <c r="J2866" s="2">
        <v>4700</v>
      </c>
      <c r="K2866" s="3">
        <f t="shared" si="44"/>
        <v>182125</v>
      </c>
      <c r="L2866" t="s">
        <v>6168</v>
      </c>
      <c r="M2866" t="s">
        <v>12063</v>
      </c>
    </row>
    <row r="2867" spans="1:13" x14ac:dyDescent="0.45">
      <c r="A2867" s="1">
        <v>2866</v>
      </c>
      <c r="B2867" t="s">
        <v>6064</v>
      </c>
      <c r="C2867" t="s">
        <v>6164</v>
      </c>
      <c r="D2867" t="s">
        <v>6169</v>
      </c>
      <c r="E2867" t="s">
        <v>189</v>
      </c>
      <c r="F2867" t="s">
        <v>486</v>
      </c>
      <c r="H2867" t="s">
        <v>63</v>
      </c>
      <c r="I2867" t="s">
        <v>32</v>
      </c>
      <c r="J2867" s="2">
        <v>4500</v>
      </c>
      <c r="K2867" s="3">
        <f t="shared" si="44"/>
        <v>174375</v>
      </c>
      <c r="L2867" t="s">
        <v>6170</v>
      </c>
      <c r="M2867" t="s">
        <v>12064</v>
      </c>
    </row>
    <row r="2868" spans="1:13" x14ac:dyDescent="0.45">
      <c r="A2868" s="1">
        <v>2867</v>
      </c>
      <c r="B2868" t="s">
        <v>6064</v>
      </c>
      <c r="C2868" t="s">
        <v>6164</v>
      </c>
      <c r="D2868" t="s">
        <v>6171</v>
      </c>
      <c r="E2868" t="s">
        <v>189</v>
      </c>
      <c r="F2868" t="s">
        <v>486</v>
      </c>
      <c r="H2868" t="s">
        <v>63</v>
      </c>
      <c r="I2868" t="s">
        <v>32</v>
      </c>
      <c r="J2868" s="2">
        <v>4500</v>
      </c>
      <c r="K2868" s="3">
        <f t="shared" si="44"/>
        <v>174375</v>
      </c>
      <c r="L2868" t="s">
        <v>6172</v>
      </c>
      <c r="M2868" t="s">
        <v>12065</v>
      </c>
    </row>
    <row r="2869" spans="1:13" x14ac:dyDescent="0.45">
      <c r="A2869" s="1">
        <v>2868</v>
      </c>
      <c r="B2869" t="s">
        <v>6064</v>
      </c>
      <c r="C2869" t="s">
        <v>6164</v>
      </c>
      <c r="D2869" t="s">
        <v>6173</v>
      </c>
      <c r="E2869" t="s">
        <v>189</v>
      </c>
      <c r="F2869" t="s">
        <v>486</v>
      </c>
      <c r="H2869" t="s">
        <v>63</v>
      </c>
      <c r="I2869" t="s">
        <v>32</v>
      </c>
      <c r="J2869" s="2">
        <v>5400</v>
      </c>
      <c r="K2869" s="3">
        <f t="shared" si="44"/>
        <v>209250</v>
      </c>
      <c r="L2869" t="s">
        <v>6174</v>
      </c>
      <c r="M2869" t="s">
        <v>12066</v>
      </c>
    </row>
    <row r="2870" spans="1:13" x14ac:dyDescent="0.45">
      <c r="A2870" s="1">
        <v>2869</v>
      </c>
      <c r="B2870" t="s">
        <v>6064</v>
      </c>
      <c r="C2870" t="s">
        <v>6164</v>
      </c>
      <c r="D2870" t="s">
        <v>6175</v>
      </c>
      <c r="E2870" t="s">
        <v>189</v>
      </c>
      <c r="F2870" t="s">
        <v>486</v>
      </c>
      <c r="G2870" t="s">
        <v>3103</v>
      </c>
      <c r="H2870" t="s">
        <v>63</v>
      </c>
      <c r="I2870" t="s">
        <v>32</v>
      </c>
      <c r="J2870" s="2">
        <v>5900</v>
      </c>
      <c r="K2870" s="3">
        <f t="shared" si="44"/>
        <v>228625</v>
      </c>
      <c r="L2870" t="s">
        <v>6176</v>
      </c>
      <c r="M2870" t="s">
        <v>12067</v>
      </c>
    </row>
    <row r="2871" spans="1:13" x14ac:dyDescent="0.45">
      <c r="A2871" s="1">
        <v>2870</v>
      </c>
      <c r="B2871" t="s">
        <v>6064</v>
      </c>
      <c r="C2871" t="s">
        <v>6164</v>
      </c>
      <c r="D2871" t="s">
        <v>6177</v>
      </c>
      <c r="E2871" t="s">
        <v>698</v>
      </c>
      <c r="F2871" t="s">
        <v>486</v>
      </c>
      <c r="H2871" t="s">
        <v>63</v>
      </c>
      <c r="I2871" t="s">
        <v>32</v>
      </c>
      <c r="J2871" s="2">
        <v>16200</v>
      </c>
      <c r="K2871" s="3">
        <f t="shared" si="44"/>
        <v>627750</v>
      </c>
      <c r="L2871" t="s">
        <v>6178</v>
      </c>
      <c r="M2871" t="s">
        <v>12068</v>
      </c>
    </row>
    <row r="2872" spans="1:13" x14ac:dyDescent="0.45">
      <c r="A2872" s="1">
        <v>2871</v>
      </c>
      <c r="B2872" t="s">
        <v>6064</v>
      </c>
      <c r="C2872" t="s">
        <v>6164</v>
      </c>
      <c r="D2872" t="s">
        <v>6179</v>
      </c>
      <c r="E2872" t="s">
        <v>698</v>
      </c>
      <c r="F2872" t="s">
        <v>486</v>
      </c>
      <c r="H2872" t="s">
        <v>63</v>
      </c>
      <c r="I2872" t="s">
        <v>32</v>
      </c>
      <c r="J2872" s="2">
        <v>16200</v>
      </c>
      <c r="K2872" s="3">
        <f t="shared" si="44"/>
        <v>627750</v>
      </c>
      <c r="L2872" t="s">
        <v>6180</v>
      </c>
      <c r="M2872" t="s">
        <v>12069</v>
      </c>
    </row>
    <row r="2873" spans="1:13" x14ac:dyDescent="0.45">
      <c r="A2873" s="1">
        <v>2872</v>
      </c>
      <c r="B2873" t="s">
        <v>6064</v>
      </c>
      <c r="C2873" t="s">
        <v>6164</v>
      </c>
      <c r="D2873" t="s">
        <v>6181</v>
      </c>
      <c r="E2873" t="s">
        <v>189</v>
      </c>
      <c r="F2873" t="s">
        <v>118</v>
      </c>
      <c r="H2873" t="s">
        <v>63</v>
      </c>
      <c r="I2873" t="s">
        <v>32</v>
      </c>
      <c r="J2873" s="2">
        <v>2915</v>
      </c>
      <c r="K2873" s="3">
        <f t="shared" si="44"/>
        <v>112956.25</v>
      </c>
      <c r="L2873" t="s">
        <v>6182</v>
      </c>
      <c r="M2873" t="s">
        <v>12070</v>
      </c>
    </row>
    <row r="2874" spans="1:13" x14ac:dyDescent="0.45">
      <c r="A2874" s="1">
        <v>2873</v>
      </c>
      <c r="B2874" t="s">
        <v>6064</v>
      </c>
      <c r="C2874" t="s">
        <v>6164</v>
      </c>
      <c r="D2874" t="s">
        <v>6183</v>
      </c>
      <c r="E2874" t="s">
        <v>189</v>
      </c>
      <c r="F2874" t="s">
        <v>92</v>
      </c>
      <c r="H2874" t="s">
        <v>63</v>
      </c>
      <c r="I2874" t="s">
        <v>32</v>
      </c>
      <c r="J2874" s="2">
        <v>2915</v>
      </c>
      <c r="K2874" s="3">
        <f t="shared" si="44"/>
        <v>112956.25</v>
      </c>
      <c r="L2874" t="s">
        <v>6184</v>
      </c>
      <c r="M2874" t="s">
        <v>12071</v>
      </c>
    </row>
    <row r="2875" spans="1:13" x14ac:dyDescent="0.45">
      <c r="A2875" s="1">
        <v>2874</v>
      </c>
      <c r="B2875" t="s">
        <v>6064</v>
      </c>
      <c r="C2875" t="s">
        <v>6164</v>
      </c>
      <c r="D2875" t="s">
        <v>6185</v>
      </c>
      <c r="E2875" t="s">
        <v>189</v>
      </c>
      <c r="F2875" t="s">
        <v>486</v>
      </c>
      <c r="G2875" t="s">
        <v>210</v>
      </c>
      <c r="H2875" t="s">
        <v>63</v>
      </c>
      <c r="I2875" t="s">
        <v>32</v>
      </c>
      <c r="J2875" s="2">
        <v>5000</v>
      </c>
      <c r="K2875" s="3">
        <f t="shared" si="44"/>
        <v>193750</v>
      </c>
      <c r="L2875" t="s">
        <v>6186</v>
      </c>
      <c r="M2875" t="s">
        <v>12072</v>
      </c>
    </row>
    <row r="2876" spans="1:13" x14ac:dyDescent="0.45">
      <c r="A2876" s="1">
        <v>2875</v>
      </c>
      <c r="B2876" t="s">
        <v>6064</v>
      </c>
      <c r="C2876" t="s">
        <v>6164</v>
      </c>
      <c r="D2876" t="s">
        <v>6187</v>
      </c>
      <c r="E2876" t="s">
        <v>189</v>
      </c>
      <c r="F2876" t="s">
        <v>217</v>
      </c>
      <c r="G2876" t="s">
        <v>210</v>
      </c>
      <c r="H2876" t="s">
        <v>63</v>
      </c>
      <c r="I2876" t="s">
        <v>32</v>
      </c>
      <c r="J2876" s="2">
        <v>4300</v>
      </c>
      <c r="K2876" s="3">
        <f t="shared" si="44"/>
        <v>166625</v>
      </c>
      <c r="L2876" t="s">
        <v>6188</v>
      </c>
      <c r="M2876" t="s">
        <v>12073</v>
      </c>
    </row>
    <row r="2877" spans="1:13" x14ac:dyDescent="0.45">
      <c r="A2877" s="1">
        <v>2876</v>
      </c>
      <c r="B2877" t="s">
        <v>6064</v>
      </c>
      <c r="C2877" t="s">
        <v>6164</v>
      </c>
      <c r="D2877" t="s">
        <v>6189</v>
      </c>
      <c r="E2877" t="s">
        <v>189</v>
      </c>
      <c r="F2877" t="s">
        <v>217</v>
      </c>
      <c r="G2877" t="s">
        <v>210</v>
      </c>
      <c r="H2877" t="s">
        <v>63</v>
      </c>
      <c r="I2877" t="s">
        <v>32</v>
      </c>
      <c r="J2877" s="2">
        <v>3215</v>
      </c>
      <c r="K2877" s="3">
        <f t="shared" si="44"/>
        <v>124581.25</v>
      </c>
      <c r="L2877" t="s">
        <v>6190</v>
      </c>
      <c r="M2877" t="s">
        <v>12074</v>
      </c>
    </row>
    <row r="2878" spans="1:13" x14ac:dyDescent="0.45">
      <c r="A2878" s="1">
        <v>2877</v>
      </c>
      <c r="B2878" t="s">
        <v>6064</v>
      </c>
      <c r="C2878" t="s">
        <v>6164</v>
      </c>
      <c r="D2878" t="s">
        <v>6191</v>
      </c>
      <c r="E2878" t="s">
        <v>189</v>
      </c>
      <c r="F2878" t="s">
        <v>217</v>
      </c>
      <c r="G2878" t="s">
        <v>210</v>
      </c>
      <c r="H2878" t="s">
        <v>63</v>
      </c>
      <c r="I2878" t="s">
        <v>32</v>
      </c>
      <c r="J2878" s="2">
        <v>3985</v>
      </c>
      <c r="K2878" s="3">
        <f t="shared" si="44"/>
        <v>154418.75</v>
      </c>
      <c r="L2878" t="s">
        <v>6192</v>
      </c>
      <c r="M2878" t="s">
        <v>12075</v>
      </c>
    </row>
    <row r="2879" spans="1:13" x14ac:dyDescent="0.45">
      <c r="A2879" s="1">
        <v>2878</v>
      </c>
      <c r="B2879" t="s">
        <v>6064</v>
      </c>
      <c r="C2879" t="s">
        <v>6164</v>
      </c>
      <c r="D2879" t="s">
        <v>6193</v>
      </c>
      <c r="E2879" t="s">
        <v>189</v>
      </c>
      <c r="F2879" t="s">
        <v>217</v>
      </c>
      <c r="G2879" t="s">
        <v>210</v>
      </c>
      <c r="H2879" t="s">
        <v>63</v>
      </c>
      <c r="I2879" t="s">
        <v>32</v>
      </c>
      <c r="J2879" s="2">
        <v>2915</v>
      </c>
      <c r="K2879" s="3">
        <f t="shared" si="44"/>
        <v>112956.25</v>
      </c>
      <c r="L2879" t="s">
        <v>6194</v>
      </c>
      <c r="M2879" t="s">
        <v>12076</v>
      </c>
    </row>
    <row r="2880" spans="1:13" x14ac:dyDescent="0.45">
      <c r="A2880" s="1">
        <v>2879</v>
      </c>
      <c r="B2880" t="s">
        <v>6064</v>
      </c>
      <c r="C2880" t="s">
        <v>6164</v>
      </c>
      <c r="D2880" t="s">
        <v>6195</v>
      </c>
      <c r="E2880" t="s">
        <v>189</v>
      </c>
      <c r="F2880" t="s">
        <v>486</v>
      </c>
      <c r="G2880" t="s">
        <v>189</v>
      </c>
      <c r="H2880" t="s">
        <v>63</v>
      </c>
      <c r="I2880" t="s">
        <v>32</v>
      </c>
      <c r="J2880" s="2">
        <v>7300</v>
      </c>
      <c r="K2880" s="3">
        <f t="shared" si="44"/>
        <v>282875</v>
      </c>
      <c r="L2880" t="s">
        <v>6196</v>
      </c>
      <c r="M2880" t="s">
        <v>12077</v>
      </c>
    </row>
    <row r="2881" spans="1:13" x14ac:dyDescent="0.45">
      <c r="A2881" s="1">
        <v>2880</v>
      </c>
      <c r="B2881" t="s">
        <v>6064</v>
      </c>
      <c r="C2881" t="s">
        <v>6164</v>
      </c>
      <c r="D2881" t="s">
        <v>6197</v>
      </c>
      <c r="E2881" t="s">
        <v>189</v>
      </c>
      <c r="F2881" t="s">
        <v>486</v>
      </c>
      <c r="H2881" t="s">
        <v>63</v>
      </c>
      <c r="I2881" t="s">
        <v>32</v>
      </c>
      <c r="J2881" s="2">
        <v>7100</v>
      </c>
      <c r="K2881" s="3">
        <f t="shared" si="44"/>
        <v>275125</v>
      </c>
      <c r="L2881" t="s">
        <v>6198</v>
      </c>
      <c r="M2881" t="s">
        <v>12078</v>
      </c>
    </row>
    <row r="2882" spans="1:13" x14ac:dyDescent="0.45">
      <c r="A2882" s="1">
        <v>2881</v>
      </c>
      <c r="B2882" t="s">
        <v>6064</v>
      </c>
      <c r="C2882" t="s">
        <v>6164</v>
      </c>
      <c r="D2882" t="s">
        <v>6199</v>
      </c>
      <c r="E2882" t="s">
        <v>189</v>
      </c>
      <c r="F2882" t="s">
        <v>486</v>
      </c>
      <c r="G2882" t="s">
        <v>189</v>
      </c>
      <c r="H2882" t="s">
        <v>63</v>
      </c>
      <c r="I2882" t="s">
        <v>32</v>
      </c>
      <c r="J2882" s="2">
        <v>7300</v>
      </c>
      <c r="K2882" s="3">
        <f t="shared" si="44"/>
        <v>282875</v>
      </c>
      <c r="L2882" t="s">
        <v>6200</v>
      </c>
      <c r="M2882" t="s">
        <v>12079</v>
      </c>
    </row>
    <row r="2883" spans="1:13" x14ac:dyDescent="0.45">
      <c r="A2883" s="1">
        <v>2882</v>
      </c>
      <c r="B2883" t="s">
        <v>6064</v>
      </c>
      <c r="C2883" t="s">
        <v>6164</v>
      </c>
      <c r="D2883" t="s">
        <v>6201</v>
      </c>
      <c r="E2883" t="s">
        <v>189</v>
      </c>
      <c r="F2883" t="s">
        <v>486</v>
      </c>
      <c r="H2883" t="s">
        <v>63</v>
      </c>
      <c r="I2883" t="s">
        <v>32</v>
      </c>
      <c r="J2883" s="2">
        <v>7100</v>
      </c>
      <c r="K2883" s="3">
        <f t="shared" si="44"/>
        <v>275125</v>
      </c>
      <c r="L2883" t="s">
        <v>6202</v>
      </c>
      <c r="M2883" t="s">
        <v>12080</v>
      </c>
    </row>
    <row r="2884" spans="1:13" x14ac:dyDescent="0.45">
      <c r="A2884" s="1">
        <v>2883</v>
      </c>
      <c r="B2884" t="s">
        <v>6064</v>
      </c>
      <c r="C2884" t="s">
        <v>6164</v>
      </c>
      <c r="D2884" t="s">
        <v>6203</v>
      </c>
      <c r="E2884" t="s">
        <v>293</v>
      </c>
      <c r="F2884" t="s">
        <v>486</v>
      </c>
      <c r="H2884" t="s">
        <v>63</v>
      </c>
      <c r="I2884" t="s">
        <v>32</v>
      </c>
      <c r="J2884" s="2">
        <v>11900</v>
      </c>
      <c r="K2884" s="3">
        <f t="shared" si="44"/>
        <v>461125</v>
      </c>
      <c r="L2884" t="s">
        <v>6204</v>
      </c>
      <c r="M2884" t="s">
        <v>12081</v>
      </c>
    </row>
    <row r="2885" spans="1:13" x14ac:dyDescent="0.45">
      <c r="A2885" s="1">
        <v>2884</v>
      </c>
      <c r="B2885" t="s">
        <v>6064</v>
      </c>
      <c r="C2885" t="s">
        <v>6164</v>
      </c>
      <c r="D2885" t="s">
        <v>6205</v>
      </c>
      <c r="E2885" t="s">
        <v>189</v>
      </c>
      <c r="F2885" t="s">
        <v>486</v>
      </c>
      <c r="G2885" t="s">
        <v>189</v>
      </c>
      <c r="H2885" t="s">
        <v>63</v>
      </c>
      <c r="I2885" t="s">
        <v>32</v>
      </c>
      <c r="J2885" s="2">
        <v>53000</v>
      </c>
      <c r="K2885" s="3">
        <f t="shared" ref="K2885:K2948" si="45">J2885*38.75</f>
        <v>2053750</v>
      </c>
      <c r="L2885" t="s">
        <v>6206</v>
      </c>
      <c r="M2885" t="s">
        <v>12082</v>
      </c>
    </row>
    <row r="2886" spans="1:13" x14ac:dyDescent="0.45">
      <c r="A2886" s="1">
        <v>2885</v>
      </c>
      <c r="B2886" t="s">
        <v>6064</v>
      </c>
      <c r="C2886" t="s">
        <v>6164</v>
      </c>
      <c r="D2886" t="s">
        <v>6207</v>
      </c>
      <c r="E2886" t="s">
        <v>189</v>
      </c>
      <c r="F2886" t="s">
        <v>486</v>
      </c>
      <c r="H2886" t="s">
        <v>63</v>
      </c>
      <c r="I2886" t="s">
        <v>32</v>
      </c>
      <c r="J2886" s="2">
        <v>5100</v>
      </c>
      <c r="K2886" s="3">
        <f t="shared" si="45"/>
        <v>197625</v>
      </c>
      <c r="L2886" t="s">
        <v>6208</v>
      </c>
      <c r="M2886" t="s">
        <v>12083</v>
      </c>
    </row>
    <row r="2887" spans="1:13" x14ac:dyDescent="0.45">
      <c r="A2887" s="1">
        <v>2886</v>
      </c>
      <c r="B2887" t="s">
        <v>6064</v>
      </c>
      <c r="C2887" t="s">
        <v>6164</v>
      </c>
      <c r="D2887" t="s">
        <v>6209</v>
      </c>
      <c r="E2887" t="s">
        <v>189</v>
      </c>
      <c r="F2887" t="s">
        <v>486</v>
      </c>
      <c r="H2887" t="s">
        <v>63</v>
      </c>
      <c r="I2887" t="s">
        <v>32</v>
      </c>
      <c r="J2887" s="2">
        <v>5100</v>
      </c>
      <c r="K2887" s="3">
        <f t="shared" si="45"/>
        <v>197625</v>
      </c>
      <c r="L2887" t="s">
        <v>6210</v>
      </c>
      <c r="M2887" t="s">
        <v>12084</v>
      </c>
    </row>
    <row r="2888" spans="1:13" x14ac:dyDescent="0.45">
      <c r="A2888" s="1">
        <v>2887</v>
      </c>
      <c r="B2888" t="s">
        <v>6064</v>
      </c>
      <c r="C2888" t="s">
        <v>6164</v>
      </c>
      <c r="D2888" t="s">
        <v>6211</v>
      </c>
      <c r="E2888" t="s">
        <v>189</v>
      </c>
      <c r="F2888" t="s">
        <v>486</v>
      </c>
      <c r="H2888" t="s">
        <v>63</v>
      </c>
      <c r="I2888" t="s">
        <v>32</v>
      </c>
      <c r="J2888" s="2">
        <v>5800</v>
      </c>
      <c r="K2888" s="3">
        <f t="shared" si="45"/>
        <v>224750</v>
      </c>
      <c r="L2888" t="s">
        <v>6212</v>
      </c>
      <c r="M2888" t="s">
        <v>12085</v>
      </c>
    </row>
    <row r="2889" spans="1:13" x14ac:dyDescent="0.45">
      <c r="A2889" s="1">
        <v>2888</v>
      </c>
      <c r="B2889" t="s">
        <v>6064</v>
      </c>
      <c r="C2889" t="s">
        <v>6164</v>
      </c>
      <c r="D2889" t="s">
        <v>6213</v>
      </c>
      <c r="E2889" t="s">
        <v>189</v>
      </c>
      <c r="F2889" t="s">
        <v>486</v>
      </c>
      <c r="H2889" t="s">
        <v>63</v>
      </c>
      <c r="I2889" t="s">
        <v>32</v>
      </c>
      <c r="J2889" s="2">
        <v>5100</v>
      </c>
      <c r="K2889" s="3">
        <f t="shared" si="45"/>
        <v>197625</v>
      </c>
      <c r="L2889" t="s">
        <v>6214</v>
      </c>
      <c r="M2889" t="s">
        <v>12086</v>
      </c>
    </row>
    <row r="2890" spans="1:13" x14ac:dyDescent="0.45">
      <c r="A2890" s="1">
        <v>2889</v>
      </c>
      <c r="B2890" t="s">
        <v>6064</v>
      </c>
      <c r="C2890" t="s">
        <v>6164</v>
      </c>
      <c r="D2890" t="s">
        <v>6215</v>
      </c>
      <c r="E2890" t="s">
        <v>698</v>
      </c>
      <c r="F2890" t="s">
        <v>486</v>
      </c>
      <c r="G2890" t="s">
        <v>210</v>
      </c>
      <c r="H2890" t="s">
        <v>63</v>
      </c>
      <c r="I2890" t="s">
        <v>32</v>
      </c>
      <c r="J2890" s="2">
        <v>16200</v>
      </c>
      <c r="K2890" s="3">
        <f t="shared" si="45"/>
        <v>627750</v>
      </c>
      <c r="L2890" t="s">
        <v>6216</v>
      </c>
      <c r="M2890" t="s">
        <v>12087</v>
      </c>
    </row>
    <row r="2891" spans="1:13" x14ac:dyDescent="0.45">
      <c r="A2891" s="1">
        <v>2890</v>
      </c>
      <c r="B2891" t="s">
        <v>6064</v>
      </c>
      <c r="C2891" t="s">
        <v>6164</v>
      </c>
      <c r="D2891" t="s">
        <v>6217</v>
      </c>
      <c r="E2891" t="s">
        <v>189</v>
      </c>
      <c r="F2891" t="s">
        <v>486</v>
      </c>
      <c r="G2891" t="s">
        <v>2410</v>
      </c>
      <c r="H2891" t="s">
        <v>63</v>
      </c>
      <c r="I2891" t="s">
        <v>32</v>
      </c>
      <c r="J2891" s="2">
        <v>7900</v>
      </c>
      <c r="K2891" s="3">
        <f t="shared" si="45"/>
        <v>306125</v>
      </c>
      <c r="L2891" t="s">
        <v>6218</v>
      </c>
      <c r="M2891" t="s">
        <v>12088</v>
      </c>
    </row>
    <row r="2892" spans="1:13" x14ac:dyDescent="0.45">
      <c r="A2892" s="1">
        <v>2891</v>
      </c>
      <c r="B2892" t="s">
        <v>6064</v>
      </c>
      <c r="C2892" t="s">
        <v>6164</v>
      </c>
      <c r="D2892" t="s">
        <v>6219</v>
      </c>
      <c r="E2892" t="s">
        <v>189</v>
      </c>
      <c r="F2892" t="s">
        <v>486</v>
      </c>
      <c r="H2892" t="s">
        <v>63</v>
      </c>
      <c r="I2892" t="s">
        <v>32</v>
      </c>
      <c r="J2892" s="2">
        <v>7900</v>
      </c>
      <c r="K2892" s="3">
        <f t="shared" si="45"/>
        <v>306125</v>
      </c>
      <c r="L2892" t="s">
        <v>6220</v>
      </c>
      <c r="M2892" t="s">
        <v>12089</v>
      </c>
    </row>
    <row r="2893" spans="1:13" x14ac:dyDescent="0.45">
      <c r="A2893" s="1">
        <v>2892</v>
      </c>
      <c r="B2893" t="s">
        <v>6064</v>
      </c>
      <c r="C2893" t="s">
        <v>6164</v>
      </c>
      <c r="D2893" t="s">
        <v>6221</v>
      </c>
      <c r="E2893" t="s">
        <v>189</v>
      </c>
      <c r="F2893" t="s">
        <v>486</v>
      </c>
      <c r="H2893" t="s">
        <v>63</v>
      </c>
      <c r="I2893" t="s">
        <v>32</v>
      </c>
      <c r="J2893" s="2">
        <v>7000</v>
      </c>
      <c r="K2893" s="3">
        <f t="shared" si="45"/>
        <v>271250</v>
      </c>
      <c r="L2893" t="s">
        <v>6222</v>
      </c>
      <c r="M2893" t="s">
        <v>12090</v>
      </c>
    </row>
    <row r="2894" spans="1:13" x14ac:dyDescent="0.45">
      <c r="A2894" s="1">
        <v>2893</v>
      </c>
      <c r="B2894" t="s">
        <v>6064</v>
      </c>
      <c r="C2894" t="s">
        <v>6164</v>
      </c>
      <c r="D2894" t="s">
        <v>6223</v>
      </c>
      <c r="E2894" t="s">
        <v>189</v>
      </c>
      <c r="F2894" t="s">
        <v>486</v>
      </c>
      <c r="G2894" t="s">
        <v>210</v>
      </c>
      <c r="H2894" t="s">
        <v>63</v>
      </c>
      <c r="I2894" t="s">
        <v>32</v>
      </c>
      <c r="J2894" s="2">
        <v>5400</v>
      </c>
      <c r="K2894" s="3">
        <f t="shared" si="45"/>
        <v>209250</v>
      </c>
      <c r="L2894" t="s">
        <v>6224</v>
      </c>
      <c r="M2894" t="s">
        <v>12091</v>
      </c>
    </row>
    <row r="2895" spans="1:13" x14ac:dyDescent="0.45">
      <c r="A2895" s="1">
        <v>2894</v>
      </c>
      <c r="B2895" t="s">
        <v>6064</v>
      </c>
      <c r="C2895" t="s">
        <v>6164</v>
      </c>
      <c r="D2895" t="s">
        <v>6225</v>
      </c>
      <c r="E2895" t="s">
        <v>189</v>
      </c>
      <c r="F2895" t="s">
        <v>486</v>
      </c>
      <c r="G2895" t="s">
        <v>210</v>
      </c>
      <c r="H2895" t="s">
        <v>63</v>
      </c>
      <c r="I2895" t="s">
        <v>32</v>
      </c>
      <c r="J2895" s="2">
        <v>4700</v>
      </c>
      <c r="K2895" s="3">
        <f t="shared" si="45"/>
        <v>182125</v>
      </c>
      <c r="L2895" t="s">
        <v>6226</v>
      </c>
      <c r="M2895" t="s">
        <v>12092</v>
      </c>
    </row>
    <row r="2896" spans="1:13" x14ac:dyDescent="0.45">
      <c r="A2896" s="1">
        <v>2895</v>
      </c>
      <c r="B2896" t="s">
        <v>6064</v>
      </c>
      <c r="C2896" t="s">
        <v>6164</v>
      </c>
      <c r="D2896" t="s">
        <v>6227</v>
      </c>
      <c r="E2896" t="s">
        <v>189</v>
      </c>
      <c r="F2896" t="s">
        <v>217</v>
      </c>
      <c r="G2896" t="s">
        <v>5586</v>
      </c>
      <c r="H2896" t="s">
        <v>63</v>
      </c>
      <c r="I2896" t="s">
        <v>32</v>
      </c>
      <c r="J2896" s="2">
        <v>4800</v>
      </c>
      <c r="K2896" s="3">
        <f t="shared" si="45"/>
        <v>186000</v>
      </c>
      <c r="L2896" t="s">
        <v>6228</v>
      </c>
      <c r="M2896" t="s">
        <v>12093</v>
      </c>
    </row>
    <row r="2897" spans="1:13" x14ac:dyDescent="0.45">
      <c r="A2897" s="1">
        <v>2896</v>
      </c>
      <c r="B2897" t="s">
        <v>6064</v>
      </c>
      <c r="C2897" t="s">
        <v>6164</v>
      </c>
      <c r="D2897" t="s">
        <v>6229</v>
      </c>
      <c r="E2897" t="s">
        <v>189</v>
      </c>
      <c r="F2897" t="s">
        <v>217</v>
      </c>
      <c r="G2897" t="s">
        <v>210</v>
      </c>
      <c r="H2897" t="s">
        <v>63</v>
      </c>
      <c r="I2897" t="s">
        <v>32</v>
      </c>
      <c r="J2897" s="2">
        <v>4200</v>
      </c>
      <c r="K2897" s="3">
        <f t="shared" si="45"/>
        <v>162750</v>
      </c>
      <c r="L2897" t="s">
        <v>6230</v>
      </c>
      <c r="M2897" t="s">
        <v>12094</v>
      </c>
    </row>
    <row r="2898" spans="1:13" x14ac:dyDescent="0.45">
      <c r="A2898" s="1">
        <v>2897</v>
      </c>
      <c r="B2898" t="s">
        <v>6064</v>
      </c>
      <c r="C2898" t="s">
        <v>6164</v>
      </c>
      <c r="D2898" t="s">
        <v>6231</v>
      </c>
      <c r="E2898" t="s">
        <v>189</v>
      </c>
      <c r="F2898" t="s">
        <v>217</v>
      </c>
      <c r="G2898" t="s">
        <v>189</v>
      </c>
      <c r="H2898" t="s">
        <v>63</v>
      </c>
      <c r="I2898" t="s">
        <v>32</v>
      </c>
      <c r="J2898" s="2">
        <v>3520</v>
      </c>
      <c r="K2898" s="3">
        <f t="shared" si="45"/>
        <v>136400</v>
      </c>
      <c r="L2898" t="s">
        <v>6232</v>
      </c>
      <c r="M2898" t="s">
        <v>12095</v>
      </c>
    </row>
    <row r="2899" spans="1:13" x14ac:dyDescent="0.45">
      <c r="A2899" s="1">
        <v>2898</v>
      </c>
      <c r="B2899" t="s">
        <v>6064</v>
      </c>
      <c r="C2899" t="s">
        <v>6164</v>
      </c>
      <c r="D2899" t="s">
        <v>6233</v>
      </c>
      <c r="E2899" t="s">
        <v>189</v>
      </c>
      <c r="F2899" t="s">
        <v>217</v>
      </c>
      <c r="G2899" t="s">
        <v>210</v>
      </c>
      <c r="H2899" t="s">
        <v>63</v>
      </c>
      <c r="I2899" t="s">
        <v>32</v>
      </c>
      <c r="J2899" s="2">
        <v>3420</v>
      </c>
      <c r="K2899" s="3">
        <f t="shared" si="45"/>
        <v>132525</v>
      </c>
      <c r="L2899" t="s">
        <v>6234</v>
      </c>
      <c r="M2899" t="s">
        <v>12096</v>
      </c>
    </row>
    <row r="2900" spans="1:13" x14ac:dyDescent="0.45">
      <c r="A2900" s="1">
        <v>2899</v>
      </c>
      <c r="B2900" t="s">
        <v>6064</v>
      </c>
      <c r="C2900" t="s">
        <v>6164</v>
      </c>
      <c r="D2900" t="s">
        <v>6235</v>
      </c>
      <c r="E2900" t="s">
        <v>189</v>
      </c>
      <c r="F2900" t="s">
        <v>217</v>
      </c>
      <c r="H2900" t="s">
        <v>63</v>
      </c>
      <c r="I2900" t="s">
        <v>32</v>
      </c>
      <c r="J2900" s="2">
        <v>3280</v>
      </c>
      <c r="K2900" s="3">
        <f t="shared" si="45"/>
        <v>127100</v>
      </c>
      <c r="L2900" t="s">
        <v>6236</v>
      </c>
      <c r="M2900" t="s">
        <v>12097</v>
      </c>
    </row>
    <row r="2901" spans="1:13" x14ac:dyDescent="0.45">
      <c r="A2901" s="1">
        <v>2900</v>
      </c>
      <c r="B2901" t="s">
        <v>6064</v>
      </c>
      <c r="C2901" t="s">
        <v>6164</v>
      </c>
      <c r="D2901" t="s">
        <v>6237</v>
      </c>
      <c r="E2901" t="s">
        <v>189</v>
      </c>
      <c r="F2901" t="s">
        <v>118</v>
      </c>
      <c r="H2901" t="s">
        <v>63</v>
      </c>
      <c r="I2901" t="s">
        <v>32</v>
      </c>
      <c r="J2901" s="2">
        <v>5000</v>
      </c>
      <c r="K2901" s="3">
        <f t="shared" si="45"/>
        <v>193750</v>
      </c>
      <c r="L2901" t="s">
        <v>6238</v>
      </c>
      <c r="M2901" t="s">
        <v>12098</v>
      </c>
    </row>
    <row r="2902" spans="1:13" x14ac:dyDescent="0.45">
      <c r="A2902" s="1">
        <v>2901</v>
      </c>
      <c r="B2902" t="s">
        <v>6064</v>
      </c>
      <c r="C2902" t="s">
        <v>6164</v>
      </c>
      <c r="D2902" t="s">
        <v>6239</v>
      </c>
      <c r="F2902" t="s">
        <v>118</v>
      </c>
      <c r="H2902" t="s">
        <v>63</v>
      </c>
      <c r="I2902" t="s">
        <v>19</v>
      </c>
      <c r="J2902" s="2">
        <v>5200</v>
      </c>
      <c r="K2902" s="3">
        <f t="shared" si="45"/>
        <v>201500</v>
      </c>
      <c r="L2902" t="s">
        <v>6240</v>
      </c>
      <c r="M2902" t="s">
        <v>12099</v>
      </c>
    </row>
    <row r="2903" spans="1:13" x14ac:dyDescent="0.45">
      <c r="A2903" s="1">
        <v>2902</v>
      </c>
      <c r="B2903" t="s">
        <v>6064</v>
      </c>
      <c r="C2903" t="s">
        <v>6164</v>
      </c>
      <c r="D2903" t="s">
        <v>6241</v>
      </c>
      <c r="F2903" t="s">
        <v>118</v>
      </c>
      <c r="H2903" t="s">
        <v>63</v>
      </c>
      <c r="I2903" t="s">
        <v>32</v>
      </c>
      <c r="J2903" s="2">
        <v>4300</v>
      </c>
      <c r="K2903" s="3">
        <f t="shared" si="45"/>
        <v>166625</v>
      </c>
      <c r="L2903" t="s">
        <v>6242</v>
      </c>
      <c r="M2903" t="s">
        <v>12100</v>
      </c>
    </row>
    <row r="2904" spans="1:13" x14ac:dyDescent="0.45">
      <c r="A2904" s="1">
        <v>2903</v>
      </c>
      <c r="B2904" t="s">
        <v>6064</v>
      </c>
      <c r="C2904" t="s">
        <v>6164</v>
      </c>
      <c r="D2904" t="s">
        <v>6243</v>
      </c>
      <c r="E2904" t="s">
        <v>189</v>
      </c>
      <c r="F2904" t="s">
        <v>217</v>
      </c>
      <c r="H2904" t="s">
        <v>63</v>
      </c>
      <c r="I2904" t="s">
        <v>32</v>
      </c>
      <c r="J2904" s="2">
        <v>2915</v>
      </c>
      <c r="K2904" s="3">
        <f t="shared" si="45"/>
        <v>112956.25</v>
      </c>
      <c r="L2904" t="s">
        <v>6244</v>
      </c>
      <c r="M2904" t="s">
        <v>12101</v>
      </c>
    </row>
    <row r="2905" spans="1:13" x14ac:dyDescent="0.45">
      <c r="A2905" s="1">
        <v>2904</v>
      </c>
      <c r="B2905" t="s">
        <v>6064</v>
      </c>
      <c r="C2905" t="s">
        <v>6164</v>
      </c>
      <c r="D2905" t="s">
        <v>6245</v>
      </c>
      <c r="E2905" t="s">
        <v>189</v>
      </c>
      <c r="F2905" t="s">
        <v>217</v>
      </c>
      <c r="H2905" t="s">
        <v>63</v>
      </c>
      <c r="I2905" t="s">
        <v>32</v>
      </c>
      <c r="J2905" s="2">
        <v>2915</v>
      </c>
      <c r="K2905" s="3">
        <f t="shared" si="45"/>
        <v>112956.25</v>
      </c>
      <c r="L2905" t="s">
        <v>6246</v>
      </c>
      <c r="M2905" t="s">
        <v>12102</v>
      </c>
    </row>
    <row r="2906" spans="1:13" x14ac:dyDescent="0.45">
      <c r="A2906" s="1">
        <v>2905</v>
      </c>
      <c r="B2906" t="s">
        <v>6064</v>
      </c>
      <c r="C2906" t="s">
        <v>6164</v>
      </c>
      <c r="D2906" t="s">
        <v>6247</v>
      </c>
      <c r="E2906" t="s">
        <v>189</v>
      </c>
      <c r="F2906" t="s">
        <v>118</v>
      </c>
      <c r="G2906" t="s">
        <v>189</v>
      </c>
      <c r="H2906" t="s">
        <v>63</v>
      </c>
      <c r="I2906" t="s">
        <v>19</v>
      </c>
      <c r="J2906" s="2">
        <v>3115</v>
      </c>
      <c r="K2906" s="3">
        <f t="shared" si="45"/>
        <v>120706.25</v>
      </c>
      <c r="L2906" t="s">
        <v>6248</v>
      </c>
      <c r="M2906" t="s">
        <v>12103</v>
      </c>
    </row>
    <row r="2907" spans="1:13" x14ac:dyDescent="0.45">
      <c r="A2907" s="1">
        <v>2906</v>
      </c>
      <c r="B2907" t="s">
        <v>6064</v>
      </c>
      <c r="C2907" t="s">
        <v>6164</v>
      </c>
      <c r="D2907" t="s">
        <v>6249</v>
      </c>
      <c r="E2907" t="s">
        <v>189</v>
      </c>
      <c r="F2907" t="s">
        <v>118</v>
      </c>
      <c r="H2907" t="s">
        <v>63</v>
      </c>
      <c r="I2907" t="s">
        <v>19</v>
      </c>
      <c r="J2907" s="2">
        <v>2915</v>
      </c>
      <c r="K2907" s="3">
        <f t="shared" si="45"/>
        <v>112956.25</v>
      </c>
      <c r="L2907" t="s">
        <v>6250</v>
      </c>
      <c r="M2907" t="s">
        <v>12104</v>
      </c>
    </row>
    <row r="2908" spans="1:13" x14ac:dyDescent="0.45">
      <c r="A2908" s="1">
        <v>2907</v>
      </c>
      <c r="B2908" t="s">
        <v>6064</v>
      </c>
      <c r="C2908" t="s">
        <v>6164</v>
      </c>
      <c r="D2908" t="s">
        <v>6251</v>
      </c>
      <c r="F2908" t="s">
        <v>6252</v>
      </c>
      <c r="H2908" t="s">
        <v>18</v>
      </c>
      <c r="I2908" t="s">
        <v>32</v>
      </c>
      <c r="J2908" s="2">
        <v>53900</v>
      </c>
      <c r="K2908" s="3">
        <f t="shared" si="45"/>
        <v>2088625</v>
      </c>
      <c r="L2908" t="s">
        <v>6253</v>
      </c>
      <c r="M2908" t="s">
        <v>12105</v>
      </c>
    </row>
    <row r="2909" spans="1:13" x14ac:dyDescent="0.45">
      <c r="A2909" s="1">
        <v>2908</v>
      </c>
      <c r="B2909" t="s">
        <v>6064</v>
      </c>
      <c r="C2909" t="s">
        <v>6254</v>
      </c>
      <c r="D2909" t="s">
        <v>6255</v>
      </c>
      <c r="E2909" t="s">
        <v>1240</v>
      </c>
      <c r="F2909" t="s">
        <v>585</v>
      </c>
      <c r="H2909" t="s">
        <v>18</v>
      </c>
      <c r="I2909" t="s">
        <v>32</v>
      </c>
      <c r="J2909" s="2">
        <v>81000</v>
      </c>
      <c r="K2909" s="3">
        <f t="shared" si="45"/>
        <v>3138750</v>
      </c>
      <c r="L2909" t="s">
        <v>6256</v>
      </c>
      <c r="M2909" t="s">
        <v>12106</v>
      </c>
    </row>
    <row r="2910" spans="1:13" x14ac:dyDescent="0.45">
      <c r="A2910" s="1">
        <v>2909</v>
      </c>
      <c r="B2910" t="s">
        <v>6064</v>
      </c>
      <c r="C2910" t="s">
        <v>6254</v>
      </c>
      <c r="D2910" t="s">
        <v>6257</v>
      </c>
      <c r="E2910" t="s">
        <v>1240</v>
      </c>
      <c r="F2910" t="s">
        <v>585</v>
      </c>
      <c r="H2910" t="s">
        <v>18</v>
      </c>
      <c r="I2910" t="s">
        <v>32</v>
      </c>
      <c r="J2910" s="2">
        <v>237000</v>
      </c>
      <c r="K2910" s="3">
        <f t="shared" si="45"/>
        <v>9183750</v>
      </c>
      <c r="L2910" t="s">
        <v>6258</v>
      </c>
      <c r="M2910" t="s">
        <v>12107</v>
      </c>
    </row>
    <row r="2911" spans="1:13" x14ac:dyDescent="0.45">
      <c r="A2911" s="1">
        <v>2910</v>
      </c>
      <c r="B2911" t="s">
        <v>6064</v>
      </c>
      <c r="C2911" t="s">
        <v>6254</v>
      </c>
      <c r="D2911" t="s">
        <v>6259</v>
      </c>
      <c r="E2911" t="s">
        <v>698</v>
      </c>
      <c r="F2911" t="s">
        <v>585</v>
      </c>
      <c r="H2911" t="s">
        <v>18</v>
      </c>
      <c r="I2911" t="s">
        <v>32</v>
      </c>
      <c r="J2911" s="2">
        <v>59400</v>
      </c>
      <c r="K2911" s="3">
        <f t="shared" si="45"/>
        <v>2301750</v>
      </c>
      <c r="L2911" t="s">
        <v>6260</v>
      </c>
      <c r="M2911" t="s">
        <v>12108</v>
      </c>
    </row>
    <row r="2912" spans="1:13" x14ac:dyDescent="0.45">
      <c r="A2912" s="1">
        <v>2911</v>
      </c>
      <c r="B2912" t="s">
        <v>6064</v>
      </c>
      <c r="C2912" t="s">
        <v>6254</v>
      </c>
      <c r="D2912" t="s">
        <v>6261</v>
      </c>
      <c r="E2912" t="s">
        <v>1240</v>
      </c>
      <c r="F2912" t="s">
        <v>123</v>
      </c>
      <c r="H2912" t="s">
        <v>18</v>
      </c>
      <c r="I2912" t="s">
        <v>32</v>
      </c>
      <c r="J2912" s="2">
        <v>62600</v>
      </c>
      <c r="K2912" s="3">
        <f t="shared" si="45"/>
        <v>2425750</v>
      </c>
      <c r="L2912" t="s">
        <v>6262</v>
      </c>
      <c r="M2912" t="s">
        <v>12109</v>
      </c>
    </row>
    <row r="2913" spans="1:13" x14ac:dyDescent="0.45">
      <c r="A2913" s="1">
        <v>2912</v>
      </c>
      <c r="B2913" t="s">
        <v>6064</v>
      </c>
      <c r="C2913" t="s">
        <v>6254</v>
      </c>
      <c r="D2913" t="s">
        <v>6263</v>
      </c>
      <c r="E2913" t="s">
        <v>698</v>
      </c>
      <c r="F2913" t="s">
        <v>123</v>
      </c>
      <c r="H2913" t="s">
        <v>18</v>
      </c>
      <c r="I2913" t="s">
        <v>32</v>
      </c>
      <c r="J2913" s="2">
        <v>54000</v>
      </c>
      <c r="K2913" s="3">
        <f t="shared" si="45"/>
        <v>2092500</v>
      </c>
      <c r="L2913" t="s">
        <v>6264</v>
      </c>
      <c r="M2913" t="s">
        <v>12110</v>
      </c>
    </row>
    <row r="2914" spans="1:13" x14ac:dyDescent="0.45">
      <c r="A2914" s="1">
        <v>2913</v>
      </c>
      <c r="B2914" t="s">
        <v>6064</v>
      </c>
      <c r="C2914" t="s">
        <v>6254</v>
      </c>
      <c r="D2914" t="s">
        <v>6265</v>
      </c>
      <c r="E2914" t="s">
        <v>698</v>
      </c>
      <c r="F2914" t="s">
        <v>585</v>
      </c>
      <c r="H2914" t="s">
        <v>18</v>
      </c>
      <c r="I2914" t="s">
        <v>32</v>
      </c>
      <c r="J2914" s="2">
        <v>47500</v>
      </c>
      <c r="K2914" s="3">
        <f t="shared" si="45"/>
        <v>1840625</v>
      </c>
      <c r="L2914" t="s">
        <v>6266</v>
      </c>
      <c r="M2914" t="s">
        <v>12111</v>
      </c>
    </row>
    <row r="2915" spans="1:13" x14ac:dyDescent="0.45">
      <c r="A2915" s="1">
        <v>2914</v>
      </c>
      <c r="B2915" t="s">
        <v>6064</v>
      </c>
      <c r="C2915" t="s">
        <v>6254</v>
      </c>
      <c r="D2915" t="s">
        <v>6267</v>
      </c>
      <c r="E2915" t="s">
        <v>698</v>
      </c>
      <c r="F2915" t="s">
        <v>585</v>
      </c>
      <c r="H2915" t="s">
        <v>18</v>
      </c>
      <c r="I2915" t="s">
        <v>32</v>
      </c>
      <c r="J2915" s="2">
        <v>227000</v>
      </c>
      <c r="K2915" s="3">
        <f t="shared" si="45"/>
        <v>8796250</v>
      </c>
      <c r="L2915" t="s">
        <v>6268</v>
      </c>
      <c r="M2915" t="s">
        <v>12112</v>
      </c>
    </row>
    <row r="2916" spans="1:13" x14ac:dyDescent="0.45">
      <c r="A2916" s="1">
        <v>2915</v>
      </c>
      <c r="B2916" t="s">
        <v>6064</v>
      </c>
      <c r="C2916" t="s">
        <v>6254</v>
      </c>
      <c r="D2916" t="s">
        <v>6269</v>
      </c>
      <c r="E2916" t="s">
        <v>1240</v>
      </c>
      <c r="F2916" t="s">
        <v>585</v>
      </c>
      <c r="H2916" t="s">
        <v>18</v>
      </c>
      <c r="I2916" t="s">
        <v>32</v>
      </c>
      <c r="J2916" s="2">
        <v>237000</v>
      </c>
      <c r="K2916" s="3">
        <f t="shared" si="45"/>
        <v>9183750</v>
      </c>
      <c r="L2916" t="s">
        <v>6270</v>
      </c>
      <c r="M2916" t="s">
        <v>12113</v>
      </c>
    </row>
    <row r="2917" spans="1:13" x14ac:dyDescent="0.45">
      <c r="A2917" s="1">
        <v>2916</v>
      </c>
      <c r="B2917" t="s">
        <v>6064</v>
      </c>
      <c r="C2917" t="s">
        <v>6254</v>
      </c>
      <c r="D2917" t="s">
        <v>6271</v>
      </c>
      <c r="E2917" t="s">
        <v>1240</v>
      </c>
      <c r="F2917" t="s">
        <v>585</v>
      </c>
      <c r="H2917" t="s">
        <v>18</v>
      </c>
      <c r="I2917" t="s">
        <v>32</v>
      </c>
      <c r="J2917" s="2">
        <v>205700</v>
      </c>
      <c r="K2917" s="3">
        <f t="shared" si="45"/>
        <v>7970875</v>
      </c>
      <c r="L2917" t="s">
        <v>6272</v>
      </c>
      <c r="M2917" t="s">
        <v>12114</v>
      </c>
    </row>
    <row r="2918" spans="1:13" x14ac:dyDescent="0.45">
      <c r="A2918" s="1">
        <v>2917</v>
      </c>
      <c r="B2918" t="s">
        <v>6064</v>
      </c>
      <c r="C2918" t="s">
        <v>6254</v>
      </c>
      <c r="D2918" t="s">
        <v>6273</v>
      </c>
      <c r="E2918" t="s">
        <v>698</v>
      </c>
      <c r="F2918" t="s">
        <v>585</v>
      </c>
      <c r="H2918" t="s">
        <v>18</v>
      </c>
      <c r="I2918" t="s">
        <v>32</v>
      </c>
      <c r="J2918" s="2">
        <v>212000</v>
      </c>
      <c r="K2918" s="3">
        <f t="shared" si="45"/>
        <v>8215000</v>
      </c>
      <c r="L2918" t="s">
        <v>6274</v>
      </c>
      <c r="M2918" t="s">
        <v>12115</v>
      </c>
    </row>
    <row r="2919" spans="1:13" x14ac:dyDescent="0.45">
      <c r="A2919" s="1">
        <v>2918</v>
      </c>
      <c r="B2919" t="s">
        <v>6064</v>
      </c>
      <c r="C2919" t="s">
        <v>6254</v>
      </c>
      <c r="D2919" t="s">
        <v>6275</v>
      </c>
      <c r="E2919" t="s">
        <v>1240</v>
      </c>
      <c r="F2919" t="s">
        <v>2049</v>
      </c>
      <c r="H2919" t="s">
        <v>18</v>
      </c>
      <c r="I2919" t="s">
        <v>32</v>
      </c>
      <c r="J2919" s="2">
        <v>44300</v>
      </c>
      <c r="K2919" s="3">
        <f t="shared" si="45"/>
        <v>1716625</v>
      </c>
      <c r="L2919" t="s">
        <v>6276</v>
      </c>
      <c r="M2919" t="s">
        <v>12116</v>
      </c>
    </row>
    <row r="2920" spans="1:13" x14ac:dyDescent="0.45">
      <c r="A2920" s="1">
        <v>2919</v>
      </c>
      <c r="B2920" t="s">
        <v>6064</v>
      </c>
      <c r="C2920" t="s">
        <v>6254</v>
      </c>
      <c r="D2920" t="s">
        <v>6277</v>
      </c>
      <c r="E2920" t="s">
        <v>698</v>
      </c>
      <c r="F2920" t="s">
        <v>2049</v>
      </c>
      <c r="H2920" t="s">
        <v>18</v>
      </c>
      <c r="I2920" t="s">
        <v>32</v>
      </c>
      <c r="J2920" s="2">
        <v>42100</v>
      </c>
      <c r="K2920" s="3">
        <f t="shared" si="45"/>
        <v>1631375</v>
      </c>
      <c r="L2920" t="s">
        <v>6278</v>
      </c>
      <c r="M2920" t="s">
        <v>12117</v>
      </c>
    </row>
    <row r="2921" spans="1:13" x14ac:dyDescent="0.45">
      <c r="A2921" s="1">
        <v>2920</v>
      </c>
      <c r="B2921" t="s">
        <v>6064</v>
      </c>
      <c r="C2921" t="s">
        <v>6254</v>
      </c>
      <c r="D2921" t="s">
        <v>6279</v>
      </c>
      <c r="E2921" t="s">
        <v>1240</v>
      </c>
      <c r="F2921" t="s">
        <v>585</v>
      </c>
      <c r="H2921" t="s">
        <v>18</v>
      </c>
      <c r="I2921" t="s">
        <v>32</v>
      </c>
      <c r="J2921" s="2">
        <v>252000</v>
      </c>
      <c r="K2921" s="3">
        <f t="shared" si="45"/>
        <v>9765000</v>
      </c>
      <c r="L2921" t="s">
        <v>6280</v>
      </c>
      <c r="M2921" t="s">
        <v>12118</v>
      </c>
    </row>
    <row r="2922" spans="1:13" x14ac:dyDescent="0.45">
      <c r="A2922" s="1">
        <v>2921</v>
      </c>
      <c r="B2922" t="s">
        <v>6064</v>
      </c>
      <c r="C2922" t="s">
        <v>6254</v>
      </c>
      <c r="D2922" t="s">
        <v>6281</v>
      </c>
      <c r="E2922" t="s">
        <v>1240</v>
      </c>
      <c r="F2922" t="s">
        <v>123</v>
      </c>
      <c r="H2922" t="s">
        <v>18</v>
      </c>
      <c r="I2922" t="s">
        <v>32</v>
      </c>
      <c r="J2922" s="2">
        <v>46400</v>
      </c>
      <c r="K2922" s="3">
        <f t="shared" si="45"/>
        <v>1798000</v>
      </c>
      <c r="L2922" t="s">
        <v>6282</v>
      </c>
      <c r="M2922" t="s">
        <v>12119</v>
      </c>
    </row>
    <row r="2923" spans="1:13" x14ac:dyDescent="0.45">
      <c r="A2923" s="1">
        <v>2922</v>
      </c>
      <c r="B2923" t="s">
        <v>6064</v>
      </c>
      <c r="C2923" t="s">
        <v>6254</v>
      </c>
      <c r="D2923" t="s">
        <v>6283</v>
      </c>
      <c r="E2923" t="s">
        <v>698</v>
      </c>
      <c r="F2923" t="s">
        <v>599</v>
      </c>
      <c r="H2923" t="s">
        <v>18</v>
      </c>
      <c r="I2923" t="s">
        <v>32</v>
      </c>
      <c r="J2923" s="2">
        <v>292000</v>
      </c>
      <c r="K2923" s="3">
        <f t="shared" si="45"/>
        <v>11315000</v>
      </c>
      <c r="L2923" t="s">
        <v>6284</v>
      </c>
      <c r="M2923" t="s">
        <v>12120</v>
      </c>
    </row>
    <row r="2924" spans="1:13" x14ac:dyDescent="0.45">
      <c r="A2924" s="1">
        <v>2923</v>
      </c>
      <c r="B2924" t="s">
        <v>6064</v>
      </c>
      <c r="C2924" t="s">
        <v>6254</v>
      </c>
      <c r="D2924" t="s">
        <v>6285</v>
      </c>
      <c r="E2924" t="s">
        <v>1240</v>
      </c>
      <c r="F2924" t="s">
        <v>617</v>
      </c>
      <c r="H2924" t="s">
        <v>18</v>
      </c>
      <c r="I2924" t="s">
        <v>32</v>
      </c>
      <c r="J2924" s="2">
        <v>230800</v>
      </c>
      <c r="K2924" s="3">
        <f t="shared" si="45"/>
        <v>8943500</v>
      </c>
      <c r="L2924" t="s">
        <v>6286</v>
      </c>
      <c r="M2924" t="s">
        <v>12121</v>
      </c>
    </row>
    <row r="2925" spans="1:13" x14ac:dyDescent="0.45">
      <c r="A2925" s="1">
        <v>2924</v>
      </c>
      <c r="B2925" t="s">
        <v>6064</v>
      </c>
      <c r="C2925" t="s">
        <v>6254</v>
      </c>
      <c r="D2925" t="s">
        <v>6287</v>
      </c>
      <c r="E2925" t="s">
        <v>698</v>
      </c>
      <c r="F2925" t="s">
        <v>585</v>
      </c>
      <c r="H2925" t="s">
        <v>18</v>
      </c>
      <c r="I2925" t="s">
        <v>32</v>
      </c>
      <c r="J2925" s="2">
        <v>267000</v>
      </c>
      <c r="K2925" s="3">
        <f t="shared" si="45"/>
        <v>10346250</v>
      </c>
      <c r="L2925" t="s">
        <v>6288</v>
      </c>
      <c r="M2925" t="s">
        <v>12122</v>
      </c>
    </row>
    <row r="2926" spans="1:13" x14ac:dyDescent="0.45">
      <c r="A2926" s="1">
        <v>2925</v>
      </c>
      <c r="B2926" t="s">
        <v>6064</v>
      </c>
      <c r="C2926" t="s">
        <v>6254</v>
      </c>
      <c r="D2926" t="s">
        <v>6289</v>
      </c>
      <c r="E2926" t="s">
        <v>1240</v>
      </c>
      <c r="F2926" t="s">
        <v>585</v>
      </c>
      <c r="H2926" t="s">
        <v>18</v>
      </c>
      <c r="I2926" t="s">
        <v>32</v>
      </c>
      <c r="J2926" s="2">
        <v>230800</v>
      </c>
      <c r="K2926" s="3">
        <f t="shared" si="45"/>
        <v>8943500</v>
      </c>
      <c r="L2926" t="s">
        <v>6290</v>
      </c>
      <c r="M2926" t="s">
        <v>12123</v>
      </c>
    </row>
    <row r="2927" spans="1:13" x14ac:dyDescent="0.45">
      <c r="A2927" s="1">
        <v>2926</v>
      </c>
      <c r="B2927" t="s">
        <v>6064</v>
      </c>
      <c r="C2927" t="s">
        <v>6254</v>
      </c>
      <c r="D2927" t="s">
        <v>6291</v>
      </c>
      <c r="E2927" t="s">
        <v>698</v>
      </c>
      <c r="F2927" t="s">
        <v>585</v>
      </c>
      <c r="H2927" t="s">
        <v>18</v>
      </c>
      <c r="I2927" t="s">
        <v>32</v>
      </c>
      <c r="J2927" s="2">
        <v>237000</v>
      </c>
      <c r="K2927" s="3">
        <f t="shared" si="45"/>
        <v>9183750</v>
      </c>
      <c r="L2927" t="s">
        <v>6292</v>
      </c>
      <c r="M2927" t="s">
        <v>12124</v>
      </c>
    </row>
    <row r="2928" spans="1:13" x14ac:dyDescent="0.45">
      <c r="A2928" s="1">
        <v>2927</v>
      </c>
      <c r="B2928" t="s">
        <v>6064</v>
      </c>
      <c r="C2928" t="s">
        <v>6254</v>
      </c>
      <c r="D2928" t="s">
        <v>6293</v>
      </c>
      <c r="E2928" t="s">
        <v>1240</v>
      </c>
      <c r="F2928" t="s">
        <v>585</v>
      </c>
      <c r="H2928" t="s">
        <v>18</v>
      </c>
      <c r="I2928" t="s">
        <v>32</v>
      </c>
      <c r="J2928" s="2">
        <v>267000</v>
      </c>
      <c r="K2928" s="3">
        <f t="shared" si="45"/>
        <v>10346250</v>
      </c>
      <c r="L2928" t="s">
        <v>6294</v>
      </c>
      <c r="M2928" t="s">
        <v>12125</v>
      </c>
    </row>
    <row r="2929" spans="1:13" x14ac:dyDescent="0.45">
      <c r="A2929" s="1">
        <v>2928</v>
      </c>
      <c r="B2929" t="s">
        <v>6064</v>
      </c>
      <c r="C2929" t="s">
        <v>6254</v>
      </c>
      <c r="D2929" t="s">
        <v>6295</v>
      </c>
      <c r="E2929" t="s">
        <v>1240</v>
      </c>
      <c r="F2929" t="s">
        <v>585</v>
      </c>
      <c r="H2929" t="s">
        <v>18</v>
      </c>
      <c r="I2929" t="s">
        <v>32</v>
      </c>
      <c r="J2929" s="2">
        <v>205700</v>
      </c>
      <c r="K2929" s="3">
        <f t="shared" si="45"/>
        <v>7970875</v>
      </c>
      <c r="L2929" t="s">
        <v>6296</v>
      </c>
      <c r="M2929" t="s">
        <v>12126</v>
      </c>
    </row>
    <row r="2930" spans="1:13" x14ac:dyDescent="0.45">
      <c r="A2930" s="1">
        <v>2929</v>
      </c>
      <c r="B2930" t="s">
        <v>6064</v>
      </c>
      <c r="C2930" t="s">
        <v>6254</v>
      </c>
      <c r="D2930" t="s">
        <v>6297</v>
      </c>
      <c r="E2930" t="s">
        <v>1240</v>
      </c>
      <c r="F2930" t="s">
        <v>585</v>
      </c>
      <c r="H2930" t="s">
        <v>18</v>
      </c>
      <c r="I2930" t="s">
        <v>32</v>
      </c>
      <c r="J2930" s="2">
        <v>196600</v>
      </c>
      <c r="K2930" s="3">
        <f t="shared" si="45"/>
        <v>7618250</v>
      </c>
      <c r="L2930" t="s">
        <v>6298</v>
      </c>
      <c r="M2930" t="s">
        <v>12127</v>
      </c>
    </row>
    <row r="2931" spans="1:13" x14ac:dyDescent="0.45">
      <c r="A2931" s="1">
        <v>2930</v>
      </c>
      <c r="B2931" t="s">
        <v>6064</v>
      </c>
      <c r="C2931" t="s">
        <v>6254</v>
      </c>
      <c r="D2931" t="s">
        <v>6299</v>
      </c>
      <c r="E2931" t="s">
        <v>1240</v>
      </c>
      <c r="F2931" t="s">
        <v>2049</v>
      </c>
      <c r="H2931" t="s">
        <v>18</v>
      </c>
      <c r="I2931" t="s">
        <v>32</v>
      </c>
      <c r="J2931" s="2">
        <v>80400</v>
      </c>
      <c r="K2931" s="3">
        <f t="shared" si="45"/>
        <v>3115500</v>
      </c>
      <c r="L2931" t="s">
        <v>6300</v>
      </c>
      <c r="M2931" t="s">
        <v>12128</v>
      </c>
    </row>
    <row r="2932" spans="1:13" x14ac:dyDescent="0.45">
      <c r="A2932" s="1">
        <v>2931</v>
      </c>
      <c r="B2932" t="s">
        <v>6064</v>
      </c>
      <c r="C2932" t="s">
        <v>6254</v>
      </c>
      <c r="D2932" t="s">
        <v>6301</v>
      </c>
      <c r="E2932" t="s">
        <v>1240</v>
      </c>
      <c r="F2932" t="s">
        <v>585</v>
      </c>
      <c r="H2932" t="s">
        <v>18</v>
      </c>
      <c r="I2932" t="s">
        <v>32</v>
      </c>
      <c r="J2932" s="2">
        <v>81000</v>
      </c>
      <c r="K2932" s="3">
        <f t="shared" si="45"/>
        <v>3138750</v>
      </c>
      <c r="L2932" t="s">
        <v>6302</v>
      </c>
      <c r="M2932" t="s">
        <v>12129</v>
      </c>
    </row>
    <row r="2933" spans="1:13" x14ac:dyDescent="0.45">
      <c r="A2933" s="1">
        <v>2932</v>
      </c>
      <c r="B2933" t="s">
        <v>6064</v>
      </c>
      <c r="C2933" t="s">
        <v>6254</v>
      </c>
      <c r="D2933" t="s">
        <v>6303</v>
      </c>
      <c r="E2933" t="s">
        <v>698</v>
      </c>
      <c r="F2933" t="s">
        <v>2049</v>
      </c>
      <c r="H2933" t="s">
        <v>18</v>
      </c>
      <c r="I2933" t="s">
        <v>32</v>
      </c>
      <c r="J2933" s="2">
        <v>75500</v>
      </c>
      <c r="K2933" s="3">
        <f t="shared" si="45"/>
        <v>2925625</v>
      </c>
      <c r="L2933" t="s">
        <v>6304</v>
      </c>
      <c r="M2933" t="s">
        <v>12130</v>
      </c>
    </row>
    <row r="2934" spans="1:13" x14ac:dyDescent="0.45">
      <c r="A2934" s="1">
        <v>2933</v>
      </c>
      <c r="B2934" t="s">
        <v>6064</v>
      </c>
      <c r="C2934" t="s">
        <v>6254</v>
      </c>
      <c r="D2934" t="s">
        <v>6305</v>
      </c>
      <c r="E2934" t="s">
        <v>1240</v>
      </c>
      <c r="F2934" t="s">
        <v>585</v>
      </c>
      <c r="H2934" t="s">
        <v>18</v>
      </c>
      <c r="I2934" t="s">
        <v>32</v>
      </c>
      <c r="J2934" s="2">
        <v>68000</v>
      </c>
      <c r="K2934" s="3">
        <f t="shared" si="45"/>
        <v>2635000</v>
      </c>
      <c r="L2934" t="s">
        <v>6306</v>
      </c>
      <c r="M2934" t="s">
        <v>12131</v>
      </c>
    </row>
    <row r="2935" spans="1:13" x14ac:dyDescent="0.45">
      <c r="A2935" s="1">
        <v>2934</v>
      </c>
      <c r="B2935" t="s">
        <v>6064</v>
      </c>
      <c r="C2935" t="s">
        <v>6254</v>
      </c>
      <c r="D2935" t="s">
        <v>6307</v>
      </c>
      <c r="E2935" t="s">
        <v>1240</v>
      </c>
      <c r="F2935" t="s">
        <v>585</v>
      </c>
      <c r="H2935" t="s">
        <v>18</v>
      </c>
      <c r="I2935" t="s">
        <v>32</v>
      </c>
      <c r="J2935" s="2">
        <v>64700</v>
      </c>
      <c r="K2935" s="3">
        <f t="shared" si="45"/>
        <v>2507125</v>
      </c>
      <c r="L2935" t="s">
        <v>6308</v>
      </c>
      <c r="M2935" t="s">
        <v>12132</v>
      </c>
    </row>
    <row r="2936" spans="1:13" x14ac:dyDescent="0.45">
      <c r="A2936" s="1">
        <v>2935</v>
      </c>
      <c r="B2936" t="s">
        <v>6064</v>
      </c>
      <c r="C2936" t="s">
        <v>6254</v>
      </c>
      <c r="D2936" t="s">
        <v>6309</v>
      </c>
      <c r="E2936" t="s">
        <v>698</v>
      </c>
      <c r="F2936" t="s">
        <v>585</v>
      </c>
      <c r="H2936" t="s">
        <v>18</v>
      </c>
      <c r="I2936" t="s">
        <v>32</v>
      </c>
      <c r="J2936" s="2">
        <v>62600</v>
      </c>
      <c r="K2936" s="3">
        <f t="shared" si="45"/>
        <v>2425750</v>
      </c>
      <c r="L2936" t="s">
        <v>6310</v>
      </c>
      <c r="M2936" t="s">
        <v>12133</v>
      </c>
    </row>
    <row r="2937" spans="1:13" x14ac:dyDescent="0.45">
      <c r="A2937" s="1">
        <v>2936</v>
      </c>
      <c r="B2937" t="s">
        <v>6064</v>
      </c>
      <c r="C2937" t="s">
        <v>6254</v>
      </c>
      <c r="D2937" t="s">
        <v>6311</v>
      </c>
      <c r="E2937" t="s">
        <v>698</v>
      </c>
      <c r="F2937" t="s">
        <v>585</v>
      </c>
      <c r="H2937" t="s">
        <v>18</v>
      </c>
      <c r="I2937" t="s">
        <v>32</v>
      </c>
      <c r="J2937" s="2">
        <v>51800</v>
      </c>
      <c r="K2937" s="3">
        <f t="shared" si="45"/>
        <v>2007250</v>
      </c>
      <c r="L2937" t="s">
        <v>6312</v>
      </c>
      <c r="M2937" t="s">
        <v>12134</v>
      </c>
    </row>
    <row r="2938" spans="1:13" x14ac:dyDescent="0.45">
      <c r="A2938" s="1">
        <v>2937</v>
      </c>
      <c r="B2938" t="s">
        <v>6064</v>
      </c>
      <c r="C2938" t="s">
        <v>6254</v>
      </c>
      <c r="D2938" t="s">
        <v>6313</v>
      </c>
      <c r="E2938" t="s">
        <v>698</v>
      </c>
      <c r="F2938" t="s">
        <v>123</v>
      </c>
      <c r="H2938" t="s">
        <v>18</v>
      </c>
      <c r="I2938" t="s">
        <v>32</v>
      </c>
      <c r="J2938" s="2">
        <v>46400</v>
      </c>
      <c r="K2938" s="3">
        <f t="shared" si="45"/>
        <v>1798000</v>
      </c>
      <c r="L2938" t="s">
        <v>6314</v>
      </c>
      <c r="M2938" t="s">
        <v>12135</v>
      </c>
    </row>
    <row r="2939" spans="1:13" x14ac:dyDescent="0.45">
      <c r="A2939" s="1">
        <v>2938</v>
      </c>
      <c r="B2939" t="s">
        <v>6064</v>
      </c>
      <c r="C2939" t="s">
        <v>6254</v>
      </c>
      <c r="D2939" t="s">
        <v>6315</v>
      </c>
      <c r="E2939" t="s">
        <v>1240</v>
      </c>
      <c r="F2939" t="s">
        <v>2049</v>
      </c>
      <c r="H2939" t="s">
        <v>18</v>
      </c>
      <c r="I2939" t="s">
        <v>32</v>
      </c>
      <c r="J2939" s="2">
        <v>48600</v>
      </c>
      <c r="K2939" s="3">
        <f t="shared" si="45"/>
        <v>1883250</v>
      </c>
      <c r="L2939" t="s">
        <v>6316</v>
      </c>
      <c r="M2939" t="s">
        <v>12136</v>
      </c>
    </row>
    <row r="2940" spans="1:13" x14ac:dyDescent="0.45">
      <c r="A2940" s="1">
        <v>2939</v>
      </c>
      <c r="B2940" t="s">
        <v>6064</v>
      </c>
      <c r="C2940" t="s">
        <v>6254</v>
      </c>
      <c r="D2940" t="s">
        <v>6317</v>
      </c>
      <c r="E2940" t="s">
        <v>698</v>
      </c>
      <c r="F2940" t="s">
        <v>2049</v>
      </c>
      <c r="H2940" t="s">
        <v>18</v>
      </c>
      <c r="I2940" t="s">
        <v>32</v>
      </c>
      <c r="J2940" s="2">
        <v>46400</v>
      </c>
      <c r="K2940" s="3">
        <f t="shared" si="45"/>
        <v>1798000</v>
      </c>
      <c r="L2940" t="s">
        <v>6318</v>
      </c>
      <c r="M2940" t="s">
        <v>12137</v>
      </c>
    </row>
    <row r="2941" spans="1:13" x14ac:dyDescent="0.45">
      <c r="A2941" s="1">
        <v>2940</v>
      </c>
      <c r="B2941" t="s">
        <v>6064</v>
      </c>
      <c r="C2941" t="s">
        <v>6254</v>
      </c>
      <c r="D2941" t="s">
        <v>6319</v>
      </c>
      <c r="E2941" t="s">
        <v>1240</v>
      </c>
      <c r="F2941" t="s">
        <v>62</v>
      </c>
      <c r="H2941" t="s">
        <v>18</v>
      </c>
      <c r="I2941" t="s">
        <v>32</v>
      </c>
      <c r="J2941" s="2">
        <v>39900</v>
      </c>
      <c r="K2941" s="3">
        <f t="shared" si="45"/>
        <v>1546125</v>
      </c>
      <c r="L2941" t="s">
        <v>6320</v>
      </c>
      <c r="M2941" t="s">
        <v>12138</v>
      </c>
    </row>
    <row r="2942" spans="1:13" x14ac:dyDescent="0.45">
      <c r="A2942" s="1">
        <v>2941</v>
      </c>
      <c r="B2942" t="s">
        <v>6064</v>
      </c>
      <c r="C2942" t="s">
        <v>6254</v>
      </c>
      <c r="D2942" t="s">
        <v>6321</v>
      </c>
      <c r="E2942" t="s">
        <v>698</v>
      </c>
      <c r="F2942" t="s">
        <v>62</v>
      </c>
      <c r="H2942" t="s">
        <v>18</v>
      </c>
      <c r="I2942" t="s">
        <v>32</v>
      </c>
      <c r="J2942" s="2">
        <v>37800</v>
      </c>
      <c r="K2942" s="3">
        <f t="shared" si="45"/>
        <v>1464750</v>
      </c>
      <c r="L2942" t="s">
        <v>6322</v>
      </c>
      <c r="M2942" t="s">
        <v>12139</v>
      </c>
    </row>
    <row r="2943" spans="1:13" x14ac:dyDescent="0.45">
      <c r="A2943" s="1">
        <v>2942</v>
      </c>
      <c r="B2943" t="s">
        <v>6064</v>
      </c>
      <c r="C2943" t="s">
        <v>6254</v>
      </c>
      <c r="D2943" t="s">
        <v>6323</v>
      </c>
      <c r="E2943" t="s">
        <v>1240</v>
      </c>
      <c r="F2943" t="s">
        <v>585</v>
      </c>
      <c r="H2943" t="s">
        <v>18</v>
      </c>
      <c r="I2943" t="s">
        <v>32</v>
      </c>
      <c r="J2943" s="2">
        <v>51800</v>
      </c>
      <c r="K2943" s="3">
        <f t="shared" si="45"/>
        <v>2007250</v>
      </c>
      <c r="L2943" t="s">
        <v>6324</v>
      </c>
      <c r="M2943" t="s">
        <v>12140</v>
      </c>
    </row>
    <row r="2944" spans="1:13" x14ac:dyDescent="0.45">
      <c r="A2944" s="1">
        <v>2943</v>
      </c>
      <c r="B2944" t="s">
        <v>6064</v>
      </c>
      <c r="C2944" t="s">
        <v>6254</v>
      </c>
      <c r="D2944" t="s">
        <v>6325</v>
      </c>
      <c r="E2944" t="s">
        <v>1240</v>
      </c>
      <c r="F2944" t="s">
        <v>123</v>
      </c>
      <c r="H2944" t="s">
        <v>18</v>
      </c>
      <c r="I2944" t="s">
        <v>32</v>
      </c>
      <c r="J2944" s="2">
        <v>46400</v>
      </c>
      <c r="K2944" s="3">
        <f t="shared" si="45"/>
        <v>1798000</v>
      </c>
      <c r="L2944" t="s">
        <v>6326</v>
      </c>
      <c r="M2944" t="s">
        <v>12141</v>
      </c>
    </row>
    <row r="2945" spans="1:13" x14ac:dyDescent="0.45">
      <c r="A2945" s="1">
        <v>2944</v>
      </c>
      <c r="B2945" t="s">
        <v>6064</v>
      </c>
      <c r="C2945" t="s">
        <v>6254</v>
      </c>
      <c r="D2945" t="s">
        <v>6327</v>
      </c>
      <c r="E2945" t="s">
        <v>698</v>
      </c>
      <c r="F2945" t="s">
        <v>123</v>
      </c>
      <c r="H2945" t="s">
        <v>18</v>
      </c>
      <c r="I2945" t="s">
        <v>32</v>
      </c>
      <c r="J2945" s="2">
        <v>43200</v>
      </c>
      <c r="K2945" s="3">
        <f t="shared" si="45"/>
        <v>1674000</v>
      </c>
      <c r="L2945" t="s">
        <v>6328</v>
      </c>
      <c r="M2945" t="s">
        <v>12142</v>
      </c>
    </row>
    <row r="2946" spans="1:13" x14ac:dyDescent="0.45">
      <c r="A2946" s="1">
        <v>2945</v>
      </c>
      <c r="B2946" t="s">
        <v>6064</v>
      </c>
      <c r="C2946" t="s">
        <v>6254</v>
      </c>
      <c r="D2946" t="s">
        <v>6329</v>
      </c>
      <c r="E2946" t="s">
        <v>698</v>
      </c>
      <c r="F2946" t="s">
        <v>1647</v>
      </c>
      <c r="H2946" t="s">
        <v>18</v>
      </c>
      <c r="I2946" t="s">
        <v>19</v>
      </c>
      <c r="J2946" s="2">
        <v>86300</v>
      </c>
      <c r="K2946" s="3">
        <f t="shared" si="45"/>
        <v>3344125</v>
      </c>
      <c r="L2946" t="s">
        <v>6330</v>
      </c>
      <c r="M2946" t="s">
        <v>12143</v>
      </c>
    </row>
    <row r="2947" spans="1:13" x14ac:dyDescent="0.45">
      <c r="A2947" s="1">
        <v>2946</v>
      </c>
      <c r="B2947" t="s">
        <v>6064</v>
      </c>
      <c r="C2947" t="s">
        <v>6254</v>
      </c>
      <c r="D2947" t="s">
        <v>6331</v>
      </c>
      <c r="E2947" t="s">
        <v>698</v>
      </c>
      <c r="F2947" t="s">
        <v>1647</v>
      </c>
      <c r="H2947" t="s">
        <v>18</v>
      </c>
      <c r="I2947" t="s">
        <v>354</v>
      </c>
      <c r="J2947" s="2">
        <v>48600</v>
      </c>
      <c r="K2947" s="3">
        <f t="shared" si="45"/>
        <v>1883250</v>
      </c>
      <c r="L2947" t="s">
        <v>6332</v>
      </c>
      <c r="M2947" t="s">
        <v>12144</v>
      </c>
    </row>
    <row r="2948" spans="1:13" x14ac:dyDescent="0.45">
      <c r="A2948" s="1">
        <v>2947</v>
      </c>
      <c r="B2948" t="s">
        <v>6064</v>
      </c>
      <c r="C2948" t="s">
        <v>6254</v>
      </c>
      <c r="D2948" t="s">
        <v>6333</v>
      </c>
      <c r="E2948" t="s">
        <v>698</v>
      </c>
      <c r="F2948" t="s">
        <v>1647</v>
      </c>
      <c r="H2948" t="s">
        <v>18</v>
      </c>
      <c r="I2948" t="s">
        <v>354</v>
      </c>
      <c r="J2948" s="2">
        <v>37800</v>
      </c>
      <c r="K2948" s="3">
        <f t="shared" si="45"/>
        <v>1464750</v>
      </c>
      <c r="L2948" t="s">
        <v>6334</v>
      </c>
      <c r="M2948" t="s">
        <v>12145</v>
      </c>
    </row>
    <row r="2949" spans="1:13" x14ac:dyDescent="0.45">
      <c r="A2949" s="1">
        <v>2948</v>
      </c>
      <c r="B2949" t="s">
        <v>6064</v>
      </c>
      <c r="C2949" t="s">
        <v>6335</v>
      </c>
      <c r="D2949" t="s">
        <v>6336</v>
      </c>
      <c r="E2949" t="s">
        <v>698</v>
      </c>
      <c r="F2949" t="s">
        <v>118</v>
      </c>
      <c r="H2949" t="s">
        <v>63</v>
      </c>
      <c r="I2949" t="s">
        <v>32</v>
      </c>
      <c r="J2949" s="2">
        <v>18100</v>
      </c>
      <c r="K2949" s="3">
        <f t="shared" ref="K2949:K3012" si="46">J2949*38.75</f>
        <v>701375</v>
      </c>
      <c r="L2949" t="s">
        <v>6337</v>
      </c>
      <c r="M2949" t="s">
        <v>12146</v>
      </c>
    </row>
    <row r="2950" spans="1:13" x14ac:dyDescent="0.45">
      <c r="A2950" s="1">
        <v>2949</v>
      </c>
      <c r="B2950" t="s">
        <v>6064</v>
      </c>
      <c r="C2950" t="s">
        <v>6335</v>
      </c>
      <c r="D2950" t="s">
        <v>6338</v>
      </c>
      <c r="E2950" t="s">
        <v>189</v>
      </c>
      <c r="F2950" t="s">
        <v>118</v>
      </c>
      <c r="H2950" t="s">
        <v>63</v>
      </c>
      <c r="I2950" t="s">
        <v>32</v>
      </c>
      <c r="J2950" s="2">
        <v>10800</v>
      </c>
      <c r="K2950" s="3">
        <f t="shared" si="46"/>
        <v>418500</v>
      </c>
      <c r="L2950" t="s">
        <v>6339</v>
      </c>
      <c r="M2950" t="s">
        <v>12147</v>
      </c>
    </row>
    <row r="2951" spans="1:13" x14ac:dyDescent="0.45">
      <c r="A2951" s="1">
        <v>2950</v>
      </c>
      <c r="B2951" t="s">
        <v>6064</v>
      </c>
      <c r="C2951" t="s">
        <v>6335</v>
      </c>
      <c r="D2951" t="s">
        <v>6340</v>
      </c>
      <c r="E2951" t="s">
        <v>698</v>
      </c>
      <c r="F2951" t="s">
        <v>118</v>
      </c>
      <c r="H2951" t="s">
        <v>63</v>
      </c>
      <c r="I2951" t="s">
        <v>32</v>
      </c>
      <c r="J2951" s="2">
        <v>12400</v>
      </c>
      <c r="K2951" s="3">
        <f t="shared" si="46"/>
        <v>480500</v>
      </c>
      <c r="L2951" t="s">
        <v>6341</v>
      </c>
      <c r="M2951" t="s">
        <v>12148</v>
      </c>
    </row>
    <row r="2952" spans="1:13" x14ac:dyDescent="0.45">
      <c r="A2952" s="1">
        <v>2951</v>
      </c>
      <c r="B2952" t="s">
        <v>6064</v>
      </c>
      <c r="C2952" t="s">
        <v>6335</v>
      </c>
      <c r="D2952" t="s">
        <v>6342</v>
      </c>
      <c r="E2952" t="s">
        <v>189</v>
      </c>
      <c r="F2952" t="s">
        <v>118</v>
      </c>
      <c r="G2952" t="s">
        <v>189</v>
      </c>
      <c r="H2952" t="s">
        <v>63</v>
      </c>
      <c r="I2952" t="s">
        <v>32</v>
      </c>
      <c r="J2952" s="2">
        <v>4000</v>
      </c>
      <c r="K2952" s="3">
        <f t="shared" si="46"/>
        <v>155000</v>
      </c>
      <c r="L2952" t="s">
        <v>6343</v>
      </c>
      <c r="M2952" t="s">
        <v>12149</v>
      </c>
    </row>
    <row r="2953" spans="1:13" x14ac:dyDescent="0.45">
      <c r="A2953" s="1">
        <v>2952</v>
      </c>
      <c r="B2953" t="s">
        <v>6064</v>
      </c>
      <c r="C2953" t="s">
        <v>6335</v>
      </c>
      <c r="D2953" t="s">
        <v>6344</v>
      </c>
      <c r="E2953" t="s">
        <v>189</v>
      </c>
      <c r="F2953" t="s">
        <v>118</v>
      </c>
      <c r="H2953" t="s">
        <v>63</v>
      </c>
      <c r="I2953" t="s">
        <v>32</v>
      </c>
      <c r="J2953" s="2">
        <v>3780</v>
      </c>
      <c r="K2953" s="3">
        <f t="shared" si="46"/>
        <v>146475</v>
      </c>
      <c r="L2953" t="s">
        <v>6345</v>
      </c>
      <c r="M2953" t="s">
        <v>12150</v>
      </c>
    </row>
    <row r="2954" spans="1:13" x14ac:dyDescent="0.45">
      <c r="A2954" s="1">
        <v>2953</v>
      </c>
      <c r="B2954" t="s">
        <v>6064</v>
      </c>
      <c r="C2954" t="s">
        <v>6335</v>
      </c>
      <c r="D2954" t="s">
        <v>6346</v>
      </c>
      <c r="E2954" t="s">
        <v>189</v>
      </c>
      <c r="F2954" t="s">
        <v>123</v>
      </c>
      <c r="G2954" t="s">
        <v>189</v>
      </c>
      <c r="H2954" t="s">
        <v>63</v>
      </c>
      <c r="I2954" t="s">
        <v>32</v>
      </c>
      <c r="J2954" s="2">
        <v>4200</v>
      </c>
      <c r="K2954" s="3">
        <f t="shared" si="46"/>
        <v>162750</v>
      </c>
      <c r="L2954" t="s">
        <v>6347</v>
      </c>
      <c r="M2954" t="s">
        <v>12151</v>
      </c>
    </row>
    <row r="2955" spans="1:13" x14ac:dyDescent="0.45">
      <c r="A2955" s="1">
        <v>2954</v>
      </c>
      <c r="B2955" t="s">
        <v>6064</v>
      </c>
      <c r="C2955" t="s">
        <v>6335</v>
      </c>
      <c r="D2955" t="s">
        <v>6348</v>
      </c>
      <c r="E2955" t="s">
        <v>189</v>
      </c>
      <c r="F2955" t="s">
        <v>123</v>
      </c>
      <c r="H2955" t="s">
        <v>63</v>
      </c>
      <c r="I2955" t="s">
        <v>32</v>
      </c>
      <c r="J2955" s="2">
        <v>3885</v>
      </c>
      <c r="K2955" s="3">
        <f t="shared" si="46"/>
        <v>150543.75</v>
      </c>
      <c r="L2955" t="s">
        <v>6349</v>
      </c>
      <c r="M2955" t="s">
        <v>12152</v>
      </c>
    </row>
    <row r="2956" spans="1:13" x14ac:dyDescent="0.45">
      <c r="A2956" s="1">
        <v>2955</v>
      </c>
      <c r="B2956" t="s">
        <v>6064</v>
      </c>
      <c r="C2956" t="s">
        <v>6335</v>
      </c>
      <c r="D2956" t="s">
        <v>6350</v>
      </c>
      <c r="E2956" t="s">
        <v>698</v>
      </c>
      <c r="F2956" t="s">
        <v>123</v>
      </c>
      <c r="H2956" t="s">
        <v>63</v>
      </c>
      <c r="I2956" t="s">
        <v>32</v>
      </c>
      <c r="J2956" s="2">
        <v>15000</v>
      </c>
      <c r="K2956" s="3">
        <f t="shared" si="46"/>
        <v>581250</v>
      </c>
      <c r="L2956" t="s">
        <v>6351</v>
      </c>
      <c r="M2956" t="s">
        <v>12153</v>
      </c>
    </row>
    <row r="2957" spans="1:13" x14ac:dyDescent="0.45">
      <c r="A2957" s="1">
        <v>2956</v>
      </c>
      <c r="B2957" t="s">
        <v>6064</v>
      </c>
      <c r="C2957" t="s">
        <v>6335</v>
      </c>
      <c r="D2957" t="s">
        <v>6352</v>
      </c>
      <c r="E2957" t="s">
        <v>189</v>
      </c>
      <c r="F2957" t="s">
        <v>123</v>
      </c>
      <c r="G2957" t="s">
        <v>189</v>
      </c>
      <c r="H2957" t="s">
        <v>63</v>
      </c>
      <c r="I2957" t="s">
        <v>32</v>
      </c>
      <c r="J2957" s="2">
        <v>5600</v>
      </c>
      <c r="K2957" s="3">
        <f t="shared" si="46"/>
        <v>217000</v>
      </c>
      <c r="L2957" t="s">
        <v>6353</v>
      </c>
      <c r="M2957" t="s">
        <v>12154</v>
      </c>
    </row>
    <row r="2958" spans="1:13" x14ac:dyDescent="0.45">
      <c r="A2958" s="1">
        <v>2957</v>
      </c>
      <c r="B2958" t="s">
        <v>6064</v>
      </c>
      <c r="C2958" t="s">
        <v>6335</v>
      </c>
      <c r="D2958" t="s">
        <v>6354</v>
      </c>
      <c r="E2958" t="s">
        <v>189</v>
      </c>
      <c r="F2958" t="s">
        <v>123</v>
      </c>
      <c r="H2958" t="s">
        <v>63</v>
      </c>
      <c r="I2958" t="s">
        <v>32</v>
      </c>
      <c r="J2958" s="2">
        <v>5400</v>
      </c>
      <c r="K2958" s="3">
        <f t="shared" si="46"/>
        <v>209250</v>
      </c>
      <c r="L2958" t="s">
        <v>6355</v>
      </c>
      <c r="M2958" t="s">
        <v>12155</v>
      </c>
    </row>
    <row r="2959" spans="1:13" x14ac:dyDescent="0.45">
      <c r="A2959" s="1">
        <v>2958</v>
      </c>
      <c r="B2959" t="s">
        <v>6064</v>
      </c>
      <c r="C2959" t="s">
        <v>6335</v>
      </c>
      <c r="D2959" t="s">
        <v>6356</v>
      </c>
      <c r="E2959" t="s">
        <v>698</v>
      </c>
      <c r="F2959" t="s">
        <v>118</v>
      </c>
      <c r="H2959" t="s">
        <v>63</v>
      </c>
      <c r="I2959" t="s">
        <v>32</v>
      </c>
      <c r="J2959" s="2">
        <v>9700</v>
      </c>
      <c r="K2959" s="3">
        <f t="shared" si="46"/>
        <v>375875</v>
      </c>
      <c r="L2959" t="s">
        <v>6357</v>
      </c>
      <c r="M2959" t="s">
        <v>12156</v>
      </c>
    </row>
    <row r="2960" spans="1:13" x14ac:dyDescent="0.45">
      <c r="A2960" s="1">
        <v>2959</v>
      </c>
      <c r="B2960" t="s">
        <v>6064</v>
      </c>
      <c r="C2960" t="s">
        <v>6335</v>
      </c>
      <c r="D2960" t="s">
        <v>6358</v>
      </c>
      <c r="E2960" t="s">
        <v>698</v>
      </c>
      <c r="F2960" t="s">
        <v>118</v>
      </c>
      <c r="H2960" t="s">
        <v>63</v>
      </c>
      <c r="I2960" t="s">
        <v>32</v>
      </c>
      <c r="J2960" s="2">
        <v>6500</v>
      </c>
      <c r="K2960" s="3">
        <f t="shared" si="46"/>
        <v>251875</v>
      </c>
      <c r="L2960" t="s">
        <v>6359</v>
      </c>
      <c r="M2960" t="s">
        <v>12157</v>
      </c>
    </row>
    <row r="2961" spans="1:13" x14ac:dyDescent="0.45">
      <c r="A2961" s="1">
        <v>2960</v>
      </c>
      <c r="B2961" t="s">
        <v>6064</v>
      </c>
      <c r="C2961" t="s">
        <v>6335</v>
      </c>
      <c r="D2961" t="s">
        <v>6360</v>
      </c>
      <c r="E2961" t="s">
        <v>698</v>
      </c>
      <c r="F2961" t="s">
        <v>118</v>
      </c>
      <c r="H2961" t="s">
        <v>63</v>
      </c>
      <c r="I2961" t="s">
        <v>32</v>
      </c>
      <c r="J2961" s="2">
        <v>6700</v>
      </c>
      <c r="K2961" s="3">
        <f t="shared" si="46"/>
        <v>259625</v>
      </c>
      <c r="L2961" t="s">
        <v>6361</v>
      </c>
      <c r="M2961" t="s">
        <v>12158</v>
      </c>
    </row>
    <row r="2962" spans="1:13" x14ac:dyDescent="0.45">
      <c r="A2962" s="1">
        <v>2961</v>
      </c>
      <c r="B2962" t="s">
        <v>6064</v>
      </c>
      <c r="C2962" t="s">
        <v>6335</v>
      </c>
      <c r="D2962" t="s">
        <v>6362</v>
      </c>
      <c r="F2962" t="s">
        <v>118</v>
      </c>
      <c r="H2962" t="s">
        <v>63</v>
      </c>
      <c r="I2962" t="s">
        <v>32</v>
      </c>
      <c r="J2962" s="2">
        <v>5100</v>
      </c>
      <c r="K2962" s="3">
        <f t="shared" si="46"/>
        <v>197625</v>
      </c>
      <c r="L2962" t="s">
        <v>6363</v>
      </c>
      <c r="M2962" t="s">
        <v>12159</v>
      </c>
    </row>
    <row r="2963" spans="1:13" x14ac:dyDescent="0.45">
      <c r="A2963" s="1">
        <v>2962</v>
      </c>
      <c r="B2963" t="s">
        <v>6064</v>
      </c>
      <c r="C2963" t="s">
        <v>6335</v>
      </c>
      <c r="D2963" t="s">
        <v>6364</v>
      </c>
      <c r="F2963" t="s">
        <v>118</v>
      </c>
      <c r="H2963" t="s">
        <v>63</v>
      </c>
      <c r="I2963" t="s">
        <v>32</v>
      </c>
      <c r="J2963" s="2">
        <v>3820</v>
      </c>
      <c r="K2963" s="3">
        <f t="shared" si="46"/>
        <v>148025</v>
      </c>
      <c r="L2963" t="s">
        <v>6365</v>
      </c>
      <c r="M2963" t="s">
        <v>12160</v>
      </c>
    </row>
    <row r="2964" spans="1:13" x14ac:dyDescent="0.45">
      <c r="A2964" s="1">
        <v>2963</v>
      </c>
      <c r="B2964" t="s">
        <v>6064</v>
      </c>
      <c r="C2964" t="s">
        <v>6335</v>
      </c>
      <c r="D2964" t="s">
        <v>6366</v>
      </c>
      <c r="E2964" t="s">
        <v>189</v>
      </c>
      <c r="F2964" t="s">
        <v>118</v>
      </c>
      <c r="G2964" t="s">
        <v>189</v>
      </c>
      <c r="H2964" t="s">
        <v>63</v>
      </c>
      <c r="I2964" t="s">
        <v>32</v>
      </c>
      <c r="J2964" s="2">
        <v>2410</v>
      </c>
      <c r="K2964" s="3">
        <f t="shared" si="46"/>
        <v>93387.5</v>
      </c>
      <c r="L2964" t="s">
        <v>6367</v>
      </c>
      <c r="M2964" t="s">
        <v>12161</v>
      </c>
    </row>
    <row r="2965" spans="1:13" x14ac:dyDescent="0.45">
      <c r="A2965" s="1">
        <v>2964</v>
      </c>
      <c r="B2965" t="s">
        <v>6064</v>
      </c>
      <c r="C2965" t="s">
        <v>6335</v>
      </c>
      <c r="D2965" t="s">
        <v>6368</v>
      </c>
      <c r="E2965" t="s">
        <v>189</v>
      </c>
      <c r="F2965" t="s">
        <v>118</v>
      </c>
      <c r="H2965" t="s">
        <v>63</v>
      </c>
      <c r="I2965" t="s">
        <v>32</v>
      </c>
      <c r="J2965" s="2">
        <v>2170</v>
      </c>
      <c r="K2965" s="3">
        <f t="shared" si="46"/>
        <v>84087.5</v>
      </c>
      <c r="L2965" t="s">
        <v>6369</v>
      </c>
      <c r="M2965" t="s">
        <v>12162</v>
      </c>
    </row>
    <row r="2966" spans="1:13" x14ac:dyDescent="0.45">
      <c r="A2966" s="1">
        <v>2965</v>
      </c>
      <c r="B2966" t="s">
        <v>6064</v>
      </c>
      <c r="C2966" t="s">
        <v>6335</v>
      </c>
      <c r="D2966" t="s">
        <v>6370</v>
      </c>
      <c r="E2966" t="s">
        <v>189</v>
      </c>
      <c r="F2966" t="s">
        <v>123</v>
      </c>
      <c r="G2966" t="s">
        <v>189</v>
      </c>
      <c r="H2966" t="s">
        <v>63</v>
      </c>
      <c r="I2966" t="s">
        <v>32</v>
      </c>
      <c r="J2966" s="2">
        <v>2510</v>
      </c>
      <c r="K2966" s="3">
        <f t="shared" si="46"/>
        <v>97262.5</v>
      </c>
      <c r="L2966" t="s">
        <v>6371</v>
      </c>
      <c r="M2966" t="s">
        <v>12163</v>
      </c>
    </row>
    <row r="2967" spans="1:13" x14ac:dyDescent="0.45">
      <c r="A2967" s="1">
        <v>2966</v>
      </c>
      <c r="B2967" t="s">
        <v>6064</v>
      </c>
      <c r="C2967" t="s">
        <v>6335</v>
      </c>
      <c r="D2967" t="s">
        <v>6372</v>
      </c>
      <c r="E2967" t="s">
        <v>189</v>
      </c>
      <c r="F2967" t="s">
        <v>123</v>
      </c>
      <c r="H2967" t="s">
        <v>63</v>
      </c>
      <c r="I2967" t="s">
        <v>32</v>
      </c>
      <c r="J2967" s="2">
        <v>2270</v>
      </c>
      <c r="K2967" s="3">
        <f t="shared" si="46"/>
        <v>87962.5</v>
      </c>
      <c r="L2967" t="s">
        <v>6373</v>
      </c>
      <c r="M2967" t="s">
        <v>12164</v>
      </c>
    </row>
    <row r="2968" spans="1:13" x14ac:dyDescent="0.45">
      <c r="A2968" s="1">
        <v>2967</v>
      </c>
      <c r="B2968" t="s">
        <v>6064</v>
      </c>
      <c r="C2968" t="s">
        <v>6335</v>
      </c>
      <c r="D2968" t="s">
        <v>6374</v>
      </c>
      <c r="E2968" t="s">
        <v>189</v>
      </c>
      <c r="F2968" t="s">
        <v>123</v>
      </c>
      <c r="G2968" t="s">
        <v>189</v>
      </c>
      <c r="H2968" t="s">
        <v>63</v>
      </c>
      <c r="I2968" t="s">
        <v>32</v>
      </c>
      <c r="J2968" s="2">
        <v>2220</v>
      </c>
      <c r="K2968" s="3">
        <f t="shared" si="46"/>
        <v>86025</v>
      </c>
      <c r="L2968" t="s">
        <v>6375</v>
      </c>
      <c r="M2968" t="s">
        <v>12165</v>
      </c>
    </row>
    <row r="2969" spans="1:13" x14ac:dyDescent="0.45">
      <c r="A2969" s="1">
        <v>2968</v>
      </c>
      <c r="B2969" t="s">
        <v>6064</v>
      </c>
      <c r="C2969" t="s">
        <v>6335</v>
      </c>
      <c r="D2969" t="s">
        <v>6376</v>
      </c>
      <c r="E2969" t="s">
        <v>189</v>
      </c>
      <c r="F2969" t="s">
        <v>123</v>
      </c>
      <c r="H2969" t="s">
        <v>63</v>
      </c>
      <c r="I2969" t="s">
        <v>32</v>
      </c>
      <c r="J2969" s="2">
        <v>1965</v>
      </c>
      <c r="K2969" s="3">
        <f t="shared" si="46"/>
        <v>76143.75</v>
      </c>
      <c r="L2969" t="s">
        <v>6377</v>
      </c>
      <c r="M2969" t="s">
        <v>12166</v>
      </c>
    </row>
    <row r="2970" spans="1:13" x14ac:dyDescent="0.45">
      <c r="A2970" s="1">
        <v>2969</v>
      </c>
      <c r="B2970" t="s">
        <v>6064</v>
      </c>
      <c r="C2970" t="s">
        <v>6335</v>
      </c>
      <c r="D2970" t="s">
        <v>6378</v>
      </c>
      <c r="E2970" t="s">
        <v>698</v>
      </c>
      <c r="F2970" t="s">
        <v>123</v>
      </c>
      <c r="H2970" t="s">
        <v>18</v>
      </c>
      <c r="I2970" t="s">
        <v>32</v>
      </c>
      <c r="J2970" s="2">
        <v>29200</v>
      </c>
      <c r="K2970" s="3">
        <f t="shared" si="46"/>
        <v>1131500</v>
      </c>
      <c r="L2970" t="s">
        <v>6379</v>
      </c>
      <c r="M2970" t="s">
        <v>12167</v>
      </c>
    </row>
    <row r="2971" spans="1:13" x14ac:dyDescent="0.45">
      <c r="A2971" s="1">
        <v>2970</v>
      </c>
      <c r="B2971" t="s">
        <v>6064</v>
      </c>
      <c r="C2971" t="s">
        <v>6380</v>
      </c>
      <c r="D2971" t="s">
        <v>6381</v>
      </c>
      <c r="E2971" t="s">
        <v>698</v>
      </c>
      <c r="F2971" t="s">
        <v>92</v>
      </c>
      <c r="H2971" t="s">
        <v>63</v>
      </c>
      <c r="I2971" t="s">
        <v>32</v>
      </c>
      <c r="J2971" s="2">
        <v>11600</v>
      </c>
      <c r="K2971" s="3">
        <f t="shared" si="46"/>
        <v>449500</v>
      </c>
      <c r="L2971" t="s">
        <v>6382</v>
      </c>
      <c r="M2971" t="s">
        <v>12168</v>
      </c>
    </row>
    <row r="2972" spans="1:13" x14ac:dyDescent="0.45">
      <c r="A2972" s="1">
        <v>2971</v>
      </c>
      <c r="B2972" t="s">
        <v>6064</v>
      </c>
      <c r="C2972" t="s">
        <v>6380</v>
      </c>
      <c r="D2972" t="s">
        <v>6383</v>
      </c>
      <c r="E2972" t="s">
        <v>698</v>
      </c>
      <c r="F2972" t="s">
        <v>92</v>
      </c>
      <c r="H2972" t="s">
        <v>63</v>
      </c>
      <c r="I2972" t="s">
        <v>32</v>
      </c>
      <c r="J2972" s="2">
        <v>12000</v>
      </c>
      <c r="K2972" s="3">
        <f t="shared" si="46"/>
        <v>465000</v>
      </c>
      <c r="L2972" t="s">
        <v>6384</v>
      </c>
      <c r="M2972" t="s">
        <v>12169</v>
      </c>
    </row>
    <row r="2973" spans="1:13" x14ac:dyDescent="0.45">
      <c r="A2973" s="1">
        <v>2972</v>
      </c>
      <c r="B2973" t="s">
        <v>6064</v>
      </c>
      <c r="C2973" t="s">
        <v>6380</v>
      </c>
      <c r="D2973" t="s">
        <v>6385</v>
      </c>
      <c r="E2973" t="s">
        <v>189</v>
      </c>
      <c r="F2973" t="s">
        <v>92</v>
      </c>
      <c r="H2973" t="s">
        <v>63</v>
      </c>
      <c r="I2973" t="s">
        <v>32</v>
      </c>
      <c r="J2973" s="2">
        <v>7200</v>
      </c>
      <c r="K2973" s="3">
        <f t="shared" si="46"/>
        <v>279000</v>
      </c>
      <c r="L2973" t="s">
        <v>6386</v>
      </c>
      <c r="M2973" t="s">
        <v>12170</v>
      </c>
    </row>
    <row r="2974" spans="1:13" x14ac:dyDescent="0.45">
      <c r="A2974" s="1">
        <v>2973</v>
      </c>
      <c r="B2974" t="s">
        <v>6064</v>
      </c>
      <c r="C2974" t="s">
        <v>6380</v>
      </c>
      <c r="D2974" t="s">
        <v>6387</v>
      </c>
      <c r="E2974" t="s">
        <v>189</v>
      </c>
      <c r="F2974" t="s">
        <v>92</v>
      </c>
      <c r="H2974" t="s">
        <v>63</v>
      </c>
      <c r="I2974" t="s">
        <v>32</v>
      </c>
      <c r="J2974" s="2">
        <v>7000</v>
      </c>
      <c r="K2974" s="3">
        <f t="shared" si="46"/>
        <v>271250</v>
      </c>
      <c r="L2974" t="s">
        <v>6388</v>
      </c>
      <c r="M2974" t="s">
        <v>12171</v>
      </c>
    </row>
    <row r="2975" spans="1:13" x14ac:dyDescent="0.45">
      <c r="A2975" s="1">
        <v>2974</v>
      </c>
      <c r="B2975" t="s">
        <v>6064</v>
      </c>
      <c r="C2975" t="s">
        <v>6380</v>
      </c>
      <c r="D2975" t="s">
        <v>6389</v>
      </c>
      <c r="E2975" t="s">
        <v>189</v>
      </c>
      <c r="F2975" t="s">
        <v>92</v>
      </c>
      <c r="G2975" t="s">
        <v>189</v>
      </c>
      <c r="H2975" t="s">
        <v>63</v>
      </c>
      <c r="I2975" t="s">
        <v>32</v>
      </c>
      <c r="J2975" s="2">
        <v>4900</v>
      </c>
      <c r="K2975" s="3">
        <f t="shared" si="46"/>
        <v>189875</v>
      </c>
      <c r="L2975" t="s">
        <v>6390</v>
      </c>
      <c r="M2975" t="s">
        <v>12172</v>
      </c>
    </row>
    <row r="2976" spans="1:13" x14ac:dyDescent="0.45">
      <c r="A2976" s="1">
        <v>2975</v>
      </c>
      <c r="B2976" t="s">
        <v>6064</v>
      </c>
      <c r="C2976" t="s">
        <v>6380</v>
      </c>
      <c r="D2976" t="s">
        <v>6391</v>
      </c>
      <c r="E2976" t="s">
        <v>189</v>
      </c>
      <c r="F2976" t="s">
        <v>92</v>
      </c>
      <c r="H2976" t="s">
        <v>63</v>
      </c>
      <c r="I2976" t="s">
        <v>32</v>
      </c>
      <c r="J2976" s="2">
        <v>4700</v>
      </c>
      <c r="K2976" s="3">
        <f t="shared" si="46"/>
        <v>182125</v>
      </c>
      <c r="L2976" t="s">
        <v>6392</v>
      </c>
      <c r="M2976" t="s">
        <v>12173</v>
      </c>
    </row>
    <row r="2977" spans="1:13" x14ac:dyDescent="0.45">
      <c r="A2977" s="1">
        <v>2976</v>
      </c>
      <c r="B2977" t="s">
        <v>6064</v>
      </c>
      <c r="C2977" t="s">
        <v>6380</v>
      </c>
      <c r="D2977" t="s">
        <v>6393</v>
      </c>
      <c r="E2977" t="s">
        <v>189</v>
      </c>
      <c r="F2977" t="s">
        <v>92</v>
      </c>
      <c r="H2977" t="s">
        <v>63</v>
      </c>
      <c r="I2977" t="s">
        <v>32</v>
      </c>
      <c r="J2977" s="2">
        <v>4600</v>
      </c>
      <c r="K2977" s="3">
        <f t="shared" si="46"/>
        <v>178250</v>
      </c>
      <c r="L2977" t="s">
        <v>6394</v>
      </c>
      <c r="M2977" t="s">
        <v>12174</v>
      </c>
    </row>
    <row r="2978" spans="1:13" x14ac:dyDescent="0.45">
      <c r="A2978" s="1">
        <v>2977</v>
      </c>
      <c r="B2978" t="s">
        <v>6064</v>
      </c>
      <c r="C2978" t="s">
        <v>6380</v>
      </c>
      <c r="D2978" t="s">
        <v>6395</v>
      </c>
      <c r="E2978" t="s">
        <v>189</v>
      </c>
      <c r="F2978" t="s">
        <v>123</v>
      </c>
      <c r="H2978" t="s">
        <v>63</v>
      </c>
      <c r="I2978" t="s">
        <v>32</v>
      </c>
      <c r="J2978" s="2">
        <v>5900</v>
      </c>
      <c r="K2978" s="3">
        <f t="shared" si="46"/>
        <v>228625</v>
      </c>
      <c r="L2978" t="s">
        <v>6396</v>
      </c>
      <c r="M2978" t="s">
        <v>12175</v>
      </c>
    </row>
    <row r="2979" spans="1:13" x14ac:dyDescent="0.45">
      <c r="A2979" s="1">
        <v>2978</v>
      </c>
      <c r="B2979" t="s">
        <v>6064</v>
      </c>
      <c r="C2979" t="s">
        <v>6380</v>
      </c>
      <c r="D2979" t="s">
        <v>6397</v>
      </c>
      <c r="E2979" t="s">
        <v>189</v>
      </c>
      <c r="F2979" t="s">
        <v>123</v>
      </c>
      <c r="G2979" t="s">
        <v>189</v>
      </c>
      <c r="H2979" t="s">
        <v>63</v>
      </c>
      <c r="I2979" t="s">
        <v>32</v>
      </c>
      <c r="J2979" s="2">
        <v>4600</v>
      </c>
      <c r="K2979" s="3">
        <f t="shared" si="46"/>
        <v>178250</v>
      </c>
      <c r="L2979" t="s">
        <v>6398</v>
      </c>
      <c r="M2979" t="s">
        <v>12176</v>
      </c>
    </row>
    <row r="2980" spans="1:13" x14ac:dyDescent="0.45">
      <c r="A2980" s="1">
        <v>2979</v>
      </c>
      <c r="B2980" t="s">
        <v>6064</v>
      </c>
      <c r="C2980" t="s">
        <v>6380</v>
      </c>
      <c r="D2980" t="s">
        <v>6399</v>
      </c>
      <c r="E2980" t="s">
        <v>189</v>
      </c>
      <c r="F2980" t="s">
        <v>123</v>
      </c>
      <c r="H2980" t="s">
        <v>63</v>
      </c>
      <c r="I2980" t="s">
        <v>32</v>
      </c>
      <c r="J2980" s="2">
        <v>4300</v>
      </c>
      <c r="K2980" s="3">
        <f t="shared" si="46"/>
        <v>166625</v>
      </c>
      <c r="L2980" t="s">
        <v>6400</v>
      </c>
      <c r="M2980" t="s">
        <v>12177</v>
      </c>
    </row>
    <row r="2981" spans="1:13" x14ac:dyDescent="0.45">
      <c r="A2981" s="1">
        <v>2980</v>
      </c>
      <c r="B2981" t="s">
        <v>6064</v>
      </c>
      <c r="C2981" t="s">
        <v>6380</v>
      </c>
      <c r="D2981" t="s">
        <v>6401</v>
      </c>
      <c r="E2981" t="s">
        <v>189</v>
      </c>
      <c r="F2981" t="s">
        <v>1311</v>
      </c>
      <c r="H2981" t="s">
        <v>63</v>
      </c>
      <c r="I2981" t="s">
        <v>32</v>
      </c>
      <c r="J2981" s="2">
        <v>4000</v>
      </c>
      <c r="K2981" s="3">
        <f t="shared" si="46"/>
        <v>155000</v>
      </c>
      <c r="L2981" t="s">
        <v>6402</v>
      </c>
      <c r="M2981" t="s">
        <v>12178</v>
      </c>
    </row>
    <row r="2982" spans="1:13" x14ac:dyDescent="0.45">
      <c r="A2982" s="1">
        <v>2981</v>
      </c>
      <c r="B2982" t="s">
        <v>6064</v>
      </c>
      <c r="C2982" t="s">
        <v>6380</v>
      </c>
      <c r="D2982" t="s">
        <v>6403</v>
      </c>
      <c r="E2982" t="s">
        <v>189</v>
      </c>
      <c r="F2982" t="s">
        <v>92</v>
      </c>
      <c r="G2982" t="s">
        <v>189</v>
      </c>
      <c r="H2982" t="s">
        <v>63</v>
      </c>
      <c r="I2982" t="s">
        <v>32</v>
      </c>
      <c r="J2982" s="2">
        <v>2775</v>
      </c>
      <c r="K2982" s="3">
        <f t="shared" si="46"/>
        <v>107531.25</v>
      </c>
      <c r="L2982" t="s">
        <v>6404</v>
      </c>
      <c r="M2982" t="s">
        <v>12179</v>
      </c>
    </row>
    <row r="2983" spans="1:13" x14ac:dyDescent="0.45">
      <c r="A2983" s="1">
        <v>2982</v>
      </c>
      <c r="B2983" t="s">
        <v>6064</v>
      </c>
      <c r="C2983" t="s">
        <v>6380</v>
      </c>
      <c r="D2983" t="s">
        <v>6405</v>
      </c>
      <c r="E2983" t="s">
        <v>189</v>
      </c>
      <c r="F2983" t="s">
        <v>92</v>
      </c>
      <c r="H2983" t="s">
        <v>63</v>
      </c>
      <c r="I2983" t="s">
        <v>32</v>
      </c>
      <c r="J2983" s="2">
        <v>2510</v>
      </c>
      <c r="K2983" s="3">
        <f t="shared" si="46"/>
        <v>97262.5</v>
      </c>
      <c r="L2983" t="s">
        <v>6406</v>
      </c>
      <c r="M2983" t="s">
        <v>12180</v>
      </c>
    </row>
    <row r="2984" spans="1:13" x14ac:dyDescent="0.45">
      <c r="A2984" s="1">
        <v>2983</v>
      </c>
      <c r="B2984" t="s">
        <v>6064</v>
      </c>
      <c r="C2984" t="s">
        <v>6380</v>
      </c>
      <c r="D2984" t="s">
        <v>6407</v>
      </c>
      <c r="E2984" t="s">
        <v>189</v>
      </c>
      <c r="F2984" t="s">
        <v>1311</v>
      </c>
      <c r="G2984" t="s">
        <v>189</v>
      </c>
      <c r="H2984" t="s">
        <v>63</v>
      </c>
      <c r="I2984" t="s">
        <v>32</v>
      </c>
      <c r="J2984" s="2">
        <v>2675</v>
      </c>
      <c r="K2984" s="3">
        <f t="shared" si="46"/>
        <v>103656.25</v>
      </c>
      <c r="L2984" t="s">
        <v>6408</v>
      </c>
      <c r="M2984" t="s">
        <v>12181</v>
      </c>
    </row>
    <row r="2985" spans="1:13" x14ac:dyDescent="0.45">
      <c r="A2985" s="1">
        <v>2984</v>
      </c>
      <c r="B2985" t="s">
        <v>6064</v>
      </c>
      <c r="C2985" t="s">
        <v>6380</v>
      </c>
      <c r="D2985" t="s">
        <v>6409</v>
      </c>
      <c r="E2985" t="s">
        <v>189</v>
      </c>
      <c r="F2985" t="s">
        <v>1311</v>
      </c>
      <c r="H2985" t="s">
        <v>63</v>
      </c>
      <c r="I2985" t="s">
        <v>32</v>
      </c>
      <c r="J2985" s="2">
        <v>2410</v>
      </c>
      <c r="K2985" s="3">
        <f t="shared" si="46"/>
        <v>93387.5</v>
      </c>
      <c r="L2985" t="s">
        <v>6410</v>
      </c>
      <c r="M2985" t="s">
        <v>12182</v>
      </c>
    </row>
    <row r="2986" spans="1:13" x14ac:dyDescent="0.45">
      <c r="A2986" s="1">
        <v>2985</v>
      </c>
      <c r="B2986" t="s">
        <v>6064</v>
      </c>
      <c r="C2986" t="s">
        <v>6380</v>
      </c>
      <c r="D2986" t="s">
        <v>6411</v>
      </c>
      <c r="E2986" t="s">
        <v>698</v>
      </c>
      <c r="F2986" t="s">
        <v>285</v>
      </c>
      <c r="H2986" t="s">
        <v>63</v>
      </c>
      <c r="I2986" t="s">
        <v>32</v>
      </c>
      <c r="J2986" s="2">
        <v>39800</v>
      </c>
      <c r="K2986" s="3">
        <f t="shared" si="46"/>
        <v>1542250</v>
      </c>
      <c r="L2986" t="s">
        <v>6412</v>
      </c>
      <c r="M2986" t="s">
        <v>12183</v>
      </c>
    </row>
    <row r="2987" spans="1:13" x14ac:dyDescent="0.45">
      <c r="A2987" s="1">
        <v>2986</v>
      </c>
      <c r="B2987" t="s">
        <v>6064</v>
      </c>
      <c r="C2987" t="s">
        <v>6380</v>
      </c>
      <c r="D2987" t="s">
        <v>6413</v>
      </c>
      <c r="E2987" t="s">
        <v>1240</v>
      </c>
      <c r="F2987" t="s">
        <v>285</v>
      </c>
      <c r="H2987" t="s">
        <v>63</v>
      </c>
      <c r="I2987" t="s">
        <v>32</v>
      </c>
      <c r="J2987" s="2">
        <v>48400</v>
      </c>
      <c r="K2987" s="3">
        <f t="shared" si="46"/>
        <v>1875500</v>
      </c>
      <c r="L2987" t="s">
        <v>6414</v>
      </c>
      <c r="M2987" t="s">
        <v>12184</v>
      </c>
    </row>
    <row r="2988" spans="1:13" x14ac:dyDescent="0.45">
      <c r="A2988" s="1">
        <v>2987</v>
      </c>
      <c r="B2988" t="s">
        <v>6064</v>
      </c>
      <c r="C2988" t="s">
        <v>6380</v>
      </c>
      <c r="D2988" t="s">
        <v>6415</v>
      </c>
      <c r="E2988" t="s">
        <v>698</v>
      </c>
      <c r="F2988" t="s">
        <v>1311</v>
      </c>
      <c r="H2988" t="s">
        <v>18</v>
      </c>
      <c r="I2988" t="s">
        <v>32</v>
      </c>
      <c r="J2988" s="2">
        <v>5900</v>
      </c>
      <c r="K2988" s="3">
        <f t="shared" si="46"/>
        <v>228625</v>
      </c>
      <c r="L2988" t="s">
        <v>6416</v>
      </c>
      <c r="M2988" t="s">
        <v>12185</v>
      </c>
    </row>
    <row r="2989" spans="1:13" x14ac:dyDescent="0.45">
      <c r="A2989" s="1">
        <v>2988</v>
      </c>
      <c r="B2989" t="s">
        <v>6064</v>
      </c>
      <c r="C2989" t="s">
        <v>6380</v>
      </c>
      <c r="D2989" t="s">
        <v>6417</v>
      </c>
      <c r="E2989" t="s">
        <v>189</v>
      </c>
      <c r="F2989" t="s">
        <v>1311</v>
      </c>
      <c r="H2989" t="s">
        <v>18</v>
      </c>
      <c r="I2989" t="s">
        <v>32</v>
      </c>
      <c r="J2989" s="2">
        <v>1965</v>
      </c>
      <c r="K2989" s="3">
        <f t="shared" si="46"/>
        <v>76143.75</v>
      </c>
      <c r="L2989" t="s">
        <v>6418</v>
      </c>
      <c r="M2989" t="s">
        <v>12186</v>
      </c>
    </row>
    <row r="2990" spans="1:13" x14ac:dyDescent="0.45">
      <c r="A2990" s="1">
        <v>2989</v>
      </c>
      <c r="B2990" t="s">
        <v>6064</v>
      </c>
      <c r="C2990" t="s">
        <v>6419</v>
      </c>
      <c r="D2990" t="s">
        <v>6420</v>
      </c>
      <c r="E2990" t="s">
        <v>698</v>
      </c>
      <c r="F2990" t="s">
        <v>1647</v>
      </c>
      <c r="H2990" t="s">
        <v>63</v>
      </c>
      <c r="I2990" t="s">
        <v>354</v>
      </c>
      <c r="J2990" s="2">
        <v>21100</v>
      </c>
      <c r="K2990" s="3">
        <f t="shared" si="46"/>
        <v>817625</v>
      </c>
      <c r="L2990" t="s">
        <v>6421</v>
      </c>
      <c r="M2990" t="s">
        <v>12187</v>
      </c>
    </row>
    <row r="2991" spans="1:13" x14ac:dyDescent="0.45">
      <c r="A2991" s="1">
        <v>2990</v>
      </c>
      <c r="B2991" t="s">
        <v>6064</v>
      </c>
      <c r="C2991" t="s">
        <v>6419</v>
      </c>
      <c r="D2991" t="s">
        <v>6422</v>
      </c>
      <c r="E2991" t="s">
        <v>698</v>
      </c>
      <c r="F2991" t="s">
        <v>1647</v>
      </c>
      <c r="H2991" t="s">
        <v>63</v>
      </c>
      <c r="I2991" t="s">
        <v>354</v>
      </c>
      <c r="J2991" s="2">
        <v>18100</v>
      </c>
      <c r="K2991" s="3">
        <f t="shared" si="46"/>
        <v>701375</v>
      </c>
      <c r="L2991" t="s">
        <v>6423</v>
      </c>
      <c r="M2991" t="s">
        <v>12188</v>
      </c>
    </row>
    <row r="2992" spans="1:13" x14ac:dyDescent="0.45">
      <c r="A2992" s="1">
        <v>2991</v>
      </c>
      <c r="B2992" t="s">
        <v>6064</v>
      </c>
      <c r="C2992" t="s">
        <v>6419</v>
      </c>
      <c r="D2992" t="s">
        <v>6424</v>
      </c>
      <c r="E2992" t="s">
        <v>698</v>
      </c>
      <c r="F2992" t="s">
        <v>1647</v>
      </c>
      <c r="H2992" t="s">
        <v>63</v>
      </c>
      <c r="I2992" t="s">
        <v>354</v>
      </c>
      <c r="J2992" s="2">
        <v>11900</v>
      </c>
      <c r="K2992" s="3">
        <f t="shared" si="46"/>
        <v>461125</v>
      </c>
      <c r="L2992" t="s">
        <v>6425</v>
      </c>
      <c r="M2992" t="s">
        <v>12189</v>
      </c>
    </row>
    <row r="2993" spans="1:13" x14ac:dyDescent="0.45">
      <c r="A2993" s="1">
        <v>2992</v>
      </c>
      <c r="B2993" t="s">
        <v>6064</v>
      </c>
      <c r="C2993" t="s">
        <v>6419</v>
      </c>
      <c r="D2993" t="s">
        <v>6426</v>
      </c>
      <c r="E2993" t="s">
        <v>189</v>
      </c>
      <c r="F2993" t="s">
        <v>1647</v>
      </c>
      <c r="H2993" t="s">
        <v>63</v>
      </c>
      <c r="I2993" t="s">
        <v>354</v>
      </c>
      <c r="J2993" s="2">
        <v>6500</v>
      </c>
      <c r="K2993" s="3">
        <f t="shared" si="46"/>
        <v>251875</v>
      </c>
      <c r="L2993" t="s">
        <v>6427</v>
      </c>
      <c r="M2993" t="s">
        <v>12190</v>
      </c>
    </row>
    <row r="2994" spans="1:13" x14ac:dyDescent="0.45">
      <c r="A2994" s="1">
        <v>2993</v>
      </c>
      <c r="B2994" t="s">
        <v>6064</v>
      </c>
      <c r="C2994" t="s">
        <v>6419</v>
      </c>
      <c r="D2994" t="s">
        <v>6428</v>
      </c>
      <c r="E2994" t="s">
        <v>189</v>
      </c>
      <c r="F2994" t="s">
        <v>1647</v>
      </c>
      <c r="H2994" t="s">
        <v>63</v>
      </c>
      <c r="I2994" t="s">
        <v>354</v>
      </c>
      <c r="J2994" s="2">
        <v>4300</v>
      </c>
      <c r="K2994" s="3">
        <f t="shared" si="46"/>
        <v>166625</v>
      </c>
      <c r="L2994" t="s">
        <v>6429</v>
      </c>
      <c r="M2994" t="s">
        <v>12191</v>
      </c>
    </row>
    <row r="2995" spans="1:13" x14ac:dyDescent="0.45">
      <c r="A2995" s="1">
        <v>2994</v>
      </c>
      <c r="B2995" t="s">
        <v>6064</v>
      </c>
      <c r="C2995" t="s">
        <v>6419</v>
      </c>
      <c r="D2995" t="s">
        <v>6430</v>
      </c>
      <c r="E2995" t="s">
        <v>189</v>
      </c>
      <c r="F2995" t="s">
        <v>979</v>
      </c>
      <c r="H2995" t="s">
        <v>63</v>
      </c>
      <c r="I2995" t="s">
        <v>354</v>
      </c>
      <c r="J2995" s="2">
        <v>5400</v>
      </c>
      <c r="K2995" s="3">
        <f t="shared" si="46"/>
        <v>209250</v>
      </c>
      <c r="L2995" t="s">
        <v>6431</v>
      </c>
      <c r="M2995" t="s">
        <v>12192</v>
      </c>
    </row>
    <row r="2996" spans="1:13" x14ac:dyDescent="0.45">
      <c r="A2996" s="1">
        <v>2995</v>
      </c>
      <c r="B2996" t="s">
        <v>6064</v>
      </c>
      <c r="C2996" t="s">
        <v>6419</v>
      </c>
      <c r="D2996" t="s">
        <v>6432</v>
      </c>
      <c r="E2996" t="s">
        <v>189</v>
      </c>
      <c r="F2996" t="s">
        <v>979</v>
      </c>
      <c r="H2996" t="s">
        <v>63</v>
      </c>
      <c r="I2996" t="s">
        <v>354</v>
      </c>
      <c r="J2996" s="2">
        <v>4800</v>
      </c>
      <c r="K2996" s="3">
        <f t="shared" si="46"/>
        <v>186000</v>
      </c>
      <c r="L2996" t="s">
        <v>6433</v>
      </c>
      <c r="M2996" t="s">
        <v>12193</v>
      </c>
    </row>
    <row r="2997" spans="1:13" x14ac:dyDescent="0.45">
      <c r="A2997" s="1">
        <v>2996</v>
      </c>
      <c r="B2997" t="s">
        <v>6064</v>
      </c>
      <c r="C2997" t="s">
        <v>6419</v>
      </c>
      <c r="D2997" t="s">
        <v>6434</v>
      </c>
      <c r="E2997" t="s">
        <v>189</v>
      </c>
      <c r="F2997" t="s">
        <v>979</v>
      </c>
      <c r="G2997" t="s">
        <v>189</v>
      </c>
      <c r="H2997" t="s">
        <v>63</v>
      </c>
      <c r="I2997" t="s">
        <v>354</v>
      </c>
      <c r="J2997" s="2">
        <v>3215</v>
      </c>
      <c r="K2997" s="3">
        <f t="shared" si="46"/>
        <v>124581.25</v>
      </c>
      <c r="L2997" t="s">
        <v>6435</v>
      </c>
      <c r="M2997" t="s">
        <v>12194</v>
      </c>
    </row>
    <row r="2998" spans="1:13" x14ac:dyDescent="0.45">
      <c r="A2998" s="1">
        <v>2997</v>
      </c>
      <c r="B2998" t="s">
        <v>6064</v>
      </c>
      <c r="C2998" t="s">
        <v>6419</v>
      </c>
      <c r="D2998" t="s">
        <v>6436</v>
      </c>
      <c r="E2998" t="s">
        <v>189</v>
      </c>
      <c r="F2998" t="s">
        <v>979</v>
      </c>
      <c r="H2998" t="s">
        <v>63</v>
      </c>
      <c r="I2998" t="s">
        <v>354</v>
      </c>
      <c r="J2998" s="2">
        <v>2975</v>
      </c>
      <c r="K2998" s="3">
        <f t="shared" si="46"/>
        <v>115281.25</v>
      </c>
      <c r="L2998" t="s">
        <v>6437</v>
      </c>
      <c r="M2998" t="s">
        <v>12195</v>
      </c>
    </row>
    <row r="2999" spans="1:13" x14ac:dyDescent="0.45">
      <c r="A2999" s="1">
        <v>2998</v>
      </c>
      <c r="B2999" t="s">
        <v>6064</v>
      </c>
      <c r="C2999" t="s">
        <v>6419</v>
      </c>
      <c r="D2999" t="s">
        <v>6438</v>
      </c>
      <c r="E2999" t="s">
        <v>189</v>
      </c>
      <c r="F2999" t="s">
        <v>1647</v>
      </c>
      <c r="H2999" t="s">
        <v>63</v>
      </c>
      <c r="I2999" t="s">
        <v>354</v>
      </c>
      <c r="J2999" s="2">
        <v>6600</v>
      </c>
      <c r="K2999" s="3">
        <f t="shared" si="46"/>
        <v>255750</v>
      </c>
      <c r="L2999" t="s">
        <v>6439</v>
      </c>
      <c r="M2999" t="s">
        <v>12196</v>
      </c>
    </row>
    <row r="3000" spans="1:13" x14ac:dyDescent="0.45">
      <c r="A3000" s="1">
        <v>2999</v>
      </c>
      <c r="B3000" t="s">
        <v>6064</v>
      </c>
      <c r="C3000" t="s">
        <v>6419</v>
      </c>
      <c r="D3000" t="s">
        <v>6440</v>
      </c>
      <c r="E3000" t="s">
        <v>698</v>
      </c>
      <c r="F3000" t="s">
        <v>687</v>
      </c>
      <c r="H3000" t="s">
        <v>63</v>
      </c>
      <c r="I3000" t="s">
        <v>354</v>
      </c>
      <c r="J3000" s="2">
        <v>13900</v>
      </c>
      <c r="K3000" s="3">
        <f t="shared" si="46"/>
        <v>538625</v>
      </c>
      <c r="L3000" t="s">
        <v>6441</v>
      </c>
      <c r="M3000" t="s">
        <v>12197</v>
      </c>
    </row>
    <row r="3001" spans="1:13" x14ac:dyDescent="0.45">
      <c r="A3001" s="1">
        <v>3000</v>
      </c>
      <c r="B3001" t="s">
        <v>6064</v>
      </c>
      <c r="C3001" t="s">
        <v>6419</v>
      </c>
      <c r="D3001" t="s">
        <v>6442</v>
      </c>
      <c r="E3001" t="s">
        <v>698</v>
      </c>
      <c r="F3001" t="s">
        <v>687</v>
      </c>
      <c r="H3001" t="s">
        <v>63</v>
      </c>
      <c r="I3001" t="s">
        <v>354</v>
      </c>
      <c r="J3001" s="2">
        <v>9100</v>
      </c>
      <c r="K3001" s="3">
        <f t="shared" si="46"/>
        <v>352625</v>
      </c>
      <c r="L3001" t="s">
        <v>6443</v>
      </c>
      <c r="M3001" t="s">
        <v>12198</v>
      </c>
    </row>
    <row r="3002" spans="1:13" x14ac:dyDescent="0.45">
      <c r="A3002" s="1">
        <v>3001</v>
      </c>
      <c r="B3002" t="s">
        <v>6064</v>
      </c>
      <c r="C3002" t="s">
        <v>6419</v>
      </c>
      <c r="D3002" t="s">
        <v>6444</v>
      </c>
      <c r="F3002" t="s">
        <v>687</v>
      </c>
      <c r="H3002" t="s">
        <v>63</v>
      </c>
      <c r="I3002" t="s">
        <v>354</v>
      </c>
      <c r="J3002" s="2">
        <v>4600</v>
      </c>
      <c r="K3002" s="3">
        <f t="shared" si="46"/>
        <v>178250</v>
      </c>
      <c r="L3002" t="s">
        <v>6445</v>
      </c>
      <c r="M3002" t="s">
        <v>12199</v>
      </c>
    </row>
    <row r="3003" spans="1:13" x14ac:dyDescent="0.45">
      <c r="A3003" s="1">
        <v>3002</v>
      </c>
      <c r="B3003" t="s">
        <v>6064</v>
      </c>
      <c r="C3003" t="s">
        <v>6419</v>
      </c>
      <c r="D3003" t="s">
        <v>6446</v>
      </c>
      <c r="E3003" t="s">
        <v>189</v>
      </c>
      <c r="F3003" t="s">
        <v>687</v>
      </c>
      <c r="G3003" t="s">
        <v>189</v>
      </c>
      <c r="H3003" t="s">
        <v>63</v>
      </c>
      <c r="I3003" t="s">
        <v>354</v>
      </c>
      <c r="J3003" s="2">
        <v>4600</v>
      </c>
      <c r="K3003" s="3">
        <f t="shared" si="46"/>
        <v>178250</v>
      </c>
      <c r="L3003" t="s">
        <v>6447</v>
      </c>
      <c r="M3003" t="s">
        <v>12200</v>
      </c>
    </row>
    <row r="3004" spans="1:13" x14ac:dyDescent="0.45">
      <c r="A3004" s="1">
        <v>3003</v>
      </c>
      <c r="B3004" t="s">
        <v>6064</v>
      </c>
      <c r="C3004" t="s">
        <v>6419</v>
      </c>
      <c r="D3004" t="s">
        <v>6448</v>
      </c>
      <c r="E3004" t="s">
        <v>189</v>
      </c>
      <c r="F3004" t="s">
        <v>687</v>
      </c>
      <c r="H3004" t="s">
        <v>63</v>
      </c>
      <c r="I3004" t="s">
        <v>354</v>
      </c>
      <c r="J3004" s="2">
        <v>4300</v>
      </c>
      <c r="K3004" s="3">
        <f t="shared" si="46"/>
        <v>166625</v>
      </c>
      <c r="L3004" t="s">
        <v>6449</v>
      </c>
      <c r="M3004" t="s">
        <v>12201</v>
      </c>
    </row>
    <row r="3005" spans="1:13" x14ac:dyDescent="0.45">
      <c r="A3005" s="1">
        <v>3004</v>
      </c>
      <c r="B3005" t="s">
        <v>6064</v>
      </c>
      <c r="C3005" t="s">
        <v>6419</v>
      </c>
      <c r="D3005" t="s">
        <v>6450</v>
      </c>
      <c r="E3005" t="s">
        <v>189</v>
      </c>
      <c r="F3005" t="s">
        <v>687</v>
      </c>
      <c r="G3005" t="s">
        <v>189</v>
      </c>
      <c r="H3005" t="s">
        <v>63</v>
      </c>
      <c r="I3005" t="s">
        <v>354</v>
      </c>
      <c r="J3005" s="2">
        <v>2675</v>
      </c>
      <c r="K3005" s="3">
        <f t="shared" si="46"/>
        <v>103656.25</v>
      </c>
      <c r="L3005" t="s">
        <v>6451</v>
      </c>
      <c r="M3005" t="s">
        <v>12202</v>
      </c>
    </row>
    <row r="3006" spans="1:13" x14ac:dyDescent="0.45">
      <c r="A3006" s="1">
        <v>3005</v>
      </c>
      <c r="B3006" t="s">
        <v>6064</v>
      </c>
      <c r="C3006" t="s">
        <v>6419</v>
      </c>
      <c r="D3006" t="s">
        <v>6452</v>
      </c>
      <c r="E3006" t="s">
        <v>189</v>
      </c>
      <c r="F3006" t="s">
        <v>687</v>
      </c>
      <c r="H3006" t="s">
        <v>63</v>
      </c>
      <c r="I3006" t="s">
        <v>354</v>
      </c>
      <c r="J3006" s="2">
        <v>2410</v>
      </c>
      <c r="K3006" s="3">
        <f t="shared" si="46"/>
        <v>93387.5</v>
      </c>
      <c r="L3006" t="s">
        <v>6453</v>
      </c>
      <c r="M3006" t="s">
        <v>12203</v>
      </c>
    </row>
    <row r="3007" spans="1:13" x14ac:dyDescent="0.45">
      <c r="A3007" s="1">
        <v>3006</v>
      </c>
      <c r="B3007" t="s">
        <v>6064</v>
      </c>
      <c r="C3007" t="s">
        <v>6419</v>
      </c>
      <c r="D3007" t="s">
        <v>6454</v>
      </c>
      <c r="E3007" t="s">
        <v>189</v>
      </c>
      <c r="F3007" t="s">
        <v>687</v>
      </c>
      <c r="H3007" t="s">
        <v>63</v>
      </c>
      <c r="I3007" t="s">
        <v>354</v>
      </c>
      <c r="J3007" s="2">
        <v>4400</v>
      </c>
      <c r="K3007" s="3">
        <f t="shared" si="46"/>
        <v>170500</v>
      </c>
      <c r="L3007" t="s">
        <v>6455</v>
      </c>
      <c r="M3007" t="s">
        <v>12204</v>
      </c>
    </row>
    <row r="3008" spans="1:13" x14ac:dyDescent="0.45">
      <c r="A3008" s="1">
        <v>3007</v>
      </c>
      <c r="B3008" t="s">
        <v>6064</v>
      </c>
      <c r="C3008" t="s">
        <v>6419</v>
      </c>
      <c r="D3008" t="s">
        <v>6456</v>
      </c>
      <c r="E3008" t="s">
        <v>189</v>
      </c>
      <c r="F3008" t="s">
        <v>757</v>
      </c>
      <c r="G3008" t="s">
        <v>189</v>
      </c>
      <c r="H3008" t="s">
        <v>341</v>
      </c>
      <c r="I3008" t="s">
        <v>354</v>
      </c>
      <c r="J3008" s="2">
        <v>2470</v>
      </c>
      <c r="K3008" s="3">
        <f t="shared" si="46"/>
        <v>95712.5</v>
      </c>
      <c r="L3008" t="s">
        <v>6457</v>
      </c>
      <c r="M3008" t="s">
        <v>12205</v>
      </c>
    </row>
    <row r="3009" spans="1:13" x14ac:dyDescent="0.45">
      <c r="A3009" s="1">
        <v>3008</v>
      </c>
      <c r="B3009" t="s">
        <v>6064</v>
      </c>
      <c r="C3009" t="s">
        <v>6419</v>
      </c>
      <c r="D3009" t="s">
        <v>6458</v>
      </c>
      <c r="E3009" t="s">
        <v>189</v>
      </c>
      <c r="F3009" t="s">
        <v>757</v>
      </c>
      <c r="H3009" t="s">
        <v>341</v>
      </c>
      <c r="I3009" t="s">
        <v>354</v>
      </c>
      <c r="J3009" s="2">
        <v>2170</v>
      </c>
      <c r="K3009" s="3">
        <f t="shared" si="46"/>
        <v>84087.5</v>
      </c>
      <c r="L3009" t="s">
        <v>6459</v>
      </c>
      <c r="M3009" t="s">
        <v>12206</v>
      </c>
    </row>
    <row r="3010" spans="1:13" x14ac:dyDescent="0.45">
      <c r="A3010" s="1">
        <v>3009</v>
      </c>
      <c r="B3010" t="s">
        <v>6064</v>
      </c>
      <c r="C3010" t="s">
        <v>6419</v>
      </c>
      <c r="D3010" t="s">
        <v>6460</v>
      </c>
      <c r="E3010" t="s">
        <v>189</v>
      </c>
      <c r="F3010" t="s">
        <v>757</v>
      </c>
      <c r="H3010" t="s">
        <v>341</v>
      </c>
      <c r="I3010" t="s">
        <v>354</v>
      </c>
      <c r="J3010" s="2">
        <v>1865</v>
      </c>
      <c r="K3010" s="3">
        <f t="shared" si="46"/>
        <v>72268.75</v>
      </c>
      <c r="L3010" t="s">
        <v>6461</v>
      </c>
      <c r="M3010" t="s">
        <v>12207</v>
      </c>
    </row>
    <row r="3011" spans="1:13" x14ac:dyDescent="0.45">
      <c r="A3011" s="1">
        <v>3010</v>
      </c>
      <c r="B3011" t="s">
        <v>6064</v>
      </c>
      <c r="C3011" t="s">
        <v>6419</v>
      </c>
      <c r="D3011" t="s">
        <v>6462</v>
      </c>
      <c r="F3011" t="s">
        <v>757</v>
      </c>
      <c r="H3011" t="s">
        <v>341</v>
      </c>
      <c r="I3011" t="s">
        <v>354</v>
      </c>
      <c r="J3011" s="2">
        <v>5400</v>
      </c>
      <c r="K3011" s="3">
        <f t="shared" si="46"/>
        <v>209250</v>
      </c>
      <c r="L3011" t="s">
        <v>6463</v>
      </c>
      <c r="M3011" t="s">
        <v>12208</v>
      </c>
    </row>
    <row r="3012" spans="1:13" x14ac:dyDescent="0.45">
      <c r="A3012" s="1">
        <v>3011</v>
      </c>
      <c r="B3012" t="s">
        <v>6064</v>
      </c>
      <c r="C3012" t="s">
        <v>6419</v>
      </c>
      <c r="D3012" t="s">
        <v>6464</v>
      </c>
      <c r="E3012" t="s">
        <v>189</v>
      </c>
      <c r="F3012" t="s">
        <v>757</v>
      </c>
      <c r="G3012" t="s">
        <v>189</v>
      </c>
      <c r="H3012" t="s">
        <v>341</v>
      </c>
      <c r="I3012" t="s">
        <v>354</v>
      </c>
      <c r="J3012" s="2">
        <v>3620</v>
      </c>
      <c r="K3012" s="3">
        <f t="shared" si="46"/>
        <v>140275</v>
      </c>
      <c r="L3012" t="s">
        <v>6465</v>
      </c>
      <c r="M3012" t="s">
        <v>12209</v>
      </c>
    </row>
    <row r="3013" spans="1:13" x14ac:dyDescent="0.45">
      <c r="A3013" s="1">
        <v>3012</v>
      </c>
      <c r="B3013" t="s">
        <v>6064</v>
      </c>
      <c r="C3013" t="s">
        <v>6419</v>
      </c>
      <c r="D3013" t="s">
        <v>6466</v>
      </c>
      <c r="E3013" t="s">
        <v>189</v>
      </c>
      <c r="F3013" t="s">
        <v>757</v>
      </c>
      <c r="H3013" t="s">
        <v>341</v>
      </c>
      <c r="I3013" t="s">
        <v>354</v>
      </c>
      <c r="J3013" s="2">
        <v>3320</v>
      </c>
      <c r="K3013" s="3">
        <f t="shared" ref="K3013:K3076" si="47">J3013*38.75</f>
        <v>128650</v>
      </c>
      <c r="L3013" t="s">
        <v>6467</v>
      </c>
      <c r="M3013" t="s">
        <v>12210</v>
      </c>
    </row>
    <row r="3014" spans="1:13" x14ac:dyDescent="0.45">
      <c r="A3014" s="1">
        <v>3013</v>
      </c>
      <c r="B3014" t="s">
        <v>6064</v>
      </c>
      <c r="C3014" t="s">
        <v>6419</v>
      </c>
      <c r="D3014" t="s">
        <v>6468</v>
      </c>
      <c r="E3014" t="s">
        <v>189</v>
      </c>
      <c r="F3014" t="s">
        <v>757</v>
      </c>
      <c r="G3014" t="s">
        <v>189</v>
      </c>
      <c r="H3014" t="s">
        <v>341</v>
      </c>
      <c r="I3014" t="s">
        <v>354</v>
      </c>
      <c r="J3014" s="2">
        <v>1765</v>
      </c>
      <c r="K3014" s="3">
        <f t="shared" si="47"/>
        <v>68393.75</v>
      </c>
      <c r="L3014" t="s">
        <v>6469</v>
      </c>
      <c r="M3014" t="s">
        <v>12211</v>
      </c>
    </row>
    <row r="3015" spans="1:13" x14ac:dyDescent="0.45">
      <c r="A3015" s="1">
        <v>3014</v>
      </c>
      <c r="B3015" t="s">
        <v>6064</v>
      </c>
      <c r="C3015" t="s">
        <v>6419</v>
      </c>
      <c r="D3015" t="s">
        <v>6470</v>
      </c>
      <c r="E3015" t="s">
        <v>189</v>
      </c>
      <c r="F3015" t="s">
        <v>757</v>
      </c>
      <c r="H3015" t="s">
        <v>341</v>
      </c>
      <c r="I3015" t="s">
        <v>354</v>
      </c>
      <c r="J3015" s="2">
        <v>1505</v>
      </c>
      <c r="K3015" s="3">
        <f t="shared" si="47"/>
        <v>58318.75</v>
      </c>
      <c r="L3015" t="s">
        <v>6471</v>
      </c>
      <c r="M3015" t="s">
        <v>12212</v>
      </c>
    </row>
    <row r="3016" spans="1:13" x14ac:dyDescent="0.45">
      <c r="A3016" s="1">
        <v>3015</v>
      </c>
      <c r="B3016" t="s">
        <v>6064</v>
      </c>
      <c r="C3016" t="s">
        <v>6472</v>
      </c>
      <c r="D3016" t="s">
        <v>6473</v>
      </c>
      <c r="E3016" t="s">
        <v>698</v>
      </c>
      <c r="F3016" t="s">
        <v>118</v>
      </c>
      <c r="H3016" t="s">
        <v>63</v>
      </c>
      <c r="I3016" t="s">
        <v>19</v>
      </c>
      <c r="J3016" s="2">
        <v>8600</v>
      </c>
      <c r="K3016" s="3">
        <f t="shared" si="47"/>
        <v>333250</v>
      </c>
      <c r="L3016" t="s">
        <v>6474</v>
      </c>
      <c r="M3016" t="s">
        <v>12213</v>
      </c>
    </row>
    <row r="3017" spans="1:13" x14ac:dyDescent="0.45">
      <c r="A3017" s="1">
        <v>3016</v>
      </c>
      <c r="B3017" t="s">
        <v>6064</v>
      </c>
      <c r="C3017" t="s">
        <v>6472</v>
      </c>
      <c r="D3017" t="s">
        <v>6475</v>
      </c>
      <c r="E3017" t="s">
        <v>698</v>
      </c>
      <c r="F3017" t="s">
        <v>118</v>
      </c>
      <c r="H3017" t="s">
        <v>63</v>
      </c>
      <c r="I3017" t="s">
        <v>19</v>
      </c>
      <c r="J3017" s="2">
        <v>8600</v>
      </c>
      <c r="K3017" s="3">
        <f t="shared" si="47"/>
        <v>333250</v>
      </c>
      <c r="L3017" t="s">
        <v>6476</v>
      </c>
      <c r="M3017" t="s">
        <v>12214</v>
      </c>
    </row>
    <row r="3018" spans="1:13" x14ac:dyDescent="0.45">
      <c r="A3018" s="1">
        <v>3017</v>
      </c>
      <c r="B3018" t="s">
        <v>6064</v>
      </c>
      <c r="C3018" t="s">
        <v>6472</v>
      </c>
      <c r="D3018" t="s">
        <v>6477</v>
      </c>
      <c r="E3018" t="s">
        <v>15</v>
      </c>
      <c r="F3018" t="s">
        <v>118</v>
      </c>
      <c r="H3018" t="s">
        <v>63</v>
      </c>
      <c r="I3018" t="s">
        <v>19</v>
      </c>
      <c r="J3018" s="2">
        <v>8600</v>
      </c>
      <c r="K3018" s="3">
        <f t="shared" si="47"/>
        <v>333250</v>
      </c>
      <c r="L3018" t="s">
        <v>6478</v>
      </c>
      <c r="M3018" t="s">
        <v>12215</v>
      </c>
    </row>
    <row r="3019" spans="1:13" x14ac:dyDescent="0.45">
      <c r="A3019" s="1">
        <v>3018</v>
      </c>
      <c r="B3019" t="s">
        <v>6064</v>
      </c>
      <c r="C3019" t="s">
        <v>6472</v>
      </c>
      <c r="D3019" t="s">
        <v>6479</v>
      </c>
      <c r="E3019" t="s">
        <v>698</v>
      </c>
      <c r="F3019" t="s">
        <v>979</v>
      </c>
      <c r="H3019" t="s">
        <v>63</v>
      </c>
      <c r="I3019" t="s">
        <v>354</v>
      </c>
      <c r="J3019" s="2">
        <v>10700</v>
      </c>
      <c r="K3019" s="3">
        <f t="shared" si="47"/>
        <v>414625</v>
      </c>
      <c r="L3019" t="s">
        <v>6480</v>
      </c>
      <c r="M3019" t="s">
        <v>12216</v>
      </c>
    </row>
    <row r="3020" spans="1:13" x14ac:dyDescent="0.45">
      <c r="A3020" s="1">
        <v>3019</v>
      </c>
      <c r="B3020" t="s">
        <v>6064</v>
      </c>
      <c r="C3020" t="s">
        <v>6472</v>
      </c>
      <c r="D3020" t="s">
        <v>6481</v>
      </c>
      <c r="E3020" t="s">
        <v>698</v>
      </c>
      <c r="F3020" t="s">
        <v>979</v>
      </c>
      <c r="H3020" t="s">
        <v>63</v>
      </c>
      <c r="I3020" t="s">
        <v>354</v>
      </c>
      <c r="J3020" s="2">
        <v>7500</v>
      </c>
      <c r="K3020" s="3">
        <f t="shared" si="47"/>
        <v>290625</v>
      </c>
      <c r="L3020" t="s">
        <v>6482</v>
      </c>
      <c r="M3020" t="s">
        <v>12217</v>
      </c>
    </row>
    <row r="3021" spans="1:13" x14ac:dyDescent="0.45">
      <c r="A3021" s="1">
        <v>3020</v>
      </c>
      <c r="B3021" t="s">
        <v>6064</v>
      </c>
      <c r="C3021" t="s">
        <v>6472</v>
      </c>
      <c r="D3021" t="s">
        <v>6483</v>
      </c>
      <c r="E3021" t="s">
        <v>2410</v>
      </c>
      <c r="F3021" t="s">
        <v>118</v>
      </c>
      <c r="G3021" t="s">
        <v>2410</v>
      </c>
      <c r="H3021" t="s">
        <v>63</v>
      </c>
      <c r="I3021" t="s">
        <v>19</v>
      </c>
      <c r="J3021" s="2">
        <v>4900</v>
      </c>
      <c r="K3021" s="3">
        <f t="shared" si="47"/>
        <v>189875</v>
      </c>
      <c r="L3021" t="s">
        <v>6484</v>
      </c>
      <c r="M3021" t="s">
        <v>12218</v>
      </c>
    </row>
    <row r="3022" spans="1:13" x14ac:dyDescent="0.45">
      <c r="A3022" s="1">
        <v>3021</v>
      </c>
      <c r="B3022" t="s">
        <v>6064</v>
      </c>
      <c r="C3022" t="s">
        <v>6472</v>
      </c>
      <c r="D3022" t="s">
        <v>6485</v>
      </c>
      <c r="F3022" t="s">
        <v>118</v>
      </c>
      <c r="H3022" t="s">
        <v>63</v>
      </c>
      <c r="I3022" t="s">
        <v>19</v>
      </c>
      <c r="J3022" s="2">
        <v>4900</v>
      </c>
      <c r="K3022" s="3">
        <f t="shared" si="47"/>
        <v>189875</v>
      </c>
      <c r="L3022" t="s">
        <v>6486</v>
      </c>
      <c r="M3022" t="s">
        <v>12219</v>
      </c>
    </row>
    <row r="3023" spans="1:13" x14ac:dyDescent="0.45">
      <c r="A3023" s="1">
        <v>3022</v>
      </c>
      <c r="B3023" t="s">
        <v>6064</v>
      </c>
      <c r="C3023" t="s">
        <v>6472</v>
      </c>
      <c r="D3023" t="s">
        <v>6487</v>
      </c>
      <c r="E3023" t="s">
        <v>189</v>
      </c>
      <c r="F3023" t="s">
        <v>118</v>
      </c>
      <c r="H3023" t="s">
        <v>63</v>
      </c>
      <c r="I3023" t="s">
        <v>32</v>
      </c>
      <c r="J3023" s="2">
        <v>4100</v>
      </c>
      <c r="K3023" s="3">
        <f t="shared" si="47"/>
        <v>158875</v>
      </c>
      <c r="L3023" t="s">
        <v>6488</v>
      </c>
      <c r="M3023" t="s">
        <v>12220</v>
      </c>
    </row>
    <row r="3024" spans="1:13" x14ac:dyDescent="0.45">
      <c r="A3024" s="1">
        <v>3023</v>
      </c>
      <c r="B3024" t="s">
        <v>6064</v>
      </c>
      <c r="C3024" t="s">
        <v>6472</v>
      </c>
      <c r="D3024" t="s">
        <v>6489</v>
      </c>
      <c r="E3024" t="s">
        <v>2410</v>
      </c>
      <c r="F3024" t="s">
        <v>979</v>
      </c>
      <c r="G3024" t="s">
        <v>2410</v>
      </c>
      <c r="H3024" t="s">
        <v>63</v>
      </c>
      <c r="I3024" t="s">
        <v>354</v>
      </c>
      <c r="J3024" s="2">
        <v>4600</v>
      </c>
      <c r="K3024" s="3">
        <f t="shared" si="47"/>
        <v>178250</v>
      </c>
      <c r="L3024" t="s">
        <v>6490</v>
      </c>
      <c r="M3024" t="s">
        <v>12221</v>
      </c>
    </row>
    <row r="3025" spans="1:13" x14ac:dyDescent="0.45">
      <c r="A3025" s="1">
        <v>3024</v>
      </c>
      <c r="B3025" t="s">
        <v>6064</v>
      </c>
      <c r="C3025" t="s">
        <v>6472</v>
      </c>
      <c r="D3025" t="s">
        <v>6491</v>
      </c>
      <c r="F3025" t="s">
        <v>979</v>
      </c>
      <c r="H3025" t="s">
        <v>63</v>
      </c>
      <c r="I3025" t="s">
        <v>354</v>
      </c>
      <c r="J3025" s="2">
        <v>4600</v>
      </c>
      <c r="K3025" s="3">
        <f t="shared" si="47"/>
        <v>178250</v>
      </c>
      <c r="L3025" t="s">
        <v>6492</v>
      </c>
      <c r="M3025" t="s">
        <v>12222</v>
      </c>
    </row>
    <row r="3026" spans="1:13" x14ac:dyDescent="0.45">
      <c r="A3026" s="1">
        <v>3025</v>
      </c>
      <c r="B3026" t="s">
        <v>6064</v>
      </c>
      <c r="C3026" t="s">
        <v>6472</v>
      </c>
      <c r="D3026" t="s">
        <v>6493</v>
      </c>
      <c r="E3026" t="s">
        <v>189</v>
      </c>
      <c r="F3026" t="s">
        <v>118</v>
      </c>
      <c r="G3026" t="s">
        <v>189</v>
      </c>
      <c r="H3026" t="s">
        <v>63</v>
      </c>
      <c r="I3026" t="s">
        <v>19</v>
      </c>
      <c r="J3026" s="2">
        <v>2915</v>
      </c>
      <c r="K3026" s="3">
        <f t="shared" si="47"/>
        <v>112956.25</v>
      </c>
      <c r="L3026" t="s">
        <v>6494</v>
      </c>
      <c r="M3026" t="s">
        <v>12223</v>
      </c>
    </row>
    <row r="3027" spans="1:13" x14ac:dyDescent="0.45">
      <c r="A3027" s="1">
        <v>3026</v>
      </c>
      <c r="B3027" t="s">
        <v>6064</v>
      </c>
      <c r="C3027" t="s">
        <v>6472</v>
      </c>
      <c r="D3027" t="s">
        <v>6495</v>
      </c>
      <c r="E3027" t="s">
        <v>189</v>
      </c>
      <c r="F3027" t="s">
        <v>118</v>
      </c>
      <c r="H3027" t="s">
        <v>63</v>
      </c>
      <c r="I3027" t="s">
        <v>19</v>
      </c>
      <c r="J3027" s="2">
        <v>2775</v>
      </c>
      <c r="K3027" s="3">
        <f t="shared" si="47"/>
        <v>107531.25</v>
      </c>
      <c r="L3027" t="s">
        <v>6496</v>
      </c>
      <c r="M3027" t="s">
        <v>12224</v>
      </c>
    </row>
    <row r="3028" spans="1:13" x14ac:dyDescent="0.45">
      <c r="A3028" s="1">
        <v>3027</v>
      </c>
      <c r="B3028" t="s">
        <v>6064</v>
      </c>
      <c r="C3028" t="s">
        <v>6472</v>
      </c>
      <c r="D3028" t="s">
        <v>6497</v>
      </c>
      <c r="E3028" t="s">
        <v>189</v>
      </c>
      <c r="F3028" t="s">
        <v>118</v>
      </c>
      <c r="H3028" t="s">
        <v>63</v>
      </c>
      <c r="I3028" t="s">
        <v>32</v>
      </c>
      <c r="J3028" s="2">
        <v>4200</v>
      </c>
      <c r="K3028" s="3">
        <f t="shared" si="47"/>
        <v>162750</v>
      </c>
      <c r="L3028" t="s">
        <v>6498</v>
      </c>
      <c r="M3028" t="s">
        <v>12225</v>
      </c>
    </row>
    <row r="3029" spans="1:13" x14ac:dyDescent="0.45">
      <c r="A3029" s="1">
        <v>3028</v>
      </c>
      <c r="B3029" t="s">
        <v>6064</v>
      </c>
      <c r="C3029" t="s">
        <v>6472</v>
      </c>
      <c r="D3029" t="s">
        <v>6499</v>
      </c>
      <c r="E3029" t="s">
        <v>189</v>
      </c>
      <c r="F3029" t="s">
        <v>979</v>
      </c>
      <c r="H3029" t="s">
        <v>63</v>
      </c>
      <c r="I3029" t="s">
        <v>32</v>
      </c>
      <c r="J3029" s="2">
        <v>3925</v>
      </c>
      <c r="K3029" s="3">
        <f t="shared" si="47"/>
        <v>152093.75</v>
      </c>
      <c r="L3029" t="s">
        <v>6500</v>
      </c>
      <c r="M3029" t="s">
        <v>12226</v>
      </c>
    </row>
    <row r="3030" spans="1:13" x14ac:dyDescent="0.45">
      <c r="A3030" s="1">
        <v>3029</v>
      </c>
      <c r="B3030" t="s">
        <v>6064</v>
      </c>
      <c r="C3030" t="s">
        <v>6472</v>
      </c>
      <c r="D3030" t="s">
        <v>6501</v>
      </c>
      <c r="E3030" t="s">
        <v>189</v>
      </c>
      <c r="F3030" t="s">
        <v>979</v>
      </c>
      <c r="G3030" t="s">
        <v>189</v>
      </c>
      <c r="H3030" t="s">
        <v>63</v>
      </c>
      <c r="I3030" t="s">
        <v>32</v>
      </c>
      <c r="J3030" s="2">
        <v>2875</v>
      </c>
      <c r="K3030" s="3">
        <f t="shared" si="47"/>
        <v>111406.25</v>
      </c>
      <c r="L3030" t="s">
        <v>6502</v>
      </c>
      <c r="M3030" t="s">
        <v>12227</v>
      </c>
    </row>
    <row r="3031" spans="1:13" x14ac:dyDescent="0.45">
      <c r="A3031" s="1">
        <v>3030</v>
      </c>
      <c r="B3031" t="s">
        <v>6064</v>
      </c>
      <c r="C3031" t="s">
        <v>6472</v>
      </c>
      <c r="D3031" t="s">
        <v>6503</v>
      </c>
      <c r="E3031" t="s">
        <v>189</v>
      </c>
      <c r="F3031" t="s">
        <v>979</v>
      </c>
      <c r="H3031" t="s">
        <v>63</v>
      </c>
      <c r="I3031" t="s">
        <v>32</v>
      </c>
      <c r="J3031" s="2">
        <v>2610</v>
      </c>
      <c r="K3031" s="3">
        <f t="shared" si="47"/>
        <v>101137.5</v>
      </c>
      <c r="L3031" t="s">
        <v>6504</v>
      </c>
      <c r="M3031" t="s">
        <v>12228</v>
      </c>
    </row>
    <row r="3032" spans="1:13" x14ac:dyDescent="0.45">
      <c r="A3032" s="1">
        <v>3031</v>
      </c>
      <c r="B3032" t="s">
        <v>6064</v>
      </c>
      <c r="C3032" t="s">
        <v>6472</v>
      </c>
      <c r="D3032" t="s">
        <v>6505</v>
      </c>
      <c r="E3032" t="s">
        <v>189</v>
      </c>
      <c r="F3032" t="s">
        <v>118</v>
      </c>
      <c r="H3032" t="s">
        <v>63</v>
      </c>
      <c r="I3032" t="s">
        <v>354</v>
      </c>
      <c r="J3032" s="2">
        <v>2875</v>
      </c>
      <c r="K3032" s="3">
        <f t="shared" si="47"/>
        <v>111406.25</v>
      </c>
      <c r="L3032" t="s">
        <v>6506</v>
      </c>
      <c r="M3032" t="s">
        <v>12229</v>
      </c>
    </row>
    <row r="3033" spans="1:13" x14ac:dyDescent="0.45">
      <c r="A3033" s="1">
        <v>3032</v>
      </c>
      <c r="B3033" t="s">
        <v>6064</v>
      </c>
      <c r="C3033" t="s">
        <v>6472</v>
      </c>
      <c r="D3033" t="s">
        <v>6507</v>
      </c>
      <c r="F3033" t="s">
        <v>687</v>
      </c>
      <c r="H3033" t="s">
        <v>341</v>
      </c>
      <c r="I3033" t="s">
        <v>354</v>
      </c>
      <c r="J3033" s="2">
        <v>7000</v>
      </c>
      <c r="K3033" s="3">
        <f t="shared" si="47"/>
        <v>271250</v>
      </c>
      <c r="L3033" t="s">
        <v>6508</v>
      </c>
      <c r="M3033" t="s">
        <v>12230</v>
      </c>
    </row>
    <row r="3034" spans="1:13" x14ac:dyDescent="0.45">
      <c r="A3034" s="1">
        <v>3033</v>
      </c>
      <c r="B3034" t="s">
        <v>6064</v>
      </c>
      <c r="C3034" t="s">
        <v>6472</v>
      </c>
      <c r="D3034" t="s">
        <v>6509</v>
      </c>
      <c r="E3034" t="s">
        <v>189</v>
      </c>
      <c r="F3034" t="s">
        <v>687</v>
      </c>
      <c r="G3034" t="s">
        <v>189</v>
      </c>
      <c r="H3034" t="s">
        <v>341</v>
      </c>
      <c r="I3034" t="s">
        <v>354</v>
      </c>
      <c r="J3034" s="2">
        <v>4800</v>
      </c>
      <c r="K3034" s="3">
        <f t="shared" si="47"/>
        <v>186000</v>
      </c>
      <c r="L3034" t="s">
        <v>6510</v>
      </c>
      <c r="M3034" t="s">
        <v>12231</v>
      </c>
    </row>
    <row r="3035" spans="1:13" x14ac:dyDescent="0.45">
      <c r="A3035" s="1">
        <v>3034</v>
      </c>
      <c r="B3035" t="s">
        <v>6064</v>
      </c>
      <c r="C3035" t="s">
        <v>6472</v>
      </c>
      <c r="D3035" t="s">
        <v>6511</v>
      </c>
      <c r="E3035" t="s">
        <v>189</v>
      </c>
      <c r="F3035" t="s">
        <v>687</v>
      </c>
      <c r="G3035" t="s">
        <v>189</v>
      </c>
      <c r="H3035" t="s">
        <v>341</v>
      </c>
      <c r="I3035" t="s">
        <v>354</v>
      </c>
      <c r="J3035" s="2">
        <v>2310</v>
      </c>
      <c r="K3035" s="3">
        <f t="shared" si="47"/>
        <v>89512.5</v>
      </c>
      <c r="L3035" t="s">
        <v>6512</v>
      </c>
      <c r="M3035" t="s">
        <v>12232</v>
      </c>
    </row>
    <row r="3036" spans="1:13" x14ac:dyDescent="0.45">
      <c r="A3036" s="1">
        <v>3035</v>
      </c>
      <c r="B3036" t="s">
        <v>6064</v>
      </c>
      <c r="C3036" t="s">
        <v>6472</v>
      </c>
      <c r="D3036" t="s">
        <v>6513</v>
      </c>
      <c r="E3036" t="s">
        <v>189</v>
      </c>
      <c r="F3036" t="s">
        <v>687</v>
      </c>
      <c r="H3036" t="s">
        <v>341</v>
      </c>
      <c r="I3036" t="s">
        <v>354</v>
      </c>
      <c r="J3036" s="2">
        <v>2005</v>
      </c>
      <c r="K3036" s="3">
        <f t="shared" si="47"/>
        <v>77693.75</v>
      </c>
      <c r="L3036" t="s">
        <v>6514</v>
      </c>
      <c r="M3036" t="s">
        <v>12233</v>
      </c>
    </row>
    <row r="3037" spans="1:13" x14ac:dyDescent="0.45">
      <c r="A3037" s="1">
        <v>3036</v>
      </c>
      <c r="B3037" t="s">
        <v>6064</v>
      </c>
      <c r="C3037" t="s">
        <v>6472</v>
      </c>
      <c r="D3037" t="s">
        <v>6515</v>
      </c>
      <c r="E3037" t="s">
        <v>189</v>
      </c>
      <c r="F3037" t="s">
        <v>979</v>
      </c>
      <c r="G3037" t="s">
        <v>189</v>
      </c>
      <c r="H3037" t="s">
        <v>341</v>
      </c>
      <c r="I3037" t="s">
        <v>354</v>
      </c>
      <c r="J3037" s="2">
        <v>2005</v>
      </c>
      <c r="K3037" s="3">
        <f t="shared" si="47"/>
        <v>77693.75</v>
      </c>
      <c r="L3037" t="s">
        <v>6516</v>
      </c>
      <c r="M3037" t="s">
        <v>12234</v>
      </c>
    </row>
    <row r="3038" spans="1:13" x14ac:dyDescent="0.45">
      <c r="A3038" s="1">
        <v>3037</v>
      </c>
      <c r="B3038" t="s">
        <v>6064</v>
      </c>
      <c r="C3038" t="s">
        <v>6472</v>
      </c>
      <c r="D3038" t="s">
        <v>6517</v>
      </c>
      <c r="E3038" t="s">
        <v>189</v>
      </c>
      <c r="F3038" t="s">
        <v>979</v>
      </c>
      <c r="H3038" t="s">
        <v>341</v>
      </c>
      <c r="I3038" t="s">
        <v>354</v>
      </c>
      <c r="J3038" s="2">
        <v>1705</v>
      </c>
      <c r="K3038" s="3">
        <f t="shared" si="47"/>
        <v>66068.75</v>
      </c>
      <c r="L3038" t="s">
        <v>6518</v>
      </c>
      <c r="M3038" t="s">
        <v>12235</v>
      </c>
    </row>
    <row r="3039" spans="1:13" x14ac:dyDescent="0.45">
      <c r="A3039" s="1">
        <v>3038</v>
      </c>
      <c r="B3039" t="s">
        <v>6064</v>
      </c>
      <c r="C3039" t="s">
        <v>6472</v>
      </c>
      <c r="D3039" t="s">
        <v>6519</v>
      </c>
      <c r="E3039" t="s">
        <v>189</v>
      </c>
      <c r="F3039" t="s">
        <v>118</v>
      </c>
      <c r="G3039" t="s">
        <v>189</v>
      </c>
      <c r="H3039" t="s">
        <v>341</v>
      </c>
      <c r="I3039" t="s">
        <v>32</v>
      </c>
      <c r="J3039" s="2">
        <v>2110</v>
      </c>
      <c r="K3039" s="3">
        <f t="shared" si="47"/>
        <v>81762.5</v>
      </c>
      <c r="L3039" t="s">
        <v>6520</v>
      </c>
      <c r="M3039" t="s">
        <v>12236</v>
      </c>
    </row>
    <row r="3040" spans="1:13" x14ac:dyDescent="0.45">
      <c r="A3040" s="1">
        <v>3039</v>
      </c>
      <c r="B3040" t="s">
        <v>6064</v>
      </c>
      <c r="C3040" t="s">
        <v>6472</v>
      </c>
      <c r="D3040" t="s">
        <v>6521</v>
      </c>
      <c r="E3040" t="s">
        <v>189</v>
      </c>
      <c r="F3040" t="s">
        <v>118</v>
      </c>
      <c r="H3040" t="s">
        <v>341</v>
      </c>
      <c r="I3040" t="s">
        <v>32</v>
      </c>
      <c r="J3040" s="2">
        <v>1705</v>
      </c>
      <c r="K3040" s="3">
        <f t="shared" si="47"/>
        <v>66068.75</v>
      </c>
      <c r="L3040" t="s">
        <v>6522</v>
      </c>
      <c r="M3040" t="s">
        <v>12237</v>
      </c>
    </row>
    <row r="3041" spans="1:13" x14ac:dyDescent="0.45">
      <c r="A3041" s="1">
        <v>3040</v>
      </c>
      <c r="B3041" t="s">
        <v>6064</v>
      </c>
      <c r="C3041" t="s">
        <v>6523</v>
      </c>
      <c r="D3041" t="s">
        <v>6524</v>
      </c>
      <c r="E3041" t="s">
        <v>189</v>
      </c>
      <c r="F3041" t="s">
        <v>92</v>
      </c>
      <c r="G3041" t="s">
        <v>189</v>
      </c>
      <c r="H3041" t="s">
        <v>63</v>
      </c>
      <c r="I3041" t="s">
        <v>32</v>
      </c>
      <c r="J3041" s="2">
        <v>1765</v>
      </c>
      <c r="K3041" s="3">
        <f t="shared" si="47"/>
        <v>68393.75</v>
      </c>
      <c r="L3041" t="s">
        <v>6525</v>
      </c>
      <c r="M3041" t="s">
        <v>12238</v>
      </c>
    </row>
    <row r="3042" spans="1:13" x14ac:dyDescent="0.45">
      <c r="A3042" s="1">
        <v>3041</v>
      </c>
      <c r="B3042" t="s">
        <v>6064</v>
      </c>
      <c r="C3042" t="s">
        <v>6523</v>
      </c>
      <c r="D3042" t="s">
        <v>6526</v>
      </c>
      <c r="E3042" t="s">
        <v>189</v>
      </c>
      <c r="F3042" t="s">
        <v>92</v>
      </c>
      <c r="H3042" t="s">
        <v>63</v>
      </c>
      <c r="I3042" t="s">
        <v>32</v>
      </c>
      <c r="J3042" s="2">
        <v>1665</v>
      </c>
      <c r="K3042" s="3">
        <f t="shared" si="47"/>
        <v>64518.75</v>
      </c>
      <c r="L3042" t="s">
        <v>6527</v>
      </c>
      <c r="M3042" t="s">
        <v>12239</v>
      </c>
    </row>
    <row r="3043" spans="1:13" x14ac:dyDescent="0.45">
      <c r="A3043" s="1">
        <v>3042</v>
      </c>
      <c r="B3043" t="s">
        <v>6064</v>
      </c>
      <c r="C3043" t="s">
        <v>6523</v>
      </c>
      <c r="D3043" t="s">
        <v>6528</v>
      </c>
      <c r="E3043" t="s">
        <v>189</v>
      </c>
      <c r="F3043" t="s">
        <v>1647</v>
      </c>
      <c r="G3043" t="s">
        <v>189</v>
      </c>
      <c r="H3043" t="s">
        <v>63</v>
      </c>
      <c r="I3043" t="s">
        <v>32</v>
      </c>
      <c r="J3043" s="2">
        <v>1605</v>
      </c>
      <c r="K3043" s="3">
        <f t="shared" si="47"/>
        <v>62193.75</v>
      </c>
      <c r="L3043" t="s">
        <v>6529</v>
      </c>
      <c r="M3043" t="s">
        <v>12240</v>
      </c>
    </row>
    <row r="3044" spans="1:13" x14ac:dyDescent="0.45">
      <c r="A3044" s="1">
        <v>3043</v>
      </c>
      <c r="B3044" t="s">
        <v>6064</v>
      </c>
      <c r="C3044" t="s">
        <v>6523</v>
      </c>
      <c r="D3044" t="s">
        <v>6530</v>
      </c>
      <c r="E3044" t="s">
        <v>189</v>
      </c>
      <c r="F3044" t="s">
        <v>1647</v>
      </c>
      <c r="H3044" t="s">
        <v>63</v>
      </c>
      <c r="I3044" t="s">
        <v>32</v>
      </c>
      <c r="J3044" s="2">
        <v>1505</v>
      </c>
      <c r="K3044" s="3">
        <f t="shared" si="47"/>
        <v>58318.75</v>
      </c>
      <c r="L3044" t="s">
        <v>6531</v>
      </c>
      <c r="M3044" t="s">
        <v>12241</v>
      </c>
    </row>
    <row r="3045" spans="1:13" x14ac:dyDescent="0.45">
      <c r="A3045" s="1">
        <v>3044</v>
      </c>
      <c r="B3045" t="s">
        <v>6064</v>
      </c>
      <c r="C3045" t="s">
        <v>6523</v>
      </c>
      <c r="D3045" t="s">
        <v>6532</v>
      </c>
      <c r="E3045" t="s">
        <v>189</v>
      </c>
      <c r="F3045" t="s">
        <v>92</v>
      </c>
      <c r="H3045" t="s">
        <v>341</v>
      </c>
      <c r="I3045" t="s">
        <v>32</v>
      </c>
      <c r="J3045" s="2">
        <v>1260</v>
      </c>
      <c r="K3045" s="3">
        <f t="shared" si="47"/>
        <v>48825</v>
      </c>
      <c r="L3045" t="s">
        <v>6533</v>
      </c>
      <c r="M3045" t="s">
        <v>12242</v>
      </c>
    </row>
    <row r="3046" spans="1:13" x14ac:dyDescent="0.45">
      <c r="A3046" s="1">
        <v>3045</v>
      </c>
      <c r="B3046" t="s">
        <v>6064</v>
      </c>
      <c r="C3046" t="s">
        <v>6523</v>
      </c>
      <c r="D3046" t="s">
        <v>6534</v>
      </c>
      <c r="E3046" t="s">
        <v>189</v>
      </c>
      <c r="F3046" t="s">
        <v>1647</v>
      </c>
      <c r="G3046" t="s">
        <v>189</v>
      </c>
      <c r="H3046" t="s">
        <v>341</v>
      </c>
      <c r="I3046" t="s">
        <v>32</v>
      </c>
      <c r="J3046" s="2">
        <v>1260</v>
      </c>
      <c r="K3046" s="3">
        <f t="shared" si="47"/>
        <v>48825</v>
      </c>
      <c r="L3046" t="s">
        <v>6535</v>
      </c>
      <c r="M3046" t="s">
        <v>12243</v>
      </c>
    </row>
    <row r="3047" spans="1:13" x14ac:dyDescent="0.45">
      <c r="A3047" s="1">
        <v>3046</v>
      </c>
      <c r="B3047" t="s">
        <v>6064</v>
      </c>
      <c r="C3047" t="s">
        <v>6523</v>
      </c>
      <c r="D3047" t="s">
        <v>6536</v>
      </c>
      <c r="E3047" t="s">
        <v>189</v>
      </c>
      <c r="F3047" t="s">
        <v>1647</v>
      </c>
      <c r="H3047" t="s">
        <v>341</v>
      </c>
      <c r="I3047" t="s">
        <v>32</v>
      </c>
      <c r="J3047" s="2">
        <v>1160</v>
      </c>
      <c r="K3047" s="3">
        <f t="shared" si="47"/>
        <v>44950</v>
      </c>
      <c r="L3047" t="s">
        <v>6537</v>
      </c>
      <c r="M3047" t="s">
        <v>12244</v>
      </c>
    </row>
    <row r="3048" spans="1:13" x14ac:dyDescent="0.45">
      <c r="A3048" s="1">
        <v>3047</v>
      </c>
      <c r="B3048" t="s">
        <v>6538</v>
      </c>
      <c r="C3048" t="s">
        <v>6539</v>
      </c>
      <c r="D3048" t="s">
        <v>6540</v>
      </c>
      <c r="E3048" t="s">
        <v>189</v>
      </c>
      <c r="F3048" t="s">
        <v>217</v>
      </c>
      <c r="G3048" t="s">
        <v>189</v>
      </c>
      <c r="H3048" t="s">
        <v>18</v>
      </c>
      <c r="I3048" t="s">
        <v>32</v>
      </c>
      <c r="J3048" s="2">
        <v>4100</v>
      </c>
      <c r="K3048" s="3">
        <f t="shared" si="47"/>
        <v>158875</v>
      </c>
      <c r="L3048" t="s">
        <v>6541</v>
      </c>
      <c r="M3048" t="s">
        <v>12245</v>
      </c>
    </row>
    <row r="3049" spans="1:13" x14ac:dyDescent="0.45">
      <c r="A3049" s="1">
        <v>3048</v>
      </c>
      <c r="B3049" t="s">
        <v>6538</v>
      </c>
      <c r="C3049" t="s">
        <v>6539</v>
      </c>
      <c r="D3049" t="s">
        <v>6542</v>
      </c>
      <c r="E3049" t="s">
        <v>189</v>
      </c>
      <c r="F3049" t="s">
        <v>217</v>
      </c>
      <c r="G3049" t="s">
        <v>189</v>
      </c>
      <c r="H3049" t="s">
        <v>18</v>
      </c>
      <c r="I3049" t="s">
        <v>32</v>
      </c>
      <c r="J3049" s="2">
        <v>4500</v>
      </c>
      <c r="K3049" s="3">
        <f t="shared" si="47"/>
        <v>174375</v>
      </c>
      <c r="L3049" t="s">
        <v>6543</v>
      </c>
      <c r="M3049" t="s">
        <v>12246</v>
      </c>
    </row>
    <row r="3050" spans="1:13" x14ac:dyDescent="0.45">
      <c r="A3050" s="1">
        <v>3049</v>
      </c>
      <c r="B3050" t="s">
        <v>6538</v>
      </c>
      <c r="C3050" t="s">
        <v>6539</v>
      </c>
      <c r="D3050" t="s">
        <v>6544</v>
      </c>
      <c r="E3050" t="s">
        <v>189</v>
      </c>
      <c r="F3050" t="s">
        <v>217</v>
      </c>
      <c r="G3050" t="s">
        <v>189</v>
      </c>
      <c r="H3050" t="s">
        <v>18</v>
      </c>
      <c r="I3050" t="s">
        <v>32</v>
      </c>
      <c r="J3050" s="2">
        <v>3500</v>
      </c>
      <c r="K3050" s="3">
        <f t="shared" si="47"/>
        <v>135625</v>
      </c>
      <c r="L3050" t="s">
        <v>6545</v>
      </c>
      <c r="M3050" t="s">
        <v>12247</v>
      </c>
    </row>
    <row r="3051" spans="1:13" x14ac:dyDescent="0.45">
      <c r="A3051" s="1">
        <v>3050</v>
      </c>
      <c r="B3051" t="s">
        <v>6538</v>
      </c>
      <c r="C3051" t="s">
        <v>6539</v>
      </c>
      <c r="D3051" t="s">
        <v>6546</v>
      </c>
      <c r="E3051" t="s">
        <v>25</v>
      </c>
      <c r="F3051" t="s">
        <v>6547</v>
      </c>
      <c r="G3051" t="s">
        <v>210</v>
      </c>
      <c r="H3051" t="s">
        <v>63</v>
      </c>
      <c r="I3051" t="s">
        <v>32</v>
      </c>
      <c r="J3051" s="2">
        <v>26900</v>
      </c>
      <c r="K3051" s="3">
        <f t="shared" si="47"/>
        <v>1042375</v>
      </c>
      <c r="L3051" t="s">
        <v>6548</v>
      </c>
      <c r="M3051" t="s">
        <v>12248</v>
      </c>
    </row>
    <row r="3052" spans="1:13" x14ac:dyDescent="0.45">
      <c r="A3052" s="1">
        <v>3051</v>
      </c>
      <c r="B3052" t="s">
        <v>6538</v>
      </c>
      <c r="C3052" t="s">
        <v>6539</v>
      </c>
      <c r="D3052" t="s">
        <v>6549</v>
      </c>
      <c r="E3052" t="s">
        <v>698</v>
      </c>
      <c r="F3052" t="s">
        <v>6547</v>
      </c>
      <c r="G3052" t="s">
        <v>210</v>
      </c>
      <c r="H3052" t="s">
        <v>63</v>
      </c>
      <c r="I3052" t="s">
        <v>32</v>
      </c>
      <c r="J3052" s="2">
        <v>19600</v>
      </c>
      <c r="K3052" s="3">
        <f t="shared" si="47"/>
        <v>759500</v>
      </c>
      <c r="L3052" t="s">
        <v>6550</v>
      </c>
      <c r="M3052" t="s">
        <v>12249</v>
      </c>
    </row>
    <row r="3053" spans="1:13" x14ac:dyDescent="0.45">
      <c r="A3053" s="1">
        <v>3052</v>
      </c>
      <c r="B3053" t="s">
        <v>6538</v>
      </c>
      <c r="C3053" t="s">
        <v>6539</v>
      </c>
      <c r="D3053" t="s">
        <v>6551</v>
      </c>
      <c r="E3053" t="s">
        <v>189</v>
      </c>
      <c r="F3053" t="s">
        <v>6547</v>
      </c>
      <c r="G3053" t="s">
        <v>210</v>
      </c>
      <c r="H3053" t="s">
        <v>63</v>
      </c>
      <c r="I3053" t="s">
        <v>32</v>
      </c>
      <c r="J3053" s="2">
        <v>6400</v>
      </c>
      <c r="K3053" s="3">
        <f t="shared" si="47"/>
        <v>248000</v>
      </c>
      <c r="L3053" t="s">
        <v>6552</v>
      </c>
      <c r="M3053" t="s">
        <v>12250</v>
      </c>
    </row>
    <row r="3054" spans="1:13" x14ac:dyDescent="0.45">
      <c r="A3054" s="1">
        <v>3053</v>
      </c>
      <c r="B3054" t="s">
        <v>6538</v>
      </c>
      <c r="C3054" t="s">
        <v>6539</v>
      </c>
      <c r="D3054" t="s">
        <v>6553</v>
      </c>
      <c r="E3054" t="s">
        <v>189</v>
      </c>
      <c r="F3054" t="s">
        <v>6547</v>
      </c>
      <c r="G3054" t="s">
        <v>189</v>
      </c>
      <c r="H3054" t="s">
        <v>63</v>
      </c>
      <c r="I3054" t="s">
        <v>32</v>
      </c>
      <c r="J3054" s="2">
        <v>6500</v>
      </c>
      <c r="K3054" s="3">
        <f t="shared" si="47"/>
        <v>251875</v>
      </c>
      <c r="L3054" t="s">
        <v>6554</v>
      </c>
      <c r="M3054" t="s">
        <v>12251</v>
      </c>
    </row>
    <row r="3055" spans="1:13" x14ac:dyDescent="0.45">
      <c r="A3055" s="1">
        <v>3054</v>
      </c>
      <c r="B3055" t="s">
        <v>6538</v>
      </c>
      <c r="C3055" t="s">
        <v>6539</v>
      </c>
      <c r="D3055" t="s">
        <v>6555</v>
      </c>
      <c r="E3055" t="s">
        <v>189</v>
      </c>
      <c r="F3055" t="s">
        <v>6547</v>
      </c>
      <c r="G3055" t="s">
        <v>189</v>
      </c>
      <c r="H3055" t="s">
        <v>63</v>
      </c>
      <c r="I3055" t="s">
        <v>32</v>
      </c>
      <c r="J3055" s="2">
        <v>7400</v>
      </c>
      <c r="K3055" s="3">
        <f t="shared" si="47"/>
        <v>286750</v>
      </c>
      <c r="L3055" t="s">
        <v>6556</v>
      </c>
      <c r="M3055" t="s">
        <v>12252</v>
      </c>
    </row>
    <row r="3056" spans="1:13" x14ac:dyDescent="0.45">
      <c r="A3056" s="1">
        <v>3055</v>
      </c>
      <c r="B3056" t="s">
        <v>6538</v>
      </c>
      <c r="C3056" t="s">
        <v>6539</v>
      </c>
      <c r="D3056" t="s">
        <v>6557</v>
      </c>
      <c r="E3056" t="s">
        <v>189</v>
      </c>
      <c r="F3056" t="s">
        <v>6558</v>
      </c>
      <c r="G3056" t="s">
        <v>210</v>
      </c>
      <c r="H3056" t="s">
        <v>18</v>
      </c>
      <c r="I3056" t="s">
        <v>32</v>
      </c>
      <c r="J3056" s="2">
        <v>3900</v>
      </c>
      <c r="K3056" s="3">
        <f t="shared" si="47"/>
        <v>151125</v>
      </c>
      <c r="L3056" t="s">
        <v>6559</v>
      </c>
      <c r="M3056" t="s">
        <v>12253</v>
      </c>
    </row>
    <row r="3057" spans="1:13" x14ac:dyDescent="0.45">
      <c r="A3057" s="1">
        <v>3056</v>
      </c>
      <c r="B3057" t="s">
        <v>6538</v>
      </c>
      <c r="C3057" t="s">
        <v>6539</v>
      </c>
      <c r="D3057" t="s">
        <v>6560</v>
      </c>
      <c r="E3057" t="s">
        <v>189</v>
      </c>
      <c r="F3057" t="s">
        <v>6547</v>
      </c>
      <c r="G3057" t="s">
        <v>210</v>
      </c>
      <c r="H3057" t="s">
        <v>63</v>
      </c>
      <c r="I3057" t="s">
        <v>32</v>
      </c>
      <c r="J3057" s="2">
        <v>6000</v>
      </c>
      <c r="K3057" s="3">
        <f t="shared" si="47"/>
        <v>232500</v>
      </c>
      <c r="L3057" t="s">
        <v>6561</v>
      </c>
      <c r="M3057" t="s">
        <v>12254</v>
      </c>
    </row>
    <row r="3058" spans="1:13" x14ac:dyDescent="0.45">
      <c r="A3058" s="1">
        <v>3057</v>
      </c>
      <c r="B3058" t="s">
        <v>6538</v>
      </c>
      <c r="C3058" t="s">
        <v>6539</v>
      </c>
      <c r="D3058" t="s">
        <v>6562</v>
      </c>
      <c r="E3058" t="s">
        <v>189</v>
      </c>
      <c r="F3058" t="s">
        <v>6547</v>
      </c>
      <c r="G3058" t="s">
        <v>189</v>
      </c>
      <c r="H3058" t="s">
        <v>63</v>
      </c>
      <c r="I3058" t="s">
        <v>32</v>
      </c>
      <c r="J3058" s="2">
        <v>6100</v>
      </c>
      <c r="K3058" s="3">
        <f t="shared" si="47"/>
        <v>236375</v>
      </c>
      <c r="L3058" t="s">
        <v>6563</v>
      </c>
      <c r="M3058" t="s">
        <v>12255</v>
      </c>
    </row>
    <row r="3059" spans="1:13" x14ac:dyDescent="0.45">
      <c r="A3059" s="1">
        <v>3058</v>
      </c>
      <c r="B3059" t="s">
        <v>6538</v>
      </c>
      <c r="C3059" t="s">
        <v>6539</v>
      </c>
      <c r="D3059" t="s">
        <v>6564</v>
      </c>
      <c r="E3059" t="s">
        <v>189</v>
      </c>
      <c r="F3059" t="s">
        <v>6547</v>
      </c>
      <c r="G3059" t="s">
        <v>189</v>
      </c>
      <c r="H3059" t="s">
        <v>63</v>
      </c>
      <c r="I3059" t="s">
        <v>32</v>
      </c>
      <c r="J3059" s="2">
        <v>5400</v>
      </c>
      <c r="K3059" s="3">
        <f t="shared" si="47"/>
        <v>209250</v>
      </c>
      <c r="L3059" t="s">
        <v>6565</v>
      </c>
      <c r="M3059" t="s">
        <v>12256</v>
      </c>
    </row>
    <row r="3060" spans="1:13" x14ac:dyDescent="0.45">
      <c r="A3060" s="1">
        <v>3059</v>
      </c>
      <c r="B3060" t="s">
        <v>6538</v>
      </c>
      <c r="C3060" t="s">
        <v>6539</v>
      </c>
      <c r="D3060" t="s">
        <v>6566</v>
      </c>
      <c r="E3060" t="s">
        <v>189</v>
      </c>
      <c r="F3060" t="s">
        <v>6547</v>
      </c>
      <c r="G3060" t="s">
        <v>210</v>
      </c>
      <c r="H3060" t="s">
        <v>63</v>
      </c>
      <c r="I3060" t="s">
        <v>32</v>
      </c>
      <c r="J3060" s="2">
        <v>5300</v>
      </c>
      <c r="K3060" s="3">
        <f t="shared" si="47"/>
        <v>205375</v>
      </c>
      <c r="L3060" t="s">
        <v>6567</v>
      </c>
      <c r="M3060" t="s">
        <v>12257</v>
      </c>
    </row>
    <row r="3061" spans="1:13" x14ac:dyDescent="0.45">
      <c r="A3061" s="1">
        <v>3060</v>
      </c>
      <c r="B3061" t="s">
        <v>6538</v>
      </c>
      <c r="C3061" t="s">
        <v>6539</v>
      </c>
      <c r="D3061" t="s">
        <v>6568</v>
      </c>
      <c r="F3061" t="s">
        <v>1311</v>
      </c>
      <c r="G3061" t="s">
        <v>210</v>
      </c>
      <c r="H3061" t="s">
        <v>63</v>
      </c>
      <c r="I3061" t="s">
        <v>354</v>
      </c>
      <c r="J3061" s="2">
        <v>9600</v>
      </c>
      <c r="K3061" s="3">
        <f t="shared" si="47"/>
        <v>372000</v>
      </c>
      <c r="L3061" t="s">
        <v>6569</v>
      </c>
      <c r="M3061" t="s">
        <v>12258</v>
      </c>
    </row>
    <row r="3062" spans="1:13" x14ac:dyDescent="0.45">
      <c r="A3062" s="1">
        <v>3061</v>
      </c>
      <c r="B3062" t="s">
        <v>6538</v>
      </c>
      <c r="C3062" t="s">
        <v>6539</v>
      </c>
      <c r="D3062" t="s">
        <v>6570</v>
      </c>
      <c r="E3062" t="s">
        <v>189</v>
      </c>
      <c r="F3062" t="s">
        <v>1311</v>
      </c>
      <c r="G3062" t="s">
        <v>210</v>
      </c>
      <c r="H3062" t="s">
        <v>63</v>
      </c>
      <c r="I3062" t="s">
        <v>354</v>
      </c>
      <c r="J3062" s="2">
        <v>8600</v>
      </c>
      <c r="K3062" s="3">
        <f t="shared" si="47"/>
        <v>333250</v>
      </c>
      <c r="L3062" t="s">
        <v>6571</v>
      </c>
      <c r="M3062" t="s">
        <v>12259</v>
      </c>
    </row>
    <row r="3063" spans="1:13" x14ac:dyDescent="0.45">
      <c r="A3063" s="1">
        <v>3062</v>
      </c>
      <c r="B3063" t="s">
        <v>6538</v>
      </c>
      <c r="C3063" t="s">
        <v>6539</v>
      </c>
      <c r="D3063" t="s">
        <v>6572</v>
      </c>
      <c r="E3063" t="s">
        <v>189</v>
      </c>
      <c r="F3063" t="s">
        <v>1311</v>
      </c>
      <c r="G3063" t="s">
        <v>210</v>
      </c>
      <c r="H3063" t="s">
        <v>63</v>
      </c>
      <c r="I3063" t="s">
        <v>354</v>
      </c>
      <c r="J3063" s="2">
        <v>8100</v>
      </c>
      <c r="K3063" s="3">
        <f t="shared" si="47"/>
        <v>313875</v>
      </c>
      <c r="L3063" t="s">
        <v>6573</v>
      </c>
      <c r="M3063" t="s">
        <v>12260</v>
      </c>
    </row>
    <row r="3064" spans="1:13" x14ac:dyDescent="0.45">
      <c r="A3064" s="1">
        <v>3063</v>
      </c>
      <c r="B3064" t="s">
        <v>6538</v>
      </c>
      <c r="C3064" t="s">
        <v>6539</v>
      </c>
      <c r="D3064" t="s">
        <v>6574</v>
      </c>
      <c r="E3064" t="s">
        <v>189</v>
      </c>
      <c r="F3064" t="s">
        <v>1311</v>
      </c>
      <c r="G3064" t="s">
        <v>189</v>
      </c>
      <c r="H3064" t="s">
        <v>63</v>
      </c>
      <c r="I3064" t="s">
        <v>354</v>
      </c>
      <c r="J3064" s="2">
        <v>3800</v>
      </c>
      <c r="K3064" s="3">
        <f t="shared" si="47"/>
        <v>147250</v>
      </c>
      <c r="L3064" t="s">
        <v>6575</v>
      </c>
      <c r="M3064" t="s">
        <v>12261</v>
      </c>
    </row>
    <row r="3065" spans="1:13" x14ac:dyDescent="0.45">
      <c r="A3065" s="1">
        <v>3064</v>
      </c>
      <c r="B3065" t="s">
        <v>6538</v>
      </c>
      <c r="C3065" t="s">
        <v>6539</v>
      </c>
      <c r="D3065" t="s">
        <v>6576</v>
      </c>
      <c r="E3065" t="s">
        <v>189</v>
      </c>
      <c r="F3065" t="s">
        <v>1311</v>
      </c>
      <c r="G3065" t="s">
        <v>210</v>
      </c>
      <c r="H3065" t="s">
        <v>63</v>
      </c>
      <c r="I3065" t="s">
        <v>354</v>
      </c>
      <c r="J3065" s="2">
        <v>3700</v>
      </c>
      <c r="K3065" s="3">
        <f t="shared" si="47"/>
        <v>143375</v>
      </c>
      <c r="L3065" t="s">
        <v>6577</v>
      </c>
      <c r="M3065" t="s">
        <v>12262</v>
      </c>
    </row>
    <row r="3066" spans="1:13" x14ac:dyDescent="0.45">
      <c r="A3066" s="1">
        <v>3065</v>
      </c>
      <c r="B3066" t="s">
        <v>6538</v>
      </c>
      <c r="C3066" t="s">
        <v>6539</v>
      </c>
      <c r="D3066" t="s">
        <v>6578</v>
      </c>
      <c r="E3066" t="s">
        <v>189</v>
      </c>
      <c r="F3066" t="s">
        <v>92</v>
      </c>
      <c r="G3066" t="s">
        <v>335</v>
      </c>
      <c r="H3066" t="s">
        <v>63</v>
      </c>
      <c r="I3066" t="s">
        <v>32</v>
      </c>
      <c r="J3066" s="2">
        <v>3400</v>
      </c>
      <c r="K3066" s="3">
        <f t="shared" si="47"/>
        <v>131750</v>
      </c>
      <c r="L3066" t="s">
        <v>6579</v>
      </c>
      <c r="M3066" t="s">
        <v>12263</v>
      </c>
    </row>
    <row r="3067" spans="1:13" x14ac:dyDescent="0.45">
      <c r="A3067" s="1">
        <v>3066</v>
      </c>
      <c r="B3067" t="s">
        <v>6538</v>
      </c>
      <c r="C3067" t="s">
        <v>6539</v>
      </c>
      <c r="D3067" t="s">
        <v>6580</v>
      </c>
      <c r="E3067" t="s">
        <v>189</v>
      </c>
      <c r="F3067" t="s">
        <v>92</v>
      </c>
      <c r="G3067" t="s">
        <v>335</v>
      </c>
      <c r="H3067" t="s">
        <v>63</v>
      </c>
      <c r="I3067" t="s">
        <v>32</v>
      </c>
      <c r="J3067" s="2">
        <v>3400</v>
      </c>
      <c r="K3067" s="3">
        <f t="shared" si="47"/>
        <v>131750</v>
      </c>
      <c r="L3067" t="s">
        <v>6581</v>
      </c>
      <c r="M3067" t="s">
        <v>12264</v>
      </c>
    </row>
    <row r="3068" spans="1:13" x14ac:dyDescent="0.45">
      <c r="A3068" s="1">
        <v>3067</v>
      </c>
      <c r="B3068" t="s">
        <v>6538</v>
      </c>
      <c r="C3068" t="s">
        <v>6539</v>
      </c>
      <c r="D3068" t="s">
        <v>6582</v>
      </c>
      <c r="E3068" t="s">
        <v>189</v>
      </c>
      <c r="F3068" t="s">
        <v>92</v>
      </c>
      <c r="G3068" t="s">
        <v>335</v>
      </c>
      <c r="H3068" t="s">
        <v>63</v>
      </c>
      <c r="I3068" t="s">
        <v>32</v>
      </c>
      <c r="J3068" s="2">
        <v>3400</v>
      </c>
      <c r="K3068" s="3">
        <f t="shared" si="47"/>
        <v>131750</v>
      </c>
      <c r="L3068" t="s">
        <v>6583</v>
      </c>
      <c r="M3068" t="s">
        <v>12265</v>
      </c>
    </row>
    <row r="3069" spans="1:13" x14ac:dyDescent="0.45">
      <c r="A3069" s="1">
        <v>3068</v>
      </c>
      <c r="B3069" t="s">
        <v>6538</v>
      </c>
      <c r="C3069" t="s">
        <v>6539</v>
      </c>
      <c r="D3069" t="s">
        <v>6584</v>
      </c>
      <c r="E3069" t="s">
        <v>189</v>
      </c>
      <c r="F3069" t="s">
        <v>92</v>
      </c>
      <c r="G3069" t="s">
        <v>189</v>
      </c>
      <c r="H3069" t="s">
        <v>63</v>
      </c>
      <c r="I3069" t="s">
        <v>32</v>
      </c>
      <c r="J3069" s="2">
        <v>3500</v>
      </c>
      <c r="K3069" s="3">
        <f t="shared" si="47"/>
        <v>135625</v>
      </c>
      <c r="L3069" t="s">
        <v>6585</v>
      </c>
      <c r="M3069" t="s">
        <v>12266</v>
      </c>
    </row>
    <row r="3070" spans="1:13" x14ac:dyDescent="0.45">
      <c r="A3070" s="1">
        <v>3069</v>
      </c>
      <c r="B3070" t="s">
        <v>6538</v>
      </c>
      <c r="C3070" t="s">
        <v>6539</v>
      </c>
      <c r="D3070" t="s">
        <v>6586</v>
      </c>
      <c r="E3070" t="s">
        <v>189</v>
      </c>
      <c r="F3070" t="s">
        <v>92</v>
      </c>
      <c r="G3070" t="s">
        <v>189</v>
      </c>
      <c r="H3070" t="s">
        <v>63</v>
      </c>
      <c r="I3070" t="s">
        <v>32</v>
      </c>
      <c r="J3070" s="2">
        <v>3500</v>
      </c>
      <c r="K3070" s="3">
        <f t="shared" si="47"/>
        <v>135625</v>
      </c>
      <c r="L3070" t="s">
        <v>6587</v>
      </c>
      <c r="M3070" t="s">
        <v>12267</v>
      </c>
    </row>
    <row r="3071" spans="1:13" x14ac:dyDescent="0.45">
      <c r="A3071" s="1">
        <v>3070</v>
      </c>
      <c r="B3071" t="s">
        <v>6538</v>
      </c>
      <c r="C3071" t="s">
        <v>6539</v>
      </c>
      <c r="D3071" t="s">
        <v>6588</v>
      </c>
      <c r="E3071" t="s">
        <v>189</v>
      </c>
      <c r="F3071" t="s">
        <v>92</v>
      </c>
      <c r="G3071" t="s">
        <v>189</v>
      </c>
      <c r="H3071" t="s">
        <v>63</v>
      </c>
      <c r="I3071" t="s">
        <v>32</v>
      </c>
      <c r="J3071" s="2">
        <v>3500</v>
      </c>
      <c r="K3071" s="3">
        <f t="shared" si="47"/>
        <v>135625</v>
      </c>
      <c r="L3071" t="s">
        <v>6589</v>
      </c>
      <c r="M3071" t="s">
        <v>12268</v>
      </c>
    </row>
    <row r="3072" spans="1:13" x14ac:dyDescent="0.45">
      <c r="A3072" s="1">
        <v>3071</v>
      </c>
      <c r="B3072" t="s">
        <v>6538</v>
      </c>
      <c r="C3072" t="s">
        <v>6539</v>
      </c>
      <c r="D3072" t="s">
        <v>6590</v>
      </c>
      <c r="E3072" t="s">
        <v>293</v>
      </c>
      <c r="F3072" t="s">
        <v>6547</v>
      </c>
      <c r="G3072" t="s">
        <v>335</v>
      </c>
      <c r="H3072" t="s">
        <v>63</v>
      </c>
      <c r="I3072" t="s">
        <v>32</v>
      </c>
      <c r="J3072" s="2">
        <v>6700</v>
      </c>
      <c r="K3072" s="3">
        <f t="shared" si="47"/>
        <v>259625</v>
      </c>
      <c r="L3072" t="s">
        <v>6591</v>
      </c>
      <c r="M3072" t="s">
        <v>12269</v>
      </c>
    </row>
    <row r="3073" spans="1:13" x14ac:dyDescent="0.45">
      <c r="A3073" s="1">
        <v>3072</v>
      </c>
      <c r="B3073" t="s">
        <v>6538</v>
      </c>
      <c r="C3073" t="s">
        <v>6539</v>
      </c>
      <c r="D3073" t="s">
        <v>6592</v>
      </c>
      <c r="E3073" t="s">
        <v>293</v>
      </c>
      <c r="F3073" t="s">
        <v>6547</v>
      </c>
      <c r="G3073" t="s">
        <v>335</v>
      </c>
      <c r="H3073" t="s">
        <v>63</v>
      </c>
      <c r="I3073" t="s">
        <v>32</v>
      </c>
      <c r="J3073" s="2">
        <v>6700</v>
      </c>
      <c r="K3073" s="3">
        <f t="shared" si="47"/>
        <v>259625</v>
      </c>
      <c r="L3073" t="s">
        <v>6593</v>
      </c>
      <c r="M3073" t="s">
        <v>12270</v>
      </c>
    </row>
    <row r="3074" spans="1:13" x14ac:dyDescent="0.45">
      <c r="A3074" s="1">
        <v>3073</v>
      </c>
      <c r="B3074" t="s">
        <v>6538</v>
      </c>
      <c r="C3074" t="s">
        <v>6539</v>
      </c>
      <c r="D3074" t="s">
        <v>6594</v>
      </c>
      <c r="E3074" t="s">
        <v>293</v>
      </c>
      <c r="F3074" t="s">
        <v>6547</v>
      </c>
      <c r="G3074" t="s">
        <v>293</v>
      </c>
      <c r="H3074" t="s">
        <v>63</v>
      </c>
      <c r="I3074" t="s">
        <v>32</v>
      </c>
      <c r="J3074" s="2">
        <v>7300</v>
      </c>
      <c r="K3074" s="3">
        <f t="shared" si="47"/>
        <v>282875</v>
      </c>
      <c r="L3074" t="s">
        <v>6595</v>
      </c>
      <c r="M3074" t="s">
        <v>12271</v>
      </c>
    </row>
    <row r="3075" spans="1:13" x14ac:dyDescent="0.45">
      <c r="A3075" s="1">
        <v>3074</v>
      </c>
      <c r="B3075" t="s">
        <v>6538</v>
      </c>
      <c r="C3075" t="s">
        <v>6539</v>
      </c>
      <c r="D3075" t="s">
        <v>6596</v>
      </c>
      <c r="E3075" t="s">
        <v>293</v>
      </c>
      <c r="F3075" t="s">
        <v>6597</v>
      </c>
      <c r="G3075" t="s">
        <v>210</v>
      </c>
      <c r="H3075" t="s">
        <v>341</v>
      </c>
      <c r="I3075" t="s">
        <v>32</v>
      </c>
      <c r="J3075" s="2">
        <v>4300</v>
      </c>
      <c r="K3075" s="3">
        <f t="shared" si="47"/>
        <v>166625</v>
      </c>
      <c r="L3075" t="s">
        <v>6598</v>
      </c>
      <c r="M3075" t="s">
        <v>12272</v>
      </c>
    </row>
    <row r="3076" spans="1:13" x14ac:dyDescent="0.45">
      <c r="A3076" s="1">
        <v>3075</v>
      </c>
      <c r="B3076" t="s">
        <v>6538</v>
      </c>
      <c r="C3076" t="s">
        <v>6539</v>
      </c>
      <c r="D3076" t="s">
        <v>6599</v>
      </c>
      <c r="E3076" t="s">
        <v>293</v>
      </c>
      <c r="F3076" t="s">
        <v>6597</v>
      </c>
      <c r="G3076" t="s">
        <v>335</v>
      </c>
      <c r="H3076" t="s">
        <v>341</v>
      </c>
      <c r="I3076" t="s">
        <v>32</v>
      </c>
      <c r="J3076" s="2">
        <v>4300</v>
      </c>
      <c r="K3076" s="3">
        <f t="shared" si="47"/>
        <v>166625</v>
      </c>
      <c r="L3076" t="s">
        <v>6600</v>
      </c>
      <c r="M3076" t="s">
        <v>12273</v>
      </c>
    </row>
    <row r="3077" spans="1:13" x14ac:dyDescent="0.45">
      <c r="A3077" s="1">
        <v>3076</v>
      </c>
      <c r="B3077" t="s">
        <v>6538</v>
      </c>
      <c r="C3077" t="s">
        <v>6601</v>
      </c>
      <c r="D3077" t="s">
        <v>6602</v>
      </c>
      <c r="E3077" t="s">
        <v>698</v>
      </c>
      <c r="F3077" t="s">
        <v>5209</v>
      </c>
      <c r="G3077" t="s">
        <v>210</v>
      </c>
      <c r="H3077" t="s">
        <v>63</v>
      </c>
      <c r="I3077" t="s">
        <v>32</v>
      </c>
      <c r="J3077" s="2">
        <v>24500</v>
      </c>
      <c r="K3077" s="3">
        <f t="shared" ref="K3077:K3140" si="48">J3077*38.75</f>
        <v>949375</v>
      </c>
      <c r="L3077" t="s">
        <v>6603</v>
      </c>
      <c r="M3077" t="s">
        <v>12274</v>
      </c>
    </row>
    <row r="3078" spans="1:13" x14ac:dyDescent="0.45">
      <c r="A3078" s="1">
        <v>3077</v>
      </c>
      <c r="B3078" t="s">
        <v>6538</v>
      </c>
      <c r="C3078" t="s">
        <v>6601</v>
      </c>
      <c r="D3078" t="s">
        <v>6604</v>
      </c>
      <c r="E3078" t="s">
        <v>698</v>
      </c>
      <c r="F3078" t="s">
        <v>5209</v>
      </c>
      <c r="G3078" t="s">
        <v>210</v>
      </c>
      <c r="H3078" t="s">
        <v>63</v>
      </c>
      <c r="I3078" t="s">
        <v>32</v>
      </c>
      <c r="J3078" s="2">
        <v>20700</v>
      </c>
      <c r="K3078" s="3">
        <f t="shared" si="48"/>
        <v>802125</v>
      </c>
      <c r="L3078" t="s">
        <v>6605</v>
      </c>
      <c r="M3078" t="s">
        <v>12275</v>
      </c>
    </row>
    <row r="3079" spans="1:13" x14ac:dyDescent="0.45">
      <c r="A3079" s="1">
        <v>3078</v>
      </c>
      <c r="B3079" t="s">
        <v>6538</v>
      </c>
      <c r="C3079" t="s">
        <v>6601</v>
      </c>
      <c r="D3079" t="s">
        <v>6606</v>
      </c>
      <c r="E3079" t="s">
        <v>698</v>
      </c>
      <c r="F3079" t="s">
        <v>3120</v>
      </c>
      <c r="G3079" t="s">
        <v>210</v>
      </c>
      <c r="H3079" t="s">
        <v>63</v>
      </c>
      <c r="I3079" t="s">
        <v>19</v>
      </c>
      <c r="J3079" s="2">
        <v>16600</v>
      </c>
      <c r="K3079" s="3">
        <f t="shared" si="48"/>
        <v>643250</v>
      </c>
      <c r="L3079" t="s">
        <v>6607</v>
      </c>
      <c r="M3079" t="s">
        <v>12276</v>
      </c>
    </row>
    <row r="3080" spans="1:13" x14ac:dyDescent="0.45">
      <c r="A3080" s="1">
        <v>3079</v>
      </c>
      <c r="B3080" t="s">
        <v>6538</v>
      </c>
      <c r="C3080" t="s">
        <v>6601</v>
      </c>
      <c r="D3080" t="s">
        <v>6608</v>
      </c>
      <c r="E3080" t="s">
        <v>698</v>
      </c>
      <c r="F3080" t="s">
        <v>217</v>
      </c>
      <c r="G3080" t="s">
        <v>210</v>
      </c>
      <c r="H3080" t="s">
        <v>63</v>
      </c>
      <c r="I3080" t="s">
        <v>32</v>
      </c>
      <c r="J3080" s="2">
        <v>18500</v>
      </c>
      <c r="K3080" s="3">
        <f t="shared" si="48"/>
        <v>716875</v>
      </c>
      <c r="L3080" t="s">
        <v>6609</v>
      </c>
      <c r="M3080" t="s">
        <v>12277</v>
      </c>
    </row>
    <row r="3081" spans="1:13" x14ac:dyDescent="0.45">
      <c r="A3081" s="1">
        <v>3080</v>
      </c>
      <c r="B3081" t="s">
        <v>6538</v>
      </c>
      <c r="C3081" t="s">
        <v>6601</v>
      </c>
      <c r="D3081" t="s">
        <v>6610</v>
      </c>
      <c r="E3081" t="s">
        <v>189</v>
      </c>
      <c r="F3081" t="s">
        <v>2686</v>
      </c>
      <c r="G3081" t="s">
        <v>189</v>
      </c>
      <c r="H3081" t="s">
        <v>341</v>
      </c>
      <c r="I3081" t="s">
        <v>354</v>
      </c>
      <c r="J3081" s="2">
        <v>1700</v>
      </c>
      <c r="K3081" s="3">
        <f t="shared" si="48"/>
        <v>65875</v>
      </c>
      <c r="L3081" t="s">
        <v>6611</v>
      </c>
      <c r="M3081" t="s">
        <v>12278</v>
      </c>
    </row>
    <row r="3082" spans="1:13" x14ac:dyDescent="0.45">
      <c r="A3082" s="1">
        <v>3081</v>
      </c>
      <c r="B3082" t="s">
        <v>6538</v>
      </c>
      <c r="C3082" t="s">
        <v>6601</v>
      </c>
      <c r="D3082" t="s">
        <v>6612</v>
      </c>
      <c r="E3082" t="s">
        <v>189</v>
      </c>
      <c r="F3082" t="s">
        <v>2686</v>
      </c>
      <c r="G3082" t="s">
        <v>189</v>
      </c>
      <c r="H3082" t="s">
        <v>341</v>
      </c>
      <c r="I3082" t="s">
        <v>354</v>
      </c>
      <c r="J3082" s="2">
        <v>1800</v>
      </c>
      <c r="K3082" s="3">
        <f t="shared" si="48"/>
        <v>69750</v>
      </c>
      <c r="L3082" t="s">
        <v>6613</v>
      </c>
      <c r="M3082" t="s">
        <v>12279</v>
      </c>
    </row>
    <row r="3083" spans="1:13" x14ac:dyDescent="0.45">
      <c r="A3083" s="1">
        <v>3082</v>
      </c>
      <c r="B3083" t="s">
        <v>6538</v>
      </c>
      <c r="C3083" t="s">
        <v>6601</v>
      </c>
      <c r="D3083" t="s">
        <v>6614</v>
      </c>
      <c r="E3083" t="s">
        <v>189</v>
      </c>
      <c r="F3083" t="s">
        <v>5419</v>
      </c>
      <c r="G3083" t="s">
        <v>189</v>
      </c>
      <c r="H3083" t="s">
        <v>63</v>
      </c>
      <c r="I3083" t="s">
        <v>32</v>
      </c>
      <c r="J3083" s="2">
        <v>3000</v>
      </c>
      <c r="K3083" s="3">
        <f t="shared" si="48"/>
        <v>116250</v>
      </c>
      <c r="L3083" t="s">
        <v>6615</v>
      </c>
      <c r="M3083" t="s">
        <v>12280</v>
      </c>
    </row>
    <row r="3084" spans="1:13" x14ac:dyDescent="0.45">
      <c r="A3084" s="1">
        <v>3083</v>
      </c>
      <c r="B3084" t="s">
        <v>6538</v>
      </c>
      <c r="C3084" t="s">
        <v>6601</v>
      </c>
      <c r="D3084" t="s">
        <v>6616</v>
      </c>
      <c r="E3084" t="s">
        <v>189</v>
      </c>
      <c r="F3084" t="s">
        <v>5419</v>
      </c>
      <c r="G3084" t="s">
        <v>189</v>
      </c>
      <c r="H3084" t="s">
        <v>63</v>
      </c>
      <c r="I3084" t="s">
        <v>32</v>
      </c>
      <c r="J3084" s="2">
        <v>2900</v>
      </c>
      <c r="K3084" s="3">
        <f t="shared" si="48"/>
        <v>112375</v>
      </c>
      <c r="L3084" t="s">
        <v>6617</v>
      </c>
      <c r="M3084" t="s">
        <v>12281</v>
      </c>
    </row>
    <row r="3085" spans="1:13" x14ac:dyDescent="0.45">
      <c r="A3085" s="1">
        <v>3084</v>
      </c>
      <c r="B3085" t="s">
        <v>6538</v>
      </c>
      <c r="C3085" t="s">
        <v>6601</v>
      </c>
      <c r="D3085" t="s">
        <v>6618</v>
      </c>
      <c r="E3085" t="s">
        <v>189</v>
      </c>
      <c r="F3085" t="s">
        <v>6619</v>
      </c>
      <c r="G3085" t="s">
        <v>189</v>
      </c>
      <c r="H3085" t="s">
        <v>63</v>
      </c>
      <c r="I3085" t="s">
        <v>19</v>
      </c>
      <c r="J3085" s="2">
        <v>3800</v>
      </c>
      <c r="K3085" s="3">
        <f t="shared" si="48"/>
        <v>147250</v>
      </c>
      <c r="L3085" t="s">
        <v>6620</v>
      </c>
      <c r="M3085" t="s">
        <v>12282</v>
      </c>
    </row>
    <row r="3086" spans="1:13" x14ac:dyDescent="0.45">
      <c r="A3086" s="1">
        <v>3085</v>
      </c>
      <c r="B3086" t="s">
        <v>6538</v>
      </c>
      <c r="C3086" t="s">
        <v>6601</v>
      </c>
      <c r="D3086" t="s">
        <v>6621</v>
      </c>
      <c r="E3086" t="s">
        <v>189</v>
      </c>
      <c r="F3086" t="s">
        <v>123</v>
      </c>
      <c r="G3086" t="s">
        <v>189</v>
      </c>
      <c r="H3086" t="s">
        <v>63</v>
      </c>
      <c r="I3086" t="s">
        <v>32</v>
      </c>
      <c r="J3086" s="2">
        <v>3700</v>
      </c>
      <c r="K3086" s="3">
        <f t="shared" si="48"/>
        <v>143375</v>
      </c>
      <c r="L3086" t="s">
        <v>6622</v>
      </c>
      <c r="M3086" t="s">
        <v>12283</v>
      </c>
    </row>
    <row r="3087" spans="1:13" x14ac:dyDescent="0.45">
      <c r="A3087" s="1">
        <v>3086</v>
      </c>
      <c r="B3087" t="s">
        <v>6538</v>
      </c>
      <c r="C3087" t="s">
        <v>6601</v>
      </c>
      <c r="D3087" t="s">
        <v>6623</v>
      </c>
      <c r="E3087" t="s">
        <v>189</v>
      </c>
      <c r="F3087" t="s">
        <v>123</v>
      </c>
      <c r="G3087" t="s">
        <v>189</v>
      </c>
      <c r="H3087" t="s">
        <v>63</v>
      </c>
      <c r="I3087" t="s">
        <v>32</v>
      </c>
      <c r="J3087" s="2">
        <v>3200</v>
      </c>
      <c r="K3087" s="3">
        <f t="shared" si="48"/>
        <v>124000</v>
      </c>
      <c r="L3087" t="s">
        <v>6624</v>
      </c>
      <c r="M3087" t="s">
        <v>12284</v>
      </c>
    </row>
    <row r="3088" spans="1:13" x14ac:dyDescent="0.45">
      <c r="A3088" s="1">
        <v>3087</v>
      </c>
      <c r="B3088" t="s">
        <v>6538</v>
      </c>
      <c r="C3088" t="s">
        <v>6601</v>
      </c>
      <c r="D3088" t="s">
        <v>6625</v>
      </c>
      <c r="E3088" t="s">
        <v>189</v>
      </c>
      <c r="F3088" t="s">
        <v>123</v>
      </c>
      <c r="G3088" t="s">
        <v>189</v>
      </c>
      <c r="H3088" t="s">
        <v>63</v>
      </c>
      <c r="I3088" t="s">
        <v>32</v>
      </c>
      <c r="J3088" s="2">
        <v>3200</v>
      </c>
      <c r="K3088" s="3">
        <f t="shared" si="48"/>
        <v>124000</v>
      </c>
      <c r="L3088" t="s">
        <v>6626</v>
      </c>
      <c r="M3088" t="s">
        <v>12285</v>
      </c>
    </row>
    <row r="3089" spans="1:13" x14ac:dyDescent="0.45">
      <c r="A3089" s="1">
        <v>3088</v>
      </c>
      <c r="B3089" t="s">
        <v>6538</v>
      </c>
      <c r="C3089" t="s">
        <v>6601</v>
      </c>
      <c r="D3089" t="s">
        <v>6627</v>
      </c>
      <c r="E3089" t="s">
        <v>698</v>
      </c>
      <c r="F3089" t="s">
        <v>687</v>
      </c>
      <c r="G3089" t="s">
        <v>210</v>
      </c>
      <c r="H3089" t="s">
        <v>63</v>
      </c>
      <c r="I3089" t="s">
        <v>354</v>
      </c>
      <c r="J3089" s="2">
        <v>13400</v>
      </c>
      <c r="K3089" s="3">
        <f t="shared" si="48"/>
        <v>519250</v>
      </c>
      <c r="L3089" t="s">
        <v>6628</v>
      </c>
      <c r="M3089" t="s">
        <v>12286</v>
      </c>
    </row>
    <row r="3090" spans="1:13" x14ac:dyDescent="0.45">
      <c r="A3090" s="1">
        <v>3089</v>
      </c>
      <c r="B3090" t="s">
        <v>6538</v>
      </c>
      <c r="C3090" t="s">
        <v>6601</v>
      </c>
      <c r="D3090" t="s">
        <v>6629</v>
      </c>
      <c r="F3090" t="s">
        <v>687</v>
      </c>
      <c r="G3090" t="s">
        <v>210</v>
      </c>
      <c r="H3090" t="s">
        <v>63</v>
      </c>
      <c r="I3090" t="s">
        <v>354</v>
      </c>
      <c r="J3090" s="2">
        <v>9900</v>
      </c>
      <c r="K3090" s="3">
        <f t="shared" si="48"/>
        <v>383625</v>
      </c>
      <c r="L3090" t="s">
        <v>6630</v>
      </c>
      <c r="M3090" t="s">
        <v>12287</v>
      </c>
    </row>
    <row r="3091" spans="1:13" x14ac:dyDescent="0.45">
      <c r="A3091" s="1">
        <v>3090</v>
      </c>
      <c r="B3091" t="s">
        <v>6538</v>
      </c>
      <c r="C3091" t="s">
        <v>6601</v>
      </c>
      <c r="D3091" t="s">
        <v>6631</v>
      </c>
      <c r="E3091" t="s">
        <v>189</v>
      </c>
      <c r="F3091" t="s">
        <v>687</v>
      </c>
      <c r="G3091" t="s">
        <v>210</v>
      </c>
      <c r="H3091" t="s">
        <v>63</v>
      </c>
      <c r="I3091" t="s">
        <v>354</v>
      </c>
      <c r="J3091" s="2">
        <v>8500</v>
      </c>
      <c r="K3091" s="3">
        <f t="shared" si="48"/>
        <v>329375</v>
      </c>
      <c r="L3091" t="s">
        <v>6632</v>
      </c>
      <c r="M3091" t="s">
        <v>12288</v>
      </c>
    </row>
    <row r="3092" spans="1:13" x14ac:dyDescent="0.45">
      <c r="A3092" s="1">
        <v>3091</v>
      </c>
      <c r="B3092" t="s">
        <v>6538</v>
      </c>
      <c r="C3092" t="s">
        <v>6601</v>
      </c>
      <c r="D3092" t="s">
        <v>6633</v>
      </c>
      <c r="E3092" t="s">
        <v>15</v>
      </c>
      <c r="F3092" t="s">
        <v>687</v>
      </c>
      <c r="G3092" t="s">
        <v>15</v>
      </c>
      <c r="H3092" t="s">
        <v>63</v>
      </c>
      <c r="I3092" t="s">
        <v>354</v>
      </c>
      <c r="J3092" s="2">
        <v>17600</v>
      </c>
      <c r="K3092" s="3">
        <f t="shared" si="48"/>
        <v>682000</v>
      </c>
      <c r="L3092" t="s">
        <v>6634</v>
      </c>
      <c r="M3092" t="s">
        <v>12289</v>
      </c>
    </row>
    <row r="3093" spans="1:13" x14ac:dyDescent="0.45">
      <c r="A3093" s="1">
        <v>3092</v>
      </c>
      <c r="B3093" t="s">
        <v>6538</v>
      </c>
      <c r="C3093" t="s">
        <v>6601</v>
      </c>
      <c r="D3093" t="s">
        <v>6635</v>
      </c>
      <c r="E3093" t="s">
        <v>698</v>
      </c>
      <c r="F3093" t="s">
        <v>687</v>
      </c>
      <c r="G3093" t="s">
        <v>698</v>
      </c>
      <c r="H3093" t="s">
        <v>63</v>
      </c>
      <c r="I3093" t="s">
        <v>354</v>
      </c>
      <c r="J3093" s="2">
        <v>17600</v>
      </c>
      <c r="K3093" s="3">
        <f t="shared" si="48"/>
        <v>682000</v>
      </c>
      <c r="L3093" t="s">
        <v>6636</v>
      </c>
      <c r="M3093" t="s">
        <v>12290</v>
      </c>
    </row>
    <row r="3094" spans="1:13" x14ac:dyDescent="0.45">
      <c r="A3094" s="1">
        <v>3093</v>
      </c>
      <c r="B3094" t="s">
        <v>6538</v>
      </c>
      <c r="C3094" t="s">
        <v>6601</v>
      </c>
      <c r="D3094" t="s">
        <v>6637</v>
      </c>
      <c r="E3094" t="s">
        <v>189</v>
      </c>
      <c r="F3094" t="s">
        <v>687</v>
      </c>
      <c r="G3094" t="s">
        <v>189</v>
      </c>
      <c r="H3094" t="s">
        <v>63</v>
      </c>
      <c r="I3094" t="s">
        <v>354</v>
      </c>
      <c r="J3094" s="2">
        <v>4000</v>
      </c>
      <c r="K3094" s="3">
        <f t="shared" si="48"/>
        <v>155000</v>
      </c>
      <c r="L3094" t="s">
        <v>6638</v>
      </c>
      <c r="M3094" t="s">
        <v>12291</v>
      </c>
    </row>
    <row r="3095" spans="1:13" x14ac:dyDescent="0.45">
      <c r="A3095" s="1">
        <v>3094</v>
      </c>
      <c r="B3095" t="s">
        <v>6538</v>
      </c>
      <c r="C3095" t="s">
        <v>6601</v>
      </c>
      <c r="D3095" t="s">
        <v>6639</v>
      </c>
      <c r="E3095" t="s">
        <v>189</v>
      </c>
      <c r="F3095" t="s">
        <v>687</v>
      </c>
      <c r="G3095" t="s">
        <v>189</v>
      </c>
      <c r="H3095" t="s">
        <v>63</v>
      </c>
      <c r="I3095" t="s">
        <v>354</v>
      </c>
      <c r="J3095" s="2">
        <v>8600</v>
      </c>
      <c r="K3095" s="3">
        <f t="shared" si="48"/>
        <v>333250</v>
      </c>
      <c r="L3095" t="s">
        <v>6640</v>
      </c>
      <c r="M3095" t="s">
        <v>12292</v>
      </c>
    </row>
    <row r="3096" spans="1:13" x14ac:dyDescent="0.45">
      <c r="A3096" s="1">
        <v>3095</v>
      </c>
      <c r="B3096" t="s">
        <v>6538</v>
      </c>
      <c r="C3096" t="s">
        <v>6601</v>
      </c>
      <c r="D3096" t="s">
        <v>6641</v>
      </c>
      <c r="E3096" t="s">
        <v>698</v>
      </c>
      <c r="F3096" t="s">
        <v>687</v>
      </c>
      <c r="G3096" t="s">
        <v>698</v>
      </c>
      <c r="H3096" t="s">
        <v>63</v>
      </c>
      <c r="I3096" t="s">
        <v>354</v>
      </c>
      <c r="J3096" s="2">
        <v>22600</v>
      </c>
      <c r="K3096" s="3">
        <f t="shared" si="48"/>
        <v>875750</v>
      </c>
      <c r="L3096" t="s">
        <v>6642</v>
      </c>
      <c r="M3096" t="s">
        <v>12293</v>
      </c>
    </row>
    <row r="3097" spans="1:13" x14ac:dyDescent="0.45">
      <c r="A3097" s="1">
        <v>3096</v>
      </c>
      <c r="B3097" t="s">
        <v>6538</v>
      </c>
      <c r="C3097" t="s">
        <v>6601</v>
      </c>
      <c r="D3097" t="s">
        <v>6643</v>
      </c>
      <c r="E3097" t="s">
        <v>15</v>
      </c>
      <c r="F3097" t="s">
        <v>687</v>
      </c>
      <c r="G3097" t="s">
        <v>15</v>
      </c>
      <c r="H3097" t="s">
        <v>63</v>
      </c>
      <c r="I3097" t="s">
        <v>354</v>
      </c>
      <c r="J3097" s="2">
        <v>22600</v>
      </c>
      <c r="K3097" s="3">
        <f t="shared" si="48"/>
        <v>875750</v>
      </c>
      <c r="L3097" t="s">
        <v>6644</v>
      </c>
      <c r="M3097" t="s">
        <v>12294</v>
      </c>
    </row>
    <row r="3098" spans="1:13" x14ac:dyDescent="0.45">
      <c r="A3098" s="1">
        <v>3097</v>
      </c>
      <c r="B3098" t="s">
        <v>6538</v>
      </c>
      <c r="C3098" t="s">
        <v>6601</v>
      </c>
      <c r="D3098" t="s">
        <v>6645</v>
      </c>
      <c r="E3098" t="s">
        <v>189</v>
      </c>
      <c r="F3098" t="s">
        <v>979</v>
      </c>
      <c r="G3098" t="s">
        <v>210</v>
      </c>
      <c r="H3098" t="s">
        <v>63</v>
      </c>
      <c r="I3098" t="s">
        <v>19</v>
      </c>
      <c r="J3098" s="2">
        <v>3900</v>
      </c>
      <c r="K3098" s="3">
        <f t="shared" si="48"/>
        <v>151125</v>
      </c>
      <c r="L3098" t="s">
        <v>6646</v>
      </c>
      <c r="M3098" t="s">
        <v>12295</v>
      </c>
    </row>
    <row r="3099" spans="1:13" x14ac:dyDescent="0.45">
      <c r="A3099" s="1">
        <v>3098</v>
      </c>
      <c r="B3099" t="s">
        <v>6538</v>
      </c>
      <c r="C3099" t="s">
        <v>6601</v>
      </c>
      <c r="D3099" t="s">
        <v>6647</v>
      </c>
      <c r="E3099" t="s">
        <v>189</v>
      </c>
      <c r="F3099" t="s">
        <v>979</v>
      </c>
      <c r="G3099" t="s">
        <v>210</v>
      </c>
      <c r="H3099" t="s">
        <v>63</v>
      </c>
      <c r="I3099" t="s">
        <v>19</v>
      </c>
      <c r="J3099" s="2">
        <v>3900</v>
      </c>
      <c r="K3099" s="3">
        <f t="shared" si="48"/>
        <v>151125</v>
      </c>
      <c r="L3099" t="s">
        <v>6648</v>
      </c>
      <c r="M3099" t="s">
        <v>12296</v>
      </c>
    </row>
    <row r="3100" spans="1:13" x14ac:dyDescent="0.45">
      <c r="A3100" s="1">
        <v>3099</v>
      </c>
      <c r="B3100" t="s">
        <v>6538</v>
      </c>
      <c r="C3100" t="s">
        <v>6601</v>
      </c>
      <c r="D3100" t="s">
        <v>6649</v>
      </c>
      <c r="F3100" t="s">
        <v>979</v>
      </c>
      <c r="G3100" t="s">
        <v>210</v>
      </c>
      <c r="H3100" t="s">
        <v>63</v>
      </c>
      <c r="I3100" t="s">
        <v>19</v>
      </c>
      <c r="J3100" s="2">
        <v>5000</v>
      </c>
      <c r="K3100" s="3">
        <f t="shared" si="48"/>
        <v>193750</v>
      </c>
      <c r="L3100" t="s">
        <v>6650</v>
      </c>
      <c r="M3100" t="s">
        <v>12297</v>
      </c>
    </row>
    <row r="3101" spans="1:13" x14ac:dyDescent="0.45">
      <c r="A3101" s="1">
        <v>3100</v>
      </c>
      <c r="B3101" t="s">
        <v>6538</v>
      </c>
      <c r="C3101" t="s">
        <v>6601</v>
      </c>
      <c r="D3101" t="s">
        <v>6651</v>
      </c>
      <c r="E3101" t="s">
        <v>189</v>
      </c>
      <c r="F3101" t="s">
        <v>16</v>
      </c>
      <c r="G3101" t="s">
        <v>189</v>
      </c>
      <c r="H3101" t="s">
        <v>63</v>
      </c>
      <c r="I3101" t="s">
        <v>19</v>
      </c>
      <c r="J3101" s="2">
        <v>4100</v>
      </c>
      <c r="K3101" s="3">
        <f t="shared" si="48"/>
        <v>158875</v>
      </c>
      <c r="L3101" t="s">
        <v>6652</v>
      </c>
      <c r="M3101" t="s">
        <v>12298</v>
      </c>
    </row>
    <row r="3102" spans="1:13" x14ac:dyDescent="0.45">
      <c r="A3102" s="1">
        <v>3101</v>
      </c>
      <c r="B3102" t="s">
        <v>6538</v>
      </c>
      <c r="C3102" t="s">
        <v>6601</v>
      </c>
      <c r="D3102" t="s">
        <v>6653</v>
      </c>
      <c r="E3102" t="s">
        <v>189</v>
      </c>
      <c r="F3102" t="s">
        <v>16</v>
      </c>
      <c r="G3102" t="s">
        <v>189</v>
      </c>
      <c r="H3102" t="s">
        <v>63</v>
      </c>
      <c r="I3102" t="s">
        <v>19</v>
      </c>
      <c r="J3102" s="2">
        <v>4100</v>
      </c>
      <c r="K3102" s="3">
        <f t="shared" si="48"/>
        <v>158875</v>
      </c>
      <c r="L3102" t="s">
        <v>6654</v>
      </c>
      <c r="M3102" t="s">
        <v>12299</v>
      </c>
    </row>
    <row r="3103" spans="1:13" x14ac:dyDescent="0.45">
      <c r="A3103" s="1">
        <v>3102</v>
      </c>
      <c r="B3103" t="s">
        <v>6538</v>
      </c>
      <c r="C3103" t="s">
        <v>6601</v>
      </c>
      <c r="D3103" t="s">
        <v>6655</v>
      </c>
      <c r="E3103" t="s">
        <v>189</v>
      </c>
      <c r="F3103" t="s">
        <v>16</v>
      </c>
      <c r="G3103" t="s">
        <v>189</v>
      </c>
      <c r="H3103" t="s">
        <v>63</v>
      </c>
      <c r="I3103" t="s">
        <v>19</v>
      </c>
      <c r="J3103" s="2">
        <v>5000</v>
      </c>
      <c r="K3103" s="3">
        <f t="shared" si="48"/>
        <v>193750</v>
      </c>
      <c r="L3103" t="s">
        <v>6656</v>
      </c>
      <c r="M3103" t="s">
        <v>12300</v>
      </c>
    </row>
    <row r="3104" spans="1:13" x14ac:dyDescent="0.45">
      <c r="A3104" s="1">
        <v>3103</v>
      </c>
      <c r="B3104" t="s">
        <v>6538</v>
      </c>
      <c r="C3104" t="s">
        <v>6601</v>
      </c>
      <c r="D3104" t="s">
        <v>6657</v>
      </c>
      <c r="E3104" t="s">
        <v>189</v>
      </c>
      <c r="F3104" t="s">
        <v>5419</v>
      </c>
      <c r="G3104" t="s">
        <v>189</v>
      </c>
      <c r="H3104" t="s">
        <v>63</v>
      </c>
      <c r="I3104" t="s">
        <v>32</v>
      </c>
      <c r="J3104" s="2">
        <v>4100</v>
      </c>
      <c r="K3104" s="3">
        <f t="shared" si="48"/>
        <v>158875</v>
      </c>
      <c r="L3104" t="s">
        <v>6658</v>
      </c>
      <c r="M3104" t="s">
        <v>12301</v>
      </c>
    </row>
    <row r="3105" spans="1:13" x14ac:dyDescent="0.45">
      <c r="A3105" s="1">
        <v>3104</v>
      </c>
      <c r="B3105" t="s">
        <v>6538</v>
      </c>
      <c r="C3105" t="s">
        <v>6601</v>
      </c>
      <c r="D3105" t="s">
        <v>6659</v>
      </c>
      <c r="E3105" t="s">
        <v>189</v>
      </c>
      <c r="F3105" t="s">
        <v>5419</v>
      </c>
      <c r="G3105" t="s">
        <v>210</v>
      </c>
      <c r="H3105" t="s">
        <v>63</v>
      </c>
      <c r="I3105" t="s">
        <v>32</v>
      </c>
      <c r="J3105" s="2">
        <v>4000</v>
      </c>
      <c r="K3105" s="3">
        <f t="shared" si="48"/>
        <v>155000</v>
      </c>
      <c r="L3105" t="s">
        <v>6660</v>
      </c>
      <c r="M3105" t="s">
        <v>12302</v>
      </c>
    </row>
    <row r="3106" spans="1:13" x14ac:dyDescent="0.45">
      <c r="A3106" s="1">
        <v>3105</v>
      </c>
      <c r="B3106" t="s">
        <v>6538</v>
      </c>
      <c r="C3106" t="s">
        <v>6601</v>
      </c>
      <c r="D3106" t="s">
        <v>6661</v>
      </c>
      <c r="E3106" t="s">
        <v>698</v>
      </c>
      <c r="F3106" t="s">
        <v>5419</v>
      </c>
      <c r="G3106" t="s">
        <v>698</v>
      </c>
      <c r="H3106" t="s">
        <v>63</v>
      </c>
      <c r="I3106" t="s">
        <v>32</v>
      </c>
      <c r="J3106" s="2">
        <v>24500</v>
      </c>
      <c r="K3106" s="3">
        <f t="shared" si="48"/>
        <v>949375</v>
      </c>
      <c r="L3106" t="s">
        <v>6662</v>
      </c>
      <c r="M3106" t="s">
        <v>12303</v>
      </c>
    </row>
    <row r="3107" spans="1:13" x14ac:dyDescent="0.45">
      <c r="A3107" s="1">
        <v>3106</v>
      </c>
      <c r="B3107" t="s">
        <v>6538</v>
      </c>
      <c r="C3107" t="s">
        <v>6601</v>
      </c>
      <c r="D3107" t="s">
        <v>6663</v>
      </c>
      <c r="E3107" t="s">
        <v>1240</v>
      </c>
      <c r="F3107" t="s">
        <v>486</v>
      </c>
      <c r="G3107" t="s">
        <v>1240</v>
      </c>
      <c r="H3107" t="s">
        <v>63</v>
      </c>
      <c r="I3107" t="s">
        <v>32</v>
      </c>
      <c r="J3107" s="2">
        <v>31000</v>
      </c>
      <c r="K3107" s="3">
        <f t="shared" si="48"/>
        <v>1201250</v>
      </c>
      <c r="L3107" t="s">
        <v>6664</v>
      </c>
      <c r="M3107" t="s">
        <v>12304</v>
      </c>
    </row>
    <row r="3108" spans="1:13" x14ac:dyDescent="0.45">
      <c r="A3108" s="1">
        <v>3107</v>
      </c>
      <c r="B3108" t="s">
        <v>6538</v>
      </c>
      <c r="C3108" t="s">
        <v>6601</v>
      </c>
      <c r="D3108" t="s">
        <v>6665</v>
      </c>
      <c r="E3108" t="s">
        <v>1240</v>
      </c>
      <c r="F3108" t="s">
        <v>486</v>
      </c>
      <c r="G3108" t="s">
        <v>210</v>
      </c>
      <c r="H3108" t="s">
        <v>63</v>
      </c>
      <c r="I3108" t="s">
        <v>32</v>
      </c>
      <c r="J3108" s="2">
        <v>18300</v>
      </c>
      <c r="K3108" s="3">
        <f t="shared" si="48"/>
        <v>709125</v>
      </c>
      <c r="L3108" t="s">
        <v>6666</v>
      </c>
      <c r="M3108" t="s">
        <v>12305</v>
      </c>
    </row>
    <row r="3109" spans="1:13" x14ac:dyDescent="0.45">
      <c r="A3109" s="1">
        <v>3108</v>
      </c>
      <c r="B3109" t="s">
        <v>6538</v>
      </c>
      <c r="C3109" t="s">
        <v>6601</v>
      </c>
      <c r="D3109" t="s">
        <v>6667</v>
      </c>
      <c r="E3109" t="s">
        <v>189</v>
      </c>
      <c r="F3109" t="s">
        <v>486</v>
      </c>
      <c r="G3109" t="s">
        <v>210</v>
      </c>
      <c r="H3109" t="s">
        <v>63</v>
      </c>
      <c r="I3109" t="s">
        <v>32</v>
      </c>
      <c r="J3109" s="2">
        <v>7000</v>
      </c>
      <c r="K3109" s="3">
        <f t="shared" si="48"/>
        <v>271250</v>
      </c>
      <c r="L3109" t="s">
        <v>6668</v>
      </c>
      <c r="M3109" t="s">
        <v>12306</v>
      </c>
    </row>
    <row r="3110" spans="1:13" x14ac:dyDescent="0.45">
      <c r="A3110" s="1">
        <v>3109</v>
      </c>
      <c r="B3110" t="s">
        <v>6538</v>
      </c>
      <c r="C3110" t="s">
        <v>6601</v>
      </c>
      <c r="D3110" t="s">
        <v>6669</v>
      </c>
      <c r="E3110" t="s">
        <v>189</v>
      </c>
      <c r="F3110" t="s">
        <v>486</v>
      </c>
      <c r="G3110" t="s">
        <v>210</v>
      </c>
      <c r="H3110" t="s">
        <v>63</v>
      </c>
      <c r="I3110" t="s">
        <v>32</v>
      </c>
      <c r="J3110" s="2">
        <v>7000</v>
      </c>
      <c r="K3110" s="3">
        <f t="shared" si="48"/>
        <v>271250</v>
      </c>
      <c r="L3110" t="s">
        <v>6670</v>
      </c>
      <c r="M3110" t="s">
        <v>12307</v>
      </c>
    </row>
    <row r="3111" spans="1:13" x14ac:dyDescent="0.45">
      <c r="A3111" s="1">
        <v>3110</v>
      </c>
      <c r="B3111" t="s">
        <v>6538</v>
      </c>
      <c r="C3111" t="s">
        <v>6601</v>
      </c>
      <c r="D3111" t="s">
        <v>6671</v>
      </c>
      <c r="E3111" t="s">
        <v>698</v>
      </c>
      <c r="F3111" t="s">
        <v>486</v>
      </c>
      <c r="G3111" t="s">
        <v>210</v>
      </c>
      <c r="H3111" t="s">
        <v>63</v>
      </c>
      <c r="I3111" t="s">
        <v>32</v>
      </c>
      <c r="J3111" s="2">
        <v>17200</v>
      </c>
      <c r="K3111" s="3">
        <f t="shared" si="48"/>
        <v>666500</v>
      </c>
      <c r="L3111" t="s">
        <v>6672</v>
      </c>
      <c r="M3111" t="s">
        <v>12308</v>
      </c>
    </row>
    <row r="3112" spans="1:13" x14ac:dyDescent="0.45">
      <c r="A3112" s="1">
        <v>3111</v>
      </c>
      <c r="B3112" t="s">
        <v>6538</v>
      </c>
      <c r="C3112" t="s">
        <v>6601</v>
      </c>
      <c r="D3112" t="s">
        <v>6673</v>
      </c>
      <c r="E3112" t="s">
        <v>189</v>
      </c>
      <c r="F3112" t="s">
        <v>6674</v>
      </c>
      <c r="G3112" t="s">
        <v>210</v>
      </c>
      <c r="H3112" t="s">
        <v>18</v>
      </c>
      <c r="I3112" t="s">
        <v>32</v>
      </c>
      <c r="J3112" s="2">
        <v>4000</v>
      </c>
      <c r="K3112" s="3">
        <f t="shared" si="48"/>
        <v>155000</v>
      </c>
      <c r="L3112" t="s">
        <v>6675</v>
      </c>
      <c r="M3112" t="s">
        <v>12309</v>
      </c>
    </row>
    <row r="3113" spans="1:13" x14ac:dyDescent="0.45">
      <c r="A3113" s="1">
        <v>3112</v>
      </c>
      <c r="B3113" t="s">
        <v>6538</v>
      </c>
      <c r="C3113" t="s">
        <v>6601</v>
      </c>
      <c r="D3113" t="s">
        <v>6676</v>
      </c>
      <c r="E3113" t="s">
        <v>15</v>
      </c>
      <c r="F3113" t="s">
        <v>6674</v>
      </c>
      <c r="G3113" t="s">
        <v>210</v>
      </c>
      <c r="H3113" t="s">
        <v>18</v>
      </c>
      <c r="I3113" t="s">
        <v>32</v>
      </c>
      <c r="J3113" s="2">
        <v>14300</v>
      </c>
      <c r="K3113" s="3">
        <f t="shared" si="48"/>
        <v>554125</v>
      </c>
      <c r="L3113" t="s">
        <v>6677</v>
      </c>
      <c r="M3113" t="s">
        <v>12310</v>
      </c>
    </row>
    <row r="3114" spans="1:13" x14ac:dyDescent="0.45">
      <c r="A3114" s="1">
        <v>3113</v>
      </c>
      <c r="B3114" t="s">
        <v>6538</v>
      </c>
      <c r="C3114" t="s">
        <v>6601</v>
      </c>
      <c r="D3114" t="s">
        <v>6678</v>
      </c>
      <c r="E3114" t="s">
        <v>189</v>
      </c>
      <c r="F3114" t="s">
        <v>285</v>
      </c>
      <c r="G3114" t="s">
        <v>189</v>
      </c>
      <c r="H3114" t="s">
        <v>63</v>
      </c>
      <c r="I3114" t="s">
        <v>32</v>
      </c>
      <c r="J3114" s="2">
        <v>5400</v>
      </c>
      <c r="K3114" s="3">
        <f t="shared" si="48"/>
        <v>209250</v>
      </c>
      <c r="L3114" t="s">
        <v>6679</v>
      </c>
      <c r="M3114" t="s">
        <v>12311</v>
      </c>
    </row>
    <row r="3115" spans="1:13" x14ac:dyDescent="0.45">
      <c r="A3115" s="1">
        <v>3114</v>
      </c>
      <c r="B3115" t="s">
        <v>6538</v>
      </c>
      <c r="C3115" t="s">
        <v>6601</v>
      </c>
      <c r="D3115" t="s">
        <v>6680</v>
      </c>
      <c r="E3115" t="s">
        <v>1240</v>
      </c>
      <c r="F3115" t="s">
        <v>285</v>
      </c>
      <c r="G3115" t="s">
        <v>210</v>
      </c>
      <c r="H3115" t="s">
        <v>63</v>
      </c>
      <c r="I3115" t="s">
        <v>32</v>
      </c>
      <c r="J3115" s="2">
        <v>21600</v>
      </c>
      <c r="K3115" s="3">
        <f t="shared" si="48"/>
        <v>837000</v>
      </c>
      <c r="L3115" t="s">
        <v>6681</v>
      </c>
      <c r="M3115" t="s">
        <v>12312</v>
      </c>
    </row>
    <row r="3116" spans="1:13" x14ac:dyDescent="0.45">
      <c r="A3116" s="1">
        <v>3115</v>
      </c>
      <c r="B3116" t="s">
        <v>6538</v>
      </c>
      <c r="C3116" t="s">
        <v>6601</v>
      </c>
      <c r="D3116" t="s">
        <v>6682</v>
      </c>
      <c r="E3116" t="s">
        <v>189</v>
      </c>
      <c r="F3116" t="s">
        <v>285</v>
      </c>
      <c r="G3116" t="s">
        <v>210</v>
      </c>
      <c r="H3116" t="s">
        <v>63</v>
      </c>
      <c r="I3116" t="s">
        <v>32</v>
      </c>
      <c r="J3116" s="2">
        <v>5300</v>
      </c>
      <c r="K3116" s="3">
        <f t="shared" si="48"/>
        <v>205375</v>
      </c>
      <c r="L3116" t="s">
        <v>6683</v>
      </c>
      <c r="M3116" t="s">
        <v>12313</v>
      </c>
    </row>
    <row r="3117" spans="1:13" x14ac:dyDescent="0.45">
      <c r="A3117" s="1">
        <v>3116</v>
      </c>
      <c r="B3117" t="s">
        <v>6538</v>
      </c>
      <c r="C3117" t="s">
        <v>6601</v>
      </c>
      <c r="D3117" t="s">
        <v>6684</v>
      </c>
      <c r="E3117" t="s">
        <v>189</v>
      </c>
      <c r="F3117" t="s">
        <v>285</v>
      </c>
      <c r="G3117" t="s">
        <v>210</v>
      </c>
      <c r="H3117" t="s">
        <v>63</v>
      </c>
      <c r="I3117" t="s">
        <v>32</v>
      </c>
      <c r="J3117" s="2">
        <v>5300</v>
      </c>
      <c r="K3117" s="3">
        <f t="shared" si="48"/>
        <v>205375</v>
      </c>
      <c r="L3117" t="s">
        <v>6685</v>
      </c>
      <c r="M3117" t="s">
        <v>12314</v>
      </c>
    </row>
    <row r="3118" spans="1:13" x14ac:dyDescent="0.45">
      <c r="A3118" s="1">
        <v>3117</v>
      </c>
      <c r="B3118" t="s">
        <v>6538</v>
      </c>
      <c r="C3118" t="s">
        <v>6601</v>
      </c>
      <c r="D3118" t="s">
        <v>6686</v>
      </c>
      <c r="F3118" t="s">
        <v>285</v>
      </c>
      <c r="G3118" t="s">
        <v>210</v>
      </c>
      <c r="H3118" t="s">
        <v>63</v>
      </c>
      <c r="I3118" t="s">
        <v>32</v>
      </c>
      <c r="J3118" s="2">
        <v>8000</v>
      </c>
      <c r="K3118" s="3">
        <f t="shared" si="48"/>
        <v>310000</v>
      </c>
      <c r="L3118" t="s">
        <v>6687</v>
      </c>
      <c r="M3118" t="s">
        <v>12315</v>
      </c>
    </row>
    <row r="3119" spans="1:13" x14ac:dyDescent="0.45">
      <c r="A3119" s="1">
        <v>3118</v>
      </c>
      <c r="B3119" t="s">
        <v>6538</v>
      </c>
      <c r="C3119" t="s">
        <v>6601</v>
      </c>
      <c r="D3119" t="s">
        <v>6688</v>
      </c>
      <c r="E3119" t="s">
        <v>189</v>
      </c>
      <c r="F3119" t="s">
        <v>285</v>
      </c>
      <c r="G3119" t="s">
        <v>189</v>
      </c>
      <c r="H3119" t="s">
        <v>63</v>
      </c>
      <c r="I3119" t="s">
        <v>32</v>
      </c>
      <c r="J3119" s="2">
        <v>5400</v>
      </c>
      <c r="K3119" s="3">
        <f t="shared" si="48"/>
        <v>209250</v>
      </c>
      <c r="L3119" t="s">
        <v>6689</v>
      </c>
      <c r="M3119" t="s">
        <v>12316</v>
      </c>
    </row>
    <row r="3120" spans="1:13" x14ac:dyDescent="0.45">
      <c r="A3120" s="1">
        <v>3119</v>
      </c>
      <c r="B3120" t="s">
        <v>6538</v>
      </c>
      <c r="C3120" t="s">
        <v>6601</v>
      </c>
      <c r="D3120" t="s">
        <v>6690</v>
      </c>
      <c r="E3120" t="s">
        <v>698</v>
      </c>
      <c r="F3120" t="s">
        <v>285</v>
      </c>
      <c r="G3120" t="s">
        <v>210</v>
      </c>
      <c r="H3120" t="s">
        <v>63</v>
      </c>
      <c r="I3120" t="s">
        <v>32</v>
      </c>
      <c r="J3120" s="2">
        <v>21600</v>
      </c>
      <c r="K3120" s="3">
        <f t="shared" si="48"/>
        <v>837000</v>
      </c>
      <c r="L3120" t="s">
        <v>6691</v>
      </c>
      <c r="M3120" t="s">
        <v>12317</v>
      </c>
    </row>
    <row r="3121" spans="1:13" x14ac:dyDescent="0.45">
      <c r="A3121" s="1">
        <v>3120</v>
      </c>
      <c r="B3121" t="s">
        <v>6538</v>
      </c>
      <c r="C3121" t="s">
        <v>6601</v>
      </c>
      <c r="D3121" t="s">
        <v>6692</v>
      </c>
      <c r="E3121" t="s">
        <v>698</v>
      </c>
      <c r="F3121" t="s">
        <v>285</v>
      </c>
      <c r="G3121" t="s">
        <v>698</v>
      </c>
      <c r="H3121" t="s">
        <v>63</v>
      </c>
      <c r="I3121" t="s">
        <v>32</v>
      </c>
      <c r="J3121" s="2">
        <v>34300</v>
      </c>
      <c r="K3121" s="3">
        <f t="shared" si="48"/>
        <v>1329125</v>
      </c>
      <c r="L3121" t="s">
        <v>6693</v>
      </c>
      <c r="M3121" t="s">
        <v>12318</v>
      </c>
    </row>
    <row r="3122" spans="1:13" x14ac:dyDescent="0.45">
      <c r="A3122" s="1">
        <v>3121</v>
      </c>
      <c r="B3122" t="s">
        <v>6538</v>
      </c>
      <c r="C3122" t="s">
        <v>6601</v>
      </c>
      <c r="D3122" t="s">
        <v>6694</v>
      </c>
      <c r="E3122" t="s">
        <v>189</v>
      </c>
      <c r="F3122" t="s">
        <v>285</v>
      </c>
      <c r="G3122" t="s">
        <v>210</v>
      </c>
      <c r="H3122" t="s">
        <v>63</v>
      </c>
      <c r="I3122" t="s">
        <v>32</v>
      </c>
      <c r="J3122" s="2">
        <v>6700</v>
      </c>
      <c r="K3122" s="3">
        <f t="shared" si="48"/>
        <v>259625</v>
      </c>
      <c r="L3122" t="s">
        <v>6695</v>
      </c>
      <c r="M3122" t="s">
        <v>12319</v>
      </c>
    </row>
    <row r="3123" spans="1:13" x14ac:dyDescent="0.45">
      <c r="A3123" s="1">
        <v>3122</v>
      </c>
      <c r="B3123" t="s">
        <v>6538</v>
      </c>
      <c r="C3123" t="s">
        <v>6601</v>
      </c>
      <c r="D3123" t="s">
        <v>6696</v>
      </c>
      <c r="E3123" t="s">
        <v>189</v>
      </c>
      <c r="F3123" t="s">
        <v>285</v>
      </c>
      <c r="G3123" t="s">
        <v>189</v>
      </c>
      <c r="H3123" t="s">
        <v>63</v>
      </c>
      <c r="I3123" t="s">
        <v>32</v>
      </c>
      <c r="J3123" s="2">
        <v>6800</v>
      </c>
      <c r="K3123" s="3">
        <f t="shared" si="48"/>
        <v>263500</v>
      </c>
      <c r="L3123" t="s">
        <v>6697</v>
      </c>
      <c r="M3123" t="s">
        <v>12320</v>
      </c>
    </row>
    <row r="3124" spans="1:13" x14ac:dyDescent="0.45">
      <c r="A3124" s="1">
        <v>3123</v>
      </c>
      <c r="B3124" t="s">
        <v>6538</v>
      </c>
      <c r="C3124" t="s">
        <v>6601</v>
      </c>
      <c r="D3124" t="s">
        <v>6698</v>
      </c>
      <c r="E3124" t="s">
        <v>189</v>
      </c>
      <c r="F3124" t="s">
        <v>285</v>
      </c>
      <c r="G3124" t="s">
        <v>189</v>
      </c>
      <c r="H3124" t="s">
        <v>63</v>
      </c>
      <c r="I3124" t="s">
        <v>32</v>
      </c>
      <c r="J3124" s="2">
        <v>6800</v>
      </c>
      <c r="K3124" s="3">
        <f t="shared" si="48"/>
        <v>263500</v>
      </c>
      <c r="L3124" t="s">
        <v>6699</v>
      </c>
      <c r="M3124" t="s">
        <v>12321</v>
      </c>
    </row>
    <row r="3125" spans="1:13" x14ac:dyDescent="0.45">
      <c r="A3125" s="1">
        <v>3124</v>
      </c>
      <c r="B3125" t="s">
        <v>6538</v>
      </c>
      <c r="C3125" t="s">
        <v>6601</v>
      </c>
      <c r="D3125" t="s">
        <v>6700</v>
      </c>
      <c r="E3125" t="s">
        <v>189</v>
      </c>
      <c r="F3125" t="s">
        <v>486</v>
      </c>
      <c r="G3125" t="s">
        <v>210</v>
      </c>
      <c r="H3125" t="s">
        <v>63</v>
      </c>
      <c r="I3125" t="s">
        <v>32</v>
      </c>
      <c r="J3125" s="2">
        <v>5700</v>
      </c>
      <c r="K3125" s="3">
        <f t="shared" si="48"/>
        <v>220875</v>
      </c>
      <c r="L3125" t="s">
        <v>6701</v>
      </c>
      <c r="M3125" t="s">
        <v>12322</v>
      </c>
    </row>
    <row r="3126" spans="1:13" x14ac:dyDescent="0.45">
      <c r="A3126" s="1">
        <v>3125</v>
      </c>
      <c r="B3126" t="s">
        <v>6538</v>
      </c>
      <c r="C3126" t="s">
        <v>6601</v>
      </c>
      <c r="D3126" t="s">
        <v>6702</v>
      </c>
      <c r="E3126" t="s">
        <v>189</v>
      </c>
      <c r="F3126" t="s">
        <v>486</v>
      </c>
      <c r="G3126" t="s">
        <v>189</v>
      </c>
      <c r="H3126" t="s">
        <v>63</v>
      </c>
      <c r="I3126" t="s">
        <v>32</v>
      </c>
      <c r="J3126" s="2">
        <v>5800</v>
      </c>
      <c r="K3126" s="3">
        <f t="shared" si="48"/>
        <v>224750</v>
      </c>
      <c r="L3126" t="s">
        <v>6703</v>
      </c>
      <c r="M3126" t="s">
        <v>12323</v>
      </c>
    </row>
    <row r="3127" spans="1:13" x14ac:dyDescent="0.45">
      <c r="A3127" s="1">
        <v>3126</v>
      </c>
      <c r="B3127" t="s">
        <v>6538</v>
      </c>
      <c r="C3127" t="s">
        <v>6601</v>
      </c>
      <c r="D3127" t="s">
        <v>6704</v>
      </c>
      <c r="E3127" t="s">
        <v>189</v>
      </c>
      <c r="F3127" t="s">
        <v>486</v>
      </c>
      <c r="G3127" t="s">
        <v>189</v>
      </c>
      <c r="H3127" t="s">
        <v>63</v>
      </c>
      <c r="I3127" t="s">
        <v>32</v>
      </c>
      <c r="J3127" s="2">
        <v>5800</v>
      </c>
      <c r="K3127" s="3">
        <f t="shared" si="48"/>
        <v>224750</v>
      </c>
      <c r="L3127" t="s">
        <v>6705</v>
      </c>
      <c r="M3127" t="s">
        <v>12324</v>
      </c>
    </row>
    <row r="3128" spans="1:13" x14ac:dyDescent="0.45">
      <c r="A3128" s="1">
        <v>3127</v>
      </c>
      <c r="B3128" t="s">
        <v>6538</v>
      </c>
      <c r="C3128" t="s">
        <v>6601</v>
      </c>
      <c r="D3128" t="s">
        <v>6706</v>
      </c>
      <c r="E3128" t="s">
        <v>698</v>
      </c>
      <c r="F3128" t="s">
        <v>486</v>
      </c>
      <c r="G3128" t="s">
        <v>698</v>
      </c>
      <c r="H3128" t="s">
        <v>63</v>
      </c>
      <c r="I3128" t="s">
        <v>32</v>
      </c>
      <c r="J3128" s="2">
        <v>26500</v>
      </c>
      <c r="K3128" s="3">
        <f t="shared" si="48"/>
        <v>1026875</v>
      </c>
      <c r="L3128" t="s">
        <v>6707</v>
      </c>
      <c r="M3128" t="s">
        <v>12325</v>
      </c>
    </row>
    <row r="3129" spans="1:13" x14ac:dyDescent="0.45">
      <c r="A3129" s="1">
        <v>3128</v>
      </c>
      <c r="B3129" t="s">
        <v>6538</v>
      </c>
      <c r="C3129" t="s">
        <v>6601</v>
      </c>
      <c r="D3129" t="s">
        <v>6708</v>
      </c>
      <c r="F3129" t="s">
        <v>486</v>
      </c>
      <c r="G3129" t="s">
        <v>210</v>
      </c>
      <c r="H3129" t="s">
        <v>63</v>
      </c>
      <c r="I3129" t="s">
        <v>32</v>
      </c>
      <c r="J3129" s="2">
        <v>7800</v>
      </c>
      <c r="K3129" s="3">
        <f t="shared" si="48"/>
        <v>302250</v>
      </c>
      <c r="L3129" t="s">
        <v>6709</v>
      </c>
      <c r="M3129" t="s">
        <v>12326</v>
      </c>
    </row>
    <row r="3130" spans="1:13" x14ac:dyDescent="0.45">
      <c r="A3130" s="1">
        <v>3129</v>
      </c>
      <c r="B3130" t="s">
        <v>6538</v>
      </c>
      <c r="C3130" t="s">
        <v>6601</v>
      </c>
      <c r="D3130" t="s">
        <v>6710</v>
      </c>
      <c r="E3130" t="s">
        <v>189</v>
      </c>
      <c r="F3130" t="s">
        <v>486</v>
      </c>
      <c r="G3130" t="s">
        <v>210</v>
      </c>
      <c r="H3130" t="s">
        <v>63</v>
      </c>
      <c r="I3130" t="s">
        <v>32</v>
      </c>
      <c r="J3130" s="2">
        <v>5700</v>
      </c>
      <c r="K3130" s="3">
        <f t="shared" si="48"/>
        <v>220875</v>
      </c>
      <c r="L3130" t="s">
        <v>6711</v>
      </c>
      <c r="M3130" t="s">
        <v>12327</v>
      </c>
    </row>
    <row r="3131" spans="1:13" x14ac:dyDescent="0.45">
      <c r="A3131" s="1">
        <v>3130</v>
      </c>
      <c r="B3131" t="s">
        <v>6538</v>
      </c>
      <c r="C3131" t="s">
        <v>6601</v>
      </c>
      <c r="D3131" t="s">
        <v>6712</v>
      </c>
      <c r="E3131" t="s">
        <v>293</v>
      </c>
      <c r="F3131" t="s">
        <v>5209</v>
      </c>
      <c r="G3131" t="s">
        <v>335</v>
      </c>
      <c r="H3131" t="s">
        <v>63</v>
      </c>
      <c r="I3131" t="s">
        <v>32</v>
      </c>
      <c r="J3131" s="2">
        <v>7400</v>
      </c>
      <c r="K3131" s="3">
        <f t="shared" si="48"/>
        <v>286750</v>
      </c>
      <c r="L3131" t="s">
        <v>6713</v>
      </c>
      <c r="M3131" t="s">
        <v>12328</v>
      </c>
    </row>
    <row r="3132" spans="1:13" x14ac:dyDescent="0.45">
      <c r="A3132" s="1">
        <v>3131</v>
      </c>
      <c r="B3132" t="s">
        <v>6538</v>
      </c>
      <c r="C3132" t="s">
        <v>6601</v>
      </c>
      <c r="D3132" t="s">
        <v>6714</v>
      </c>
      <c r="E3132" t="s">
        <v>293</v>
      </c>
      <c r="F3132" t="s">
        <v>5209</v>
      </c>
      <c r="G3132" t="s">
        <v>293</v>
      </c>
      <c r="H3132" t="s">
        <v>63</v>
      </c>
      <c r="I3132" t="s">
        <v>32</v>
      </c>
      <c r="J3132" s="2">
        <v>6400</v>
      </c>
      <c r="K3132" s="3">
        <f t="shared" si="48"/>
        <v>248000</v>
      </c>
      <c r="L3132" t="s">
        <v>6715</v>
      </c>
      <c r="M3132" t="s">
        <v>12329</v>
      </c>
    </row>
    <row r="3133" spans="1:13" x14ac:dyDescent="0.45">
      <c r="A3133" s="1">
        <v>3132</v>
      </c>
      <c r="B3133" t="s">
        <v>6538</v>
      </c>
      <c r="C3133" t="s">
        <v>6601</v>
      </c>
      <c r="D3133" t="s">
        <v>6716</v>
      </c>
      <c r="E3133" t="s">
        <v>293</v>
      </c>
      <c r="F3133" t="s">
        <v>5209</v>
      </c>
      <c r="G3133" t="s">
        <v>335</v>
      </c>
      <c r="H3133" t="s">
        <v>63</v>
      </c>
      <c r="I3133" t="s">
        <v>32</v>
      </c>
      <c r="J3133" s="2">
        <v>5800</v>
      </c>
      <c r="K3133" s="3">
        <f t="shared" si="48"/>
        <v>224750</v>
      </c>
      <c r="L3133" t="s">
        <v>6717</v>
      </c>
      <c r="M3133" t="s">
        <v>12330</v>
      </c>
    </row>
    <row r="3134" spans="1:13" x14ac:dyDescent="0.45">
      <c r="A3134" s="1">
        <v>3133</v>
      </c>
      <c r="B3134" t="s">
        <v>6538</v>
      </c>
      <c r="C3134" t="s">
        <v>6601</v>
      </c>
      <c r="D3134" t="s">
        <v>6718</v>
      </c>
      <c r="E3134" t="s">
        <v>189</v>
      </c>
      <c r="F3134" t="s">
        <v>5209</v>
      </c>
      <c r="G3134" t="s">
        <v>335</v>
      </c>
      <c r="H3134" t="s">
        <v>63</v>
      </c>
      <c r="I3134" t="s">
        <v>32</v>
      </c>
      <c r="J3134" s="2">
        <v>4500</v>
      </c>
      <c r="K3134" s="3">
        <f t="shared" si="48"/>
        <v>174375</v>
      </c>
      <c r="L3134" t="s">
        <v>6719</v>
      </c>
      <c r="M3134" t="s">
        <v>12331</v>
      </c>
    </row>
    <row r="3135" spans="1:13" x14ac:dyDescent="0.45">
      <c r="A3135" s="1">
        <v>3134</v>
      </c>
      <c r="B3135" t="s">
        <v>6538</v>
      </c>
      <c r="C3135" t="s">
        <v>6601</v>
      </c>
      <c r="D3135" t="s">
        <v>6720</v>
      </c>
      <c r="E3135" t="s">
        <v>189</v>
      </c>
      <c r="F3135" t="s">
        <v>5209</v>
      </c>
      <c r="G3135" t="s">
        <v>189</v>
      </c>
      <c r="H3135" t="s">
        <v>63</v>
      </c>
      <c r="I3135" t="s">
        <v>32</v>
      </c>
      <c r="J3135" s="2">
        <v>4600</v>
      </c>
      <c r="K3135" s="3">
        <f t="shared" si="48"/>
        <v>178250</v>
      </c>
      <c r="L3135" t="s">
        <v>6721</v>
      </c>
      <c r="M3135" t="s">
        <v>12332</v>
      </c>
    </row>
    <row r="3136" spans="1:13" x14ac:dyDescent="0.45">
      <c r="A3136" s="1">
        <v>3135</v>
      </c>
      <c r="B3136" t="s">
        <v>6538</v>
      </c>
      <c r="C3136" t="s">
        <v>6601</v>
      </c>
      <c r="D3136" t="s">
        <v>6722</v>
      </c>
      <c r="E3136" t="s">
        <v>189</v>
      </c>
      <c r="F3136" t="s">
        <v>5209</v>
      </c>
      <c r="G3136" t="s">
        <v>189</v>
      </c>
      <c r="H3136" t="s">
        <v>63</v>
      </c>
      <c r="I3136" t="s">
        <v>32</v>
      </c>
      <c r="J3136" s="2">
        <v>5900</v>
      </c>
      <c r="K3136" s="3">
        <f t="shared" si="48"/>
        <v>228625</v>
      </c>
      <c r="L3136" t="s">
        <v>6723</v>
      </c>
      <c r="M3136" t="s">
        <v>12333</v>
      </c>
    </row>
    <row r="3137" spans="1:13" x14ac:dyDescent="0.45">
      <c r="A3137" s="1">
        <v>3136</v>
      </c>
      <c r="B3137" t="s">
        <v>6538</v>
      </c>
      <c r="C3137" t="s">
        <v>6601</v>
      </c>
      <c r="D3137" t="s">
        <v>6724</v>
      </c>
      <c r="E3137" t="s">
        <v>189</v>
      </c>
      <c r="F3137" t="s">
        <v>5209</v>
      </c>
      <c r="G3137" t="s">
        <v>189</v>
      </c>
      <c r="H3137" t="s">
        <v>63</v>
      </c>
      <c r="I3137" t="s">
        <v>32</v>
      </c>
      <c r="J3137" s="2">
        <v>6100</v>
      </c>
      <c r="K3137" s="3">
        <f t="shared" si="48"/>
        <v>236375</v>
      </c>
      <c r="L3137" t="s">
        <v>6725</v>
      </c>
      <c r="M3137" t="s">
        <v>12334</v>
      </c>
    </row>
    <row r="3138" spans="1:13" x14ac:dyDescent="0.45">
      <c r="A3138" s="1">
        <v>3137</v>
      </c>
      <c r="B3138" t="s">
        <v>6538</v>
      </c>
      <c r="C3138" t="s">
        <v>6601</v>
      </c>
      <c r="D3138" t="s">
        <v>6726</v>
      </c>
      <c r="E3138" t="s">
        <v>189</v>
      </c>
      <c r="F3138" t="s">
        <v>5209</v>
      </c>
      <c r="G3138" t="s">
        <v>335</v>
      </c>
      <c r="H3138" t="s">
        <v>63</v>
      </c>
      <c r="I3138" t="s">
        <v>32</v>
      </c>
      <c r="J3138" s="2">
        <v>6000</v>
      </c>
      <c r="K3138" s="3">
        <f t="shared" si="48"/>
        <v>232500</v>
      </c>
      <c r="L3138" t="s">
        <v>6727</v>
      </c>
      <c r="M3138" t="s">
        <v>12335</v>
      </c>
    </row>
    <row r="3139" spans="1:13" x14ac:dyDescent="0.45">
      <c r="A3139" s="1">
        <v>3138</v>
      </c>
      <c r="B3139" t="s">
        <v>6538</v>
      </c>
      <c r="C3139" t="s">
        <v>6601</v>
      </c>
      <c r="D3139" t="s">
        <v>6728</v>
      </c>
      <c r="E3139" t="s">
        <v>189</v>
      </c>
      <c r="F3139" t="s">
        <v>5209</v>
      </c>
      <c r="G3139" t="s">
        <v>189</v>
      </c>
      <c r="H3139" t="s">
        <v>63</v>
      </c>
      <c r="I3139" t="s">
        <v>32</v>
      </c>
      <c r="J3139" s="2">
        <v>4400</v>
      </c>
      <c r="K3139" s="3">
        <f t="shared" si="48"/>
        <v>170500</v>
      </c>
      <c r="L3139" t="s">
        <v>6729</v>
      </c>
      <c r="M3139" t="s">
        <v>12336</v>
      </c>
    </row>
    <row r="3140" spans="1:13" x14ac:dyDescent="0.45">
      <c r="A3140" s="1">
        <v>3139</v>
      </c>
      <c r="B3140" t="s">
        <v>6538</v>
      </c>
      <c r="C3140" t="s">
        <v>6601</v>
      </c>
      <c r="D3140" t="s">
        <v>6730</v>
      </c>
      <c r="E3140" t="s">
        <v>189</v>
      </c>
      <c r="F3140" t="s">
        <v>5209</v>
      </c>
      <c r="G3140" t="s">
        <v>335</v>
      </c>
      <c r="H3140" t="s">
        <v>63</v>
      </c>
      <c r="I3140" t="s">
        <v>32</v>
      </c>
      <c r="J3140" s="2">
        <v>4300</v>
      </c>
      <c r="K3140" s="3">
        <f t="shared" si="48"/>
        <v>166625</v>
      </c>
      <c r="L3140" t="s">
        <v>6731</v>
      </c>
      <c r="M3140" t="s">
        <v>12337</v>
      </c>
    </row>
    <row r="3141" spans="1:13" x14ac:dyDescent="0.45">
      <c r="A3141" s="1">
        <v>3140</v>
      </c>
      <c r="B3141" t="s">
        <v>6538</v>
      </c>
      <c r="C3141" t="s">
        <v>6601</v>
      </c>
      <c r="D3141" t="s">
        <v>6732</v>
      </c>
      <c r="E3141" t="s">
        <v>189</v>
      </c>
      <c r="F3141" t="s">
        <v>5209</v>
      </c>
      <c r="G3141" t="s">
        <v>189</v>
      </c>
      <c r="H3141" t="s">
        <v>63</v>
      </c>
      <c r="I3141" t="s">
        <v>32</v>
      </c>
      <c r="J3141" s="2">
        <v>16800</v>
      </c>
      <c r="K3141" s="3">
        <f t="shared" ref="K3141:K3204" si="49">J3141*38.75</f>
        <v>651000</v>
      </c>
      <c r="L3141" t="s">
        <v>6733</v>
      </c>
      <c r="M3141" t="s">
        <v>12338</v>
      </c>
    </row>
    <row r="3142" spans="1:13" x14ac:dyDescent="0.45">
      <c r="A3142" s="1">
        <v>3141</v>
      </c>
      <c r="B3142" t="s">
        <v>6538</v>
      </c>
      <c r="C3142" t="s">
        <v>6601</v>
      </c>
      <c r="D3142" t="s">
        <v>6734</v>
      </c>
      <c r="E3142" t="s">
        <v>189</v>
      </c>
      <c r="F3142" t="s">
        <v>5209</v>
      </c>
      <c r="G3142" t="s">
        <v>210</v>
      </c>
      <c r="H3142" t="s">
        <v>63</v>
      </c>
      <c r="I3142" t="s">
        <v>32</v>
      </c>
      <c r="J3142" s="2">
        <v>16700</v>
      </c>
      <c r="K3142" s="3">
        <f t="shared" si="49"/>
        <v>647125</v>
      </c>
      <c r="L3142" t="s">
        <v>6735</v>
      </c>
      <c r="M3142" t="s">
        <v>12339</v>
      </c>
    </row>
    <row r="3143" spans="1:13" x14ac:dyDescent="0.45">
      <c r="A3143" s="1">
        <v>3142</v>
      </c>
      <c r="B3143" t="s">
        <v>6538</v>
      </c>
      <c r="C3143" t="s">
        <v>6601</v>
      </c>
      <c r="D3143" t="s">
        <v>6736</v>
      </c>
      <c r="E3143" t="s">
        <v>189</v>
      </c>
      <c r="F3143" t="s">
        <v>217</v>
      </c>
      <c r="G3143" t="s">
        <v>335</v>
      </c>
      <c r="H3143" t="s">
        <v>63</v>
      </c>
      <c r="I3143" t="s">
        <v>32</v>
      </c>
      <c r="J3143" s="2">
        <v>4500</v>
      </c>
      <c r="K3143" s="3">
        <f t="shared" si="49"/>
        <v>174375</v>
      </c>
      <c r="L3143" t="s">
        <v>6737</v>
      </c>
      <c r="M3143" t="s">
        <v>12340</v>
      </c>
    </row>
    <row r="3144" spans="1:13" x14ac:dyDescent="0.45">
      <c r="A3144" s="1">
        <v>3143</v>
      </c>
      <c r="B3144" t="s">
        <v>6538</v>
      </c>
      <c r="C3144" t="s">
        <v>6601</v>
      </c>
      <c r="D3144" t="s">
        <v>6738</v>
      </c>
      <c r="E3144" t="s">
        <v>189</v>
      </c>
      <c r="F3144" t="s">
        <v>217</v>
      </c>
      <c r="G3144" t="s">
        <v>189</v>
      </c>
      <c r="H3144" t="s">
        <v>63</v>
      </c>
      <c r="I3144" t="s">
        <v>32</v>
      </c>
      <c r="J3144" s="2">
        <v>4600</v>
      </c>
      <c r="K3144" s="3">
        <f t="shared" si="49"/>
        <v>178250</v>
      </c>
      <c r="L3144" t="s">
        <v>6739</v>
      </c>
      <c r="M3144" t="s">
        <v>12341</v>
      </c>
    </row>
    <row r="3145" spans="1:13" x14ac:dyDescent="0.45">
      <c r="A3145" s="1">
        <v>3144</v>
      </c>
      <c r="B3145" t="s">
        <v>6538</v>
      </c>
      <c r="C3145" t="s">
        <v>6601</v>
      </c>
      <c r="D3145" t="s">
        <v>6740</v>
      </c>
      <c r="E3145" t="s">
        <v>189</v>
      </c>
      <c r="F3145" t="s">
        <v>217</v>
      </c>
      <c r="G3145" t="s">
        <v>189</v>
      </c>
      <c r="H3145" t="s">
        <v>63</v>
      </c>
      <c r="I3145" t="s">
        <v>32</v>
      </c>
      <c r="J3145" s="2">
        <v>12800</v>
      </c>
      <c r="K3145" s="3">
        <f t="shared" si="49"/>
        <v>496000</v>
      </c>
      <c r="L3145" t="s">
        <v>6741</v>
      </c>
      <c r="M3145" t="s">
        <v>12342</v>
      </c>
    </row>
    <row r="3146" spans="1:13" x14ac:dyDescent="0.45">
      <c r="A3146" s="1">
        <v>3145</v>
      </c>
      <c r="B3146" t="s">
        <v>6538</v>
      </c>
      <c r="C3146" t="s">
        <v>6601</v>
      </c>
      <c r="D3146" t="s">
        <v>6742</v>
      </c>
      <c r="E3146" t="s">
        <v>189</v>
      </c>
      <c r="F3146" t="s">
        <v>3120</v>
      </c>
      <c r="G3146" t="s">
        <v>189</v>
      </c>
      <c r="H3146" t="s">
        <v>63</v>
      </c>
      <c r="I3146" t="s">
        <v>19</v>
      </c>
      <c r="J3146" s="2">
        <v>4500</v>
      </c>
      <c r="K3146" s="3">
        <f t="shared" si="49"/>
        <v>174375</v>
      </c>
      <c r="L3146" t="s">
        <v>6743</v>
      </c>
      <c r="M3146" t="s">
        <v>12343</v>
      </c>
    </row>
    <row r="3147" spans="1:13" x14ac:dyDescent="0.45">
      <c r="A3147" s="1">
        <v>3146</v>
      </c>
      <c r="B3147" t="s">
        <v>6538</v>
      </c>
      <c r="C3147" t="s">
        <v>6601</v>
      </c>
      <c r="D3147" t="s">
        <v>6744</v>
      </c>
      <c r="E3147" t="s">
        <v>189</v>
      </c>
      <c r="F3147" t="s">
        <v>3120</v>
      </c>
      <c r="G3147" t="s">
        <v>189</v>
      </c>
      <c r="H3147" t="s">
        <v>63</v>
      </c>
      <c r="I3147" t="s">
        <v>19</v>
      </c>
      <c r="J3147" s="2">
        <v>4400</v>
      </c>
      <c r="K3147" s="3">
        <f t="shared" si="49"/>
        <v>170500</v>
      </c>
      <c r="L3147" t="s">
        <v>6745</v>
      </c>
      <c r="M3147" t="s">
        <v>12344</v>
      </c>
    </row>
    <row r="3148" spans="1:13" x14ac:dyDescent="0.45">
      <c r="A3148" s="1">
        <v>3147</v>
      </c>
      <c r="B3148" t="s">
        <v>6538</v>
      </c>
      <c r="C3148" t="s">
        <v>6601</v>
      </c>
      <c r="D3148" t="s">
        <v>6746</v>
      </c>
      <c r="E3148" t="s">
        <v>189</v>
      </c>
      <c r="F3148" t="s">
        <v>3120</v>
      </c>
      <c r="G3148" t="s">
        <v>189</v>
      </c>
      <c r="H3148" t="s">
        <v>63</v>
      </c>
      <c r="I3148" t="s">
        <v>19</v>
      </c>
      <c r="J3148" s="2">
        <v>12100</v>
      </c>
      <c r="K3148" s="3">
        <f t="shared" si="49"/>
        <v>468875</v>
      </c>
      <c r="L3148" t="s">
        <v>6747</v>
      </c>
      <c r="M3148" t="s">
        <v>12345</v>
      </c>
    </row>
    <row r="3149" spans="1:13" x14ac:dyDescent="0.45">
      <c r="A3149" s="1">
        <v>3148</v>
      </c>
      <c r="B3149" t="s">
        <v>6538</v>
      </c>
      <c r="C3149" t="s">
        <v>6601</v>
      </c>
      <c r="D3149" t="s">
        <v>6748</v>
      </c>
      <c r="E3149" t="s">
        <v>189</v>
      </c>
      <c r="F3149" t="s">
        <v>3120</v>
      </c>
      <c r="G3149" t="s">
        <v>210</v>
      </c>
      <c r="H3149" t="s">
        <v>63</v>
      </c>
      <c r="I3149" t="s">
        <v>19</v>
      </c>
      <c r="J3149" s="2">
        <v>4400</v>
      </c>
      <c r="K3149" s="3">
        <f t="shared" si="49"/>
        <v>170500</v>
      </c>
      <c r="L3149" t="s">
        <v>6749</v>
      </c>
      <c r="M3149" t="s">
        <v>12346</v>
      </c>
    </row>
    <row r="3150" spans="1:13" x14ac:dyDescent="0.45">
      <c r="A3150" s="1">
        <v>3149</v>
      </c>
      <c r="B3150" t="s">
        <v>6538</v>
      </c>
      <c r="C3150" t="s">
        <v>6601</v>
      </c>
      <c r="D3150" t="s">
        <v>6750</v>
      </c>
      <c r="E3150" t="s">
        <v>189</v>
      </c>
      <c r="F3150" t="s">
        <v>3120</v>
      </c>
      <c r="G3150" t="s">
        <v>189</v>
      </c>
      <c r="H3150" t="s">
        <v>63</v>
      </c>
      <c r="I3150" t="s">
        <v>19</v>
      </c>
      <c r="J3150" s="2">
        <v>4500</v>
      </c>
      <c r="K3150" s="3">
        <f t="shared" si="49"/>
        <v>174375</v>
      </c>
      <c r="L3150" t="s">
        <v>6751</v>
      </c>
      <c r="M3150" t="s">
        <v>12347</v>
      </c>
    </row>
    <row r="3151" spans="1:13" x14ac:dyDescent="0.45">
      <c r="A3151" s="1">
        <v>3150</v>
      </c>
      <c r="B3151" t="s">
        <v>6538</v>
      </c>
      <c r="C3151" t="s">
        <v>6601</v>
      </c>
      <c r="D3151" t="s">
        <v>6752</v>
      </c>
      <c r="E3151" t="s">
        <v>189</v>
      </c>
      <c r="F3151" t="s">
        <v>3120</v>
      </c>
      <c r="G3151" t="s">
        <v>210</v>
      </c>
      <c r="H3151" t="s">
        <v>63</v>
      </c>
      <c r="I3151" t="s">
        <v>19</v>
      </c>
      <c r="J3151" s="2">
        <v>12000</v>
      </c>
      <c r="K3151" s="3">
        <f t="shared" si="49"/>
        <v>465000</v>
      </c>
      <c r="L3151" t="s">
        <v>6753</v>
      </c>
      <c r="M3151" t="s">
        <v>12348</v>
      </c>
    </row>
    <row r="3152" spans="1:13" x14ac:dyDescent="0.45">
      <c r="A3152" s="1">
        <v>3151</v>
      </c>
      <c r="B3152" t="s">
        <v>6538</v>
      </c>
      <c r="C3152" t="s">
        <v>6601</v>
      </c>
      <c r="D3152" t="s">
        <v>6754</v>
      </c>
      <c r="E3152" t="s">
        <v>698</v>
      </c>
      <c r="F3152" t="s">
        <v>3120</v>
      </c>
      <c r="G3152" t="s">
        <v>210</v>
      </c>
      <c r="H3152" t="s">
        <v>63</v>
      </c>
      <c r="I3152" t="s">
        <v>19</v>
      </c>
      <c r="J3152" s="2">
        <v>24400</v>
      </c>
      <c r="K3152" s="3">
        <f t="shared" si="49"/>
        <v>945500</v>
      </c>
      <c r="L3152" t="s">
        <v>6755</v>
      </c>
      <c r="M3152" t="s">
        <v>12349</v>
      </c>
    </row>
    <row r="3153" spans="1:13" x14ac:dyDescent="0.45">
      <c r="A3153" s="1">
        <v>3152</v>
      </c>
      <c r="B3153" t="s">
        <v>6538</v>
      </c>
      <c r="C3153" t="s">
        <v>6601</v>
      </c>
      <c r="D3153" t="s">
        <v>6756</v>
      </c>
      <c r="E3153" t="s">
        <v>698</v>
      </c>
      <c r="F3153" t="s">
        <v>3120</v>
      </c>
      <c r="G3153" t="s">
        <v>210</v>
      </c>
      <c r="H3153" t="s">
        <v>63</v>
      </c>
      <c r="I3153" t="s">
        <v>19</v>
      </c>
      <c r="J3153" s="2">
        <v>24400</v>
      </c>
      <c r="K3153" s="3">
        <f t="shared" si="49"/>
        <v>945500</v>
      </c>
      <c r="L3153" t="s">
        <v>6757</v>
      </c>
      <c r="M3153" t="s">
        <v>12350</v>
      </c>
    </row>
    <row r="3154" spans="1:13" x14ac:dyDescent="0.45">
      <c r="A3154" s="1">
        <v>3153</v>
      </c>
      <c r="B3154" t="s">
        <v>6538</v>
      </c>
      <c r="C3154" t="s">
        <v>6601</v>
      </c>
      <c r="D3154" t="s">
        <v>6758</v>
      </c>
      <c r="E3154" t="s">
        <v>189</v>
      </c>
      <c r="F3154" t="s">
        <v>6759</v>
      </c>
      <c r="G3154" t="s">
        <v>335</v>
      </c>
      <c r="H3154" t="s">
        <v>63</v>
      </c>
      <c r="I3154" t="s">
        <v>32</v>
      </c>
      <c r="J3154" s="2">
        <v>7000</v>
      </c>
      <c r="K3154" s="3">
        <f t="shared" si="49"/>
        <v>271250</v>
      </c>
      <c r="L3154" t="s">
        <v>6760</v>
      </c>
      <c r="M3154" t="s">
        <v>12351</v>
      </c>
    </row>
    <row r="3155" spans="1:13" x14ac:dyDescent="0.45">
      <c r="A3155" s="1">
        <v>3154</v>
      </c>
      <c r="B3155" t="s">
        <v>6538</v>
      </c>
      <c r="C3155" t="s">
        <v>6601</v>
      </c>
      <c r="D3155" t="s">
        <v>6761</v>
      </c>
      <c r="E3155" t="s">
        <v>189</v>
      </c>
      <c r="F3155" t="s">
        <v>6759</v>
      </c>
      <c r="G3155" t="s">
        <v>189</v>
      </c>
      <c r="H3155" t="s">
        <v>63</v>
      </c>
      <c r="I3155" t="s">
        <v>32</v>
      </c>
      <c r="J3155" s="2">
        <v>7200</v>
      </c>
      <c r="K3155" s="3">
        <f t="shared" si="49"/>
        <v>279000</v>
      </c>
      <c r="L3155" t="s">
        <v>6762</v>
      </c>
      <c r="M3155" t="s">
        <v>12352</v>
      </c>
    </row>
    <row r="3156" spans="1:13" x14ac:dyDescent="0.45">
      <c r="A3156" s="1">
        <v>3155</v>
      </c>
      <c r="B3156" t="s">
        <v>6538</v>
      </c>
      <c r="C3156" t="s">
        <v>6601</v>
      </c>
      <c r="D3156" t="s">
        <v>6763</v>
      </c>
      <c r="E3156" t="s">
        <v>189</v>
      </c>
      <c r="F3156" t="s">
        <v>6759</v>
      </c>
      <c r="G3156" t="s">
        <v>335</v>
      </c>
      <c r="H3156" t="s">
        <v>63</v>
      </c>
      <c r="I3156" t="s">
        <v>32</v>
      </c>
      <c r="J3156" s="2">
        <v>7000</v>
      </c>
      <c r="K3156" s="3">
        <f t="shared" si="49"/>
        <v>271250</v>
      </c>
      <c r="L3156" t="s">
        <v>6764</v>
      </c>
      <c r="M3156" t="s">
        <v>12353</v>
      </c>
    </row>
    <row r="3157" spans="1:13" x14ac:dyDescent="0.45">
      <c r="A3157" s="1">
        <v>3156</v>
      </c>
      <c r="B3157" t="s">
        <v>6538</v>
      </c>
      <c r="C3157" t="s">
        <v>6601</v>
      </c>
      <c r="D3157" t="s">
        <v>6765</v>
      </c>
      <c r="E3157" t="s">
        <v>189</v>
      </c>
      <c r="F3157" t="s">
        <v>6759</v>
      </c>
      <c r="G3157" t="s">
        <v>335</v>
      </c>
      <c r="H3157" t="s">
        <v>63</v>
      </c>
      <c r="I3157" t="s">
        <v>32</v>
      </c>
      <c r="J3157" s="2">
        <v>7000</v>
      </c>
      <c r="K3157" s="3">
        <f t="shared" si="49"/>
        <v>271250</v>
      </c>
      <c r="L3157" t="s">
        <v>6766</v>
      </c>
      <c r="M3157" t="s">
        <v>12354</v>
      </c>
    </row>
    <row r="3158" spans="1:13" x14ac:dyDescent="0.45">
      <c r="A3158" s="1">
        <v>3157</v>
      </c>
      <c r="B3158" t="s">
        <v>6538</v>
      </c>
      <c r="C3158" t="s">
        <v>6767</v>
      </c>
      <c r="D3158" t="s">
        <v>6768</v>
      </c>
      <c r="E3158" t="s">
        <v>15</v>
      </c>
      <c r="F3158" t="s">
        <v>979</v>
      </c>
      <c r="G3158" t="s">
        <v>15</v>
      </c>
      <c r="H3158" t="s">
        <v>63</v>
      </c>
      <c r="I3158" t="s">
        <v>354</v>
      </c>
      <c r="J3158" s="2">
        <v>28500</v>
      </c>
      <c r="K3158" s="3">
        <f t="shared" si="49"/>
        <v>1104375</v>
      </c>
      <c r="L3158" t="s">
        <v>6769</v>
      </c>
      <c r="M3158" t="s">
        <v>12355</v>
      </c>
    </row>
    <row r="3159" spans="1:13" x14ac:dyDescent="0.45">
      <c r="A3159" s="1">
        <v>3158</v>
      </c>
      <c r="B3159" t="s">
        <v>6538</v>
      </c>
      <c r="C3159" t="s">
        <v>6767</v>
      </c>
      <c r="D3159" t="s">
        <v>6770</v>
      </c>
      <c r="E3159" t="s">
        <v>698</v>
      </c>
      <c r="F3159" t="s">
        <v>979</v>
      </c>
      <c r="G3159" t="s">
        <v>698</v>
      </c>
      <c r="H3159" t="s">
        <v>63</v>
      </c>
      <c r="I3159" t="s">
        <v>354</v>
      </c>
      <c r="J3159" s="2">
        <v>21500</v>
      </c>
      <c r="K3159" s="3">
        <f t="shared" si="49"/>
        <v>833125</v>
      </c>
      <c r="L3159" t="s">
        <v>6771</v>
      </c>
      <c r="M3159" t="s">
        <v>12356</v>
      </c>
    </row>
    <row r="3160" spans="1:13" x14ac:dyDescent="0.45">
      <c r="A3160" s="1">
        <v>3159</v>
      </c>
      <c r="B3160" t="s">
        <v>6538</v>
      </c>
      <c r="C3160" t="s">
        <v>6767</v>
      </c>
      <c r="D3160" t="s">
        <v>6772</v>
      </c>
      <c r="E3160" t="s">
        <v>698</v>
      </c>
      <c r="F3160" t="s">
        <v>979</v>
      </c>
      <c r="G3160" t="s">
        <v>210</v>
      </c>
      <c r="H3160" t="s">
        <v>63</v>
      </c>
      <c r="I3160" t="s">
        <v>354</v>
      </c>
      <c r="J3160" s="2">
        <v>13300</v>
      </c>
      <c r="K3160" s="3">
        <f t="shared" si="49"/>
        <v>515375</v>
      </c>
      <c r="L3160" t="s">
        <v>6773</v>
      </c>
      <c r="M3160" t="s">
        <v>12357</v>
      </c>
    </row>
    <row r="3161" spans="1:13" x14ac:dyDescent="0.45">
      <c r="A3161" s="1">
        <v>3160</v>
      </c>
      <c r="B3161" t="s">
        <v>6538</v>
      </c>
      <c r="C3161" t="s">
        <v>6767</v>
      </c>
      <c r="D3161" t="s">
        <v>6774</v>
      </c>
      <c r="E3161" t="s">
        <v>698</v>
      </c>
      <c r="F3161" t="s">
        <v>979</v>
      </c>
      <c r="G3161" t="s">
        <v>210</v>
      </c>
      <c r="H3161" t="s">
        <v>63</v>
      </c>
      <c r="I3161" t="s">
        <v>354</v>
      </c>
      <c r="J3161" s="2">
        <v>20000</v>
      </c>
      <c r="K3161" s="3">
        <f t="shared" si="49"/>
        <v>775000</v>
      </c>
      <c r="L3161" t="s">
        <v>6775</v>
      </c>
      <c r="M3161" t="s">
        <v>12358</v>
      </c>
    </row>
    <row r="3162" spans="1:13" x14ac:dyDescent="0.45">
      <c r="A3162" s="1">
        <v>3161</v>
      </c>
      <c r="B3162" t="s">
        <v>6538</v>
      </c>
      <c r="C3162" t="s">
        <v>6767</v>
      </c>
      <c r="D3162" t="s">
        <v>6776</v>
      </c>
      <c r="E3162" t="s">
        <v>698</v>
      </c>
      <c r="F3162" t="s">
        <v>979</v>
      </c>
      <c r="G3162" t="s">
        <v>210</v>
      </c>
      <c r="H3162" t="s">
        <v>63</v>
      </c>
      <c r="I3162" t="s">
        <v>354</v>
      </c>
      <c r="J3162" s="2">
        <v>20300</v>
      </c>
      <c r="K3162" s="3">
        <f t="shared" si="49"/>
        <v>786625</v>
      </c>
      <c r="L3162" t="s">
        <v>6777</v>
      </c>
      <c r="M3162" t="s">
        <v>12359</v>
      </c>
    </row>
    <row r="3163" spans="1:13" x14ac:dyDescent="0.45">
      <c r="A3163" s="1">
        <v>3162</v>
      </c>
      <c r="B3163" t="s">
        <v>6538</v>
      </c>
      <c r="C3163" t="s">
        <v>6767</v>
      </c>
      <c r="D3163" t="s">
        <v>6778</v>
      </c>
      <c r="E3163" t="s">
        <v>698</v>
      </c>
      <c r="F3163" t="s">
        <v>979</v>
      </c>
      <c r="G3163" t="s">
        <v>210</v>
      </c>
      <c r="H3163" t="s">
        <v>63</v>
      </c>
      <c r="I3163" t="s">
        <v>354</v>
      </c>
      <c r="J3163" s="2">
        <v>13700</v>
      </c>
      <c r="K3163" s="3">
        <f t="shared" si="49"/>
        <v>530875</v>
      </c>
      <c r="L3163" t="s">
        <v>6779</v>
      </c>
      <c r="M3163" t="s">
        <v>12360</v>
      </c>
    </row>
    <row r="3164" spans="1:13" x14ac:dyDescent="0.45">
      <c r="A3164" s="1">
        <v>3163</v>
      </c>
      <c r="B3164" t="s">
        <v>6538</v>
      </c>
      <c r="C3164" t="s">
        <v>6767</v>
      </c>
      <c r="D3164" t="s">
        <v>6780</v>
      </c>
      <c r="E3164" t="s">
        <v>698</v>
      </c>
      <c r="F3164" t="s">
        <v>979</v>
      </c>
      <c r="G3164" t="s">
        <v>698</v>
      </c>
      <c r="H3164" t="s">
        <v>63</v>
      </c>
      <c r="I3164" t="s">
        <v>354</v>
      </c>
      <c r="J3164" s="2">
        <v>28500</v>
      </c>
      <c r="K3164" s="3">
        <f t="shared" si="49"/>
        <v>1104375</v>
      </c>
      <c r="L3164" t="s">
        <v>6781</v>
      </c>
      <c r="M3164" t="s">
        <v>12361</v>
      </c>
    </row>
    <row r="3165" spans="1:13" x14ac:dyDescent="0.45">
      <c r="A3165" s="1">
        <v>3164</v>
      </c>
      <c r="B3165" t="s">
        <v>6538</v>
      </c>
      <c r="C3165" t="s">
        <v>6767</v>
      </c>
      <c r="D3165" t="s">
        <v>6782</v>
      </c>
      <c r="E3165" t="s">
        <v>189</v>
      </c>
      <c r="F3165" t="s">
        <v>979</v>
      </c>
      <c r="G3165" t="s">
        <v>189</v>
      </c>
      <c r="H3165" t="s">
        <v>63</v>
      </c>
      <c r="I3165" t="s">
        <v>354</v>
      </c>
      <c r="J3165" s="2">
        <v>12400</v>
      </c>
      <c r="K3165" s="3">
        <f t="shared" si="49"/>
        <v>480500</v>
      </c>
      <c r="L3165" t="s">
        <v>6783</v>
      </c>
      <c r="M3165" t="s">
        <v>12362</v>
      </c>
    </row>
    <row r="3166" spans="1:13" x14ac:dyDescent="0.45">
      <c r="A3166" s="1">
        <v>3165</v>
      </c>
      <c r="B3166" t="s">
        <v>6538</v>
      </c>
      <c r="C3166" t="s">
        <v>6767</v>
      </c>
      <c r="D3166" t="s">
        <v>6784</v>
      </c>
      <c r="E3166" t="s">
        <v>189</v>
      </c>
      <c r="F3166" t="s">
        <v>979</v>
      </c>
      <c r="G3166" t="s">
        <v>189</v>
      </c>
      <c r="H3166" t="s">
        <v>63</v>
      </c>
      <c r="I3166" t="s">
        <v>354</v>
      </c>
      <c r="J3166" s="2">
        <v>5900</v>
      </c>
      <c r="K3166" s="3">
        <f t="shared" si="49"/>
        <v>228625</v>
      </c>
      <c r="L3166" t="s">
        <v>6785</v>
      </c>
      <c r="M3166" t="s">
        <v>12363</v>
      </c>
    </row>
    <row r="3167" spans="1:13" x14ac:dyDescent="0.45">
      <c r="A3167" s="1">
        <v>3166</v>
      </c>
      <c r="B3167" t="s">
        <v>6538</v>
      </c>
      <c r="C3167" t="s">
        <v>6767</v>
      </c>
      <c r="D3167" t="s">
        <v>6786</v>
      </c>
      <c r="E3167" t="s">
        <v>189</v>
      </c>
      <c r="F3167" t="s">
        <v>979</v>
      </c>
      <c r="G3167" t="s">
        <v>210</v>
      </c>
      <c r="H3167" t="s">
        <v>63</v>
      </c>
      <c r="I3167" t="s">
        <v>354</v>
      </c>
      <c r="J3167" s="2">
        <v>4800</v>
      </c>
      <c r="K3167" s="3">
        <f t="shared" si="49"/>
        <v>186000</v>
      </c>
      <c r="L3167" t="s">
        <v>6787</v>
      </c>
      <c r="M3167" t="s">
        <v>12364</v>
      </c>
    </row>
    <row r="3168" spans="1:13" x14ac:dyDescent="0.45">
      <c r="A3168" s="1">
        <v>3167</v>
      </c>
      <c r="B3168" t="s">
        <v>6538</v>
      </c>
      <c r="C3168" t="s">
        <v>6767</v>
      </c>
      <c r="D3168" t="s">
        <v>6788</v>
      </c>
      <c r="E3168" t="s">
        <v>189</v>
      </c>
      <c r="F3168" t="s">
        <v>979</v>
      </c>
      <c r="G3168" t="s">
        <v>210</v>
      </c>
      <c r="H3168" t="s">
        <v>63</v>
      </c>
      <c r="I3168" t="s">
        <v>354</v>
      </c>
      <c r="J3168" s="2">
        <v>12700</v>
      </c>
      <c r="K3168" s="3">
        <f t="shared" si="49"/>
        <v>492125</v>
      </c>
      <c r="L3168" t="s">
        <v>6789</v>
      </c>
      <c r="M3168" t="s">
        <v>12365</v>
      </c>
    </row>
    <row r="3169" spans="1:13" x14ac:dyDescent="0.45">
      <c r="A3169" s="1">
        <v>3168</v>
      </c>
      <c r="B3169" t="s">
        <v>6538</v>
      </c>
      <c r="C3169" t="s">
        <v>6767</v>
      </c>
      <c r="D3169" t="s">
        <v>6790</v>
      </c>
      <c r="E3169" t="s">
        <v>189</v>
      </c>
      <c r="F3169" t="s">
        <v>979</v>
      </c>
      <c r="G3169" t="s">
        <v>210</v>
      </c>
      <c r="H3169" t="s">
        <v>63</v>
      </c>
      <c r="I3169" t="s">
        <v>354</v>
      </c>
      <c r="J3169" s="2">
        <v>6200</v>
      </c>
      <c r="K3169" s="3">
        <f t="shared" si="49"/>
        <v>240250</v>
      </c>
      <c r="L3169" t="s">
        <v>6791</v>
      </c>
      <c r="M3169" t="s">
        <v>12366</v>
      </c>
    </row>
    <row r="3170" spans="1:13" x14ac:dyDescent="0.45">
      <c r="A3170" s="1">
        <v>3169</v>
      </c>
      <c r="B3170" t="s">
        <v>6538</v>
      </c>
      <c r="C3170" t="s">
        <v>6767</v>
      </c>
      <c r="D3170" t="s">
        <v>6792</v>
      </c>
      <c r="E3170" t="s">
        <v>189</v>
      </c>
      <c r="F3170" t="s">
        <v>979</v>
      </c>
      <c r="G3170" t="s">
        <v>189</v>
      </c>
      <c r="H3170" t="s">
        <v>63</v>
      </c>
      <c r="I3170" t="s">
        <v>354</v>
      </c>
      <c r="J3170" s="2">
        <v>5200</v>
      </c>
      <c r="K3170" s="3">
        <f t="shared" si="49"/>
        <v>201500</v>
      </c>
      <c r="L3170" t="s">
        <v>6793</v>
      </c>
      <c r="M3170" t="s">
        <v>12367</v>
      </c>
    </row>
    <row r="3171" spans="1:13" x14ac:dyDescent="0.45">
      <c r="A3171" s="1">
        <v>3170</v>
      </c>
      <c r="B3171" t="s">
        <v>6538</v>
      </c>
      <c r="C3171" t="s">
        <v>6767</v>
      </c>
      <c r="D3171" t="s">
        <v>6794</v>
      </c>
      <c r="E3171" t="s">
        <v>15</v>
      </c>
      <c r="F3171" t="s">
        <v>979</v>
      </c>
      <c r="G3171" t="s">
        <v>210</v>
      </c>
      <c r="H3171" t="s">
        <v>63</v>
      </c>
      <c r="I3171" t="s">
        <v>354</v>
      </c>
      <c r="J3171" s="2">
        <v>20300</v>
      </c>
      <c r="K3171" s="3">
        <f t="shared" si="49"/>
        <v>786625</v>
      </c>
      <c r="L3171" t="s">
        <v>6795</v>
      </c>
      <c r="M3171" t="s">
        <v>12368</v>
      </c>
    </row>
    <row r="3172" spans="1:13" x14ac:dyDescent="0.45">
      <c r="A3172" s="1">
        <v>3171</v>
      </c>
      <c r="B3172" t="s">
        <v>6538</v>
      </c>
      <c r="C3172" t="s">
        <v>6767</v>
      </c>
      <c r="D3172" t="s">
        <v>6796</v>
      </c>
      <c r="E3172" t="s">
        <v>15</v>
      </c>
      <c r="F3172" t="s">
        <v>979</v>
      </c>
      <c r="G3172" t="s">
        <v>15</v>
      </c>
      <c r="H3172" t="s">
        <v>63</v>
      </c>
      <c r="I3172" t="s">
        <v>354</v>
      </c>
      <c r="J3172" s="2">
        <v>21900</v>
      </c>
      <c r="K3172" s="3">
        <f t="shared" si="49"/>
        <v>848625</v>
      </c>
      <c r="L3172" t="s">
        <v>6797</v>
      </c>
      <c r="M3172" t="s">
        <v>12369</v>
      </c>
    </row>
    <row r="3173" spans="1:13" x14ac:dyDescent="0.45">
      <c r="A3173" s="1">
        <v>3172</v>
      </c>
      <c r="B3173" t="s">
        <v>6538</v>
      </c>
      <c r="C3173" t="s">
        <v>6767</v>
      </c>
      <c r="D3173" t="s">
        <v>6798</v>
      </c>
      <c r="E3173" t="s">
        <v>15</v>
      </c>
      <c r="F3173" t="s">
        <v>979</v>
      </c>
      <c r="G3173" t="s">
        <v>210</v>
      </c>
      <c r="H3173" t="s">
        <v>63</v>
      </c>
      <c r="I3173" t="s">
        <v>354</v>
      </c>
      <c r="J3173" s="2">
        <v>13300</v>
      </c>
      <c r="K3173" s="3">
        <f t="shared" si="49"/>
        <v>515375</v>
      </c>
      <c r="L3173" t="s">
        <v>6799</v>
      </c>
      <c r="M3173" t="s">
        <v>12370</v>
      </c>
    </row>
    <row r="3174" spans="1:13" x14ac:dyDescent="0.45">
      <c r="A3174" s="1">
        <v>3173</v>
      </c>
      <c r="B3174" t="s">
        <v>6538</v>
      </c>
      <c r="C3174" t="s">
        <v>6767</v>
      </c>
      <c r="D3174" t="s">
        <v>6800</v>
      </c>
      <c r="E3174" t="s">
        <v>698</v>
      </c>
      <c r="F3174" t="s">
        <v>979</v>
      </c>
      <c r="G3174" t="s">
        <v>698</v>
      </c>
      <c r="H3174" t="s">
        <v>63</v>
      </c>
      <c r="I3174" t="s">
        <v>354</v>
      </c>
      <c r="J3174" s="2">
        <v>33100</v>
      </c>
      <c r="K3174" s="3">
        <f t="shared" si="49"/>
        <v>1282625</v>
      </c>
      <c r="L3174" t="s">
        <v>6801</v>
      </c>
      <c r="M3174" t="s">
        <v>12371</v>
      </c>
    </row>
    <row r="3175" spans="1:13" x14ac:dyDescent="0.45">
      <c r="A3175" s="1">
        <v>3174</v>
      </c>
      <c r="B3175" t="s">
        <v>6538</v>
      </c>
      <c r="C3175" t="s">
        <v>6767</v>
      </c>
      <c r="D3175" t="s">
        <v>6802</v>
      </c>
      <c r="E3175" t="s">
        <v>698</v>
      </c>
      <c r="F3175" t="s">
        <v>979</v>
      </c>
      <c r="G3175" t="s">
        <v>210</v>
      </c>
      <c r="H3175" t="s">
        <v>63</v>
      </c>
      <c r="I3175" t="s">
        <v>354</v>
      </c>
      <c r="J3175" s="2">
        <v>24900</v>
      </c>
      <c r="K3175" s="3">
        <f t="shared" si="49"/>
        <v>964875</v>
      </c>
      <c r="L3175" t="s">
        <v>6803</v>
      </c>
      <c r="M3175" t="s">
        <v>12372</v>
      </c>
    </row>
    <row r="3176" spans="1:13" x14ac:dyDescent="0.45">
      <c r="A3176" s="1">
        <v>3175</v>
      </c>
      <c r="B3176" t="s">
        <v>6538</v>
      </c>
      <c r="C3176" t="s">
        <v>6767</v>
      </c>
      <c r="D3176" t="s">
        <v>6804</v>
      </c>
      <c r="E3176" t="s">
        <v>15</v>
      </c>
      <c r="F3176" t="s">
        <v>979</v>
      </c>
      <c r="G3176" t="s">
        <v>210</v>
      </c>
      <c r="H3176" t="s">
        <v>63</v>
      </c>
      <c r="I3176" t="s">
        <v>354</v>
      </c>
      <c r="J3176" s="2">
        <v>24900</v>
      </c>
      <c r="K3176" s="3">
        <f t="shared" si="49"/>
        <v>964875</v>
      </c>
      <c r="L3176" t="s">
        <v>6805</v>
      </c>
      <c r="M3176" t="s">
        <v>12373</v>
      </c>
    </row>
    <row r="3177" spans="1:13" x14ac:dyDescent="0.45">
      <c r="A3177" s="1">
        <v>3176</v>
      </c>
      <c r="B3177" t="s">
        <v>6538</v>
      </c>
      <c r="C3177" t="s">
        <v>6767</v>
      </c>
      <c r="D3177" t="s">
        <v>6806</v>
      </c>
      <c r="E3177" t="s">
        <v>15</v>
      </c>
      <c r="F3177" t="s">
        <v>979</v>
      </c>
      <c r="G3177" t="s">
        <v>15</v>
      </c>
      <c r="H3177" t="s">
        <v>63</v>
      </c>
      <c r="I3177" t="s">
        <v>354</v>
      </c>
      <c r="J3177" s="2">
        <v>33100</v>
      </c>
      <c r="K3177" s="3">
        <f t="shared" si="49"/>
        <v>1282625</v>
      </c>
      <c r="L3177" t="s">
        <v>6807</v>
      </c>
      <c r="M3177" t="s">
        <v>12374</v>
      </c>
    </row>
    <row r="3178" spans="1:13" x14ac:dyDescent="0.45">
      <c r="A3178" s="1">
        <v>3177</v>
      </c>
      <c r="B3178" t="s">
        <v>6538</v>
      </c>
      <c r="C3178" t="s">
        <v>6808</v>
      </c>
      <c r="D3178" t="s">
        <v>6809</v>
      </c>
      <c r="E3178" t="s">
        <v>189</v>
      </c>
      <c r="F3178" t="s">
        <v>757</v>
      </c>
      <c r="G3178" t="s">
        <v>189</v>
      </c>
      <c r="H3178" t="s">
        <v>341</v>
      </c>
      <c r="I3178" t="s">
        <v>354</v>
      </c>
      <c r="J3178" s="2">
        <v>2600</v>
      </c>
      <c r="K3178" s="3">
        <f t="shared" si="49"/>
        <v>100750</v>
      </c>
      <c r="L3178" t="s">
        <v>6810</v>
      </c>
      <c r="M3178" t="s">
        <v>12375</v>
      </c>
    </row>
    <row r="3179" spans="1:13" x14ac:dyDescent="0.45">
      <c r="A3179" s="1">
        <v>3178</v>
      </c>
      <c r="B3179" t="s">
        <v>6538</v>
      </c>
      <c r="C3179" t="s">
        <v>6808</v>
      </c>
      <c r="D3179" t="s">
        <v>6811</v>
      </c>
      <c r="E3179" t="s">
        <v>189</v>
      </c>
      <c r="F3179" t="s">
        <v>757</v>
      </c>
      <c r="G3179" t="s">
        <v>189</v>
      </c>
      <c r="H3179" t="s">
        <v>341</v>
      </c>
      <c r="I3179" t="s">
        <v>354</v>
      </c>
      <c r="J3179" s="2">
        <v>4900</v>
      </c>
      <c r="K3179" s="3">
        <f t="shared" si="49"/>
        <v>189875</v>
      </c>
      <c r="L3179" t="s">
        <v>6812</v>
      </c>
      <c r="M3179" t="s">
        <v>12376</v>
      </c>
    </row>
    <row r="3180" spans="1:13" x14ac:dyDescent="0.45">
      <c r="A3180" s="1">
        <v>3179</v>
      </c>
      <c r="B3180" t="s">
        <v>6538</v>
      </c>
      <c r="C3180" t="s">
        <v>6808</v>
      </c>
      <c r="D3180" t="s">
        <v>6813</v>
      </c>
      <c r="E3180" t="s">
        <v>189</v>
      </c>
      <c r="F3180" t="s">
        <v>757</v>
      </c>
      <c r="G3180" t="s">
        <v>189</v>
      </c>
      <c r="H3180" t="s">
        <v>341</v>
      </c>
      <c r="I3180" t="s">
        <v>354</v>
      </c>
      <c r="J3180" s="2">
        <v>5100</v>
      </c>
      <c r="K3180" s="3">
        <f t="shared" si="49"/>
        <v>197625</v>
      </c>
      <c r="L3180" t="s">
        <v>6814</v>
      </c>
      <c r="M3180" t="s">
        <v>12377</v>
      </c>
    </row>
    <row r="3181" spans="1:13" x14ac:dyDescent="0.45">
      <c r="A3181" s="1">
        <v>3180</v>
      </c>
      <c r="B3181" t="s">
        <v>6538</v>
      </c>
      <c r="C3181" t="s">
        <v>6808</v>
      </c>
      <c r="D3181" t="s">
        <v>6815</v>
      </c>
      <c r="E3181" t="s">
        <v>2410</v>
      </c>
      <c r="F3181" t="s">
        <v>757</v>
      </c>
      <c r="G3181" t="s">
        <v>2410</v>
      </c>
      <c r="H3181" t="s">
        <v>341</v>
      </c>
      <c r="I3181" t="s">
        <v>354</v>
      </c>
      <c r="J3181" s="2">
        <v>8300</v>
      </c>
      <c r="K3181" s="3">
        <f t="shared" si="49"/>
        <v>321625</v>
      </c>
      <c r="L3181" t="s">
        <v>6816</v>
      </c>
      <c r="M3181" t="s">
        <v>12378</v>
      </c>
    </row>
    <row r="3182" spans="1:13" x14ac:dyDescent="0.45">
      <c r="A3182" s="1">
        <v>3181</v>
      </c>
      <c r="B3182" t="s">
        <v>6538</v>
      </c>
      <c r="C3182" t="s">
        <v>6808</v>
      </c>
      <c r="D3182" t="s">
        <v>6817</v>
      </c>
      <c r="E3182" t="s">
        <v>2410</v>
      </c>
      <c r="F3182" t="s">
        <v>757</v>
      </c>
      <c r="G3182" t="s">
        <v>2410</v>
      </c>
      <c r="H3182" t="s">
        <v>341</v>
      </c>
      <c r="I3182" t="s">
        <v>354</v>
      </c>
      <c r="J3182" s="2">
        <v>8200</v>
      </c>
      <c r="K3182" s="3">
        <f t="shared" si="49"/>
        <v>317750</v>
      </c>
      <c r="L3182" t="s">
        <v>6818</v>
      </c>
      <c r="M3182" t="s">
        <v>12379</v>
      </c>
    </row>
    <row r="3183" spans="1:13" x14ac:dyDescent="0.45">
      <c r="A3183" s="1">
        <v>3182</v>
      </c>
      <c r="B3183" t="s">
        <v>6538</v>
      </c>
      <c r="C3183" t="s">
        <v>6808</v>
      </c>
      <c r="D3183" t="s">
        <v>6819</v>
      </c>
      <c r="E3183" t="s">
        <v>15</v>
      </c>
      <c r="F3183" t="s">
        <v>757</v>
      </c>
      <c r="G3183" t="s">
        <v>15</v>
      </c>
      <c r="H3183" t="s">
        <v>63</v>
      </c>
      <c r="I3183" t="s">
        <v>354</v>
      </c>
      <c r="J3183" s="2">
        <v>19700</v>
      </c>
      <c r="K3183" s="3">
        <f t="shared" si="49"/>
        <v>763375</v>
      </c>
      <c r="L3183" t="s">
        <v>6820</v>
      </c>
      <c r="M3183" t="s">
        <v>12380</v>
      </c>
    </row>
    <row r="3184" spans="1:13" x14ac:dyDescent="0.45">
      <c r="A3184" s="1">
        <v>3183</v>
      </c>
      <c r="B3184" t="s">
        <v>6538</v>
      </c>
      <c r="C3184" t="s">
        <v>6808</v>
      </c>
      <c r="D3184" t="s">
        <v>6821</v>
      </c>
      <c r="E3184" t="s">
        <v>698</v>
      </c>
      <c r="F3184" t="s">
        <v>757</v>
      </c>
      <c r="G3184" t="s">
        <v>698</v>
      </c>
      <c r="H3184" t="s">
        <v>63</v>
      </c>
      <c r="I3184" t="s">
        <v>354</v>
      </c>
      <c r="J3184" s="2">
        <v>19800</v>
      </c>
      <c r="K3184" s="3">
        <f t="shared" si="49"/>
        <v>767250</v>
      </c>
      <c r="L3184" t="s">
        <v>6822</v>
      </c>
      <c r="M3184" t="s">
        <v>12381</v>
      </c>
    </row>
    <row r="3185" spans="1:13" x14ac:dyDescent="0.45">
      <c r="A3185" s="1">
        <v>3184</v>
      </c>
      <c r="B3185" t="s">
        <v>6538</v>
      </c>
      <c r="C3185" t="s">
        <v>6808</v>
      </c>
      <c r="D3185" t="s">
        <v>6823</v>
      </c>
      <c r="F3185" t="s">
        <v>757</v>
      </c>
      <c r="H3185" t="s">
        <v>63</v>
      </c>
      <c r="I3185" t="s">
        <v>354</v>
      </c>
      <c r="J3185" s="2">
        <v>8800</v>
      </c>
      <c r="K3185" s="3">
        <f t="shared" si="49"/>
        <v>341000</v>
      </c>
      <c r="L3185" t="s">
        <v>6824</v>
      </c>
      <c r="M3185" t="s">
        <v>12382</v>
      </c>
    </row>
    <row r="3186" spans="1:13" x14ac:dyDescent="0.45">
      <c r="A3186" s="1">
        <v>3185</v>
      </c>
      <c r="B3186" t="s">
        <v>6538</v>
      </c>
      <c r="C3186" t="s">
        <v>6808</v>
      </c>
      <c r="D3186" t="s">
        <v>6825</v>
      </c>
      <c r="F3186" t="s">
        <v>757</v>
      </c>
      <c r="H3186" t="s">
        <v>63</v>
      </c>
      <c r="I3186" t="s">
        <v>354</v>
      </c>
      <c r="J3186" s="2">
        <v>8700</v>
      </c>
      <c r="K3186" s="3">
        <f t="shared" si="49"/>
        <v>337125</v>
      </c>
      <c r="L3186" t="s">
        <v>6826</v>
      </c>
      <c r="M3186" t="s">
        <v>12383</v>
      </c>
    </row>
    <row r="3187" spans="1:13" x14ac:dyDescent="0.45">
      <c r="A3187" s="1">
        <v>3186</v>
      </c>
      <c r="B3187" t="s">
        <v>6538</v>
      </c>
      <c r="C3187" t="s">
        <v>6808</v>
      </c>
      <c r="D3187" t="s">
        <v>6827</v>
      </c>
      <c r="E3187" t="s">
        <v>15</v>
      </c>
      <c r="F3187" t="s">
        <v>757</v>
      </c>
      <c r="G3187" t="s">
        <v>15</v>
      </c>
      <c r="H3187" t="s">
        <v>341</v>
      </c>
      <c r="I3187" t="s">
        <v>354</v>
      </c>
      <c r="J3187" s="2">
        <v>11500</v>
      </c>
      <c r="K3187" s="3">
        <f t="shared" si="49"/>
        <v>445625</v>
      </c>
      <c r="L3187" t="s">
        <v>6828</v>
      </c>
      <c r="M3187" t="s">
        <v>12384</v>
      </c>
    </row>
    <row r="3188" spans="1:13" x14ac:dyDescent="0.45">
      <c r="A3188" s="1">
        <v>3187</v>
      </c>
      <c r="B3188" t="s">
        <v>6538</v>
      </c>
      <c r="C3188" t="s">
        <v>6808</v>
      </c>
      <c r="D3188" t="s">
        <v>6829</v>
      </c>
      <c r="E3188" t="s">
        <v>15</v>
      </c>
      <c r="F3188" t="s">
        <v>757</v>
      </c>
      <c r="G3188" t="s">
        <v>15</v>
      </c>
      <c r="H3188" t="s">
        <v>341</v>
      </c>
      <c r="I3188" t="s">
        <v>354</v>
      </c>
      <c r="J3188" s="2">
        <v>13700</v>
      </c>
      <c r="K3188" s="3">
        <f t="shared" si="49"/>
        <v>530875</v>
      </c>
      <c r="L3188" t="s">
        <v>6830</v>
      </c>
      <c r="M3188" t="s">
        <v>12385</v>
      </c>
    </row>
    <row r="3189" spans="1:13" x14ac:dyDescent="0.45">
      <c r="A3189" s="1">
        <v>3188</v>
      </c>
      <c r="B3189" t="s">
        <v>6538</v>
      </c>
      <c r="C3189" t="s">
        <v>6808</v>
      </c>
      <c r="D3189" t="s">
        <v>6831</v>
      </c>
      <c r="E3189" t="s">
        <v>2410</v>
      </c>
      <c r="F3189" t="s">
        <v>757</v>
      </c>
      <c r="G3189" t="s">
        <v>2410</v>
      </c>
      <c r="H3189" t="s">
        <v>341</v>
      </c>
      <c r="I3189" t="s">
        <v>354</v>
      </c>
      <c r="J3189" s="2">
        <v>6000</v>
      </c>
      <c r="K3189" s="3">
        <f t="shared" si="49"/>
        <v>232500</v>
      </c>
      <c r="L3189" t="s">
        <v>6832</v>
      </c>
      <c r="M3189" t="s">
        <v>12386</v>
      </c>
    </row>
    <row r="3190" spans="1:13" x14ac:dyDescent="0.45">
      <c r="A3190" s="1">
        <v>3189</v>
      </c>
      <c r="B3190" t="s">
        <v>6538</v>
      </c>
      <c r="C3190" t="s">
        <v>6808</v>
      </c>
      <c r="D3190" t="s">
        <v>6833</v>
      </c>
      <c r="E3190" t="s">
        <v>698</v>
      </c>
      <c r="F3190" t="s">
        <v>757</v>
      </c>
      <c r="G3190" t="s">
        <v>698</v>
      </c>
      <c r="H3190" t="s">
        <v>341</v>
      </c>
      <c r="I3190" t="s">
        <v>354</v>
      </c>
      <c r="J3190" s="2">
        <v>13900</v>
      </c>
      <c r="K3190" s="3">
        <f t="shared" si="49"/>
        <v>538625</v>
      </c>
      <c r="L3190" t="s">
        <v>6834</v>
      </c>
      <c r="M3190" t="s">
        <v>12387</v>
      </c>
    </row>
    <row r="3191" spans="1:13" x14ac:dyDescent="0.45">
      <c r="A3191" s="1">
        <v>3190</v>
      </c>
      <c r="B3191" t="s">
        <v>6538</v>
      </c>
      <c r="C3191" t="s">
        <v>6808</v>
      </c>
      <c r="D3191" t="s">
        <v>6835</v>
      </c>
      <c r="E3191" t="s">
        <v>698</v>
      </c>
      <c r="F3191" t="s">
        <v>757</v>
      </c>
      <c r="G3191" t="s">
        <v>698</v>
      </c>
      <c r="H3191" t="s">
        <v>341</v>
      </c>
      <c r="I3191" t="s">
        <v>354</v>
      </c>
      <c r="J3191" s="2">
        <v>11500</v>
      </c>
      <c r="K3191" s="3">
        <f t="shared" si="49"/>
        <v>445625</v>
      </c>
      <c r="L3191" t="s">
        <v>6836</v>
      </c>
      <c r="M3191" t="s">
        <v>12388</v>
      </c>
    </row>
    <row r="3192" spans="1:13" x14ac:dyDescent="0.45">
      <c r="A3192" s="1">
        <v>3191</v>
      </c>
      <c r="B3192" t="s">
        <v>6538</v>
      </c>
      <c r="C3192" t="s">
        <v>6808</v>
      </c>
      <c r="D3192" t="s">
        <v>6837</v>
      </c>
      <c r="E3192" t="s">
        <v>698</v>
      </c>
      <c r="F3192" t="s">
        <v>757</v>
      </c>
      <c r="G3192" t="s">
        <v>698</v>
      </c>
      <c r="H3192" t="s">
        <v>341</v>
      </c>
      <c r="I3192" t="s">
        <v>354</v>
      </c>
      <c r="J3192" s="2">
        <v>13800</v>
      </c>
      <c r="K3192" s="3">
        <f t="shared" si="49"/>
        <v>534750</v>
      </c>
      <c r="L3192" t="s">
        <v>6838</v>
      </c>
      <c r="M3192" t="s">
        <v>12389</v>
      </c>
    </row>
    <row r="3193" spans="1:13" x14ac:dyDescent="0.45">
      <c r="A3193" s="1">
        <v>3192</v>
      </c>
      <c r="B3193" t="s">
        <v>6538</v>
      </c>
      <c r="C3193" t="s">
        <v>6808</v>
      </c>
      <c r="D3193" t="s">
        <v>6839</v>
      </c>
      <c r="F3193" t="s">
        <v>757</v>
      </c>
      <c r="H3193" t="s">
        <v>341</v>
      </c>
      <c r="I3193" t="s">
        <v>354</v>
      </c>
      <c r="J3193" s="2">
        <v>3900</v>
      </c>
      <c r="K3193" s="3">
        <f t="shared" si="49"/>
        <v>151125</v>
      </c>
      <c r="L3193" t="s">
        <v>6840</v>
      </c>
      <c r="M3193" t="s">
        <v>12390</v>
      </c>
    </row>
    <row r="3194" spans="1:13" x14ac:dyDescent="0.45">
      <c r="A3194" s="1">
        <v>3193</v>
      </c>
      <c r="B3194" t="s">
        <v>6538</v>
      </c>
      <c r="C3194" t="s">
        <v>6808</v>
      </c>
      <c r="D3194" t="s">
        <v>6841</v>
      </c>
      <c r="F3194" t="s">
        <v>957</v>
      </c>
      <c r="H3194" t="s">
        <v>63</v>
      </c>
      <c r="I3194" t="s">
        <v>354</v>
      </c>
      <c r="J3194" s="2">
        <v>12400</v>
      </c>
      <c r="K3194" s="3">
        <f t="shared" si="49"/>
        <v>480500</v>
      </c>
      <c r="L3194" t="s">
        <v>6842</v>
      </c>
      <c r="M3194" t="s">
        <v>12391</v>
      </c>
    </row>
    <row r="3195" spans="1:13" x14ac:dyDescent="0.45">
      <c r="A3195" s="1">
        <v>3194</v>
      </c>
      <c r="B3195" t="s">
        <v>6538</v>
      </c>
      <c r="C3195" t="s">
        <v>6808</v>
      </c>
      <c r="D3195" t="s">
        <v>6843</v>
      </c>
      <c r="F3195" t="s">
        <v>757</v>
      </c>
      <c r="H3195" t="s">
        <v>341</v>
      </c>
      <c r="I3195" t="s">
        <v>354</v>
      </c>
      <c r="J3195" s="2">
        <v>7800</v>
      </c>
      <c r="K3195" s="3">
        <f t="shared" si="49"/>
        <v>302250</v>
      </c>
      <c r="L3195" t="s">
        <v>6844</v>
      </c>
      <c r="M3195" t="s">
        <v>12392</v>
      </c>
    </row>
    <row r="3196" spans="1:13" x14ac:dyDescent="0.45">
      <c r="A3196" s="1">
        <v>3195</v>
      </c>
      <c r="B3196" t="s">
        <v>6538</v>
      </c>
      <c r="C3196" t="s">
        <v>6808</v>
      </c>
      <c r="D3196" t="s">
        <v>6845</v>
      </c>
      <c r="F3196" t="s">
        <v>3585</v>
      </c>
      <c r="H3196" t="s">
        <v>341</v>
      </c>
      <c r="I3196" t="s">
        <v>354</v>
      </c>
      <c r="J3196" s="2">
        <v>6600</v>
      </c>
      <c r="K3196" s="3">
        <f t="shared" si="49"/>
        <v>255750</v>
      </c>
      <c r="L3196" t="s">
        <v>6846</v>
      </c>
      <c r="M3196" t="s">
        <v>12393</v>
      </c>
    </row>
    <row r="3197" spans="1:13" x14ac:dyDescent="0.45">
      <c r="A3197" s="1">
        <v>3196</v>
      </c>
      <c r="B3197" t="s">
        <v>6538</v>
      </c>
      <c r="C3197" t="s">
        <v>6808</v>
      </c>
      <c r="D3197" t="s">
        <v>6847</v>
      </c>
      <c r="F3197" t="s">
        <v>957</v>
      </c>
      <c r="H3197" t="s">
        <v>63</v>
      </c>
      <c r="I3197" t="s">
        <v>354</v>
      </c>
      <c r="J3197" s="2">
        <v>9900</v>
      </c>
      <c r="K3197" s="3">
        <f t="shared" si="49"/>
        <v>383625</v>
      </c>
      <c r="L3197" t="s">
        <v>6848</v>
      </c>
      <c r="M3197" t="s">
        <v>12394</v>
      </c>
    </row>
    <row r="3198" spans="1:13" x14ac:dyDescent="0.45">
      <c r="A3198" s="1">
        <v>3197</v>
      </c>
      <c r="B3198" t="s">
        <v>6538</v>
      </c>
      <c r="C3198" t="s">
        <v>6808</v>
      </c>
      <c r="D3198" t="s">
        <v>6849</v>
      </c>
      <c r="F3198" t="s">
        <v>3585</v>
      </c>
      <c r="H3198" t="s">
        <v>341</v>
      </c>
      <c r="I3198" t="s">
        <v>354</v>
      </c>
      <c r="J3198" s="2">
        <v>5400</v>
      </c>
      <c r="K3198" s="3">
        <f t="shared" si="49"/>
        <v>209250</v>
      </c>
      <c r="L3198" t="s">
        <v>6850</v>
      </c>
      <c r="M3198" t="s">
        <v>12395</v>
      </c>
    </row>
    <row r="3199" spans="1:13" x14ac:dyDescent="0.45">
      <c r="A3199" s="1">
        <v>3198</v>
      </c>
      <c r="B3199" t="s">
        <v>6538</v>
      </c>
      <c r="C3199" t="s">
        <v>6808</v>
      </c>
      <c r="D3199" t="s">
        <v>6851</v>
      </c>
      <c r="E3199" t="s">
        <v>189</v>
      </c>
      <c r="F3199" t="s">
        <v>757</v>
      </c>
      <c r="G3199" t="s">
        <v>189</v>
      </c>
      <c r="H3199" t="s">
        <v>63</v>
      </c>
      <c r="I3199" t="s">
        <v>354</v>
      </c>
      <c r="J3199" s="2">
        <v>6900</v>
      </c>
      <c r="K3199" s="3">
        <f t="shared" si="49"/>
        <v>267375</v>
      </c>
      <c r="L3199" t="s">
        <v>6852</v>
      </c>
      <c r="M3199" t="s">
        <v>12396</v>
      </c>
    </row>
    <row r="3200" spans="1:13" x14ac:dyDescent="0.45">
      <c r="A3200" s="1">
        <v>3199</v>
      </c>
      <c r="B3200" t="s">
        <v>6538</v>
      </c>
      <c r="C3200" t="s">
        <v>6808</v>
      </c>
      <c r="D3200" t="s">
        <v>6853</v>
      </c>
      <c r="F3200" t="s">
        <v>3585</v>
      </c>
      <c r="H3200" t="s">
        <v>341</v>
      </c>
      <c r="I3200" t="s">
        <v>354</v>
      </c>
      <c r="J3200" s="2">
        <v>5900</v>
      </c>
      <c r="K3200" s="3">
        <f t="shared" si="49"/>
        <v>228625</v>
      </c>
      <c r="L3200" t="s">
        <v>6854</v>
      </c>
      <c r="M3200" t="s">
        <v>12397</v>
      </c>
    </row>
    <row r="3201" spans="1:13" x14ac:dyDescent="0.45">
      <c r="A3201" s="1">
        <v>3200</v>
      </c>
      <c r="B3201" t="s">
        <v>6538</v>
      </c>
      <c r="C3201" t="s">
        <v>6808</v>
      </c>
      <c r="D3201" t="s">
        <v>6855</v>
      </c>
      <c r="F3201" t="s">
        <v>3585</v>
      </c>
      <c r="H3201" t="s">
        <v>341</v>
      </c>
      <c r="I3201" t="s">
        <v>354</v>
      </c>
      <c r="J3201" s="2">
        <v>5600</v>
      </c>
      <c r="K3201" s="3">
        <f t="shared" si="49"/>
        <v>217000</v>
      </c>
      <c r="L3201" t="s">
        <v>6856</v>
      </c>
      <c r="M3201" t="s">
        <v>12398</v>
      </c>
    </row>
    <row r="3202" spans="1:13" x14ac:dyDescent="0.45">
      <c r="A3202" s="1">
        <v>3201</v>
      </c>
      <c r="B3202" t="s">
        <v>6538</v>
      </c>
      <c r="C3202" t="s">
        <v>6808</v>
      </c>
      <c r="D3202" t="s">
        <v>6857</v>
      </c>
      <c r="E3202" t="s">
        <v>1240</v>
      </c>
      <c r="F3202" t="s">
        <v>957</v>
      </c>
      <c r="G3202" t="s">
        <v>1240</v>
      </c>
      <c r="H3202" t="s">
        <v>63</v>
      </c>
      <c r="I3202" t="s">
        <v>354</v>
      </c>
      <c r="J3202" s="2">
        <v>24000</v>
      </c>
      <c r="K3202" s="3">
        <f t="shared" si="49"/>
        <v>930000</v>
      </c>
      <c r="L3202" t="s">
        <v>6858</v>
      </c>
      <c r="M3202" t="s">
        <v>12399</v>
      </c>
    </row>
    <row r="3203" spans="1:13" x14ac:dyDescent="0.45">
      <c r="A3203" s="1">
        <v>3202</v>
      </c>
      <c r="B3203" t="s">
        <v>6538</v>
      </c>
      <c r="C3203" t="s">
        <v>6808</v>
      </c>
      <c r="D3203" t="s">
        <v>6859</v>
      </c>
      <c r="E3203" t="s">
        <v>2410</v>
      </c>
      <c r="F3203" t="s">
        <v>957</v>
      </c>
      <c r="G3203" t="s">
        <v>2410</v>
      </c>
      <c r="H3203" t="s">
        <v>63</v>
      </c>
      <c r="I3203" t="s">
        <v>354</v>
      </c>
      <c r="J3203" s="2">
        <v>10400</v>
      </c>
      <c r="K3203" s="3">
        <f t="shared" si="49"/>
        <v>403000</v>
      </c>
      <c r="L3203" t="s">
        <v>6860</v>
      </c>
      <c r="M3203" t="s">
        <v>12400</v>
      </c>
    </row>
    <row r="3204" spans="1:13" x14ac:dyDescent="0.45">
      <c r="A3204" s="1">
        <v>3203</v>
      </c>
      <c r="B3204" t="s">
        <v>6538</v>
      </c>
      <c r="C3204" t="s">
        <v>6808</v>
      </c>
      <c r="D3204" t="s">
        <v>6861</v>
      </c>
      <c r="E3204" t="s">
        <v>1240</v>
      </c>
      <c r="F3204" t="s">
        <v>957</v>
      </c>
      <c r="G3204" t="s">
        <v>1240</v>
      </c>
      <c r="H3204" t="s">
        <v>63</v>
      </c>
      <c r="I3204" t="s">
        <v>354</v>
      </c>
      <c r="J3204" s="2">
        <v>24400</v>
      </c>
      <c r="K3204" s="3">
        <f t="shared" si="49"/>
        <v>945500</v>
      </c>
      <c r="L3204" t="s">
        <v>6862</v>
      </c>
      <c r="M3204" t="s">
        <v>12401</v>
      </c>
    </row>
    <row r="3205" spans="1:13" x14ac:dyDescent="0.45">
      <c r="A3205" s="1">
        <v>3204</v>
      </c>
      <c r="B3205" t="s">
        <v>6538</v>
      </c>
      <c r="C3205" t="s">
        <v>6808</v>
      </c>
      <c r="D3205" t="s">
        <v>6863</v>
      </c>
      <c r="E3205" t="s">
        <v>15</v>
      </c>
      <c r="F3205" t="s">
        <v>957</v>
      </c>
      <c r="G3205" t="s">
        <v>335</v>
      </c>
      <c r="H3205" t="s">
        <v>63</v>
      </c>
      <c r="I3205" t="s">
        <v>354</v>
      </c>
      <c r="J3205" s="2">
        <v>16500</v>
      </c>
      <c r="K3205" s="3">
        <f t="shared" ref="K3205:K3268" si="50">J3205*38.75</f>
        <v>639375</v>
      </c>
      <c r="L3205" t="s">
        <v>6864</v>
      </c>
      <c r="M3205" t="s">
        <v>12402</v>
      </c>
    </row>
    <row r="3206" spans="1:13" x14ac:dyDescent="0.45">
      <c r="A3206" s="1">
        <v>3205</v>
      </c>
      <c r="B3206" t="s">
        <v>6538</v>
      </c>
      <c r="C3206" t="s">
        <v>6808</v>
      </c>
      <c r="D3206" t="s">
        <v>6865</v>
      </c>
      <c r="E3206" t="s">
        <v>698</v>
      </c>
      <c r="F3206" t="s">
        <v>1592</v>
      </c>
      <c r="G3206" t="s">
        <v>210</v>
      </c>
      <c r="H3206" t="s">
        <v>63</v>
      </c>
      <c r="I3206" t="s">
        <v>354</v>
      </c>
      <c r="J3206" s="2">
        <v>16700</v>
      </c>
      <c r="K3206" s="3">
        <f t="shared" si="50"/>
        <v>647125</v>
      </c>
      <c r="L3206" t="s">
        <v>6866</v>
      </c>
      <c r="M3206" t="s">
        <v>12403</v>
      </c>
    </row>
    <row r="3207" spans="1:13" x14ac:dyDescent="0.45">
      <c r="A3207" s="1">
        <v>3206</v>
      </c>
      <c r="B3207" t="s">
        <v>6538</v>
      </c>
      <c r="C3207" t="s">
        <v>6808</v>
      </c>
      <c r="D3207" t="s">
        <v>6867</v>
      </c>
      <c r="E3207" t="s">
        <v>189</v>
      </c>
      <c r="F3207" t="s">
        <v>1592</v>
      </c>
      <c r="G3207" t="s">
        <v>210</v>
      </c>
      <c r="H3207" t="s">
        <v>63</v>
      </c>
      <c r="I3207" t="s">
        <v>354</v>
      </c>
      <c r="J3207" s="2">
        <v>4200</v>
      </c>
      <c r="K3207" s="3">
        <f t="shared" si="50"/>
        <v>162750</v>
      </c>
      <c r="L3207" t="s">
        <v>6868</v>
      </c>
      <c r="M3207" t="s">
        <v>12404</v>
      </c>
    </row>
    <row r="3208" spans="1:13" x14ac:dyDescent="0.45">
      <c r="A3208" s="1">
        <v>3207</v>
      </c>
      <c r="B3208" t="s">
        <v>6538</v>
      </c>
      <c r="C3208" t="s">
        <v>6808</v>
      </c>
      <c r="D3208" t="s">
        <v>6869</v>
      </c>
      <c r="E3208" t="s">
        <v>189</v>
      </c>
      <c r="F3208" t="s">
        <v>1592</v>
      </c>
      <c r="G3208" t="s">
        <v>210</v>
      </c>
      <c r="H3208" t="s">
        <v>63</v>
      </c>
      <c r="I3208" t="s">
        <v>354</v>
      </c>
      <c r="J3208" s="2">
        <v>8000</v>
      </c>
      <c r="K3208" s="3">
        <f t="shared" si="50"/>
        <v>310000</v>
      </c>
      <c r="L3208" t="s">
        <v>6870</v>
      </c>
      <c r="M3208" t="s">
        <v>12405</v>
      </c>
    </row>
    <row r="3209" spans="1:13" x14ac:dyDescent="0.45">
      <c r="A3209" s="1">
        <v>3208</v>
      </c>
      <c r="B3209" t="s">
        <v>6538</v>
      </c>
      <c r="C3209" t="s">
        <v>6808</v>
      </c>
      <c r="D3209" t="s">
        <v>6871</v>
      </c>
      <c r="E3209" t="s">
        <v>189</v>
      </c>
      <c r="F3209" t="s">
        <v>3585</v>
      </c>
      <c r="G3209" t="s">
        <v>189</v>
      </c>
      <c r="H3209" t="s">
        <v>341</v>
      </c>
      <c r="I3209" t="s">
        <v>354</v>
      </c>
      <c r="J3209" s="2">
        <v>3800</v>
      </c>
      <c r="K3209" s="3">
        <f t="shared" si="50"/>
        <v>147250</v>
      </c>
      <c r="L3209" t="s">
        <v>6872</v>
      </c>
      <c r="M3209" t="s">
        <v>12406</v>
      </c>
    </row>
    <row r="3210" spans="1:13" x14ac:dyDescent="0.45">
      <c r="A3210" s="1">
        <v>3209</v>
      </c>
      <c r="B3210" t="s">
        <v>6538</v>
      </c>
      <c r="C3210" t="s">
        <v>6808</v>
      </c>
      <c r="D3210" t="s">
        <v>6873</v>
      </c>
      <c r="E3210" t="s">
        <v>189</v>
      </c>
      <c r="F3210" t="s">
        <v>3585</v>
      </c>
      <c r="G3210" t="s">
        <v>189</v>
      </c>
      <c r="H3210" t="s">
        <v>341</v>
      </c>
      <c r="I3210" t="s">
        <v>354</v>
      </c>
      <c r="J3210" s="2">
        <v>4200</v>
      </c>
      <c r="K3210" s="3">
        <f t="shared" si="50"/>
        <v>162750</v>
      </c>
      <c r="L3210" t="s">
        <v>6874</v>
      </c>
      <c r="M3210" t="s">
        <v>12407</v>
      </c>
    </row>
    <row r="3211" spans="1:13" x14ac:dyDescent="0.45">
      <c r="A3211" s="1">
        <v>3210</v>
      </c>
      <c r="B3211" t="s">
        <v>6538</v>
      </c>
      <c r="C3211" t="s">
        <v>6808</v>
      </c>
      <c r="D3211" t="s">
        <v>6875</v>
      </c>
      <c r="F3211" t="s">
        <v>3585</v>
      </c>
      <c r="H3211" t="s">
        <v>341</v>
      </c>
      <c r="I3211" t="s">
        <v>354</v>
      </c>
      <c r="J3211" s="2">
        <v>5200</v>
      </c>
      <c r="K3211" s="3">
        <f t="shared" si="50"/>
        <v>201500</v>
      </c>
      <c r="L3211" t="s">
        <v>6876</v>
      </c>
      <c r="M3211" t="s">
        <v>12408</v>
      </c>
    </row>
    <row r="3212" spans="1:13" x14ac:dyDescent="0.45">
      <c r="A3212" s="1">
        <v>3211</v>
      </c>
      <c r="B3212" t="s">
        <v>6538</v>
      </c>
      <c r="C3212" t="s">
        <v>6808</v>
      </c>
      <c r="D3212" t="s">
        <v>6877</v>
      </c>
      <c r="E3212" t="s">
        <v>2410</v>
      </c>
      <c r="F3212" t="s">
        <v>757</v>
      </c>
      <c r="G3212" t="s">
        <v>2410</v>
      </c>
      <c r="H3212" t="s">
        <v>63</v>
      </c>
      <c r="I3212" t="s">
        <v>354</v>
      </c>
      <c r="J3212" s="2">
        <v>7900</v>
      </c>
      <c r="K3212" s="3">
        <f t="shared" si="50"/>
        <v>306125</v>
      </c>
      <c r="L3212" t="s">
        <v>6878</v>
      </c>
      <c r="M3212" t="s">
        <v>12409</v>
      </c>
    </row>
    <row r="3213" spans="1:13" x14ac:dyDescent="0.45">
      <c r="A3213" s="1">
        <v>3212</v>
      </c>
      <c r="B3213" t="s">
        <v>6538</v>
      </c>
      <c r="C3213" t="s">
        <v>6808</v>
      </c>
      <c r="D3213" t="s">
        <v>6879</v>
      </c>
      <c r="E3213" t="s">
        <v>15</v>
      </c>
      <c r="F3213" t="s">
        <v>757</v>
      </c>
      <c r="G3213" t="s">
        <v>15</v>
      </c>
      <c r="H3213" t="s">
        <v>63</v>
      </c>
      <c r="I3213" t="s">
        <v>354</v>
      </c>
      <c r="J3213" s="2">
        <v>18600</v>
      </c>
      <c r="K3213" s="3">
        <f t="shared" si="50"/>
        <v>720750</v>
      </c>
      <c r="L3213" t="s">
        <v>6880</v>
      </c>
      <c r="M3213" t="s">
        <v>12410</v>
      </c>
    </row>
    <row r="3214" spans="1:13" x14ac:dyDescent="0.45">
      <c r="A3214" s="1">
        <v>3213</v>
      </c>
      <c r="B3214" t="s">
        <v>6538</v>
      </c>
      <c r="C3214" t="s">
        <v>6808</v>
      </c>
      <c r="D3214" t="s">
        <v>6881</v>
      </c>
      <c r="E3214" t="s">
        <v>15</v>
      </c>
      <c r="F3214" t="s">
        <v>757</v>
      </c>
      <c r="G3214" t="s">
        <v>15</v>
      </c>
      <c r="H3214" t="s">
        <v>63</v>
      </c>
      <c r="I3214" t="s">
        <v>354</v>
      </c>
      <c r="J3214" s="2">
        <v>25000</v>
      </c>
      <c r="K3214" s="3">
        <f t="shared" si="50"/>
        <v>968750</v>
      </c>
      <c r="L3214" t="s">
        <v>6882</v>
      </c>
      <c r="M3214" t="s">
        <v>12411</v>
      </c>
    </row>
    <row r="3215" spans="1:13" x14ac:dyDescent="0.45">
      <c r="A3215" s="1">
        <v>3214</v>
      </c>
      <c r="B3215" t="s">
        <v>6538</v>
      </c>
      <c r="C3215" t="s">
        <v>6808</v>
      </c>
      <c r="D3215" t="s">
        <v>6883</v>
      </c>
      <c r="E3215" t="s">
        <v>189</v>
      </c>
      <c r="F3215" t="s">
        <v>757</v>
      </c>
      <c r="G3215" t="s">
        <v>189</v>
      </c>
      <c r="H3215" t="s">
        <v>341</v>
      </c>
      <c r="I3215" t="s">
        <v>354</v>
      </c>
      <c r="J3215" s="2">
        <v>5200</v>
      </c>
      <c r="K3215" s="3">
        <f t="shared" si="50"/>
        <v>201500</v>
      </c>
      <c r="L3215" t="s">
        <v>6884</v>
      </c>
      <c r="M3215" t="s">
        <v>12412</v>
      </c>
    </row>
    <row r="3216" spans="1:13" x14ac:dyDescent="0.45">
      <c r="A3216" s="1">
        <v>3215</v>
      </c>
      <c r="B3216" t="s">
        <v>6538</v>
      </c>
      <c r="C3216" t="s">
        <v>6808</v>
      </c>
      <c r="D3216" t="s">
        <v>6885</v>
      </c>
      <c r="E3216" t="s">
        <v>2410</v>
      </c>
      <c r="F3216" t="s">
        <v>3585</v>
      </c>
      <c r="G3216" t="s">
        <v>2410</v>
      </c>
      <c r="H3216" t="s">
        <v>341</v>
      </c>
      <c r="I3216" t="s">
        <v>354</v>
      </c>
      <c r="J3216" s="2">
        <v>3100</v>
      </c>
      <c r="K3216" s="3">
        <f t="shared" si="50"/>
        <v>120125</v>
      </c>
      <c r="L3216" t="s">
        <v>6886</v>
      </c>
      <c r="M3216" t="s">
        <v>12413</v>
      </c>
    </row>
    <row r="3217" spans="1:13" x14ac:dyDescent="0.45">
      <c r="A3217" s="1">
        <v>3216</v>
      </c>
      <c r="B3217" t="s">
        <v>6538</v>
      </c>
      <c r="C3217" t="s">
        <v>6808</v>
      </c>
      <c r="D3217" t="s">
        <v>6887</v>
      </c>
      <c r="E3217" t="s">
        <v>2410</v>
      </c>
      <c r="F3217" t="s">
        <v>3585</v>
      </c>
      <c r="G3217" t="s">
        <v>2410</v>
      </c>
      <c r="H3217" t="s">
        <v>341</v>
      </c>
      <c r="I3217" t="s">
        <v>354</v>
      </c>
      <c r="J3217" s="2">
        <v>3000</v>
      </c>
      <c r="K3217" s="3">
        <f t="shared" si="50"/>
        <v>116250</v>
      </c>
      <c r="L3217" t="s">
        <v>6888</v>
      </c>
      <c r="M3217" t="s">
        <v>12414</v>
      </c>
    </row>
    <row r="3218" spans="1:13" x14ac:dyDescent="0.45">
      <c r="A3218" s="1">
        <v>3217</v>
      </c>
      <c r="B3218" t="s">
        <v>6538</v>
      </c>
      <c r="C3218" t="s">
        <v>6808</v>
      </c>
      <c r="D3218" t="s">
        <v>6889</v>
      </c>
      <c r="E3218" t="s">
        <v>698</v>
      </c>
      <c r="F3218" t="s">
        <v>757</v>
      </c>
      <c r="G3218" t="s">
        <v>698</v>
      </c>
      <c r="H3218" t="s">
        <v>341</v>
      </c>
      <c r="I3218" t="s">
        <v>354</v>
      </c>
      <c r="J3218" s="2">
        <v>13800</v>
      </c>
      <c r="K3218" s="3">
        <f t="shared" si="50"/>
        <v>534750</v>
      </c>
      <c r="L3218" t="s">
        <v>6890</v>
      </c>
      <c r="M3218" t="s">
        <v>12415</v>
      </c>
    </row>
    <row r="3219" spans="1:13" x14ac:dyDescent="0.45">
      <c r="A3219" s="1">
        <v>3218</v>
      </c>
      <c r="B3219" t="s">
        <v>6538</v>
      </c>
      <c r="C3219" t="s">
        <v>6808</v>
      </c>
      <c r="D3219" t="s">
        <v>6891</v>
      </c>
      <c r="E3219" t="s">
        <v>698</v>
      </c>
      <c r="F3219" t="s">
        <v>3585</v>
      </c>
      <c r="G3219" t="s">
        <v>698</v>
      </c>
      <c r="H3219" t="s">
        <v>341</v>
      </c>
      <c r="I3219" t="s">
        <v>354</v>
      </c>
      <c r="J3219" s="2">
        <v>9800</v>
      </c>
      <c r="K3219" s="3">
        <f t="shared" si="50"/>
        <v>379750</v>
      </c>
      <c r="L3219" t="s">
        <v>6892</v>
      </c>
      <c r="M3219" t="s">
        <v>12416</v>
      </c>
    </row>
    <row r="3220" spans="1:13" x14ac:dyDescent="0.45">
      <c r="A3220" s="1">
        <v>3219</v>
      </c>
      <c r="B3220" t="s">
        <v>6538</v>
      </c>
      <c r="C3220" t="s">
        <v>6808</v>
      </c>
      <c r="D3220" t="s">
        <v>6893</v>
      </c>
      <c r="E3220" t="s">
        <v>2410</v>
      </c>
      <c r="F3220" t="s">
        <v>3585</v>
      </c>
      <c r="G3220" t="s">
        <v>2410</v>
      </c>
      <c r="H3220" t="s">
        <v>341</v>
      </c>
      <c r="I3220" t="s">
        <v>354</v>
      </c>
      <c r="J3220" s="2">
        <v>3500</v>
      </c>
      <c r="K3220" s="3">
        <f t="shared" si="50"/>
        <v>135625</v>
      </c>
      <c r="L3220" t="s">
        <v>6894</v>
      </c>
      <c r="M3220" t="s">
        <v>12417</v>
      </c>
    </row>
    <row r="3221" spans="1:13" x14ac:dyDescent="0.45">
      <c r="A3221" s="1">
        <v>3220</v>
      </c>
      <c r="B3221" t="s">
        <v>6538</v>
      </c>
      <c r="C3221" t="s">
        <v>6808</v>
      </c>
      <c r="D3221" t="s">
        <v>6895</v>
      </c>
      <c r="E3221" t="s">
        <v>189</v>
      </c>
      <c r="F3221" t="s">
        <v>1592</v>
      </c>
      <c r="G3221" t="s">
        <v>210</v>
      </c>
      <c r="H3221" t="s">
        <v>341</v>
      </c>
      <c r="I3221" t="s">
        <v>354</v>
      </c>
      <c r="J3221" s="2">
        <v>7600</v>
      </c>
      <c r="K3221" s="3">
        <f t="shared" si="50"/>
        <v>294500</v>
      </c>
      <c r="L3221" t="s">
        <v>6896</v>
      </c>
      <c r="M3221" t="s">
        <v>12418</v>
      </c>
    </row>
    <row r="3222" spans="1:13" x14ac:dyDescent="0.45">
      <c r="A3222" s="1">
        <v>3221</v>
      </c>
      <c r="B3222" t="s">
        <v>6538</v>
      </c>
      <c r="C3222" t="s">
        <v>6808</v>
      </c>
      <c r="D3222" t="s">
        <v>6897</v>
      </c>
      <c r="E3222" t="s">
        <v>698</v>
      </c>
      <c r="F3222" t="s">
        <v>1592</v>
      </c>
      <c r="G3222" t="s">
        <v>210</v>
      </c>
      <c r="H3222" t="s">
        <v>341</v>
      </c>
      <c r="I3222" t="s">
        <v>354</v>
      </c>
      <c r="J3222" s="2">
        <v>10900</v>
      </c>
      <c r="K3222" s="3">
        <f t="shared" si="50"/>
        <v>422375</v>
      </c>
      <c r="L3222" t="s">
        <v>6898</v>
      </c>
      <c r="M3222" t="s">
        <v>12419</v>
      </c>
    </row>
    <row r="3223" spans="1:13" x14ac:dyDescent="0.45">
      <c r="A3223" s="1">
        <v>3222</v>
      </c>
      <c r="B3223" t="s">
        <v>6538</v>
      </c>
      <c r="C3223" t="s">
        <v>6808</v>
      </c>
      <c r="D3223" t="s">
        <v>6899</v>
      </c>
      <c r="E3223" t="s">
        <v>15</v>
      </c>
      <c r="F3223" t="s">
        <v>1592</v>
      </c>
      <c r="G3223" t="s">
        <v>15</v>
      </c>
      <c r="H3223" t="s">
        <v>63</v>
      </c>
      <c r="I3223" t="s">
        <v>354</v>
      </c>
      <c r="J3223" s="2">
        <v>37400</v>
      </c>
      <c r="K3223" s="3">
        <f t="shared" si="50"/>
        <v>1449250</v>
      </c>
      <c r="L3223" t="s">
        <v>6900</v>
      </c>
      <c r="M3223" t="s">
        <v>12420</v>
      </c>
    </row>
    <row r="3224" spans="1:13" x14ac:dyDescent="0.45">
      <c r="A3224" s="1">
        <v>3223</v>
      </c>
      <c r="B3224" t="s">
        <v>6538</v>
      </c>
      <c r="C3224" t="s">
        <v>6808</v>
      </c>
      <c r="D3224" t="s">
        <v>6901</v>
      </c>
      <c r="E3224" t="s">
        <v>698</v>
      </c>
      <c r="F3224" t="s">
        <v>1592</v>
      </c>
      <c r="G3224" t="s">
        <v>698</v>
      </c>
      <c r="H3224" t="s">
        <v>63</v>
      </c>
      <c r="I3224" t="s">
        <v>354</v>
      </c>
      <c r="J3224" s="2">
        <v>37400</v>
      </c>
      <c r="K3224" s="3">
        <f t="shared" si="50"/>
        <v>1449250</v>
      </c>
      <c r="L3224" t="s">
        <v>6902</v>
      </c>
      <c r="M3224" t="s">
        <v>12421</v>
      </c>
    </row>
    <row r="3225" spans="1:13" x14ac:dyDescent="0.45">
      <c r="A3225" s="1">
        <v>3224</v>
      </c>
      <c r="B3225" t="s">
        <v>6538</v>
      </c>
      <c r="C3225" t="s">
        <v>6808</v>
      </c>
      <c r="D3225" t="s">
        <v>6903</v>
      </c>
      <c r="E3225" t="s">
        <v>1240</v>
      </c>
      <c r="F3225" t="s">
        <v>957</v>
      </c>
      <c r="G3225" t="s">
        <v>1240</v>
      </c>
      <c r="H3225" t="s">
        <v>63</v>
      </c>
      <c r="I3225" t="s">
        <v>354</v>
      </c>
      <c r="J3225" s="2">
        <v>39400</v>
      </c>
      <c r="K3225" s="3">
        <f t="shared" si="50"/>
        <v>1526750</v>
      </c>
      <c r="L3225" t="s">
        <v>6904</v>
      </c>
      <c r="M3225" t="s">
        <v>12422</v>
      </c>
    </row>
    <row r="3226" spans="1:13" x14ac:dyDescent="0.45">
      <c r="A3226" s="1">
        <v>3225</v>
      </c>
      <c r="B3226" t="s">
        <v>6538</v>
      </c>
      <c r="C3226" t="s">
        <v>6808</v>
      </c>
      <c r="D3226" t="s">
        <v>6905</v>
      </c>
      <c r="E3226" t="s">
        <v>1240</v>
      </c>
      <c r="F3226" t="s">
        <v>957</v>
      </c>
      <c r="G3226" t="s">
        <v>1240</v>
      </c>
      <c r="H3226" t="s">
        <v>63</v>
      </c>
      <c r="I3226" t="s">
        <v>354</v>
      </c>
      <c r="J3226" s="2">
        <v>58600</v>
      </c>
      <c r="K3226" s="3">
        <f t="shared" si="50"/>
        <v>2270750</v>
      </c>
      <c r="L3226" t="s">
        <v>6906</v>
      </c>
      <c r="M3226" t="s">
        <v>12423</v>
      </c>
    </row>
    <row r="3227" spans="1:13" x14ac:dyDescent="0.45">
      <c r="A3227" s="1">
        <v>3226</v>
      </c>
      <c r="B3227" t="s">
        <v>6538</v>
      </c>
      <c r="C3227" t="s">
        <v>6808</v>
      </c>
      <c r="D3227" t="s">
        <v>6907</v>
      </c>
      <c r="E3227" t="s">
        <v>1240</v>
      </c>
      <c r="F3227" t="s">
        <v>957</v>
      </c>
      <c r="G3227" t="s">
        <v>1240</v>
      </c>
      <c r="H3227" t="s">
        <v>63</v>
      </c>
      <c r="I3227" t="s">
        <v>354</v>
      </c>
      <c r="J3227" s="2">
        <v>108700</v>
      </c>
      <c r="K3227" s="3">
        <f t="shared" si="50"/>
        <v>4212125</v>
      </c>
      <c r="L3227" t="s">
        <v>6908</v>
      </c>
      <c r="M3227" t="s">
        <v>12424</v>
      </c>
    </row>
    <row r="3228" spans="1:13" x14ac:dyDescent="0.45">
      <c r="A3228" s="1">
        <v>3227</v>
      </c>
      <c r="B3228" t="s">
        <v>6538</v>
      </c>
      <c r="C3228" t="s">
        <v>6808</v>
      </c>
      <c r="D3228" t="s">
        <v>6909</v>
      </c>
      <c r="E3228" t="s">
        <v>15</v>
      </c>
      <c r="F3228" t="s">
        <v>757</v>
      </c>
      <c r="G3228" t="s">
        <v>15</v>
      </c>
      <c r="H3228" t="s">
        <v>341</v>
      </c>
      <c r="I3228" t="s">
        <v>354</v>
      </c>
      <c r="J3228" s="2">
        <v>14200</v>
      </c>
      <c r="K3228" s="3">
        <f t="shared" si="50"/>
        <v>550250</v>
      </c>
      <c r="L3228" t="s">
        <v>6910</v>
      </c>
      <c r="M3228" t="s">
        <v>12425</v>
      </c>
    </row>
    <row r="3229" spans="1:13" x14ac:dyDescent="0.45">
      <c r="A3229" s="1">
        <v>3228</v>
      </c>
      <c r="B3229" t="s">
        <v>6538</v>
      </c>
      <c r="C3229" t="s">
        <v>6808</v>
      </c>
      <c r="D3229" t="s">
        <v>6911</v>
      </c>
      <c r="E3229" t="s">
        <v>698</v>
      </c>
      <c r="F3229" t="s">
        <v>757</v>
      </c>
      <c r="G3229" t="s">
        <v>698</v>
      </c>
      <c r="H3229" t="s">
        <v>341</v>
      </c>
      <c r="I3229" t="s">
        <v>354</v>
      </c>
      <c r="J3229" s="2">
        <v>55100</v>
      </c>
      <c r="K3229" s="3">
        <f t="shared" si="50"/>
        <v>2135125</v>
      </c>
      <c r="L3229" t="s">
        <v>6912</v>
      </c>
      <c r="M3229" t="s">
        <v>12426</v>
      </c>
    </row>
    <row r="3230" spans="1:13" x14ac:dyDescent="0.45">
      <c r="A3230" s="1">
        <v>3229</v>
      </c>
      <c r="B3230" t="s">
        <v>6538</v>
      </c>
      <c r="C3230" t="s">
        <v>6808</v>
      </c>
      <c r="D3230" t="s">
        <v>6913</v>
      </c>
      <c r="E3230" t="s">
        <v>698</v>
      </c>
      <c r="F3230" t="s">
        <v>757</v>
      </c>
      <c r="G3230" t="s">
        <v>698</v>
      </c>
      <c r="H3230" t="s">
        <v>63</v>
      </c>
      <c r="I3230" t="s">
        <v>354</v>
      </c>
      <c r="J3230" s="2">
        <v>53400</v>
      </c>
      <c r="K3230" s="3">
        <f t="shared" si="50"/>
        <v>2069250</v>
      </c>
      <c r="L3230" t="s">
        <v>6914</v>
      </c>
      <c r="M3230" t="s">
        <v>12427</v>
      </c>
    </row>
    <row r="3231" spans="1:13" x14ac:dyDescent="0.45">
      <c r="A3231" s="1">
        <v>3230</v>
      </c>
      <c r="B3231" t="s">
        <v>6538</v>
      </c>
      <c r="C3231" t="s">
        <v>6808</v>
      </c>
      <c r="D3231" t="s">
        <v>6915</v>
      </c>
      <c r="E3231" t="s">
        <v>1240</v>
      </c>
      <c r="F3231" t="s">
        <v>757</v>
      </c>
      <c r="G3231" t="s">
        <v>1240</v>
      </c>
      <c r="H3231" t="s">
        <v>341</v>
      </c>
      <c r="I3231" t="s">
        <v>354</v>
      </c>
      <c r="J3231" s="2">
        <v>31000</v>
      </c>
      <c r="K3231" s="3">
        <f t="shared" si="50"/>
        <v>1201250</v>
      </c>
      <c r="L3231" t="s">
        <v>6916</v>
      </c>
      <c r="M3231" t="s">
        <v>12428</v>
      </c>
    </row>
    <row r="3232" spans="1:13" x14ac:dyDescent="0.45">
      <c r="A3232" s="1">
        <v>3231</v>
      </c>
      <c r="B3232" t="s">
        <v>6538</v>
      </c>
      <c r="C3232" t="s">
        <v>6808</v>
      </c>
      <c r="D3232" t="s">
        <v>6917</v>
      </c>
      <c r="E3232" t="s">
        <v>698</v>
      </c>
      <c r="F3232" t="s">
        <v>757</v>
      </c>
      <c r="G3232" t="s">
        <v>698</v>
      </c>
      <c r="H3232" t="s">
        <v>341</v>
      </c>
      <c r="I3232" t="s">
        <v>354</v>
      </c>
      <c r="J3232" s="2">
        <v>27600</v>
      </c>
      <c r="K3232" s="3">
        <f t="shared" si="50"/>
        <v>1069500</v>
      </c>
      <c r="L3232" t="s">
        <v>6918</v>
      </c>
      <c r="M3232" t="s">
        <v>12429</v>
      </c>
    </row>
    <row r="3233" spans="1:13" x14ac:dyDescent="0.45">
      <c r="A3233" s="1">
        <v>3232</v>
      </c>
      <c r="B3233" t="s">
        <v>6538</v>
      </c>
      <c r="C3233" t="s">
        <v>6808</v>
      </c>
      <c r="D3233" t="s">
        <v>6919</v>
      </c>
      <c r="E3233" t="s">
        <v>1240</v>
      </c>
      <c r="F3233" t="s">
        <v>757</v>
      </c>
      <c r="G3233" t="s">
        <v>1240</v>
      </c>
      <c r="H3233" t="s">
        <v>341</v>
      </c>
      <c r="I3233" t="s">
        <v>354</v>
      </c>
      <c r="J3233" s="2">
        <v>30300</v>
      </c>
      <c r="K3233" s="3">
        <f t="shared" si="50"/>
        <v>1174125</v>
      </c>
      <c r="L3233" t="s">
        <v>6920</v>
      </c>
      <c r="M3233" t="s">
        <v>12430</v>
      </c>
    </row>
    <row r="3234" spans="1:13" x14ac:dyDescent="0.45">
      <c r="A3234" s="1">
        <v>3233</v>
      </c>
      <c r="B3234" t="s">
        <v>6538</v>
      </c>
      <c r="C3234" t="s">
        <v>6808</v>
      </c>
      <c r="D3234" t="s">
        <v>6921</v>
      </c>
      <c r="E3234" t="s">
        <v>698</v>
      </c>
      <c r="F3234" t="s">
        <v>1311</v>
      </c>
      <c r="G3234" t="s">
        <v>698</v>
      </c>
      <c r="H3234" t="s">
        <v>63</v>
      </c>
      <c r="I3234" t="s">
        <v>32</v>
      </c>
      <c r="J3234" s="2">
        <v>44700</v>
      </c>
      <c r="K3234" s="3">
        <f t="shared" si="50"/>
        <v>1732125</v>
      </c>
      <c r="L3234" t="s">
        <v>6922</v>
      </c>
      <c r="M3234" t="s">
        <v>12431</v>
      </c>
    </row>
    <row r="3235" spans="1:13" x14ac:dyDescent="0.45">
      <c r="A3235" s="1">
        <v>3234</v>
      </c>
      <c r="B3235" t="s">
        <v>6538</v>
      </c>
      <c r="C3235" t="s">
        <v>6808</v>
      </c>
      <c r="D3235" t="s">
        <v>6923</v>
      </c>
      <c r="E3235" t="s">
        <v>1240</v>
      </c>
      <c r="F3235" t="s">
        <v>1311</v>
      </c>
      <c r="G3235" t="s">
        <v>1240</v>
      </c>
      <c r="H3235" t="s">
        <v>63</v>
      </c>
      <c r="I3235" t="s">
        <v>32</v>
      </c>
      <c r="J3235" s="2">
        <v>48300</v>
      </c>
      <c r="K3235" s="3">
        <f t="shared" si="50"/>
        <v>1871625</v>
      </c>
      <c r="L3235" t="s">
        <v>6924</v>
      </c>
      <c r="M3235" t="s">
        <v>12432</v>
      </c>
    </row>
    <row r="3236" spans="1:13" x14ac:dyDescent="0.45">
      <c r="A3236" s="1">
        <v>3235</v>
      </c>
      <c r="B3236" t="s">
        <v>6538</v>
      </c>
      <c r="C3236" t="s">
        <v>6808</v>
      </c>
      <c r="D3236" t="s">
        <v>6925</v>
      </c>
      <c r="E3236" t="s">
        <v>2410</v>
      </c>
      <c r="F3236" t="s">
        <v>1311</v>
      </c>
      <c r="G3236" t="s">
        <v>2410</v>
      </c>
      <c r="H3236" t="s">
        <v>63</v>
      </c>
      <c r="I3236" t="s">
        <v>32</v>
      </c>
      <c r="J3236" s="2">
        <v>6400</v>
      </c>
      <c r="K3236" s="3">
        <f t="shared" si="50"/>
        <v>248000</v>
      </c>
      <c r="L3236" t="s">
        <v>6926</v>
      </c>
      <c r="M3236" t="s">
        <v>12433</v>
      </c>
    </row>
    <row r="3237" spans="1:13" x14ac:dyDescent="0.45">
      <c r="A3237" s="1">
        <v>3236</v>
      </c>
      <c r="B3237" t="s">
        <v>6538</v>
      </c>
      <c r="C3237" t="s">
        <v>6808</v>
      </c>
      <c r="D3237" t="s">
        <v>6927</v>
      </c>
      <c r="F3237" t="s">
        <v>1311</v>
      </c>
      <c r="H3237" t="s">
        <v>63</v>
      </c>
      <c r="I3237" t="s">
        <v>32</v>
      </c>
      <c r="J3237" s="2">
        <v>6400</v>
      </c>
      <c r="K3237" s="3">
        <f t="shared" si="50"/>
        <v>248000</v>
      </c>
      <c r="L3237" t="s">
        <v>6928</v>
      </c>
      <c r="M3237" t="s">
        <v>12434</v>
      </c>
    </row>
    <row r="3238" spans="1:13" x14ac:dyDescent="0.45">
      <c r="A3238" s="1">
        <v>3237</v>
      </c>
      <c r="B3238" t="s">
        <v>6538</v>
      </c>
      <c r="C3238" t="s">
        <v>6808</v>
      </c>
      <c r="D3238" t="s">
        <v>6929</v>
      </c>
      <c r="E3238" t="s">
        <v>189</v>
      </c>
      <c r="F3238" t="s">
        <v>1311</v>
      </c>
      <c r="G3238" t="s">
        <v>189</v>
      </c>
      <c r="H3238" t="s">
        <v>63</v>
      </c>
      <c r="I3238" t="s">
        <v>32</v>
      </c>
      <c r="J3238" s="2">
        <v>6100</v>
      </c>
      <c r="K3238" s="3">
        <f t="shared" si="50"/>
        <v>236375</v>
      </c>
      <c r="L3238" t="s">
        <v>6930</v>
      </c>
      <c r="M3238" t="s">
        <v>12435</v>
      </c>
    </row>
    <row r="3239" spans="1:13" x14ac:dyDescent="0.45">
      <c r="A3239" s="1">
        <v>3238</v>
      </c>
      <c r="B3239" t="s">
        <v>6538</v>
      </c>
      <c r="C3239" t="s">
        <v>6808</v>
      </c>
      <c r="D3239" t="s">
        <v>6931</v>
      </c>
      <c r="F3239" t="s">
        <v>1311</v>
      </c>
      <c r="H3239" t="s">
        <v>63</v>
      </c>
      <c r="I3239" t="s">
        <v>32</v>
      </c>
      <c r="J3239" s="2">
        <v>9000</v>
      </c>
      <c r="K3239" s="3">
        <f t="shared" si="50"/>
        <v>348750</v>
      </c>
      <c r="L3239" t="s">
        <v>6932</v>
      </c>
      <c r="M3239" t="s">
        <v>12436</v>
      </c>
    </row>
    <row r="3240" spans="1:13" x14ac:dyDescent="0.45">
      <c r="A3240" s="1">
        <v>3239</v>
      </c>
      <c r="B3240" t="s">
        <v>6538</v>
      </c>
      <c r="C3240" t="s">
        <v>6808</v>
      </c>
      <c r="D3240" t="s">
        <v>6933</v>
      </c>
      <c r="E3240" t="s">
        <v>15</v>
      </c>
      <c r="F3240" t="s">
        <v>1311</v>
      </c>
      <c r="G3240" t="s">
        <v>15</v>
      </c>
      <c r="H3240" t="s">
        <v>63</v>
      </c>
      <c r="I3240" t="s">
        <v>32</v>
      </c>
      <c r="J3240" s="2">
        <v>27300</v>
      </c>
      <c r="K3240" s="3">
        <f t="shared" si="50"/>
        <v>1057875</v>
      </c>
      <c r="L3240" t="s">
        <v>6934</v>
      </c>
      <c r="M3240" t="s">
        <v>12437</v>
      </c>
    </row>
    <row r="3241" spans="1:13" x14ac:dyDescent="0.45">
      <c r="A3241" s="1">
        <v>3240</v>
      </c>
      <c r="B3241" t="s">
        <v>6538</v>
      </c>
      <c r="C3241" t="s">
        <v>6808</v>
      </c>
      <c r="D3241" t="s">
        <v>6935</v>
      </c>
      <c r="E3241" t="s">
        <v>189</v>
      </c>
      <c r="F3241" t="s">
        <v>1311</v>
      </c>
      <c r="G3241" t="s">
        <v>189</v>
      </c>
      <c r="H3241" t="s">
        <v>63</v>
      </c>
      <c r="I3241" t="s">
        <v>32</v>
      </c>
      <c r="J3241" s="2">
        <v>4400</v>
      </c>
      <c r="K3241" s="3">
        <f t="shared" si="50"/>
        <v>170500</v>
      </c>
      <c r="L3241" t="s">
        <v>6936</v>
      </c>
      <c r="M3241" t="s">
        <v>12438</v>
      </c>
    </row>
    <row r="3242" spans="1:13" x14ac:dyDescent="0.45">
      <c r="A3242" s="1">
        <v>3241</v>
      </c>
      <c r="B3242" t="s">
        <v>6538</v>
      </c>
      <c r="C3242" t="s">
        <v>6808</v>
      </c>
      <c r="D3242" t="s">
        <v>6937</v>
      </c>
      <c r="F3242" t="s">
        <v>1311</v>
      </c>
      <c r="H3242" t="s">
        <v>63</v>
      </c>
      <c r="I3242" t="s">
        <v>32</v>
      </c>
      <c r="J3242" s="2">
        <v>6600</v>
      </c>
      <c r="K3242" s="3">
        <f t="shared" si="50"/>
        <v>255750</v>
      </c>
      <c r="L3242" t="s">
        <v>6938</v>
      </c>
      <c r="M3242" t="s">
        <v>12439</v>
      </c>
    </row>
    <row r="3243" spans="1:13" x14ac:dyDescent="0.45">
      <c r="A3243" s="1">
        <v>3242</v>
      </c>
      <c r="B3243" t="s">
        <v>6538</v>
      </c>
      <c r="C3243" t="s">
        <v>6808</v>
      </c>
      <c r="D3243" t="s">
        <v>6939</v>
      </c>
      <c r="E3243" t="s">
        <v>2410</v>
      </c>
      <c r="F3243" t="s">
        <v>1311</v>
      </c>
      <c r="G3243" t="s">
        <v>2410</v>
      </c>
      <c r="H3243" t="s">
        <v>63</v>
      </c>
      <c r="I3243" t="s">
        <v>32</v>
      </c>
      <c r="J3243" s="2">
        <v>7900</v>
      </c>
      <c r="K3243" s="3">
        <f t="shared" si="50"/>
        <v>306125</v>
      </c>
      <c r="L3243" t="s">
        <v>6940</v>
      </c>
      <c r="M3243" t="s">
        <v>12440</v>
      </c>
    </row>
    <row r="3244" spans="1:13" x14ac:dyDescent="0.45">
      <c r="A3244" s="1">
        <v>3243</v>
      </c>
      <c r="B3244" t="s">
        <v>6538</v>
      </c>
      <c r="C3244" t="s">
        <v>6808</v>
      </c>
      <c r="D3244" t="s">
        <v>6941</v>
      </c>
      <c r="E3244" t="s">
        <v>189</v>
      </c>
      <c r="F3244" t="s">
        <v>1592</v>
      </c>
      <c r="G3244" t="s">
        <v>189</v>
      </c>
      <c r="H3244" t="s">
        <v>341</v>
      </c>
      <c r="I3244" t="s">
        <v>32</v>
      </c>
      <c r="J3244" s="2">
        <v>2000</v>
      </c>
      <c r="K3244" s="3">
        <f t="shared" si="50"/>
        <v>77500</v>
      </c>
      <c r="L3244" t="s">
        <v>6942</v>
      </c>
      <c r="M3244" t="s">
        <v>12441</v>
      </c>
    </row>
    <row r="3245" spans="1:13" x14ac:dyDescent="0.45">
      <c r="A3245" s="1">
        <v>3244</v>
      </c>
      <c r="B3245" t="s">
        <v>6538</v>
      </c>
      <c r="C3245" t="s">
        <v>6808</v>
      </c>
      <c r="D3245" t="s">
        <v>6943</v>
      </c>
      <c r="F3245" t="s">
        <v>1592</v>
      </c>
      <c r="H3245" t="s">
        <v>63</v>
      </c>
      <c r="I3245" t="s">
        <v>32</v>
      </c>
      <c r="J3245" s="2">
        <v>6200</v>
      </c>
      <c r="K3245" s="3">
        <f t="shared" si="50"/>
        <v>240250</v>
      </c>
      <c r="L3245" t="s">
        <v>6944</v>
      </c>
      <c r="M3245" t="s">
        <v>12442</v>
      </c>
    </row>
    <row r="3246" spans="1:13" x14ac:dyDescent="0.45">
      <c r="A3246" s="1">
        <v>3245</v>
      </c>
      <c r="B3246" t="s">
        <v>6538</v>
      </c>
      <c r="C3246" t="s">
        <v>6808</v>
      </c>
      <c r="D3246" t="s">
        <v>6945</v>
      </c>
      <c r="E3246" t="s">
        <v>2410</v>
      </c>
      <c r="F3246" t="s">
        <v>1592</v>
      </c>
      <c r="G3246" t="s">
        <v>2410</v>
      </c>
      <c r="H3246" t="s">
        <v>341</v>
      </c>
      <c r="I3246" t="s">
        <v>32</v>
      </c>
      <c r="J3246" s="2">
        <v>3900</v>
      </c>
      <c r="K3246" s="3">
        <f t="shared" si="50"/>
        <v>151125</v>
      </c>
      <c r="L3246" t="s">
        <v>6946</v>
      </c>
      <c r="M3246" t="s">
        <v>12443</v>
      </c>
    </row>
    <row r="3247" spans="1:13" x14ac:dyDescent="0.45">
      <c r="A3247" s="1">
        <v>3246</v>
      </c>
      <c r="B3247" t="s">
        <v>6538</v>
      </c>
      <c r="C3247" t="s">
        <v>6808</v>
      </c>
      <c r="D3247" t="s">
        <v>6947</v>
      </c>
      <c r="E3247" t="s">
        <v>15</v>
      </c>
      <c r="F3247" t="s">
        <v>1592</v>
      </c>
      <c r="G3247" t="s">
        <v>15</v>
      </c>
      <c r="H3247" t="s">
        <v>63</v>
      </c>
      <c r="I3247" t="s">
        <v>32</v>
      </c>
      <c r="J3247" s="2">
        <v>18200</v>
      </c>
      <c r="K3247" s="3">
        <f t="shared" si="50"/>
        <v>705250</v>
      </c>
      <c r="L3247" t="s">
        <v>6948</v>
      </c>
      <c r="M3247" t="s">
        <v>12444</v>
      </c>
    </row>
    <row r="3248" spans="1:13" x14ac:dyDescent="0.45">
      <c r="A3248" s="1">
        <v>3247</v>
      </c>
      <c r="B3248" t="s">
        <v>6538</v>
      </c>
      <c r="C3248" t="s">
        <v>6808</v>
      </c>
      <c r="D3248" t="s">
        <v>6949</v>
      </c>
      <c r="E3248" t="s">
        <v>2410</v>
      </c>
      <c r="F3248" t="s">
        <v>1592</v>
      </c>
      <c r="G3248" t="s">
        <v>2410</v>
      </c>
      <c r="H3248" t="s">
        <v>63</v>
      </c>
      <c r="I3248" t="s">
        <v>32</v>
      </c>
      <c r="J3248" s="2">
        <v>6200</v>
      </c>
      <c r="K3248" s="3">
        <f t="shared" si="50"/>
        <v>240250</v>
      </c>
      <c r="L3248" t="s">
        <v>6950</v>
      </c>
      <c r="M3248" t="s">
        <v>12445</v>
      </c>
    </row>
    <row r="3249" spans="1:13" x14ac:dyDescent="0.45">
      <c r="A3249" s="1">
        <v>3248</v>
      </c>
      <c r="B3249" t="s">
        <v>6538</v>
      </c>
      <c r="C3249" t="s">
        <v>6808</v>
      </c>
      <c r="D3249" t="s">
        <v>6951</v>
      </c>
      <c r="E3249" t="s">
        <v>2410</v>
      </c>
      <c r="F3249" t="s">
        <v>1592</v>
      </c>
      <c r="G3249" t="s">
        <v>2410</v>
      </c>
      <c r="H3249" t="s">
        <v>63</v>
      </c>
      <c r="I3249" t="s">
        <v>32</v>
      </c>
      <c r="J3249" s="2">
        <v>5100</v>
      </c>
      <c r="K3249" s="3">
        <f t="shared" si="50"/>
        <v>197625</v>
      </c>
      <c r="L3249" t="s">
        <v>6952</v>
      </c>
      <c r="M3249" t="s">
        <v>12446</v>
      </c>
    </row>
    <row r="3250" spans="1:13" x14ac:dyDescent="0.45">
      <c r="A3250" s="1">
        <v>3249</v>
      </c>
      <c r="B3250" t="s">
        <v>6538</v>
      </c>
      <c r="C3250" t="s">
        <v>6953</v>
      </c>
      <c r="D3250" t="s">
        <v>6954</v>
      </c>
      <c r="E3250" t="s">
        <v>25</v>
      </c>
      <c r="F3250" t="s">
        <v>6955</v>
      </c>
      <c r="G3250" t="s">
        <v>210</v>
      </c>
      <c r="H3250" t="s">
        <v>63</v>
      </c>
      <c r="I3250" t="s">
        <v>32</v>
      </c>
      <c r="J3250" s="2">
        <v>234500</v>
      </c>
      <c r="K3250" s="3">
        <f t="shared" si="50"/>
        <v>9086875</v>
      </c>
      <c r="L3250" t="s">
        <v>6956</v>
      </c>
      <c r="M3250" t="s">
        <v>12447</v>
      </c>
    </row>
    <row r="3251" spans="1:13" x14ac:dyDescent="0.45">
      <c r="A3251" s="1">
        <v>3250</v>
      </c>
      <c r="B3251" t="s">
        <v>6538</v>
      </c>
      <c r="C3251" t="s">
        <v>6953</v>
      </c>
      <c r="D3251" t="s">
        <v>6957</v>
      </c>
      <c r="E3251" t="s">
        <v>698</v>
      </c>
      <c r="F3251" t="s">
        <v>6955</v>
      </c>
      <c r="G3251" t="s">
        <v>210</v>
      </c>
      <c r="H3251" t="s">
        <v>63</v>
      </c>
      <c r="I3251" t="s">
        <v>32</v>
      </c>
      <c r="J3251" s="2">
        <v>101300</v>
      </c>
      <c r="K3251" s="3">
        <f t="shared" si="50"/>
        <v>3925375</v>
      </c>
      <c r="L3251" t="s">
        <v>6958</v>
      </c>
      <c r="M3251" t="s">
        <v>12448</v>
      </c>
    </row>
    <row r="3252" spans="1:13" x14ac:dyDescent="0.45">
      <c r="A3252" s="1">
        <v>3251</v>
      </c>
      <c r="B3252" t="s">
        <v>6538</v>
      </c>
      <c r="C3252" t="s">
        <v>6953</v>
      </c>
      <c r="D3252" t="s">
        <v>6959</v>
      </c>
      <c r="E3252" t="s">
        <v>698</v>
      </c>
      <c r="F3252" t="s">
        <v>123</v>
      </c>
      <c r="G3252" t="s">
        <v>210</v>
      </c>
      <c r="H3252" t="s">
        <v>63</v>
      </c>
      <c r="I3252" t="s">
        <v>32</v>
      </c>
      <c r="J3252" s="2">
        <v>31900</v>
      </c>
      <c r="K3252" s="3">
        <f t="shared" si="50"/>
        <v>1236125</v>
      </c>
      <c r="L3252" t="s">
        <v>6960</v>
      </c>
      <c r="M3252" t="s">
        <v>12449</v>
      </c>
    </row>
    <row r="3253" spans="1:13" x14ac:dyDescent="0.45">
      <c r="A3253" s="1">
        <v>3252</v>
      </c>
      <c r="B3253" t="s">
        <v>6538</v>
      </c>
      <c r="C3253" t="s">
        <v>6953</v>
      </c>
      <c r="D3253" t="s">
        <v>6961</v>
      </c>
      <c r="E3253" t="s">
        <v>25</v>
      </c>
      <c r="F3253" t="s">
        <v>123</v>
      </c>
      <c r="G3253" t="s">
        <v>210</v>
      </c>
      <c r="H3253" t="s">
        <v>63</v>
      </c>
      <c r="I3253" t="s">
        <v>32</v>
      </c>
      <c r="J3253" s="2">
        <v>39200</v>
      </c>
      <c r="K3253" s="3">
        <f t="shared" si="50"/>
        <v>1519000</v>
      </c>
      <c r="L3253" t="s">
        <v>6962</v>
      </c>
      <c r="M3253" t="s">
        <v>12450</v>
      </c>
    </row>
    <row r="3254" spans="1:13" x14ac:dyDescent="0.45">
      <c r="A3254" s="1">
        <v>3253</v>
      </c>
      <c r="B3254" t="s">
        <v>6538</v>
      </c>
      <c r="C3254" t="s">
        <v>6953</v>
      </c>
      <c r="D3254" t="s">
        <v>6963</v>
      </c>
      <c r="E3254" t="s">
        <v>189</v>
      </c>
      <c r="F3254" t="s">
        <v>123</v>
      </c>
      <c r="G3254" t="s">
        <v>189</v>
      </c>
      <c r="H3254" t="s">
        <v>63</v>
      </c>
      <c r="I3254" t="s">
        <v>32</v>
      </c>
      <c r="J3254" s="2">
        <v>8400</v>
      </c>
      <c r="K3254" s="3">
        <f t="shared" si="50"/>
        <v>325500</v>
      </c>
      <c r="L3254" t="s">
        <v>6964</v>
      </c>
      <c r="M3254" t="s">
        <v>12451</v>
      </c>
    </row>
    <row r="3255" spans="1:13" x14ac:dyDescent="0.45">
      <c r="A3255" s="1">
        <v>3254</v>
      </c>
      <c r="B3255" t="s">
        <v>6538</v>
      </c>
      <c r="C3255" t="s">
        <v>6953</v>
      </c>
      <c r="D3255" t="s">
        <v>6965</v>
      </c>
      <c r="E3255" t="s">
        <v>189</v>
      </c>
      <c r="F3255" t="s">
        <v>123</v>
      </c>
      <c r="G3255" t="s">
        <v>210</v>
      </c>
      <c r="H3255" t="s">
        <v>63</v>
      </c>
      <c r="I3255" t="s">
        <v>32</v>
      </c>
      <c r="J3255" s="2">
        <v>7900</v>
      </c>
      <c r="K3255" s="3">
        <f t="shared" si="50"/>
        <v>306125</v>
      </c>
      <c r="L3255" t="s">
        <v>6966</v>
      </c>
      <c r="M3255" t="s">
        <v>12452</v>
      </c>
    </row>
    <row r="3256" spans="1:13" x14ac:dyDescent="0.45">
      <c r="A3256" s="1">
        <v>3255</v>
      </c>
      <c r="B3256" t="s">
        <v>6538</v>
      </c>
      <c r="C3256" t="s">
        <v>6953</v>
      </c>
      <c r="D3256" t="s">
        <v>6967</v>
      </c>
      <c r="E3256" t="s">
        <v>698</v>
      </c>
      <c r="F3256" t="s">
        <v>123</v>
      </c>
      <c r="G3256" t="s">
        <v>210</v>
      </c>
      <c r="H3256" t="s">
        <v>63</v>
      </c>
      <c r="I3256" t="s">
        <v>32</v>
      </c>
      <c r="J3256" s="2">
        <v>17700</v>
      </c>
      <c r="K3256" s="3">
        <f t="shared" si="50"/>
        <v>685875</v>
      </c>
      <c r="L3256" t="s">
        <v>6968</v>
      </c>
      <c r="M3256" t="s">
        <v>12453</v>
      </c>
    </row>
    <row r="3257" spans="1:13" x14ac:dyDescent="0.45">
      <c r="A3257" s="1">
        <v>3256</v>
      </c>
      <c r="B3257" t="s">
        <v>6538</v>
      </c>
      <c r="C3257" t="s">
        <v>6953</v>
      </c>
      <c r="D3257" t="s">
        <v>6969</v>
      </c>
      <c r="E3257" t="s">
        <v>698</v>
      </c>
      <c r="F3257" t="s">
        <v>123</v>
      </c>
      <c r="G3257" t="s">
        <v>698</v>
      </c>
      <c r="H3257" t="s">
        <v>63</v>
      </c>
      <c r="I3257" t="s">
        <v>32</v>
      </c>
      <c r="J3257" s="2">
        <v>28500</v>
      </c>
      <c r="K3257" s="3">
        <f t="shared" si="50"/>
        <v>1104375</v>
      </c>
      <c r="L3257" t="s">
        <v>6970</v>
      </c>
      <c r="M3257" t="s">
        <v>12454</v>
      </c>
    </row>
    <row r="3258" spans="1:13" x14ac:dyDescent="0.45">
      <c r="A3258" s="1">
        <v>3257</v>
      </c>
      <c r="B3258" t="s">
        <v>6538</v>
      </c>
      <c r="C3258" t="s">
        <v>6953</v>
      </c>
      <c r="D3258" t="s">
        <v>6971</v>
      </c>
      <c r="E3258" t="s">
        <v>698</v>
      </c>
      <c r="F3258" t="s">
        <v>123</v>
      </c>
      <c r="G3258" t="s">
        <v>698</v>
      </c>
      <c r="H3258" t="s">
        <v>63</v>
      </c>
      <c r="I3258" t="s">
        <v>32</v>
      </c>
      <c r="J3258" s="2">
        <v>28500</v>
      </c>
      <c r="K3258" s="3">
        <f t="shared" si="50"/>
        <v>1104375</v>
      </c>
      <c r="L3258" t="s">
        <v>6972</v>
      </c>
      <c r="M3258" t="s">
        <v>12455</v>
      </c>
    </row>
    <row r="3259" spans="1:13" x14ac:dyDescent="0.45">
      <c r="A3259" s="1">
        <v>3258</v>
      </c>
      <c r="B3259" t="s">
        <v>6538</v>
      </c>
      <c r="C3259" t="s">
        <v>6953</v>
      </c>
      <c r="D3259" t="s">
        <v>6973</v>
      </c>
      <c r="E3259" t="s">
        <v>189</v>
      </c>
      <c r="F3259" t="s">
        <v>123</v>
      </c>
      <c r="G3259" t="s">
        <v>210</v>
      </c>
      <c r="H3259" t="s">
        <v>63</v>
      </c>
      <c r="I3259" t="s">
        <v>32</v>
      </c>
      <c r="J3259" s="2">
        <v>5300</v>
      </c>
      <c r="K3259" s="3">
        <f t="shared" si="50"/>
        <v>205375</v>
      </c>
      <c r="L3259" t="s">
        <v>6974</v>
      </c>
      <c r="M3259" t="s">
        <v>12456</v>
      </c>
    </row>
    <row r="3260" spans="1:13" x14ac:dyDescent="0.45">
      <c r="A3260" s="1">
        <v>3259</v>
      </c>
      <c r="B3260" t="s">
        <v>6538</v>
      </c>
      <c r="C3260" t="s">
        <v>6953</v>
      </c>
      <c r="D3260" t="s">
        <v>6975</v>
      </c>
      <c r="E3260" t="s">
        <v>189</v>
      </c>
      <c r="F3260" t="s">
        <v>123</v>
      </c>
      <c r="G3260" t="s">
        <v>210</v>
      </c>
      <c r="H3260" t="s">
        <v>63</v>
      </c>
      <c r="I3260" t="s">
        <v>32</v>
      </c>
      <c r="J3260" s="2">
        <v>5300</v>
      </c>
      <c r="K3260" s="3">
        <f t="shared" si="50"/>
        <v>205375</v>
      </c>
      <c r="L3260" t="s">
        <v>6976</v>
      </c>
      <c r="M3260" t="s">
        <v>12457</v>
      </c>
    </row>
    <row r="3261" spans="1:13" x14ac:dyDescent="0.45">
      <c r="A3261" s="1">
        <v>3260</v>
      </c>
      <c r="B3261" t="s">
        <v>6538</v>
      </c>
      <c r="C3261" t="s">
        <v>6953</v>
      </c>
      <c r="D3261" t="s">
        <v>6977</v>
      </c>
      <c r="E3261" t="s">
        <v>698</v>
      </c>
      <c r="F3261" t="s">
        <v>123</v>
      </c>
      <c r="G3261" t="s">
        <v>210</v>
      </c>
      <c r="H3261" t="s">
        <v>63</v>
      </c>
      <c r="I3261" t="s">
        <v>32</v>
      </c>
      <c r="J3261" s="2">
        <v>14400</v>
      </c>
      <c r="K3261" s="3">
        <f t="shared" si="50"/>
        <v>558000</v>
      </c>
      <c r="L3261" t="s">
        <v>6978</v>
      </c>
      <c r="M3261" t="s">
        <v>12458</v>
      </c>
    </row>
    <row r="3262" spans="1:13" x14ac:dyDescent="0.45">
      <c r="A3262" s="1">
        <v>3261</v>
      </c>
      <c r="B3262" t="s">
        <v>6538</v>
      </c>
      <c r="C3262" t="s">
        <v>6953</v>
      </c>
      <c r="D3262" t="s">
        <v>6979</v>
      </c>
      <c r="E3262" t="s">
        <v>189</v>
      </c>
      <c r="F3262" t="s">
        <v>123</v>
      </c>
      <c r="G3262" t="s">
        <v>210</v>
      </c>
      <c r="H3262" t="s">
        <v>63</v>
      </c>
      <c r="I3262" t="s">
        <v>32</v>
      </c>
      <c r="J3262" s="2">
        <v>5300</v>
      </c>
      <c r="K3262" s="3">
        <f t="shared" si="50"/>
        <v>205375</v>
      </c>
      <c r="L3262" t="s">
        <v>6980</v>
      </c>
      <c r="M3262" t="s">
        <v>12459</v>
      </c>
    </row>
    <row r="3263" spans="1:13" x14ac:dyDescent="0.45">
      <c r="A3263" s="1">
        <v>3262</v>
      </c>
      <c r="B3263" t="s">
        <v>6538</v>
      </c>
      <c r="C3263" t="s">
        <v>6953</v>
      </c>
      <c r="D3263" t="s">
        <v>6981</v>
      </c>
      <c r="E3263" t="s">
        <v>2410</v>
      </c>
      <c r="F3263" t="s">
        <v>998</v>
      </c>
      <c r="G3263" t="s">
        <v>2410</v>
      </c>
      <c r="H3263" t="s">
        <v>341</v>
      </c>
      <c r="I3263" t="s">
        <v>354</v>
      </c>
      <c r="J3263" s="2">
        <v>2900</v>
      </c>
      <c r="K3263" s="3">
        <f t="shared" si="50"/>
        <v>112375</v>
      </c>
      <c r="L3263" t="s">
        <v>6982</v>
      </c>
      <c r="M3263" t="s">
        <v>12460</v>
      </c>
    </row>
    <row r="3264" spans="1:13" x14ac:dyDescent="0.45">
      <c r="A3264" s="1">
        <v>3263</v>
      </c>
      <c r="B3264" t="s">
        <v>6538</v>
      </c>
      <c r="C3264" t="s">
        <v>6953</v>
      </c>
      <c r="D3264" t="s">
        <v>6983</v>
      </c>
      <c r="E3264" t="s">
        <v>698</v>
      </c>
      <c r="F3264" t="s">
        <v>118</v>
      </c>
      <c r="G3264" t="s">
        <v>210</v>
      </c>
      <c r="H3264" t="s">
        <v>63</v>
      </c>
      <c r="I3264" t="s">
        <v>19</v>
      </c>
      <c r="J3264" s="2">
        <v>6700</v>
      </c>
      <c r="K3264" s="3">
        <f t="shared" si="50"/>
        <v>259625</v>
      </c>
      <c r="L3264" t="s">
        <v>6984</v>
      </c>
      <c r="M3264" t="s">
        <v>12461</v>
      </c>
    </row>
    <row r="3265" spans="1:13" x14ac:dyDescent="0.45">
      <c r="A3265" s="1">
        <v>3264</v>
      </c>
      <c r="B3265" t="s">
        <v>6538</v>
      </c>
      <c r="C3265" t="s">
        <v>6953</v>
      </c>
      <c r="D3265" t="s">
        <v>6985</v>
      </c>
      <c r="E3265" t="s">
        <v>2410</v>
      </c>
      <c r="F3265" t="s">
        <v>936</v>
      </c>
      <c r="G3265" t="s">
        <v>2410</v>
      </c>
      <c r="H3265" t="s">
        <v>63</v>
      </c>
      <c r="I3265" t="s">
        <v>354</v>
      </c>
      <c r="J3265" s="2">
        <v>5200</v>
      </c>
      <c r="K3265" s="3">
        <f t="shared" si="50"/>
        <v>201500</v>
      </c>
      <c r="L3265" t="s">
        <v>6986</v>
      </c>
      <c r="M3265" t="s">
        <v>12462</v>
      </c>
    </row>
    <row r="3266" spans="1:13" x14ac:dyDescent="0.45">
      <c r="A3266" s="1">
        <v>3265</v>
      </c>
      <c r="B3266" t="s">
        <v>6538</v>
      </c>
      <c r="C3266" t="s">
        <v>6953</v>
      </c>
      <c r="D3266" t="s">
        <v>6987</v>
      </c>
      <c r="E3266" t="s">
        <v>189</v>
      </c>
      <c r="F3266" t="s">
        <v>936</v>
      </c>
      <c r="G3266" t="s">
        <v>189</v>
      </c>
      <c r="H3266" t="s">
        <v>63</v>
      </c>
      <c r="I3266" t="s">
        <v>354</v>
      </c>
      <c r="J3266" s="2">
        <v>2500</v>
      </c>
      <c r="K3266" s="3">
        <f t="shared" si="50"/>
        <v>96875</v>
      </c>
      <c r="L3266" t="s">
        <v>6988</v>
      </c>
      <c r="M3266" t="s">
        <v>12463</v>
      </c>
    </row>
    <row r="3267" spans="1:13" x14ac:dyDescent="0.45">
      <c r="A3267" s="1">
        <v>3266</v>
      </c>
      <c r="B3267" t="s">
        <v>6538</v>
      </c>
      <c r="C3267" t="s">
        <v>6953</v>
      </c>
      <c r="D3267" t="s">
        <v>6989</v>
      </c>
      <c r="E3267" t="s">
        <v>189</v>
      </c>
      <c r="F3267" t="s">
        <v>998</v>
      </c>
      <c r="G3267" t="s">
        <v>189</v>
      </c>
      <c r="H3267" t="s">
        <v>341</v>
      </c>
      <c r="I3267" t="s">
        <v>354</v>
      </c>
      <c r="J3267" s="2">
        <v>1600</v>
      </c>
      <c r="K3267" s="3">
        <f t="shared" si="50"/>
        <v>62000</v>
      </c>
      <c r="L3267" t="s">
        <v>6990</v>
      </c>
      <c r="M3267" t="s">
        <v>12464</v>
      </c>
    </row>
    <row r="3268" spans="1:13" x14ac:dyDescent="0.45">
      <c r="A3268" s="1">
        <v>3267</v>
      </c>
      <c r="B3268" t="s">
        <v>6538</v>
      </c>
      <c r="C3268" t="s">
        <v>6953</v>
      </c>
      <c r="D3268" t="s">
        <v>6991</v>
      </c>
      <c r="E3268" t="s">
        <v>189</v>
      </c>
      <c r="F3268" t="s">
        <v>62</v>
      </c>
      <c r="G3268" t="s">
        <v>210</v>
      </c>
      <c r="H3268" t="s">
        <v>63</v>
      </c>
      <c r="I3268" t="s">
        <v>32</v>
      </c>
      <c r="J3268" s="2">
        <v>3500</v>
      </c>
      <c r="K3268" s="3">
        <f t="shared" si="50"/>
        <v>135625</v>
      </c>
      <c r="L3268" t="s">
        <v>6992</v>
      </c>
      <c r="M3268" t="s">
        <v>12465</v>
      </c>
    </row>
    <row r="3269" spans="1:13" x14ac:dyDescent="0.45">
      <c r="A3269" s="1">
        <v>3268</v>
      </c>
      <c r="B3269" t="s">
        <v>6538</v>
      </c>
      <c r="C3269" t="s">
        <v>6953</v>
      </c>
      <c r="D3269" t="s">
        <v>6993</v>
      </c>
      <c r="E3269" t="s">
        <v>1240</v>
      </c>
      <c r="F3269" t="s">
        <v>62</v>
      </c>
      <c r="G3269" t="s">
        <v>210</v>
      </c>
      <c r="H3269" t="s">
        <v>63</v>
      </c>
      <c r="I3269" t="s">
        <v>32</v>
      </c>
      <c r="J3269" s="2">
        <v>9700</v>
      </c>
      <c r="K3269" s="3">
        <f t="shared" ref="K3269:K3332" si="51">J3269*38.75</f>
        <v>375875</v>
      </c>
      <c r="L3269" t="s">
        <v>6994</v>
      </c>
      <c r="M3269" t="s">
        <v>12466</v>
      </c>
    </row>
    <row r="3270" spans="1:13" x14ac:dyDescent="0.45">
      <c r="A3270" s="1">
        <v>3269</v>
      </c>
      <c r="B3270" t="s">
        <v>6538</v>
      </c>
      <c r="C3270" t="s">
        <v>6953</v>
      </c>
      <c r="D3270" t="s">
        <v>6995</v>
      </c>
      <c r="E3270" t="s">
        <v>15</v>
      </c>
      <c r="F3270" t="s">
        <v>62</v>
      </c>
      <c r="G3270" t="s">
        <v>210</v>
      </c>
      <c r="H3270" t="s">
        <v>63</v>
      </c>
      <c r="I3270" t="s">
        <v>32</v>
      </c>
      <c r="J3270" s="2">
        <v>9600</v>
      </c>
      <c r="K3270" s="3">
        <f t="shared" si="51"/>
        <v>372000</v>
      </c>
      <c r="L3270" t="s">
        <v>6996</v>
      </c>
      <c r="M3270" t="s">
        <v>12467</v>
      </c>
    </row>
    <row r="3271" spans="1:13" x14ac:dyDescent="0.45">
      <c r="A3271" s="1">
        <v>3270</v>
      </c>
      <c r="B3271" t="s">
        <v>6538</v>
      </c>
      <c r="C3271" t="s">
        <v>6953</v>
      </c>
      <c r="D3271" t="s">
        <v>6997</v>
      </c>
      <c r="E3271" t="s">
        <v>189</v>
      </c>
      <c r="F3271" t="s">
        <v>118</v>
      </c>
      <c r="G3271" t="s">
        <v>210</v>
      </c>
      <c r="H3271" t="s">
        <v>63</v>
      </c>
      <c r="I3271" t="s">
        <v>19</v>
      </c>
      <c r="J3271" s="2">
        <v>2800</v>
      </c>
      <c r="K3271" s="3">
        <f t="shared" si="51"/>
        <v>108500</v>
      </c>
      <c r="L3271" t="s">
        <v>6998</v>
      </c>
      <c r="M3271" t="s">
        <v>12468</v>
      </c>
    </row>
    <row r="3272" spans="1:13" x14ac:dyDescent="0.45">
      <c r="A3272" s="1">
        <v>3271</v>
      </c>
      <c r="B3272" t="s">
        <v>6538</v>
      </c>
      <c r="C3272" t="s">
        <v>6953</v>
      </c>
      <c r="D3272" t="s">
        <v>6999</v>
      </c>
      <c r="E3272" t="s">
        <v>189</v>
      </c>
      <c r="F3272" t="s">
        <v>118</v>
      </c>
      <c r="G3272" t="s">
        <v>210</v>
      </c>
      <c r="H3272" t="s">
        <v>63</v>
      </c>
      <c r="I3272" t="s">
        <v>19</v>
      </c>
      <c r="J3272" s="2">
        <v>2800</v>
      </c>
      <c r="K3272" s="3">
        <f t="shared" si="51"/>
        <v>108500</v>
      </c>
      <c r="L3272" t="s">
        <v>7000</v>
      </c>
      <c r="M3272" t="s">
        <v>12469</v>
      </c>
    </row>
    <row r="3273" spans="1:13" x14ac:dyDescent="0.45">
      <c r="A3273" s="1">
        <v>3272</v>
      </c>
      <c r="B3273" t="s">
        <v>6538</v>
      </c>
      <c r="C3273" t="s">
        <v>6953</v>
      </c>
      <c r="D3273" t="s">
        <v>7001</v>
      </c>
      <c r="E3273" t="s">
        <v>189</v>
      </c>
      <c r="F3273" t="s">
        <v>936</v>
      </c>
      <c r="G3273" t="s">
        <v>210</v>
      </c>
      <c r="H3273" t="s">
        <v>63</v>
      </c>
      <c r="I3273" t="s">
        <v>354</v>
      </c>
      <c r="J3273" s="2">
        <v>2400</v>
      </c>
      <c r="K3273" s="3">
        <f t="shared" si="51"/>
        <v>93000</v>
      </c>
      <c r="L3273" t="s">
        <v>7002</v>
      </c>
      <c r="M3273" t="s">
        <v>12470</v>
      </c>
    </row>
    <row r="3274" spans="1:13" x14ac:dyDescent="0.45">
      <c r="A3274" s="1">
        <v>3273</v>
      </c>
      <c r="B3274" t="s">
        <v>6538</v>
      </c>
      <c r="C3274" t="s">
        <v>6953</v>
      </c>
      <c r="D3274" t="s">
        <v>7003</v>
      </c>
      <c r="E3274" t="s">
        <v>15</v>
      </c>
      <c r="F3274" t="s">
        <v>936</v>
      </c>
      <c r="G3274" t="s">
        <v>210</v>
      </c>
      <c r="H3274" t="s">
        <v>63</v>
      </c>
      <c r="I3274" t="s">
        <v>354</v>
      </c>
      <c r="J3274" s="2">
        <v>5700</v>
      </c>
      <c r="K3274" s="3">
        <f t="shared" si="51"/>
        <v>220875</v>
      </c>
      <c r="L3274" t="s">
        <v>7004</v>
      </c>
      <c r="M3274" t="s">
        <v>12471</v>
      </c>
    </row>
    <row r="3275" spans="1:13" x14ac:dyDescent="0.45">
      <c r="A3275" s="1">
        <v>3274</v>
      </c>
      <c r="B3275" t="s">
        <v>6538</v>
      </c>
      <c r="C3275" t="s">
        <v>6953</v>
      </c>
      <c r="D3275" t="s">
        <v>7005</v>
      </c>
      <c r="E3275" t="s">
        <v>15</v>
      </c>
      <c r="F3275" t="s">
        <v>936</v>
      </c>
      <c r="G3275" t="s">
        <v>15</v>
      </c>
      <c r="H3275" t="s">
        <v>63</v>
      </c>
      <c r="I3275" t="s">
        <v>354</v>
      </c>
      <c r="J3275" s="2">
        <v>21700</v>
      </c>
      <c r="K3275" s="3">
        <f t="shared" si="51"/>
        <v>840875</v>
      </c>
      <c r="L3275" t="s">
        <v>7006</v>
      </c>
      <c r="M3275" t="s">
        <v>12472</v>
      </c>
    </row>
    <row r="3276" spans="1:13" x14ac:dyDescent="0.45">
      <c r="A3276" s="1">
        <v>3275</v>
      </c>
      <c r="B3276" t="s">
        <v>6538</v>
      </c>
      <c r="C3276" t="s">
        <v>6953</v>
      </c>
      <c r="D3276" t="s">
        <v>7007</v>
      </c>
      <c r="E3276" t="s">
        <v>15</v>
      </c>
      <c r="F3276" t="s">
        <v>936</v>
      </c>
      <c r="G3276" t="s">
        <v>210</v>
      </c>
      <c r="H3276" t="s">
        <v>63</v>
      </c>
      <c r="I3276" t="s">
        <v>354</v>
      </c>
      <c r="J3276" s="2">
        <v>12700</v>
      </c>
      <c r="K3276" s="3">
        <f t="shared" si="51"/>
        <v>492125</v>
      </c>
      <c r="L3276" t="s">
        <v>7008</v>
      </c>
      <c r="M3276" t="s">
        <v>12473</v>
      </c>
    </row>
    <row r="3277" spans="1:13" x14ac:dyDescent="0.45">
      <c r="A3277" s="1">
        <v>3276</v>
      </c>
      <c r="B3277" t="s">
        <v>6538</v>
      </c>
      <c r="C3277" t="s">
        <v>6953</v>
      </c>
      <c r="D3277" t="s">
        <v>7009</v>
      </c>
      <c r="E3277" t="s">
        <v>15</v>
      </c>
      <c r="F3277" t="s">
        <v>757</v>
      </c>
      <c r="G3277" t="s">
        <v>15</v>
      </c>
      <c r="H3277" t="s">
        <v>341</v>
      </c>
      <c r="I3277" t="s">
        <v>354</v>
      </c>
      <c r="J3277" s="2">
        <v>14000</v>
      </c>
      <c r="K3277" s="3">
        <f t="shared" si="51"/>
        <v>542500</v>
      </c>
      <c r="L3277" t="s">
        <v>7010</v>
      </c>
      <c r="M3277" t="s">
        <v>12474</v>
      </c>
    </row>
    <row r="3278" spans="1:13" x14ac:dyDescent="0.45">
      <c r="A3278" s="1">
        <v>3277</v>
      </c>
      <c r="B3278" t="s">
        <v>6538</v>
      </c>
      <c r="C3278" t="s">
        <v>6953</v>
      </c>
      <c r="D3278" t="s">
        <v>7011</v>
      </c>
      <c r="E3278" t="s">
        <v>2410</v>
      </c>
      <c r="F3278" t="s">
        <v>757</v>
      </c>
      <c r="G3278" t="s">
        <v>2410</v>
      </c>
      <c r="H3278" t="s">
        <v>341</v>
      </c>
      <c r="I3278" t="s">
        <v>354</v>
      </c>
      <c r="J3278" s="2">
        <v>6400</v>
      </c>
      <c r="K3278" s="3">
        <f t="shared" si="51"/>
        <v>248000</v>
      </c>
      <c r="L3278" t="s">
        <v>7012</v>
      </c>
      <c r="M3278" t="s">
        <v>12475</v>
      </c>
    </row>
    <row r="3279" spans="1:13" x14ac:dyDescent="0.45">
      <c r="A3279" s="1">
        <v>3278</v>
      </c>
      <c r="B3279" t="s">
        <v>6538</v>
      </c>
      <c r="C3279" t="s">
        <v>6953</v>
      </c>
      <c r="D3279" t="s">
        <v>7013</v>
      </c>
      <c r="E3279" t="s">
        <v>189</v>
      </c>
      <c r="F3279" t="s">
        <v>757</v>
      </c>
      <c r="G3279" t="s">
        <v>189</v>
      </c>
      <c r="H3279" t="s">
        <v>341</v>
      </c>
      <c r="I3279" t="s">
        <v>354</v>
      </c>
      <c r="J3279" s="2">
        <v>5000</v>
      </c>
      <c r="K3279" s="3">
        <f t="shared" si="51"/>
        <v>193750</v>
      </c>
      <c r="L3279" t="s">
        <v>7014</v>
      </c>
      <c r="M3279" t="s">
        <v>12476</v>
      </c>
    </row>
    <row r="3280" spans="1:13" x14ac:dyDescent="0.45">
      <c r="A3280" s="1">
        <v>3279</v>
      </c>
      <c r="B3280" t="s">
        <v>6538</v>
      </c>
      <c r="C3280" t="s">
        <v>6953</v>
      </c>
      <c r="D3280" t="s">
        <v>7015</v>
      </c>
      <c r="E3280" t="s">
        <v>189</v>
      </c>
      <c r="F3280" t="s">
        <v>998</v>
      </c>
      <c r="G3280" t="s">
        <v>189</v>
      </c>
      <c r="H3280" t="s">
        <v>341</v>
      </c>
      <c r="I3280" t="s">
        <v>354</v>
      </c>
      <c r="J3280" s="2">
        <v>1600</v>
      </c>
      <c r="K3280" s="3">
        <f t="shared" si="51"/>
        <v>62000</v>
      </c>
      <c r="L3280" t="s">
        <v>7016</v>
      </c>
      <c r="M3280" t="s">
        <v>12477</v>
      </c>
    </row>
    <row r="3281" spans="1:13" x14ac:dyDescent="0.45">
      <c r="A3281" s="1">
        <v>3280</v>
      </c>
      <c r="B3281" t="s">
        <v>6538</v>
      </c>
      <c r="C3281" t="s">
        <v>6953</v>
      </c>
      <c r="D3281" t="s">
        <v>7017</v>
      </c>
      <c r="E3281" t="s">
        <v>189</v>
      </c>
      <c r="F3281" t="s">
        <v>998</v>
      </c>
      <c r="G3281" t="s">
        <v>189</v>
      </c>
      <c r="H3281" t="s">
        <v>341</v>
      </c>
      <c r="I3281" t="s">
        <v>354</v>
      </c>
      <c r="J3281" s="2">
        <v>4000</v>
      </c>
      <c r="K3281" s="3">
        <f t="shared" si="51"/>
        <v>155000</v>
      </c>
      <c r="L3281" t="s">
        <v>7018</v>
      </c>
      <c r="M3281" t="s">
        <v>12478</v>
      </c>
    </row>
    <row r="3282" spans="1:13" x14ac:dyDescent="0.45">
      <c r="A3282" s="1">
        <v>3281</v>
      </c>
      <c r="B3282" t="s">
        <v>6538</v>
      </c>
      <c r="C3282" t="s">
        <v>6953</v>
      </c>
      <c r="D3282" t="s">
        <v>7019</v>
      </c>
      <c r="E3282" t="s">
        <v>15</v>
      </c>
      <c r="F3282" t="s">
        <v>998</v>
      </c>
      <c r="G3282" t="s">
        <v>15</v>
      </c>
      <c r="H3282" t="s">
        <v>341</v>
      </c>
      <c r="I3282" t="s">
        <v>354</v>
      </c>
      <c r="J3282" s="2">
        <v>9300</v>
      </c>
      <c r="K3282" s="3">
        <f t="shared" si="51"/>
        <v>360375</v>
      </c>
      <c r="L3282" t="s">
        <v>7020</v>
      </c>
      <c r="M3282" t="s">
        <v>12479</v>
      </c>
    </row>
    <row r="3283" spans="1:13" x14ac:dyDescent="0.45">
      <c r="A3283" s="1">
        <v>3282</v>
      </c>
      <c r="B3283" t="s">
        <v>6538</v>
      </c>
      <c r="C3283" t="s">
        <v>6953</v>
      </c>
      <c r="D3283" t="s">
        <v>7021</v>
      </c>
      <c r="E3283" t="s">
        <v>2410</v>
      </c>
      <c r="F3283" t="s">
        <v>998</v>
      </c>
      <c r="G3283" t="s">
        <v>2410</v>
      </c>
      <c r="H3283" t="s">
        <v>341</v>
      </c>
      <c r="I3283" t="s">
        <v>354</v>
      </c>
      <c r="J3283" s="2">
        <v>4500</v>
      </c>
      <c r="K3283" s="3">
        <f t="shared" si="51"/>
        <v>174375</v>
      </c>
      <c r="L3283" t="s">
        <v>7022</v>
      </c>
      <c r="M3283" t="s">
        <v>12480</v>
      </c>
    </row>
    <row r="3284" spans="1:13" x14ac:dyDescent="0.45">
      <c r="A3284" s="1">
        <v>3283</v>
      </c>
      <c r="B3284" t="s">
        <v>6538</v>
      </c>
      <c r="C3284" t="s">
        <v>6953</v>
      </c>
      <c r="D3284" t="s">
        <v>7023</v>
      </c>
      <c r="E3284" t="s">
        <v>189</v>
      </c>
      <c r="F3284" t="s">
        <v>217</v>
      </c>
      <c r="G3284" t="s">
        <v>189</v>
      </c>
      <c r="H3284" t="s">
        <v>63</v>
      </c>
      <c r="I3284" t="s">
        <v>32</v>
      </c>
      <c r="J3284" s="2">
        <v>6600</v>
      </c>
      <c r="K3284" s="3">
        <f t="shared" si="51"/>
        <v>255750</v>
      </c>
      <c r="L3284" t="s">
        <v>7024</v>
      </c>
      <c r="M3284" t="s">
        <v>12481</v>
      </c>
    </row>
    <row r="3285" spans="1:13" x14ac:dyDescent="0.45">
      <c r="A3285" s="1">
        <v>3284</v>
      </c>
      <c r="B3285" t="s">
        <v>6538</v>
      </c>
      <c r="C3285" t="s">
        <v>6953</v>
      </c>
      <c r="D3285" t="s">
        <v>7025</v>
      </c>
      <c r="E3285" t="s">
        <v>189</v>
      </c>
      <c r="F3285" t="s">
        <v>217</v>
      </c>
      <c r="G3285" t="s">
        <v>210</v>
      </c>
      <c r="H3285" t="s">
        <v>63</v>
      </c>
      <c r="I3285" t="s">
        <v>32</v>
      </c>
      <c r="J3285" s="2">
        <v>6100</v>
      </c>
      <c r="K3285" s="3">
        <f t="shared" si="51"/>
        <v>236375</v>
      </c>
      <c r="L3285" t="s">
        <v>7026</v>
      </c>
      <c r="M3285" t="s">
        <v>12482</v>
      </c>
    </row>
    <row r="3286" spans="1:13" x14ac:dyDescent="0.45">
      <c r="A3286" s="1">
        <v>3285</v>
      </c>
      <c r="B3286" t="s">
        <v>6538</v>
      </c>
      <c r="C3286" t="s">
        <v>6953</v>
      </c>
      <c r="D3286" t="s">
        <v>7027</v>
      </c>
      <c r="E3286" t="s">
        <v>698</v>
      </c>
      <c r="F3286" t="s">
        <v>217</v>
      </c>
      <c r="G3286" t="s">
        <v>210</v>
      </c>
      <c r="H3286" t="s">
        <v>63</v>
      </c>
      <c r="I3286" t="s">
        <v>32</v>
      </c>
      <c r="J3286" s="2">
        <v>21400</v>
      </c>
      <c r="K3286" s="3">
        <f t="shared" si="51"/>
        <v>829250</v>
      </c>
      <c r="L3286" t="s">
        <v>7028</v>
      </c>
      <c r="M3286" t="s">
        <v>12483</v>
      </c>
    </row>
    <row r="3287" spans="1:13" x14ac:dyDescent="0.45">
      <c r="A3287" s="1">
        <v>3286</v>
      </c>
      <c r="B3287" t="s">
        <v>6538</v>
      </c>
      <c r="C3287" t="s">
        <v>6953</v>
      </c>
      <c r="D3287" t="s">
        <v>7029</v>
      </c>
      <c r="E3287" t="s">
        <v>698</v>
      </c>
      <c r="F3287" t="s">
        <v>217</v>
      </c>
      <c r="G3287" t="s">
        <v>210</v>
      </c>
      <c r="H3287" t="s">
        <v>63</v>
      </c>
      <c r="I3287" t="s">
        <v>32</v>
      </c>
      <c r="J3287" s="2">
        <v>21400</v>
      </c>
      <c r="K3287" s="3">
        <f t="shared" si="51"/>
        <v>829250</v>
      </c>
      <c r="L3287" t="s">
        <v>7030</v>
      </c>
      <c r="M3287" t="s">
        <v>12484</v>
      </c>
    </row>
    <row r="3288" spans="1:13" x14ac:dyDescent="0.45">
      <c r="A3288" s="1">
        <v>3287</v>
      </c>
      <c r="B3288" t="s">
        <v>6538</v>
      </c>
      <c r="C3288" t="s">
        <v>6953</v>
      </c>
      <c r="D3288" t="s">
        <v>7031</v>
      </c>
      <c r="E3288" t="s">
        <v>189</v>
      </c>
      <c r="F3288" t="s">
        <v>217</v>
      </c>
      <c r="G3288" t="s">
        <v>210</v>
      </c>
      <c r="H3288" t="s">
        <v>63</v>
      </c>
      <c r="I3288" t="s">
        <v>32</v>
      </c>
      <c r="J3288" s="2">
        <v>6100</v>
      </c>
      <c r="K3288" s="3">
        <f t="shared" si="51"/>
        <v>236375</v>
      </c>
      <c r="L3288" t="s">
        <v>7032</v>
      </c>
      <c r="M3288" t="s">
        <v>12485</v>
      </c>
    </row>
    <row r="3289" spans="1:13" x14ac:dyDescent="0.45">
      <c r="A3289" s="1">
        <v>3288</v>
      </c>
      <c r="B3289" t="s">
        <v>6538</v>
      </c>
      <c r="C3289" t="s">
        <v>6953</v>
      </c>
      <c r="D3289" t="s">
        <v>7033</v>
      </c>
      <c r="E3289" t="s">
        <v>189</v>
      </c>
      <c r="F3289" t="s">
        <v>217</v>
      </c>
      <c r="G3289" t="s">
        <v>210</v>
      </c>
      <c r="H3289" t="s">
        <v>63</v>
      </c>
      <c r="I3289" t="s">
        <v>32</v>
      </c>
      <c r="J3289" s="2">
        <v>6100</v>
      </c>
      <c r="K3289" s="3">
        <f t="shared" si="51"/>
        <v>236375</v>
      </c>
      <c r="L3289" t="s">
        <v>7034</v>
      </c>
      <c r="M3289" t="s">
        <v>12486</v>
      </c>
    </row>
    <row r="3290" spans="1:13" x14ac:dyDescent="0.45">
      <c r="A3290" s="1">
        <v>3289</v>
      </c>
      <c r="B3290" t="s">
        <v>6538</v>
      </c>
      <c r="C3290" t="s">
        <v>6953</v>
      </c>
      <c r="D3290" t="s">
        <v>7035</v>
      </c>
      <c r="E3290" t="s">
        <v>698</v>
      </c>
      <c r="F3290" t="s">
        <v>123</v>
      </c>
      <c r="G3290" t="s">
        <v>698</v>
      </c>
      <c r="H3290" t="s">
        <v>63</v>
      </c>
      <c r="I3290" t="s">
        <v>32</v>
      </c>
      <c r="J3290" s="2">
        <v>27800</v>
      </c>
      <c r="K3290" s="3">
        <f t="shared" si="51"/>
        <v>1077250</v>
      </c>
      <c r="L3290" t="s">
        <v>7036</v>
      </c>
      <c r="M3290" t="s">
        <v>12487</v>
      </c>
    </row>
    <row r="3291" spans="1:13" x14ac:dyDescent="0.45">
      <c r="A3291" s="1">
        <v>3290</v>
      </c>
      <c r="B3291" t="s">
        <v>6538</v>
      </c>
      <c r="C3291" t="s">
        <v>6953</v>
      </c>
      <c r="D3291" t="s">
        <v>7037</v>
      </c>
      <c r="E3291" t="s">
        <v>698</v>
      </c>
      <c r="F3291" t="s">
        <v>123</v>
      </c>
      <c r="G3291" t="s">
        <v>210</v>
      </c>
      <c r="H3291" t="s">
        <v>63</v>
      </c>
      <c r="I3291" t="s">
        <v>32</v>
      </c>
      <c r="J3291" s="2">
        <v>16600</v>
      </c>
      <c r="K3291" s="3">
        <f t="shared" si="51"/>
        <v>643250</v>
      </c>
      <c r="L3291" t="s">
        <v>7038</v>
      </c>
      <c r="M3291" t="s">
        <v>12488</v>
      </c>
    </row>
    <row r="3292" spans="1:13" x14ac:dyDescent="0.45">
      <c r="A3292" s="1">
        <v>3291</v>
      </c>
      <c r="B3292" t="s">
        <v>6538</v>
      </c>
      <c r="C3292" t="s">
        <v>6953</v>
      </c>
      <c r="D3292" t="s">
        <v>7039</v>
      </c>
      <c r="E3292" t="s">
        <v>698</v>
      </c>
      <c r="F3292" t="s">
        <v>123</v>
      </c>
      <c r="G3292" t="s">
        <v>210</v>
      </c>
      <c r="H3292" t="s">
        <v>63</v>
      </c>
      <c r="I3292" t="s">
        <v>32</v>
      </c>
      <c r="J3292" s="2">
        <v>16600</v>
      </c>
      <c r="K3292" s="3">
        <f t="shared" si="51"/>
        <v>643250</v>
      </c>
      <c r="L3292" t="s">
        <v>7040</v>
      </c>
      <c r="M3292" t="s">
        <v>12489</v>
      </c>
    </row>
    <row r="3293" spans="1:13" x14ac:dyDescent="0.45">
      <c r="A3293" s="1">
        <v>3292</v>
      </c>
      <c r="B3293" t="s">
        <v>6538</v>
      </c>
      <c r="C3293" t="s">
        <v>6953</v>
      </c>
      <c r="D3293" t="s">
        <v>7041</v>
      </c>
      <c r="E3293" t="s">
        <v>25</v>
      </c>
      <c r="F3293" t="s">
        <v>123</v>
      </c>
      <c r="G3293" t="s">
        <v>210</v>
      </c>
      <c r="H3293" t="s">
        <v>63</v>
      </c>
      <c r="I3293" t="s">
        <v>32</v>
      </c>
      <c r="J3293" s="2">
        <v>34700</v>
      </c>
      <c r="K3293" s="3">
        <f t="shared" si="51"/>
        <v>1344625</v>
      </c>
      <c r="L3293" t="s">
        <v>7042</v>
      </c>
      <c r="M3293" t="s">
        <v>12490</v>
      </c>
    </row>
    <row r="3294" spans="1:13" x14ac:dyDescent="0.45">
      <c r="A3294" s="1">
        <v>3293</v>
      </c>
      <c r="B3294" t="s">
        <v>6538</v>
      </c>
      <c r="C3294" t="s">
        <v>6953</v>
      </c>
      <c r="D3294" t="s">
        <v>7043</v>
      </c>
      <c r="E3294" t="s">
        <v>189</v>
      </c>
      <c r="F3294" t="s">
        <v>123</v>
      </c>
      <c r="G3294" t="s">
        <v>189</v>
      </c>
      <c r="H3294" t="s">
        <v>63</v>
      </c>
      <c r="I3294" t="s">
        <v>32</v>
      </c>
      <c r="J3294" s="2">
        <v>7700</v>
      </c>
      <c r="K3294" s="3">
        <f t="shared" si="51"/>
        <v>298375</v>
      </c>
      <c r="L3294" t="s">
        <v>7044</v>
      </c>
      <c r="M3294" t="s">
        <v>12491</v>
      </c>
    </row>
    <row r="3295" spans="1:13" x14ac:dyDescent="0.45">
      <c r="A3295" s="1">
        <v>3294</v>
      </c>
      <c r="B3295" t="s">
        <v>6538</v>
      </c>
      <c r="C3295" t="s">
        <v>6953</v>
      </c>
      <c r="D3295" t="s">
        <v>7045</v>
      </c>
      <c r="E3295" t="s">
        <v>189</v>
      </c>
      <c r="F3295" t="s">
        <v>123</v>
      </c>
      <c r="G3295" t="s">
        <v>210</v>
      </c>
      <c r="H3295" t="s">
        <v>63</v>
      </c>
      <c r="I3295" t="s">
        <v>32</v>
      </c>
      <c r="J3295" s="2">
        <v>7200</v>
      </c>
      <c r="K3295" s="3">
        <f t="shared" si="51"/>
        <v>279000</v>
      </c>
      <c r="L3295" t="s">
        <v>7046</v>
      </c>
      <c r="M3295" t="s">
        <v>12492</v>
      </c>
    </row>
    <row r="3296" spans="1:13" x14ac:dyDescent="0.45">
      <c r="A3296" s="1">
        <v>3295</v>
      </c>
      <c r="B3296" t="s">
        <v>6538</v>
      </c>
      <c r="C3296" t="s">
        <v>6953</v>
      </c>
      <c r="D3296" t="s">
        <v>7047</v>
      </c>
      <c r="E3296" t="s">
        <v>698</v>
      </c>
      <c r="F3296" t="s">
        <v>123</v>
      </c>
      <c r="G3296" t="s">
        <v>698</v>
      </c>
      <c r="H3296" t="s">
        <v>63</v>
      </c>
      <c r="I3296" t="s">
        <v>32</v>
      </c>
      <c r="J3296" s="2">
        <v>29500</v>
      </c>
      <c r="K3296" s="3">
        <f t="shared" si="51"/>
        <v>1143125</v>
      </c>
      <c r="L3296" t="s">
        <v>7048</v>
      </c>
      <c r="M3296" t="s">
        <v>12493</v>
      </c>
    </row>
    <row r="3297" spans="1:13" x14ac:dyDescent="0.45">
      <c r="A3297" s="1">
        <v>3296</v>
      </c>
      <c r="B3297" t="s">
        <v>6538</v>
      </c>
      <c r="C3297" t="s">
        <v>6953</v>
      </c>
      <c r="D3297" t="s">
        <v>7049</v>
      </c>
      <c r="E3297" t="s">
        <v>698</v>
      </c>
      <c r="F3297" t="s">
        <v>123</v>
      </c>
      <c r="G3297" t="s">
        <v>210</v>
      </c>
      <c r="H3297" t="s">
        <v>63</v>
      </c>
      <c r="I3297" t="s">
        <v>32</v>
      </c>
      <c r="J3297" s="2">
        <v>18300</v>
      </c>
      <c r="K3297" s="3">
        <f t="shared" si="51"/>
        <v>709125</v>
      </c>
      <c r="L3297" t="s">
        <v>7050</v>
      </c>
      <c r="M3297" t="s">
        <v>12494</v>
      </c>
    </row>
    <row r="3298" spans="1:13" x14ac:dyDescent="0.45">
      <c r="A3298" s="1">
        <v>3297</v>
      </c>
      <c r="B3298" t="s">
        <v>6538</v>
      </c>
      <c r="C3298" t="s">
        <v>6953</v>
      </c>
      <c r="D3298" t="s">
        <v>7051</v>
      </c>
      <c r="E3298" t="s">
        <v>698</v>
      </c>
      <c r="F3298" t="s">
        <v>123</v>
      </c>
      <c r="G3298" t="s">
        <v>698</v>
      </c>
      <c r="H3298" t="s">
        <v>63</v>
      </c>
      <c r="I3298" t="s">
        <v>32</v>
      </c>
      <c r="J3298" s="2">
        <v>24600</v>
      </c>
      <c r="K3298" s="3">
        <f t="shared" si="51"/>
        <v>953250</v>
      </c>
      <c r="L3298" t="s">
        <v>7052</v>
      </c>
      <c r="M3298" t="s">
        <v>12495</v>
      </c>
    </row>
    <row r="3299" spans="1:13" x14ac:dyDescent="0.45">
      <c r="A3299" s="1">
        <v>3298</v>
      </c>
      <c r="B3299" t="s">
        <v>6538</v>
      </c>
      <c r="C3299" t="s">
        <v>6953</v>
      </c>
      <c r="D3299" t="s">
        <v>7053</v>
      </c>
      <c r="E3299" t="s">
        <v>698</v>
      </c>
      <c r="F3299" t="s">
        <v>123</v>
      </c>
      <c r="G3299" t="s">
        <v>210</v>
      </c>
      <c r="H3299" t="s">
        <v>63</v>
      </c>
      <c r="I3299" t="s">
        <v>32</v>
      </c>
      <c r="J3299" s="2">
        <v>13500</v>
      </c>
      <c r="K3299" s="3">
        <f t="shared" si="51"/>
        <v>523125</v>
      </c>
      <c r="L3299" t="s">
        <v>7054</v>
      </c>
      <c r="M3299" t="s">
        <v>12496</v>
      </c>
    </row>
    <row r="3300" spans="1:13" x14ac:dyDescent="0.45">
      <c r="A3300" s="1">
        <v>3299</v>
      </c>
      <c r="B3300" t="s">
        <v>6538</v>
      </c>
      <c r="C3300" t="s">
        <v>6953</v>
      </c>
      <c r="D3300" t="s">
        <v>7055</v>
      </c>
      <c r="E3300" t="s">
        <v>189</v>
      </c>
      <c r="F3300" t="s">
        <v>123</v>
      </c>
      <c r="G3300" t="s">
        <v>189</v>
      </c>
      <c r="H3300" t="s">
        <v>63</v>
      </c>
      <c r="I3300" t="s">
        <v>32</v>
      </c>
      <c r="J3300" s="2">
        <v>5100</v>
      </c>
      <c r="K3300" s="3">
        <f t="shared" si="51"/>
        <v>197625</v>
      </c>
      <c r="L3300" t="s">
        <v>7056</v>
      </c>
      <c r="M3300" t="s">
        <v>12497</v>
      </c>
    </row>
    <row r="3301" spans="1:13" x14ac:dyDescent="0.45">
      <c r="A3301" s="1">
        <v>3300</v>
      </c>
      <c r="B3301" t="s">
        <v>6538</v>
      </c>
      <c r="C3301" t="s">
        <v>7057</v>
      </c>
      <c r="D3301" t="s">
        <v>7058</v>
      </c>
      <c r="F3301" t="s">
        <v>285</v>
      </c>
      <c r="G3301" t="s">
        <v>210</v>
      </c>
      <c r="H3301" t="s">
        <v>63</v>
      </c>
      <c r="I3301" t="s">
        <v>32</v>
      </c>
      <c r="J3301" s="2">
        <v>8000</v>
      </c>
      <c r="K3301" s="3">
        <f t="shared" si="51"/>
        <v>310000</v>
      </c>
      <c r="L3301" t="s">
        <v>7059</v>
      </c>
      <c r="M3301" t="s">
        <v>12498</v>
      </c>
    </row>
    <row r="3302" spans="1:13" x14ac:dyDescent="0.45">
      <c r="A3302" s="1">
        <v>3301</v>
      </c>
      <c r="B3302" t="s">
        <v>6538</v>
      </c>
      <c r="C3302" t="s">
        <v>7057</v>
      </c>
      <c r="D3302" t="s">
        <v>7060</v>
      </c>
      <c r="E3302" t="s">
        <v>189</v>
      </c>
      <c r="F3302" t="s">
        <v>285</v>
      </c>
      <c r="G3302" t="s">
        <v>189</v>
      </c>
      <c r="H3302" t="s">
        <v>63</v>
      </c>
      <c r="I3302" t="s">
        <v>32</v>
      </c>
      <c r="J3302" s="2">
        <v>5700</v>
      </c>
      <c r="K3302" s="3">
        <f t="shared" si="51"/>
        <v>220875</v>
      </c>
      <c r="L3302" t="s">
        <v>7061</v>
      </c>
      <c r="M3302" t="s">
        <v>12499</v>
      </c>
    </row>
    <row r="3303" spans="1:13" x14ac:dyDescent="0.45">
      <c r="A3303" s="1">
        <v>3302</v>
      </c>
      <c r="B3303" t="s">
        <v>6538</v>
      </c>
      <c r="C3303" t="s">
        <v>7062</v>
      </c>
      <c r="D3303" t="s">
        <v>7063</v>
      </c>
      <c r="E3303" t="s">
        <v>1240</v>
      </c>
      <c r="F3303" t="s">
        <v>1311</v>
      </c>
      <c r="G3303" t="s">
        <v>210</v>
      </c>
      <c r="H3303" t="s">
        <v>18</v>
      </c>
      <c r="I3303" t="s">
        <v>32</v>
      </c>
      <c r="J3303" s="2">
        <v>13700</v>
      </c>
      <c r="K3303" s="3">
        <f t="shared" si="51"/>
        <v>530875</v>
      </c>
      <c r="L3303" t="s">
        <v>7064</v>
      </c>
      <c r="M3303" t="s">
        <v>12500</v>
      </c>
    </row>
    <row r="3304" spans="1:13" x14ac:dyDescent="0.45">
      <c r="A3304" s="1">
        <v>3303</v>
      </c>
      <c r="B3304" t="s">
        <v>6538</v>
      </c>
      <c r="C3304" t="s">
        <v>7062</v>
      </c>
      <c r="D3304" t="s">
        <v>7065</v>
      </c>
      <c r="E3304" t="s">
        <v>698</v>
      </c>
      <c r="F3304" t="s">
        <v>118</v>
      </c>
      <c r="G3304" t="s">
        <v>210</v>
      </c>
      <c r="H3304" t="s">
        <v>18</v>
      </c>
      <c r="I3304" t="s">
        <v>32</v>
      </c>
      <c r="J3304" s="2">
        <v>12300</v>
      </c>
      <c r="K3304" s="3">
        <f t="shared" si="51"/>
        <v>476625</v>
      </c>
      <c r="L3304" t="s">
        <v>7066</v>
      </c>
      <c r="M3304" t="s">
        <v>12501</v>
      </c>
    </row>
    <row r="3305" spans="1:13" x14ac:dyDescent="0.45">
      <c r="A3305" s="1">
        <v>3304</v>
      </c>
      <c r="B3305" t="s">
        <v>7067</v>
      </c>
      <c r="C3305" t="s">
        <v>7068</v>
      </c>
      <c r="D3305" t="s">
        <v>7069</v>
      </c>
      <c r="E3305" t="s">
        <v>189</v>
      </c>
      <c r="F3305" t="s">
        <v>285</v>
      </c>
      <c r="G3305" t="s">
        <v>210</v>
      </c>
      <c r="H3305" t="s">
        <v>18</v>
      </c>
      <c r="I3305" t="s">
        <v>32</v>
      </c>
      <c r="J3305" s="2">
        <v>2900</v>
      </c>
      <c r="K3305" s="3">
        <f t="shared" si="51"/>
        <v>112375</v>
      </c>
      <c r="L3305" t="s">
        <v>7070</v>
      </c>
      <c r="M3305" t="s">
        <v>12502</v>
      </c>
    </row>
    <row r="3306" spans="1:13" x14ac:dyDescent="0.45">
      <c r="A3306" s="1">
        <v>3305</v>
      </c>
      <c r="B3306" t="s">
        <v>7067</v>
      </c>
      <c r="C3306" t="s">
        <v>7068</v>
      </c>
      <c r="D3306" t="s">
        <v>7071</v>
      </c>
      <c r="E3306" t="s">
        <v>189</v>
      </c>
      <c r="F3306" t="s">
        <v>285</v>
      </c>
      <c r="G3306" t="s">
        <v>210</v>
      </c>
      <c r="H3306" t="s">
        <v>18</v>
      </c>
      <c r="I3306" t="s">
        <v>32</v>
      </c>
      <c r="J3306" s="2">
        <v>3100</v>
      </c>
      <c r="K3306" s="3">
        <f t="shared" si="51"/>
        <v>120125</v>
      </c>
      <c r="L3306" t="s">
        <v>7072</v>
      </c>
      <c r="M3306" t="s">
        <v>12503</v>
      </c>
    </row>
    <row r="3307" spans="1:13" x14ac:dyDescent="0.45">
      <c r="A3307" s="1">
        <v>3306</v>
      </c>
      <c r="B3307" t="s">
        <v>7067</v>
      </c>
      <c r="C3307" t="s">
        <v>7068</v>
      </c>
      <c r="D3307" t="s">
        <v>7073</v>
      </c>
      <c r="E3307" t="s">
        <v>189</v>
      </c>
      <c r="F3307" t="s">
        <v>285</v>
      </c>
      <c r="G3307" t="s">
        <v>210</v>
      </c>
      <c r="H3307" t="s">
        <v>18</v>
      </c>
      <c r="I3307" t="s">
        <v>32</v>
      </c>
      <c r="J3307" s="2">
        <v>3400</v>
      </c>
      <c r="K3307" s="3">
        <f t="shared" si="51"/>
        <v>131750</v>
      </c>
      <c r="L3307" t="s">
        <v>7074</v>
      </c>
      <c r="M3307" t="s">
        <v>12504</v>
      </c>
    </row>
    <row r="3308" spans="1:13" x14ac:dyDescent="0.45">
      <c r="A3308" s="1">
        <v>3307</v>
      </c>
      <c r="B3308" t="s">
        <v>7067</v>
      </c>
      <c r="C3308" t="s">
        <v>7068</v>
      </c>
      <c r="D3308" t="s">
        <v>7075</v>
      </c>
      <c r="E3308" t="s">
        <v>189</v>
      </c>
      <c r="F3308" t="s">
        <v>285</v>
      </c>
      <c r="G3308" t="s">
        <v>210</v>
      </c>
      <c r="H3308" t="s">
        <v>18</v>
      </c>
      <c r="I3308" t="s">
        <v>32</v>
      </c>
      <c r="J3308" s="2">
        <v>3400</v>
      </c>
      <c r="K3308" s="3">
        <f t="shared" si="51"/>
        <v>131750</v>
      </c>
      <c r="L3308" t="s">
        <v>7076</v>
      </c>
      <c r="M3308" t="s">
        <v>12505</v>
      </c>
    </row>
    <row r="3309" spans="1:13" x14ac:dyDescent="0.45">
      <c r="A3309" s="1">
        <v>3308</v>
      </c>
      <c r="B3309" t="s">
        <v>7067</v>
      </c>
      <c r="C3309" t="s">
        <v>7068</v>
      </c>
      <c r="D3309" t="s">
        <v>7077</v>
      </c>
      <c r="E3309" t="s">
        <v>293</v>
      </c>
      <c r="F3309" t="s">
        <v>285</v>
      </c>
      <c r="G3309" t="s">
        <v>17</v>
      </c>
      <c r="H3309" t="s">
        <v>18</v>
      </c>
      <c r="I3309" t="s">
        <v>32</v>
      </c>
      <c r="J3309" s="2">
        <v>3800</v>
      </c>
      <c r="K3309" s="3">
        <f t="shared" si="51"/>
        <v>147250</v>
      </c>
      <c r="L3309" t="s">
        <v>7078</v>
      </c>
      <c r="M3309" t="s">
        <v>12506</v>
      </c>
    </row>
    <row r="3310" spans="1:13" x14ac:dyDescent="0.45">
      <c r="A3310" s="1">
        <v>3309</v>
      </c>
      <c r="B3310" t="s">
        <v>7067</v>
      </c>
      <c r="C3310" t="s">
        <v>7068</v>
      </c>
      <c r="D3310" t="s">
        <v>7079</v>
      </c>
      <c r="E3310" t="s">
        <v>189</v>
      </c>
      <c r="F3310" t="s">
        <v>285</v>
      </c>
      <c r="G3310" t="s">
        <v>210</v>
      </c>
      <c r="H3310" t="s">
        <v>18</v>
      </c>
      <c r="I3310" t="s">
        <v>32</v>
      </c>
      <c r="J3310" s="2">
        <v>4100</v>
      </c>
      <c r="K3310" s="3">
        <f t="shared" si="51"/>
        <v>158875</v>
      </c>
      <c r="L3310" t="s">
        <v>7080</v>
      </c>
      <c r="M3310" t="s">
        <v>12507</v>
      </c>
    </row>
    <row r="3311" spans="1:13" x14ac:dyDescent="0.45">
      <c r="A3311" s="1">
        <v>3310</v>
      </c>
      <c r="B3311" t="s">
        <v>7067</v>
      </c>
      <c r="C3311" t="s">
        <v>7068</v>
      </c>
      <c r="D3311" t="s">
        <v>7081</v>
      </c>
      <c r="E3311" t="s">
        <v>189</v>
      </c>
      <c r="F3311" t="s">
        <v>285</v>
      </c>
      <c r="G3311" t="s">
        <v>210</v>
      </c>
      <c r="H3311" t="s">
        <v>18</v>
      </c>
      <c r="I3311" t="s">
        <v>32</v>
      </c>
      <c r="J3311" s="2">
        <v>3700</v>
      </c>
      <c r="K3311" s="3">
        <f t="shared" si="51"/>
        <v>143375</v>
      </c>
      <c r="L3311" t="s">
        <v>7082</v>
      </c>
      <c r="M3311" t="s">
        <v>12508</v>
      </c>
    </row>
    <row r="3312" spans="1:13" x14ac:dyDescent="0.45">
      <c r="A3312" s="1">
        <v>3311</v>
      </c>
      <c r="B3312" t="s">
        <v>7067</v>
      </c>
      <c r="C3312" t="s">
        <v>7068</v>
      </c>
      <c r="D3312" t="s">
        <v>7083</v>
      </c>
      <c r="E3312" t="s">
        <v>189</v>
      </c>
      <c r="F3312" t="s">
        <v>285</v>
      </c>
      <c r="G3312" t="s">
        <v>210</v>
      </c>
      <c r="H3312" t="s">
        <v>18</v>
      </c>
      <c r="I3312" t="s">
        <v>32</v>
      </c>
      <c r="J3312" s="2">
        <v>3700</v>
      </c>
      <c r="K3312" s="3">
        <f t="shared" si="51"/>
        <v>143375</v>
      </c>
      <c r="L3312" t="s">
        <v>7084</v>
      </c>
      <c r="M3312" t="s">
        <v>12509</v>
      </c>
    </row>
    <row r="3313" spans="1:13" x14ac:dyDescent="0.45">
      <c r="A3313" s="1">
        <v>3312</v>
      </c>
      <c r="B3313" t="s">
        <v>7067</v>
      </c>
      <c r="C3313" t="s">
        <v>7068</v>
      </c>
      <c r="D3313" t="s">
        <v>7085</v>
      </c>
      <c r="E3313" t="s">
        <v>293</v>
      </c>
      <c r="F3313" t="s">
        <v>285</v>
      </c>
      <c r="G3313" t="s">
        <v>17</v>
      </c>
      <c r="H3313" t="s">
        <v>18</v>
      </c>
      <c r="I3313" t="s">
        <v>32</v>
      </c>
      <c r="J3313" s="2">
        <v>4100</v>
      </c>
      <c r="K3313" s="3">
        <f t="shared" si="51"/>
        <v>158875</v>
      </c>
      <c r="L3313" t="s">
        <v>7086</v>
      </c>
      <c r="M3313" t="s">
        <v>12510</v>
      </c>
    </row>
    <row r="3314" spans="1:13" x14ac:dyDescent="0.45">
      <c r="A3314" s="1">
        <v>3313</v>
      </c>
      <c r="B3314" t="s">
        <v>7067</v>
      </c>
      <c r="C3314" t="s">
        <v>7068</v>
      </c>
      <c r="D3314" t="s">
        <v>7087</v>
      </c>
      <c r="E3314" t="s">
        <v>189</v>
      </c>
      <c r="F3314" t="s">
        <v>617</v>
      </c>
      <c r="G3314" t="s">
        <v>210</v>
      </c>
      <c r="H3314" t="s">
        <v>18</v>
      </c>
      <c r="I3314" t="s">
        <v>32</v>
      </c>
      <c r="J3314" s="2">
        <v>3400</v>
      </c>
      <c r="K3314" s="3">
        <f t="shared" si="51"/>
        <v>131750</v>
      </c>
      <c r="L3314" t="s">
        <v>7088</v>
      </c>
      <c r="M3314" t="s">
        <v>12511</v>
      </c>
    </row>
    <row r="3315" spans="1:13" x14ac:dyDescent="0.45">
      <c r="A3315" s="1">
        <v>3314</v>
      </c>
      <c r="B3315" t="s">
        <v>7067</v>
      </c>
      <c r="C3315" t="s">
        <v>7068</v>
      </c>
      <c r="D3315" t="s">
        <v>7089</v>
      </c>
      <c r="E3315" t="s">
        <v>22</v>
      </c>
      <c r="F3315" t="s">
        <v>617</v>
      </c>
      <c r="G3315" t="s">
        <v>17</v>
      </c>
      <c r="H3315" t="s">
        <v>18</v>
      </c>
      <c r="I3315" t="s">
        <v>32</v>
      </c>
      <c r="J3315" s="2">
        <v>9900</v>
      </c>
      <c r="K3315" s="3">
        <f t="shared" si="51"/>
        <v>383625</v>
      </c>
      <c r="L3315" t="s">
        <v>7090</v>
      </c>
      <c r="M3315" t="s">
        <v>12512</v>
      </c>
    </row>
    <row r="3316" spans="1:13" x14ac:dyDescent="0.45">
      <c r="A3316" s="1">
        <v>3315</v>
      </c>
      <c r="B3316" t="s">
        <v>7067</v>
      </c>
      <c r="C3316" t="s">
        <v>7068</v>
      </c>
      <c r="D3316" t="s">
        <v>7091</v>
      </c>
      <c r="E3316" t="s">
        <v>189</v>
      </c>
      <c r="F3316" t="s">
        <v>617</v>
      </c>
      <c r="G3316" t="s">
        <v>210</v>
      </c>
      <c r="H3316" t="s">
        <v>18</v>
      </c>
      <c r="I3316" t="s">
        <v>32</v>
      </c>
      <c r="J3316" s="2">
        <v>3900</v>
      </c>
      <c r="K3316" s="3">
        <f t="shared" si="51"/>
        <v>151125</v>
      </c>
      <c r="L3316" t="s">
        <v>7092</v>
      </c>
      <c r="M3316" t="s">
        <v>12513</v>
      </c>
    </row>
    <row r="3317" spans="1:13" x14ac:dyDescent="0.45">
      <c r="A3317" s="1">
        <v>3316</v>
      </c>
      <c r="B3317" t="s">
        <v>7067</v>
      </c>
      <c r="C3317" t="s">
        <v>7068</v>
      </c>
      <c r="D3317" t="s">
        <v>7093</v>
      </c>
      <c r="E3317" t="s">
        <v>452</v>
      </c>
      <c r="F3317" t="s">
        <v>617</v>
      </c>
      <c r="G3317" t="s">
        <v>210</v>
      </c>
      <c r="H3317" t="s">
        <v>18</v>
      </c>
      <c r="I3317" t="s">
        <v>32</v>
      </c>
      <c r="J3317" s="2">
        <v>5300</v>
      </c>
      <c r="K3317" s="3">
        <f t="shared" si="51"/>
        <v>205375</v>
      </c>
      <c r="L3317" t="s">
        <v>7094</v>
      </c>
      <c r="M3317" t="s">
        <v>12514</v>
      </c>
    </row>
    <row r="3318" spans="1:13" x14ac:dyDescent="0.45">
      <c r="A3318" s="1">
        <v>3317</v>
      </c>
      <c r="B3318" t="s">
        <v>7067</v>
      </c>
      <c r="C3318" t="s">
        <v>605</v>
      </c>
      <c r="D3318" t="s">
        <v>7095</v>
      </c>
      <c r="E3318" t="s">
        <v>189</v>
      </c>
      <c r="F3318" t="s">
        <v>285</v>
      </c>
      <c r="G3318" t="s">
        <v>17</v>
      </c>
      <c r="H3318" t="s">
        <v>63</v>
      </c>
      <c r="I3318" t="s">
        <v>32</v>
      </c>
      <c r="J3318" s="2">
        <v>4200</v>
      </c>
      <c r="K3318" s="3">
        <f t="shared" si="51"/>
        <v>162750</v>
      </c>
      <c r="L3318" t="s">
        <v>7096</v>
      </c>
      <c r="M3318" t="s">
        <v>12515</v>
      </c>
    </row>
    <row r="3319" spans="1:13" x14ac:dyDescent="0.45">
      <c r="A3319" s="1">
        <v>3318</v>
      </c>
      <c r="B3319" t="s">
        <v>7067</v>
      </c>
      <c r="C3319" t="s">
        <v>605</v>
      </c>
      <c r="D3319" t="s">
        <v>7097</v>
      </c>
      <c r="E3319" t="s">
        <v>189</v>
      </c>
      <c r="F3319" t="s">
        <v>285</v>
      </c>
      <c r="G3319" t="s">
        <v>17</v>
      </c>
      <c r="H3319" t="s">
        <v>63</v>
      </c>
      <c r="I3319" t="s">
        <v>32</v>
      </c>
      <c r="J3319" s="2">
        <v>4200</v>
      </c>
      <c r="K3319" s="3">
        <f t="shared" si="51"/>
        <v>162750</v>
      </c>
      <c r="L3319" t="s">
        <v>7098</v>
      </c>
      <c r="M3319" t="s">
        <v>12516</v>
      </c>
    </row>
    <row r="3320" spans="1:13" x14ac:dyDescent="0.45">
      <c r="A3320" s="1">
        <v>3319</v>
      </c>
      <c r="B3320" t="s">
        <v>7067</v>
      </c>
      <c r="C3320" t="s">
        <v>605</v>
      </c>
      <c r="D3320" t="s">
        <v>7099</v>
      </c>
      <c r="E3320" t="s">
        <v>189</v>
      </c>
      <c r="F3320" t="s">
        <v>92</v>
      </c>
      <c r="G3320" t="s">
        <v>17</v>
      </c>
      <c r="H3320" t="s">
        <v>63</v>
      </c>
      <c r="I3320" t="s">
        <v>19</v>
      </c>
      <c r="J3320" s="2">
        <v>4100</v>
      </c>
      <c r="K3320" s="3">
        <f t="shared" si="51"/>
        <v>158875</v>
      </c>
      <c r="L3320" t="s">
        <v>7100</v>
      </c>
      <c r="M3320" t="s">
        <v>12517</v>
      </c>
    </row>
    <row r="3321" spans="1:13" x14ac:dyDescent="0.45">
      <c r="A3321" s="1">
        <v>3320</v>
      </c>
      <c r="B3321" t="s">
        <v>7067</v>
      </c>
      <c r="C3321" t="s">
        <v>605</v>
      </c>
      <c r="D3321" t="s">
        <v>7101</v>
      </c>
      <c r="E3321" t="s">
        <v>189</v>
      </c>
      <c r="F3321" t="s">
        <v>92</v>
      </c>
      <c r="G3321" t="s">
        <v>17</v>
      </c>
      <c r="H3321" t="s">
        <v>63</v>
      </c>
      <c r="I3321" t="s">
        <v>19</v>
      </c>
      <c r="J3321" s="2">
        <v>4100</v>
      </c>
      <c r="K3321" s="3">
        <f t="shared" si="51"/>
        <v>158875</v>
      </c>
      <c r="L3321" t="s">
        <v>7102</v>
      </c>
      <c r="M3321" t="s">
        <v>12518</v>
      </c>
    </row>
    <row r="3322" spans="1:13" x14ac:dyDescent="0.45">
      <c r="A3322" s="1">
        <v>3321</v>
      </c>
      <c r="B3322" t="s">
        <v>7067</v>
      </c>
      <c r="C3322" t="s">
        <v>605</v>
      </c>
      <c r="D3322" t="s">
        <v>7103</v>
      </c>
      <c r="E3322" t="s">
        <v>189</v>
      </c>
      <c r="F3322" t="s">
        <v>92</v>
      </c>
      <c r="G3322" t="s">
        <v>189</v>
      </c>
      <c r="H3322" t="s">
        <v>63</v>
      </c>
      <c r="I3322" t="s">
        <v>19</v>
      </c>
      <c r="J3322" s="2">
        <v>5100</v>
      </c>
      <c r="K3322" s="3">
        <f t="shared" si="51"/>
        <v>197625</v>
      </c>
      <c r="L3322" t="s">
        <v>7104</v>
      </c>
      <c r="M3322" t="s">
        <v>12519</v>
      </c>
    </row>
    <row r="3323" spans="1:13" x14ac:dyDescent="0.45">
      <c r="A3323" s="1">
        <v>3322</v>
      </c>
      <c r="B3323" t="s">
        <v>7067</v>
      </c>
      <c r="C3323" t="s">
        <v>605</v>
      </c>
      <c r="D3323" t="s">
        <v>7105</v>
      </c>
      <c r="E3323" t="s">
        <v>189</v>
      </c>
      <c r="F3323" t="s">
        <v>92</v>
      </c>
      <c r="G3323" t="s">
        <v>189</v>
      </c>
      <c r="H3323" t="s">
        <v>63</v>
      </c>
      <c r="I3323" t="s">
        <v>19</v>
      </c>
      <c r="J3323" s="2">
        <v>5100</v>
      </c>
      <c r="K3323" s="3">
        <f t="shared" si="51"/>
        <v>197625</v>
      </c>
      <c r="L3323" t="s">
        <v>7106</v>
      </c>
      <c r="M3323" t="s">
        <v>12520</v>
      </c>
    </row>
    <row r="3324" spans="1:13" x14ac:dyDescent="0.45">
      <c r="A3324" s="1">
        <v>3323</v>
      </c>
      <c r="B3324" t="s">
        <v>7067</v>
      </c>
      <c r="C3324" t="s">
        <v>605</v>
      </c>
      <c r="D3324" t="s">
        <v>7107</v>
      </c>
      <c r="E3324" t="s">
        <v>293</v>
      </c>
      <c r="F3324" t="s">
        <v>285</v>
      </c>
      <c r="G3324" t="s">
        <v>17</v>
      </c>
      <c r="H3324" t="s">
        <v>63</v>
      </c>
      <c r="I3324" t="s">
        <v>32</v>
      </c>
      <c r="J3324" s="2">
        <v>4600</v>
      </c>
      <c r="K3324" s="3">
        <f t="shared" si="51"/>
        <v>178250</v>
      </c>
      <c r="L3324" t="s">
        <v>7108</v>
      </c>
      <c r="M3324" t="s">
        <v>12521</v>
      </c>
    </row>
    <row r="3325" spans="1:13" x14ac:dyDescent="0.45">
      <c r="A3325" s="1">
        <v>3324</v>
      </c>
      <c r="B3325" t="s">
        <v>7067</v>
      </c>
      <c r="C3325" t="s">
        <v>605</v>
      </c>
      <c r="D3325" t="s">
        <v>7109</v>
      </c>
      <c r="E3325" t="s">
        <v>293</v>
      </c>
      <c r="F3325" t="s">
        <v>285</v>
      </c>
      <c r="G3325" t="s">
        <v>189</v>
      </c>
      <c r="H3325" t="s">
        <v>63</v>
      </c>
      <c r="I3325" t="s">
        <v>32</v>
      </c>
      <c r="J3325" s="2">
        <v>6300</v>
      </c>
      <c r="K3325" s="3">
        <f t="shared" si="51"/>
        <v>244125</v>
      </c>
      <c r="L3325" t="s">
        <v>7110</v>
      </c>
      <c r="M3325" t="s">
        <v>12522</v>
      </c>
    </row>
    <row r="3326" spans="1:13" x14ac:dyDescent="0.45">
      <c r="A3326" s="1">
        <v>3325</v>
      </c>
      <c r="B3326" t="s">
        <v>7067</v>
      </c>
      <c r="C3326" t="s">
        <v>605</v>
      </c>
      <c r="D3326" t="s">
        <v>7111</v>
      </c>
      <c r="E3326" t="s">
        <v>293</v>
      </c>
      <c r="F3326" t="s">
        <v>92</v>
      </c>
      <c r="G3326" t="s">
        <v>210</v>
      </c>
      <c r="H3326" t="s">
        <v>63</v>
      </c>
      <c r="I3326" t="s">
        <v>32</v>
      </c>
      <c r="J3326" s="2">
        <v>4500</v>
      </c>
      <c r="K3326" s="3">
        <f t="shared" si="51"/>
        <v>174375</v>
      </c>
      <c r="L3326" t="s">
        <v>7112</v>
      </c>
      <c r="M3326" t="s">
        <v>12523</v>
      </c>
    </row>
    <row r="3327" spans="1:13" x14ac:dyDescent="0.45">
      <c r="A3327" s="1">
        <v>3326</v>
      </c>
      <c r="B3327" t="s">
        <v>7067</v>
      </c>
      <c r="C3327" t="s">
        <v>605</v>
      </c>
      <c r="D3327" t="s">
        <v>7113</v>
      </c>
      <c r="E3327" t="s">
        <v>293</v>
      </c>
      <c r="F3327" t="s">
        <v>92</v>
      </c>
      <c r="G3327" t="s">
        <v>189</v>
      </c>
      <c r="H3327" t="s">
        <v>63</v>
      </c>
      <c r="I3327" t="s">
        <v>32</v>
      </c>
      <c r="J3327" s="2">
        <v>6000</v>
      </c>
      <c r="K3327" s="3">
        <f t="shared" si="51"/>
        <v>232500</v>
      </c>
      <c r="L3327" t="s">
        <v>7114</v>
      </c>
      <c r="M3327" t="s">
        <v>12524</v>
      </c>
    </row>
    <row r="3328" spans="1:13" x14ac:dyDescent="0.45">
      <c r="A3328" s="1">
        <v>3327</v>
      </c>
      <c r="B3328" t="s">
        <v>7067</v>
      </c>
      <c r="C3328" t="s">
        <v>605</v>
      </c>
      <c r="D3328" t="s">
        <v>7115</v>
      </c>
      <c r="E3328" t="s">
        <v>189</v>
      </c>
      <c r="F3328" t="s">
        <v>285</v>
      </c>
      <c r="G3328" t="s">
        <v>189</v>
      </c>
      <c r="H3328" t="s">
        <v>63</v>
      </c>
      <c r="I3328" t="s">
        <v>32</v>
      </c>
      <c r="J3328" s="2">
        <v>4900</v>
      </c>
      <c r="K3328" s="3">
        <f t="shared" si="51"/>
        <v>189875</v>
      </c>
      <c r="L3328" t="s">
        <v>7116</v>
      </c>
      <c r="M3328" t="s">
        <v>12525</v>
      </c>
    </row>
    <row r="3329" spans="1:13" x14ac:dyDescent="0.45">
      <c r="A3329" s="1">
        <v>3328</v>
      </c>
      <c r="B3329" t="s">
        <v>7067</v>
      </c>
      <c r="C3329" t="s">
        <v>605</v>
      </c>
      <c r="D3329" t="s">
        <v>7117</v>
      </c>
      <c r="E3329" t="s">
        <v>293</v>
      </c>
      <c r="F3329" t="s">
        <v>285</v>
      </c>
      <c r="G3329" t="s">
        <v>293</v>
      </c>
      <c r="H3329" t="s">
        <v>18</v>
      </c>
      <c r="I3329" t="s">
        <v>32</v>
      </c>
      <c r="J3329" s="2">
        <v>5500</v>
      </c>
      <c r="K3329" s="3">
        <f t="shared" si="51"/>
        <v>213125</v>
      </c>
      <c r="L3329" t="s">
        <v>7118</v>
      </c>
      <c r="M3329" t="s">
        <v>12526</v>
      </c>
    </row>
    <row r="3330" spans="1:13" x14ac:dyDescent="0.45">
      <c r="A3330" s="1">
        <v>3329</v>
      </c>
      <c r="B3330" t="s">
        <v>7067</v>
      </c>
      <c r="C3330" t="s">
        <v>605</v>
      </c>
      <c r="D3330" t="s">
        <v>7119</v>
      </c>
      <c r="E3330" t="s">
        <v>189</v>
      </c>
      <c r="F3330" t="s">
        <v>92</v>
      </c>
      <c r="G3330" t="s">
        <v>189</v>
      </c>
      <c r="H3330" t="s">
        <v>63</v>
      </c>
      <c r="I3330" t="s">
        <v>32</v>
      </c>
      <c r="J3330" s="2">
        <v>4700</v>
      </c>
      <c r="K3330" s="3">
        <f t="shared" si="51"/>
        <v>182125</v>
      </c>
      <c r="L3330" t="s">
        <v>7120</v>
      </c>
      <c r="M3330" t="s">
        <v>12527</v>
      </c>
    </row>
    <row r="3331" spans="1:13" x14ac:dyDescent="0.45">
      <c r="A3331" s="1">
        <v>3330</v>
      </c>
      <c r="B3331" t="s">
        <v>7067</v>
      </c>
      <c r="C3331" t="s">
        <v>605</v>
      </c>
      <c r="D3331" t="s">
        <v>7121</v>
      </c>
      <c r="E3331" t="s">
        <v>293</v>
      </c>
      <c r="F3331" t="s">
        <v>92</v>
      </c>
      <c r="G3331" t="s">
        <v>293</v>
      </c>
      <c r="H3331" t="s">
        <v>63</v>
      </c>
      <c r="I3331" t="s">
        <v>32</v>
      </c>
      <c r="J3331" s="2">
        <v>5200</v>
      </c>
      <c r="K3331" s="3">
        <f t="shared" si="51"/>
        <v>201500</v>
      </c>
      <c r="L3331" t="s">
        <v>7122</v>
      </c>
      <c r="M3331" t="s">
        <v>12528</v>
      </c>
    </row>
    <row r="3332" spans="1:13" x14ac:dyDescent="0.45">
      <c r="A3332" s="1">
        <v>3331</v>
      </c>
      <c r="B3332" t="s">
        <v>7067</v>
      </c>
      <c r="C3332" t="s">
        <v>605</v>
      </c>
      <c r="D3332" t="s">
        <v>7123</v>
      </c>
      <c r="E3332" t="s">
        <v>189</v>
      </c>
      <c r="F3332" t="s">
        <v>285</v>
      </c>
      <c r="G3332" t="s">
        <v>335</v>
      </c>
      <c r="H3332" t="s">
        <v>63</v>
      </c>
      <c r="I3332" t="s">
        <v>32</v>
      </c>
      <c r="J3332" s="2">
        <v>4500</v>
      </c>
      <c r="K3332" s="3">
        <f t="shared" si="51"/>
        <v>174375</v>
      </c>
      <c r="L3332" t="s">
        <v>7124</v>
      </c>
      <c r="M3332" t="s">
        <v>12529</v>
      </c>
    </row>
    <row r="3333" spans="1:13" x14ac:dyDescent="0.45">
      <c r="A3333" s="1">
        <v>3332</v>
      </c>
      <c r="B3333" t="s">
        <v>7067</v>
      </c>
      <c r="C3333" t="s">
        <v>605</v>
      </c>
      <c r="D3333" t="s">
        <v>7125</v>
      </c>
      <c r="E3333" t="s">
        <v>293</v>
      </c>
      <c r="F3333" t="s">
        <v>285</v>
      </c>
      <c r="G3333" t="s">
        <v>335</v>
      </c>
      <c r="H3333" t="s">
        <v>63</v>
      </c>
      <c r="I3333" t="s">
        <v>32</v>
      </c>
      <c r="J3333" s="2">
        <v>4900</v>
      </c>
      <c r="K3333" s="3">
        <f t="shared" ref="K3333:K3396" si="52">J3333*38.75</f>
        <v>189875</v>
      </c>
      <c r="L3333" t="s">
        <v>7126</v>
      </c>
      <c r="M3333" t="s">
        <v>12530</v>
      </c>
    </row>
    <row r="3334" spans="1:13" x14ac:dyDescent="0.45">
      <c r="A3334" s="1">
        <v>3333</v>
      </c>
      <c r="B3334" t="s">
        <v>7067</v>
      </c>
      <c r="C3334" t="s">
        <v>605</v>
      </c>
      <c r="D3334" t="s">
        <v>7127</v>
      </c>
      <c r="E3334" t="s">
        <v>189</v>
      </c>
      <c r="F3334" t="s">
        <v>285</v>
      </c>
      <c r="G3334" t="s">
        <v>335</v>
      </c>
      <c r="H3334" t="s">
        <v>63</v>
      </c>
      <c r="I3334" t="s">
        <v>32</v>
      </c>
      <c r="J3334" s="2">
        <v>5900</v>
      </c>
      <c r="K3334" s="3">
        <f t="shared" si="52"/>
        <v>228625</v>
      </c>
      <c r="L3334" t="s">
        <v>7128</v>
      </c>
      <c r="M3334" t="s">
        <v>12531</v>
      </c>
    </row>
    <row r="3335" spans="1:13" x14ac:dyDescent="0.45">
      <c r="A3335" s="1">
        <v>3334</v>
      </c>
      <c r="B3335" t="s">
        <v>7067</v>
      </c>
      <c r="C3335" t="s">
        <v>605</v>
      </c>
      <c r="D3335" t="s">
        <v>7129</v>
      </c>
      <c r="E3335" t="s">
        <v>189</v>
      </c>
      <c r="F3335" t="s">
        <v>285</v>
      </c>
      <c r="G3335" t="s">
        <v>17</v>
      </c>
      <c r="H3335" t="s">
        <v>63</v>
      </c>
      <c r="I3335" t="s">
        <v>32</v>
      </c>
      <c r="J3335" s="2">
        <v>4800</v>
      </c>
      <c r="K3335" s="3">
        <f t="shared" si="52"/>
        <v>186000</v>
      </c>
      <c r="L3335" t="s">
        <v>7130</v>
      </c>
      <c r="M3335" t="s">
        <v>12532</v>
      </c>
    </row>
    <row r="3336" spans="1:13" x14ac:dyDescent="0.45">
      <c r="A3336" s="1">
        <v>3335</v>
      </c>
      <c r="B3336" t="s">
        <v>7067</v>
      </c>
      <c r="C3336" t="s">
        <v>605</v>
      </c>
      <c r="D3336" t="s">
        <v>7131</v>
      </c>
      <c r="E3336" t="s">
        <v>5586</v>
      </c>
      <c r="F3336" t="s">
        <v>285</v>
      </c>
      <c r="G3336" t="s">
        <v>5586</v>
      </c>
      <c r="H3336" t="s">
        <v>63</v>
      </c>
      <c r="I3336" t="s">
        <v>32</v>
      </c>
      <c r="J3336" s="2">
        <v>6400</v>
      </c>
      <c r="K3336" s="3">
        <f t="shared" si="52"/>
        <v>248000</v>
      </c>
      <c r="L3336" t="s">
        <v>7132</v>
      </c>
      <c r="M3336" t="s">
        <v>12533</v>
      </c>
    </row>
    <row r="3337" spans="1:13" x14ac:dyDescent="0.45">
      <c r="A3337" s="1">
        <v>3336</v>
      </c>
      <c r="B3337" t="s">
        <v>7067</v>
      </c>
      <c r="C3337" t="s">
        <v>605</v>
      </c>
      <c r="D3337" t="s">
        <v>7133</v>
      </c>
      <c r="E3337" t="s">
        <v>189</v>
      </c>
      <c r="F3337" t="s">
        <v>92</v>
      </c>
      <c r="G3337" t="s">
        <v>17</v>
      </c>
      <c r="H3337" t="s">
        <v>63</v>
      </c>
      <c r="I3337" t="s">
        <v>19</v>
      </c>
      <c r="J3337" s="2">
        <v>4700</v>
      </c>
      <c r="K3337" s="3">
        <f t="shared" si="52"/>
        <v>182125</v>
      </c>
      <c r="L3337" t="s">
        <v>7134</v>
      </c>
      <c r="M3337" t="s">
        <v>12534</v>
      </c>
    </row>
    <row r="3338" spans="1:13" x14ac:dyDescent="0.45">
      <c r="A3338" s="1">
        <v>3337</v>
      </c>
      <c r="B3338" t="s">
        <v>7067</v>
      </c>
      <c r="C3338" t="s">
        <v>605</v>
      </c>
      <c r="D3338" t="s">
        <v>7135</v>
      </c>
      <c r="E3338" t="s">
        <v>189</v>
      </c>
      <c r="F3338" t="s">
        <v>285</v>
      </c>
      <c r="G3338" t="s">
        <v>189</v>
      </c>
      <c r="H3338" t="s">
        <v>63</v>
      </c>
      <c r="I3338" t="s">
        <v>32</v>
      </c>
      <c r="J3338" s="2">
        <v>5500</v>
      </c>
      <c r="K3338" s="3">
        <f t="shared" si="52"/>
        <v>213125</v>
      </c>
      <c r="L3338" t="s">
        <v>7136</v>
      </c>
      <c r="M3338" t="s">
        <v>12535</v>
      </c>
    </row>
    <row r="3339" spans="1:13" x14ac:dyDescent="0.45">
      <c r="A3339" s="1">
        <v>3338</v>
      </c>
      <c r="B3339" t="s">
        <v>7067</v>
      </c>
      <c r="C3339" t="s">
        <v>605</v>
      </c>
      <c r="D3339" t="s">
        <v>7137</v>
      </c>
      <c r="E3339" t="s">
        <v>189</v>
      </c>
      <c r="F3339" t="s">
        <v>285</v>
      </c>
      <c r="G3339" t="s">
        <v>17</v>
      </c>
      <c r="H3339" t="s">
        <v>63</v>
      </c>
      <c r="I3339" t="s">
        <v>32</v>
      </c>
      <c r="J3339" s="2">
        <v>4900</v>
      </c>
      <c r="K3339" s="3">
        <f t="shared" si="52"/>
        <v>189875</v>
      </c>
      <c r="L3339" t="s">
        <v>7138</v>
      </c>
      <c r="M3339" t="s">
        <v>12536</v>
      </c>
    </row>
    <row r="3340" spans="1:13" x14ac:dyDescent="0.45">
      <c r="A3340" s="1">
        <v>3339</v>
      </c>
      <c r="B3340" t="s">
        <v>7067</v>
      </c>
      <c r="C3340" t="s">
        <v>605</v>
      </c>
      <c r="D3340" t="s">
        <v>7139</v>
      </c>
      <c r="E3340" t="s">
        <v>5586</v>
      </c>
      <c r="F3340" t="s">
        <v>285</v>
      </c>
      <c r="G3340" t="s">
        <v>5586</v>
      </c>
      <c r="H3340" t="s">
        <v>63</v>
      </c>
      <c r="I3340" t="s">
        <v>32</v>
      </c>
      <c r="J3340" s="2">
        <v>6500</v>
      </c>
      <c r="K3340" s="3">
        <f t="shared" si="52"/>
        <v>251875</v>
      </c>
      <c r="L3340" t="s">
        <v>7140</v>
      </c>
      <c r="M3340" t="s">
        <v>12537</v>
      </c>
    </row>
    <row r="3341" spans="1:13" x14ac:dyDescent="0.45">
      <c r="A3341" s="1">
        <v>3340</v>
      </c>
      <c r="B3341" t="s">
        <v>7067</v>
      </c>
      <c r="C3341" t="s">
        <v>605</v>
      </c>
      <c r="D3341" t="s">
        <v>7141</v>
      </c>
      <c r="E3341" t="s">
        <v>189</v>
      </c>
      <c r="F3341" t="s">
        <v>92</v>
      </c>
      <c r="G3341" t="s">
        <v>17</v>
      </c>
      <c r="H3341" t="s">
        <v>63</v>
      </c>
      <c r="I3341" t="s">
        <v>19</v>
      </c>
      <c r="J3341" s="2">
        <v>4800</v>
      </c>
      <c r="K3341" s="3">
        <f t="shared" si="52"/>
        <v>186000</v>
      </c>
      <c r="L3341" t="s">
        <v>7142</v>
      </c>
      <c r="M3341" t="s">
        <v>12538</v>
      </c>
    </row>
    <row r="3342" spans="1:13" x14ac:dyDescent="0.45">
      <c r="A3342" s="1">
        <v>3341</v>
      </c>
      <c r="B3342" t="s">
        <v>7067</v>
      </c>
      <c r="C3342" t="s">
        <v>605</v>
      </c>
      <c r="D3342" t="s">
        <v>7143</v>
      </c>
      <c r="E3342" t="s">
        <v>189</v>
      </c>
      <c r="F3342" t="s">
        <v>285</v>
      </c>
      <c r="G3342" t="s">
        <v>17</v>
      </c>
      <c r="H3342" t="s">
        <v>63</v>
      </c>
      <c r="I3342" t="s">
        <v>32</v>
      </c>
      <c r="J3342" s="2">
        <v>5800</v>
      </c>
      <c r="K3342" s="3">
        <f t="shared" si="52"/>
        <v>224750</v>
      </c>
      <c r="L3342" t="s">
        <v>7144</v>
      </c>
      <c r="M3342" t="s">
        <v>12539</v>
      </c>
    </row>
    <row r="3343" spans="1:13" x14ac:dyDescent="0.45">
      <c r="A3343" s="1">
        <v>3342</v>
      </c>
      <c r="B3343" t="s">
        <v>7067</v>
      </c>
      <c r="C3343" t="s">
        <v>605</v>
      </c>
      <c r="D3343" t="s">
        <v>7145</v>
      </c>
      <c r="E3343" t="s">
        <v>189</v>
      </c>
      <c r="F3343" t="s">
        <v>285</v>
      </c>
      <c r="G3343" t="s">
        <v>17</v>
      </c>
      <c r="H3343" t="s">
        <v>63</v>
      </c>
      <c r="I3343" t="s">
        <v>32</v>
      </c>
      <c r="J3343" s="2">
        <v>5800</v>
      </c>
      <c r="K3343" s="3">
        <f t="shared" si="52"/>
        <v>224750</v>
      </c>
      <c r="L3343" t="s">
        <v>7146</v>
      </c>
      <c r="M3343" t="s">
        <v>12540</v>
      </c>
    </row>
    <row r="3344" spans="1:13" x14ac:dyDescent="0.45">
      <c r="A3344" s="1">
        <v>3343</v>
      </c>
      <c r="B3344" t="s">
        <v>7067</v>
      </c>
      <c r="C3344" t="s">
        <v>605</v>
      </c>
      <c r="D3344" t="s">
        <v>7147</v>
      </c>
      <c r="E3344" t="s">
        <v>189</v>
      </c>
      <c r="F3344" t="s">
        <v>285</v>
      </c>
      <c r="G3344" t="s">
        <v>189</v>
      </c>
      <c r="H3344" t="s">
        <v>63</v>
      </c>
      <c r="I3344" t="s">
        <v>32</v>
      </c>
      <c r="J3344" s="2">
        <v>7000</v>
      </c>
      <c r="K3344" s="3">
        <f t="shared" si="52"/>
        <v>271250</v>
      </c>
      <c r="L3344" t="s">
        <v>7148</v>
      </c>
      <c r="M3344" t="s">
        <v>12541</v>
      </c>
    </row>
    <row r="3345" spans="1:13" x14ac:dyDescent="0.45">
      <c r="A3345" s="1">
        <v>3344</v>
      </c>
      <c r="B3345" t="s">
        <v>7067</v>
      </c>
      <c r="C3345" t="s">
        <v>605</v>
      </c>
      <c r="D3345" t="s">
        <v>7149</v>
      </c>
      <c r="E3345" t="s">
        <v>189</v>
      </c>
      <c r="F3345" t="s">
        <v>92</v>
      </c>
      <c r="G3345" t="s">
        <v>17</v>
      </c>
      <c r="H3345" t="s">
        <v>63</v>
      </c>
      <c r="I3345" t="s">
        <v>19</v>
      </c>
      <c r="J3345" s="2">
        <v>5700</v>
      </c>
      <c r="K3345" s="3">
        <f t="shared" si="52"/>
        <v>220875</v>
      </c>
      <c r="L3345" t="s">
        <v>7150</v>
      </c>
      <c r="M3345" t="s">
        <v>12542</v>
      </c>
    </row>
    <row r="3346" spans="1:13" x14ac:dyDescent="0.45">
      <c r="A3346" s="1">
        <v>3345</v>
      </c>
      <c r="B3346" t="s">
        <v>7067</v>
      </c>
      <c r="C3346" t="s">
        <v>605</v>
      </c>
      <c r="D3346" t="s">
        <v>7151</v>
      </c>
      <c r="E3346" t="s">
        <v>293</v>
      </c>
      <c r="F3346" t="s">
        <v>285</v>
      </c>
      <c r="G3346" t="s">
        <v>17</v>
      </c>
      <c r="H3346" t="s">
        <v>18</v>
      </c>
      <c r="I3346" t="s">
        <v>32</v>
      </c>
      <c r="J3346" s="2">
        <v>6200</v>
      </c>
      <c r="K3346" s="3">
        <f t="shared" si="52"/>
        <v>240250</v>
      </c>
      <c r="L3346" t="s">
        <v>7152</v>
      </c>
      <c r="M3346" t="s">
        <v>12543</v>
      </c>
    </row>
    <row r="3347" spans="1:13" x14ac:dyDescent="0.45">
      <c r="A3347" s="1">
        <v>3346</v>
      </c>
      <c r="B3347" t="s">
        <v>7067</v>
      </c>
      <c r="C3347" t="s">
        <v>605</v>
      </c>
      <c r="D3347" t="s">
        <v>7153</v>
      </c>
      <c r="E3347" t="s">
        <v>293</v>
      </c>
      <c r="F3347" t="s">
        <v>285</v>
      </c>
      <c r="G3347" t="s">
        <v>293</v>
      </c>
      <c r="H3347" t="s">
        <v>18</v>
      </c>
      <c r="I3347" t="s">
        <v>32</v>
      </c>
      <c r="J3347" s="2">
        <v>7100</v>
      </c>
      <c r="K3347" s="3">
        <f t="shared" si="52"/>
        <v>275125</v>
      </c>
      <c r="L3347" t="s">
        <v>7154</v>
      </c>
      <c r="M3347" t="s">
        <v>12544</v>
      </c>
    </row>
    <row r="3348" spans="1:13" x14ac:dyDescent="0.45">
      <c r="A3348" s="1">
        <v>3347</v>
      </c>
      <c r="B3348" t="s">
        <v>7067</v>
      </c>
      <c r="C3348" t="s">
        <v>605</v>
      </c>
      <c r="D3348" t="s">
        <v>7155</v>
      </c>
      <c r="E3348" t="s">
        <v>189</v>
      </c>
      <c r="F3348" t="s">
        <v>285</v>
      </c>
      <c r="G3348" t="s">
        <v>1498</v>
      </c>
      <c r="H3348" t="s">
        <v>63</v>
      </c>
      <c r="I3348" t="s">
        <v>32</v>
      </c>
      <c r="J3348" s="2">
        <v>7700</v>
      </c>
      <c r="K3348" s="3">
        <f t="shared" si="52"/>
        <v>298375</v>
      </c>
      <c r="L3348" t="s">
        <v>7156</v>
      </c>
      <c r="M3348" t="s">
        <v>12545</v>
      </c>
    </row>
    <row r="3349" spans="1:13" x14ac:dyDescent="0.45">
      <c r="A3349" s="1">
        <v>3348</v>
      </c>
      <c r="B3349" t="s">
        <v>7067</v>
      </c>
      <c r="C3349" t="s">
        <v>605</v>
      </c>
      <c r="D3349" t="s">
        <v>7157</v>
      </c>
      <c r="E3349" t="s">
        <v>189</v>
      </c>
      <c r="F3349" t="s">
        <v>285</v>
      </c>
      <c r="G3349" t="s">
        <v>1498</v>
      </c>
      <c r="H3349" t="s">
        <v>63</v>
      </c>
      <c r="I3349" t="s">
        <v>32</v>
      </c>
      <c r="J3349" s="2">
        <v>9500</v>
      </c>
      <c r="K3349" s="3">
        <f t="shared" si="52"/>
        <v>368125</v>
      </c>
      <c r="L3349" t="s">
        <v>7158</v>
      </c>
      <c r="M3349" t="s">
        <v>12546</v>
      </c>
    </row>
    <row r="3350" spans="1:13" x14ac:dyDescent="0.45">
      <c r="A3350" s="1">
        <v>3349</v>
      </c>
      <c r="B3350" t="s">
        <v>7067</v>
      </c>
      <c r="C3350" t="s">
        <v>605</v>
      </c>
      <c r="D3350" t="s">
        <v>7159</v>
      </c>
      <c r="E3350" t="s">
        <v>189</v>
      </c>
      <c r="F3350" t="s">
        <v>617</v>
      </c>
      <c r="G3350" t="s">
        <v>17</v>
      </c>
      <c r="H3350" t="s">
        <v>63</v>
      </c>
      <c r="I3350" t="s">
        <v>32</v>
      </c>
      <c r="J3350" s="2">
        <v>8900</v>
      </c>
      <c r="K3350" s="3">
        <f t="shared" si="52"/>
        <v>344875</v>
      </c>
      <c r="L3350" t="s">
        <v>7160</v>
      </c>
      <c r="M3350" t="s">
        <v>12547</v>
      </c>
    </row>
    <row r="3351" spans="1:13" x14ac:dyDescent="0.45">
      <c r="A3351" s="1">
        <v>3350</v>
      </c>
      <c r="B3351" t="s">
        <v>7067</v>
      </c>
      <c r="C3351" t="s">
        <v>605</v>
      </c>
      <c r="D3351" t="s">
        <v>7161</v>
      </c>
      <c r="E3351" t="s">
        <v>189</v>
      </c>
      <c r="F3351" t="s">
        <v>617</v>
      </c>
      <c r="G3351" t="s">
        <v>17</v>
      </c>
      <c r="H3351" t="s">
        <v>63</v>
      </c>
      <c r="I3351" t="s">
        <v>32</v>
      </c>
      <c r="J3351" s="2">
        <v>4100</v>
      </c>
      <c r="K3351" s="3">
        <f t="shared" si="52"/>
        <v>158875</v>
      </c>
      <c r="L3351" t="s">
        <v>7162</v>
      </c>
      <c r="M3351" t="s">
        <v>12548</v>
      </c>
    </row>
    <row r="3352" spans="1:13" x14ac:dyDescent="0.45">
      <c r="A3352" s="1">
        <v>3351</v>
      </c>
      <c r="B3352" t="s">
        <v>7067</v>
      </c>
      <c r="C3352" t="s">
        <v>605</v>
      </c>
      <c r="D3352" t="s">
        <v>7163</v>
      </c>
      <c r="E3352" t="s">
        <v>189</v>
      </c>
      <c r="F3352" t="s">
        <v>617</v>
      </c>
      <c r="G3352" t="s">
        <v>17</v>
      </c>
      <c r="H3352" t="s">
        <v>63</v>
      </c>
      <c r="I3352" t="s">
        <v>32</v>
      </c>
      <c r="J3352" s="2">
        <v>5500</v>
      </c>
      <c r="K3352" s="3">
        <f t="shared" si="52"/>
        <v>213125</v>
      </c>
      <c r="L3352" t="s">
        <v>7164</v>
      </c>
      <c r="M3352" t="s">
        <v>12549</v>
      </c>
    </row>
    <row r="3353" spans="1:13" x14ac:dyDescent="0.45">
      <c r="A3353" s="1">
        <v>3352</v>
      </c>
      <c r="B3353" t="s">
        <v>7067</v>
      </c>
      <c r="C3353" t="s">
        <v>605</v>
      </c>
      <c r="D3353" t="s">
        <v>7165</v>
      </c>
      <c r="E3353" t="s">
        <v>189</v>
      </c>
      <c r="F3353" t="s">
        <v>285</v>
      </c>
      <c r="G3353" t="s">
        <v>335</v>
      </c>
      <c r="H3353" t="s">
        <v>18</v>
      </c>
      <c r="I3353" t="s">
        <v>32</v>
      </c>
      <c r="J3353" s="2">
        <v>9700</v>
      </c>
      <c r="K3353" s="3">
        <f t="shared" si="52"/>
        <v>375875</v>
      </c>
      <c r="L3353" t="s">
        <v>7166</v>
      </c>
      <c r="M3353" t="s">
        <v>12550</v>
      </c>
    </row>
    <row r="3354" spans="1:13" x14ac:dyDescent="0.45">
      <c r="A3354" s="1">
        <v>3353</v>
      </c>
      <c r="B3354" t="s">
        <v>7067</v>
      </c>
      <c r="C3354" t="s">
        <v>605</v>
      </c>
      <c r="D3354" t="s">
        <v>7167</v>
      </c>
      <c r="E3354" t="s">
        <v>22</v>
      </c>
      <c r="F3354" t="s">
        <v>285</v>
      </c>
      <c r="G3354" t="s">
        <v>17</v>
      </c>
      <c r="H3354" t="s">
        <v>18</v>
      </c>
      <c r="I3354" t="s">
        <v>32</v>
      </c>
      <c r="J3354" s="2">
        <v>19900</v>
      </c>
      <c r="K3354" s="3">
        <f t="shared" si="52"/>
        <v>771125</v>
      </c>
      <c r="L3354" t="s">
        <v>7168</v>
      </c>
      <c r="M3354" t="s">
        <v>12551</v>
      </c>
    </row>
    <row r="3355" spans="1:13" x14ac:dyDescent="0.45">
      <c r="A3355" s="1">
        <v>3354</v>
      </c>
      <c r="B3355" t="s">
        <v>7067</v>
      </c>
      <c r="C3355" t="s">
        <v>605</v>
      </c>
      <c r="D3355" t="s">
        <v>7169</v>
      </c>
      <c r="E3355" t="s">
        <v>189</v>
      </c>
      <c r="F3355" t="s">
        <v>617</v>
      </c>
      <c r="G3355" t="s">
        <v>17</v>
      </c>
      <c r="H3355" t="s">
        <v>18</v>
      </c>
      <c r="I3355" t="s">
        <v>32</v>
      </c>
      <c r="J3355" s="2">
        <v>7900</v>
      </c>
      <c r="K3355" s="3">
        <f t="shared" si="52"/>
        <v>306125</v>
      </c>
      <c r="L3355" t="s">
        <v>7170</v>
      </c>
      <c r="M3355" t="s">
        <v>12552</v>
      </c>
    </row>
    <row r="3356" spans="1:13" x14ac:dyDescent="0.45">
      <c r="A3356" s="1">
        <v>3355</v>
      </c>
      <c r="B3356" t="s">
        <v>7067</v>
      </c>
      <c r="C3356" t="s">
        <v>605</v>
      </c>
      <c r="D3356" t="s">
        <v>7171</v>
      </c>
      <c r="E3356" t="s">
        <v>189</v>
      </c>
      <c r="F3356" t="s">
        <v>285</v>
      </c>
      <c r="G3356" t="s">
        <v>17</v>
      </c>
      <c r="H3356" t="s">
        <v>63</v>
      </c>
      <c r="I3356" t="s">
        <v>32</v>
      </c>
      <c r="J3356" s="2">
        <v>11400</v>
      </c>
      <c r="K3356" s="3">
        <f t="shared" si="52"/>
        <v>441750</v>
      </c>
      <c r="L3356" t="s">
        <v>7172</v>
      </c>
      <c r="M3356" t="s">
        <v>12553</v>
      </c>
    </row>
    <row r="3357" spans="1:13" x14ac:dyDescent="0.45">
      <c r="A3357" s="1">
        <v>3356</v>
      </c>
      <c r="B3357" t="s">
        <v>7067</v>
      </c>
      <c r="C3357" t="s">
        <v>605</v>
      </c>
      <c r="D3357" t="s">
        <v>7173</v>
      </c>
      <c r="E3357" t="s">
        <v>189</v>
      </c>
      <c r="F3357" t="s">
        <v>285</v>
      </c>
      <c r="G3357" t="s">
        <v>17</v>
      </c>
      <c r="H3357" t="s">
        <v>18</v>
      </c>
      <c r="I3357" t="s">
        <v>32</v>
      </c>
      <c r="J3357" s="2">
        <v>13300</v>
      </c>
      <c r="K3357" s="3">
        <f t="shared" si="52"/>
        <v>515375</v>
      </c>
      <c r="L3357" t="s">
        <v>7174</v>
      </c>
      <c r="M3357" t="s">
        <v>12554</v>
      </c>
    </row>
    <row r="3358" spans="1:13" x14ac:dyDescent="0.45">
      <c r="A3358" s="1">
        <v>3357</v>
      </c>
      <c r="B3358" t="s">
        <v>7067</v>
      </c>
      <c r="C3358" t="s">
        <v>605</v>
      </c>
      <c r="D3358" t="s">
        <v>7175</v>
      </c>
      <c r="E3358" t="s">
        <v>293</v>
      </c>
      <c r="F3358" t="s">
        <v>285</v>
      </c>
      <c r="G3358" t="s">
        <v>17</v>
      </c>
      <c r="H3358" t="s">
        <v>18</v>
      </c>
      <c r="I3358" t="s">
        <v>32</v>
      </c>
      <c r="J3358" s="2">
        <v>13900</v>
      </c>
      <c r="K3358" s="3">
        <f t="shared" si="52"/>
        <v>538625</v>
      </c>
      <c r="L3358" t="s">
        <v>7176</v>
      </c>
      <c r="M3358" t="s">
        <v>12555</v>
      </c>
    </row>
    <row r="3359" spans="1:13" x14ac:dyDescent="0.45">
      <c r="A3359" s="1">
        <v>3358</v>
      </c>
      <c r="B3359" t="s">
        <v>7067</v>
      </c>
      <c r="C3359" t="s">
        <v>605</v>
      </c>
      <c r="D3359" t="s">
        <v>7177</v>
      </c>
      <c r="E3359" t="s">
        <v>452</v>
      </c>
      <c r="F3359" t="s">
        <v>285</v>
      </c>
      <c r="G3359" t="s">
        <v>210</v>
      </c>
      <c r="H3359" t="s">
        <v>18</v>
      </c>
      <c r="I3359" t="s">
        <v>32</v>
      </c>
      <c r="J3359" s="2">
        <v>16900</v>
      </c>
      <c r="K3359" s="3">
        <f t="shared" si="52"/>
        <v>654875</v>
      </c>
      <c r="L3359" t="s">
        <v>7178</v>
      </c>
      <c r="M3359" t="s">
        <v>12556</v>
      </c>
    </row>
    <row r="3360" spans="1:13" x14ac:dyDescent="0.45">
      <c r="A3360" s="1">
        <v>3359</v>
      </c>
      <c r="B3360" t="s">
        <v>7067</v>
      </c>
      <c r="C3360" t="s">
        <v>605</v>
      </c>
      <c r="D3360" t="s">
        <v>7179</v>
      </c>
      <c r="E3360" t="s">
        <v>22</v>
      </c>
      <c r="F3360" t="s">
        <v>2333</v>
      </c>
      <c r="G3360" t="s">
        <v>17</v>
      </c>
      <c r="H3360" t="s">
        <v>18</v>
      </c>
      <c r="I3360" t="s">
        <v>32</v>
      </c>
      <c r="J3360" s="2">
        <v>89000</v>
      </c>
      <c r="K3360" s="3">
        <f t="shared" si="52"/>
        <v>3448750</v>
      </c>
      <c r="L3360" t="s">
        <v>7180</v>
      </c>
      <c r="M3360" t="s">
        <v>12557</v>
      </c>
    </row>
    <row r="3361" spans="1:13" x14ac:dyDescent="0.45">
      <c r="A3361" s="1">
        <v>3360</v>
      </c>
      <c r="B3361" t="s">
        <v>7067</v>
      </c>
      <c r="C3361" t="s">
        <v>605</v>
      </c>
      <c r="D3361" t="s">
        <v>7181</v>
      </c>
      <c r="E3361" t="s">
        <v>189</v>
      </c>
      <c r="F3361" t="s">
        <v>285</v>
      </c>
      <c r="G3361" t="s">
        <v>17</v>
      </c>
      <c r="H3361" t="s">
        <v>63</v>
      </c>
      <c r="I3361" t="s">
        <v>32</v>
      </c>
      <c r="J3361" s="2">
        <v>4900</v>
      </c>
      <c r="K3361" s="3">
        <f t="shared" si="52"/>
        <v>189875</v>
      </c>
      <c r="L3361" t="s">
        <v>7182</v>
      </c>
      <c r="M3361" t="s">
        <v>12558</v>
      </c>
    </row>
    <row r="3362" spans="1:13" x14ac:dyDescent="0.45">
      <c r="A3362" s="1">
        <v>3361</v>
      </c>
      <c r="B3362" t="s">
        <v>7067</v>
      </c>
      <c r="C3362" t="s">
        <v>605</v>
      </c>
      <c r="D3362" t="s">
        <v>7183</v>
      </c>
      <c r="E3362" t="s">
        <v>189</v>
      </c>
      <c r="F3362" t="s">
        <v>285</v>
      </c>
      <c r="G3362" t="s">
        <v>189</v>
      </c>
      <c r="H3362" t="s">
        <v>63</v>
      </c>
      <c r="I3362" t="s">
        <v>32</v>
      </c>
      <c r="J3362" s="2">
        <v>5700</v>
      </c>
      <c r="K3362" s="3">
        <f t="shared" si="52"/>
        <v>220875</v>
      </c>
      <c r="L3362" t="s">
        <v>7184</v>
      </c>
      <c r="M3362" t="s">
        <v>12559</v>
      </c>
    </row>
    <row r="3363" spans="1:13" x14ac:dyDescent="0.45">
      <c r="A3363" s="1">
        <v>3362</v>
      </c>
      <c r="B3363" t="s">
        <v>7067</v>
      </c>
      <c r="C3363" t="s">
        <v>605</v>
      </c>
      <c r="D3363" t="s">
        <v>7185</v>
      </c>
      <c r="E3363" t="s">
        <v>293</v>
      </c>
      <c r="F3363" t="s">
        <v>585</v>
      </c>
      <c r="G3363" t="s">
        <v>335</v>
      </c>
      <c r="H3363" t="s">
        <v>63</v>
      </c>
      <c r="I3363" t="s">
        <v>32</v>
      </c>
      <c r="J3363" s="2">
        <v>6400</v>
      </c>
      <c r="K3363" s="3">
        <f t="shared" si="52"/>
        <v>248000</v>
      </c>
      <c r="L3363" t="s">
        <v>7186</v>
      </c>
      <c r="M3363" t="s">
        <v>12560</v>
      </c>
    </row>
    <row r="3364" spans="1:13" x14ac:dyDescent="0.45">
      <c r="A3364" s="1">
        <v>3363</v>
      </c>
      <c r="B3364" t="s">
        <v>7067</v>
      </c>
      <c r="C3364" t="s">
        <v>605</v>
      </c>
      <c r="D3364" t="s">
        <v>7187</v>
      </c>
      <c r="E3364" t="s">
        <v>189</v>
      </c>
      <c r="F3364" t="s">
        <v>285</v>
      </c>
      <c r="G3364" t="s">
        <v>17</v>
      </c>
      <c r="H3364" t="s">
        <v>63</v>
      </c>
      <c r="I3364" t="s">
        <v>32</v>
      </c>
      <c r="J3364" s="2">
        <v>5900</v>
      </c>
      <c r="K3364" s="3">
        <f t="shared" si="52"/>
        <v>228625</v>
      </c>
      <c r="L3364" t="s">
        <v>7188</v>
      </c>
      <c r="M3364" t="s">
        <v>12561</v>
      </c>
    </row>
    <row r="3365" spans="1:13" x14ac:dyDescent="0.45">
      <c r="A3365" s="1">
        <v>3364</v>
      </c>
      <c r="B3365" t="s">
        <v>7067</v>
      </c>
      <c r="C3365" t="s">
        <v>605</v>
      </c>
      <c r="D3365" t="s">
        <v>7189</v>
      </c>
      <c r="E3365" t="s">
        <v>189</v>
      </c>
      <c r="F3365" t="s">
        <v>285</v>
      </c>
      <c r="G3365" t="s">
        <v>189</v>
      </c>
      <c r="H3365" t="s">
        <v>63</v>
      </c>
      <c r="I3365" t="s">
        <v>32</v>
      </c>
      <c r="J3365" s="2">
        <v>6700</v>
      </c>
      <c r="K3365" s="3">
        <f t="shared" si="52"/>
        <v>259625</v>
      </c>
      <c r="L3365" t="s">
        <v>7190</v>
      </c>
      <c r="M3365" t="s">
        <v>12562</v>
      </c>
    </row>
    <row r="3366" spans="1:13" x14ac:dyDescent="0.45">
      <c r="A3366" s="1">
        <v>3365</v>
      </c>
      <c r="B3366" t="s">
        <v>7067</v>
      </c>
      <c r="C3366" t="s">
        <v>605</v>
      </c>
      <c r="D3366" t="s">
        <v>7191</v>
      </c>
      <c r="E3366" t="s">
        <v>189</v>
      </c>
      <c r="F3366" t="s">
        <v>285</v>
      </c>
      <c r="G3366" t="s">
        <v>17</v>
      </c>
      <c r="H3366" t="s">
        <v>18</v>
      </c>
      <c r="I3366" t="s">
        <v>32</v>
      </c>
      <c r="J3366" s="2">
        <v>5900</v>
      </c>
      <c r="K3366" s="3">
        <f t="shared" si="52"/>
        <v>228625</v>
      </c>
      <c r="L3366" t="s">
        <v>7192</v>
      </c>
      <c r="M3366" t="s">
        <v>12563</v>
      </c>
    </row>
    <row r="3367" spans="1:13" x14ac:dyDescent="0.45">
      <c r="A3367" s="1">
        <v>3366</v>
      </c>
      <c r="B3367" t="s">
        <v>7067</v>
      </c>
      <c r="C3367" t="s">
        <v>605</v>
      </c>
      <c r="D3367" t="s">
        <v>7193</v>
      </c>
      <c r="E3367" t="s">
        <v>22</v>
      </c>
      <c r="F3367" t="s">
        <v>585</v>
      </c>
      <c r="G3367" t="s">
        <v>17</v>
      </c>
      <c r="H3367" t="s">
        <v>18</v>
      </c>
      <c r="I3367" t="s">
        <v>32</v>
      </c>
      <c r="J3367" s="2">
        <v>29000</v>
      </c>
      <c r="K3367" s="3">
        <f t="shared" si="52"/>
        <v>1123750</v>
      </c>
      <c r="L3367" t="s">
        <v>7194</v>
      </c>
      <c r="M3367" t="s">
        <v>12564</v>
      </c>
    </row>
    <row r="3368" spans="1:13" x14ac:dyDescent="0.45">
      <c r="A3368" s="1">
        <v>3367</v>
      </c>
      <c r="B3368" t="s">
        <v>7067</v>
      </c>
      <c r="C3368" t="s">
        <v>7195</v>
      </c>
      <c r="D3368" t="s">
        <v>7196</v>
      </c>
      <c r="E3368" t="s">
        <v>189</v>
      </c>
      <c r="F3368" t="s">
        <v>285</v>
      </c>
      <c r="G3368" t="s">
        <v>210</v>
      </c>
      <c r="H3368" t="s">
        <v>18</v>
      </c>
      <c r="I3368" t="s">
        <v>32</v>
      </c>
      <c r="J3368" s="2">
        <v>5900</v>
      </c>
      <c r="K3368" s="3">
        <f t="shared" si="52"/>
        <v>228625</v>
      </c>
      <c r="L3368" t="s">
        <v>7197</v>
      </c>
      <c r="M3368" t="s">
        <v>12565</v>
      </c>
    </row>
    <row r="3369" spans="1:13" x14ac:dyDescent="0.45">
      <c r="A3369" s="1">
        <v>3368</v>
      </c>
      <c r="B3369" t="s">
        <v>7067</v>
      </c>
      <c r="C3369" t="s">
        <v>7195</v>
      </c>
      <c r="D3369" t="s">
        <v>7198</v>
      </c>
      <c r="E3369" t="s">
        <v>2240</v>
      </c>
      <c r="F3369" t="s">
        <v>285</v>
      </c>
      <c r="G3369" t="s">
        <v>210</v>
      </c>
      <c r="H3369" t="s">
        <v>63</v>
      </c>
      <c r="I3369" t="s">
        <v>32</v>
      </c>
      <c r="J3369" s="2">
        <v>11000</v>
      </c>
      <c r="K3369" s="3">
        <f t="shared" si="52"/>
        <v>426250</v>
      </c>
      <c r="L3369" t="s">
        <v>7199</v>
      </c>
      <c r="M3369" t="s">
        <v>12566</v>
      </c>
    </row>
    <row r="3370" spans="1:13" x14ac:dyDescent="0.45">
      <c r="A3370" s="1">
        <v>3369</v>
      </c>
      <c r="B3370" t="s">
        <v>7067</v>
      </c>
      <c r="C3370" t="s">
        <v>7195</v>
      </c>
      <c r="D3370" t="s">
        <v>7200</v>
      </c>
      <c r="E3370" t="s">
        <v>2240</v>
      </c>
      <c r="F3370" t="s">
        <v>285</v>
      </c>
      <c r="G3370" t="s">
        <v>210</v>
      </c>
      <c r="H3370" t="s">
        <v>63</v>
      </c>
      <c r="I3370" t="s">
        <v>32</v>
      </c>
      <c r="J3370" s="2">
        <v>6300</v>
      </c>
      <c r="K3370" s="3">
        <f t="shared" si="52"/>
        <v>244125</v>
      </c>
      <c r="L3370" t="s">
        <v>7201</v>
      </c>
      <c r="M3370" t="s">
        <v>12567</v>
      </c>
    </row>
    <row r="3371" spans="1:13" x14ac:dyDescent="0.45">
      <c r="A3371" s="1">
        <v>3370</v>
      </c>
      <c r="B3371" t="s">
        <v>7067</v>
      </c>
      <c r="C3371" t="s">
        <v>7195</v>
      </c>
      <c r="D3371" t="s">
        <v>7202</v>
      </c>
      <c r="E3371" t="s">
        <v>293</v>
      </c>
      <c r="F3371" t="s">
        <v>7203</v>
      </c>
      <c r="G3371" t="s">
        <v>210</v>
      </c>
      <c r="H3371" t="s">
        <v>18</v>
      </c>
      <c r="I3371" t="s">
        <v>32</v>
      </c>
      <c r="J3371" s="2">
        <v>19000</v>
      </c>
      <c r="K3371" s="3">
        <f t="shared" si="52"/>
        <v>736250</v>
      </c>
      <c r="L3371" t="s">
        <v>7204</v>
      </c>
      <c r="M3371" t="s">
        <v>12568</v>
      </c>
    </row>
    <row r="3372" spans="1:13" x14ac:dyDescent="0.45">
      <c r="A3372" s="1">
        <v>3371</v>
      </c>
      <c r="B3372" t="s">
        <v>7067</v>
      </c>
      <c r="C3372" t="s">
        <v>7205</v>
      </c>
      <c r="D3372" t="s">
        <v>7206</v>
      </c>
      <c r="E3372" t="s">
        <v>293</v>
      </c>
      <c r="F3372" t="s">
        <v>285</v>
      </c>
      <c r="G3372" t="s">
        <v>335</v>
      </c>
      <c r="H3372" t="s">
        <v>63</v>
      </c>
      <c r="I3372" t="s">
        <v>32</v>
      </c>
      <c r="J3372" s="2">
        <v>11600</v>
      </c>
      <c r="K3372" s="3">
        <f t="shared" si="52"/>
        <v>449500</v>
      </c>
      <c r="L3372" t="s">
        <v>7207</v>
      </c>
      <c r="M3372" t="s">
        <v>12569</v>
      </c>
    </row>
    <row r="3373" spans="1:13" x14ac:dyDescent="0.45">
      <c r="A3373" s="1">
        <v>3372</v>
      </c>
      <c r="B3373" t="s">
        <v>7067</v>
      </c>
      <c r="C3373" t="s">
        <v>7205</v>
      </c>
      <c r="D3373" t="s">
        <v>7208</v>
      </c>
      <c r="E3373" t="s">
        <v>189</v>
      </c>
      <c r="F3373" t="s">
        <v>296</v>
      </c>
      <c r="J3373" s="2">
        <v>22000</v>
      </c>
      <c r="K3373" s="3">
        <f t="shared" si="52"/>
        <v>852500</v>
      </c>
      <c r="L3373" t="s">
        <v>7209</v>
      </c>
      <c r="M3373" t="s">
        <v>12570</v>
      </c>
    </row>
    <row r="3374" spans="1:13" x14ac:dyDescent="0.45">
      <c r="A3374" s="1">
        <v>3373</v>
      </c>
      <c r="B3374" t="s">
        <v>7067</v>
      </c>
      <c r="C3374" t="s">
        <v>7205</v>
      </c>
      <c r="D3374" t="s">
        <v>7210</v>
      </c>
      <c r="E3374" t="s">
        <v>189</v>
      </c>
      <c r="F3374" t="s">
        <v>296</v>
      </c>
      <c r="J3374" s="2">
        <v>1300</v>
      </c>
      <c r="K3374" s="3">
        <f t="shared" si="52"/>
        <v>50375</v>
      </c>
      <c r="L3374" t="s">
        <v>7211</v>
      </c>
      <c r="M3374" t="s">
        <v>12571</v>
      </c>
    </row>
    <row r="3375" spans="1:13" x14ac:dyDescent="0.45">
      <c r="A3375" s="1">
        <v>3374</v>
      </c>
      <c r="B3375" t="s">
        <v>7067</v>
      </c>
      <c r="C3375" t="s">
        <v>7205</v>
      </c>
      <c r="D3375" t="s">
        <v>7212</v>
      </c>
      <c r="E3375" t="s">
        <v>189</v>
      </c>
      <c r="F3375" t="s">
        <v>296</v>
      </c>
      <c r="J3375" s="2">
        <v>1400</v>
      </c>
      <c r="K3375" s="3">
        <f t="shared" si="52"/>
        <v>54250</v>
      </c>
      <c r="L3375" t="s">
        <v>7213</v>
      </c>
      <c r="M3375" t="s">
        <v>12572</v>
      </c>
    </row>
    <row r="3376" spans="1:13" x14ac:dyDescent="0.45">
      <c r="A3376" s="1">
        <v>3375</v>
      </c>
      <c r="B3376" t="s">
        <v>7214</v>
      </c>
      <c r="C3376" t="s">
        <v>7215</v>
      </c>
      <c r="D3376" t="s">
        <v>7216</v>
      </c>
      <c r="E3376" t="s">
        <v>15</v>
      </c>
      <c r="F3376" t="s">
        <v>118</v>
      </c>
      <c r="G3376" t="s">
        <v>17</v>
      </c>
      <c r="H3376" t="s">
        <v>63</v>
      </c>
      <c r="I3376" t="s">
        <v>32</v>
      </c>
      <c r="J3376" s="2">
        <v>20780</v>
      </c>
      <c r="K3376" s="3">
        <f t="shared" si="52"/>
        <v>805225</v>
      </c>
      <c r="L3376" t="s">
        <v>7217</v>
      </c>
      <c r="M3376" t="s">
        <v>12573</v>
      </c>
    </row>
    <row r="3377" spans="1:13" x14ac:dyDescent="0.45">
      <c r="A3377" s="1">
        <v>3376</v>
      </c>
      <c r="B3377" t="s">
        <v>7214</v>
      </c>
      <c r="C3377" t="s">
        <v>7215</v>
      </c>
      <c r="D3377" t="s">
        <v>7218</v>
      </c>
      <c r="E3377" t="s">
        <v>1240</v>
      </c>
      <c r="F3377" t="s">
        <v>118</v>
      </c>
      <c r="G3377" t="s">
        <v>17</v>
      </c>
      <c r="H3377" t="s">
        <v>63</v>
      </c>
      <c r="I3377" t="s">
        <v>32</v>
      </c>
      <c r="J3377" s="2">
        <v>21790</v>
      </c>
      <c r="K3377" s="3">
        <f t="shared" si="52"/>
        <v>844362.5</v>
      </c>
      <c r="L3377" t="s">
        <v>7219</v>
      </c>
      <c r="M3377" t="s">
        <v>12574</v>
      </c>
    </row>
    <row r="3378" spans="1:13" x14ac:dyDescent="0.45">
      <c r="A3378" s="1">
        <v>3377</v>
      </c>
      <c r="B3378" t="s">
        <v>7214</v>
      </c>
      <c r="C3378" t="s">
        <v>7215</v>
      </c>
      <c r="D3378" t="s">
        <v>7220</v>
      </c>
      <c r="E3378" t="s">
        <v>25</v>
      </c>
      <c r="F3378" t="s">
        <v>75</v>
      </c>
      <c r="G3378" t="s">
        <v>17</v>
      </c>
      <c r="H3378" t="s">
        <v>63</v>
      </c>
      <c r="I3378" t="s">
        <v>32</v>
      </c>
      <c r="J3378" s="2">
        <v>31380</v>
      </c>
      <c r="K3378" s="3">
        <f t="shared" si="52"/>
        <v>1215975</v>
      </c>
      <c r="L3378" t="s">
        <v>7221</v>
      </c>
      <c r="M3378" t="s">
        <v>12575</v>
      </c>
    </row>
    <row r="3379" spans="1:13" x14ac:dyDescent="0.45">
      <c r="A3379" s="1">
        <v>3378</v>
      </c>
      <c r="B3379" t="s">
        <v>7214</v>
      </c>
      <c r="C3379" t="s">
        <v>7215</v>
      </c>
      <c r="D3379" t="s">
        <v>7222</v>
      </c>
      <c r="E3379" t="s">
        <v>15</v>
      </c>
      <c r="F3379" t="s">
        <v>75</v>
      </c>
      <c r="G3379" t="s">
        <v>15</v>
      </c>
      <c r="H3379" t="s">
        <v>63</v>
      </c>
      <c r="I3379" t="s">
        <v>32</v>
      </c>
      <c r="J3379" s="2">
        <v>31890</v>
      </c>
      <c r="K3379" s="3">
        <f t="shared" si="52"/>
        <v>1235737.5</v>
      </c>
      <c r="L3379" t="s">
        <v>7223</v>
      </c>
      <c r="M3379" t="s">
        <v>12576</v>
      </c>
    </row>
    <row r="3380" spans="1:13" x14ac:dyDescent="0.45">
      <c r="A3380" s="1">
        <v>3379</v>
      </c>
      <c r="B3380" t="s">
        <v>7214</v>
      </c>
      <c r="C3380" t="s">
        <v>7215</v>
      </c>
      <c r="D3380" t="s">
        <v>7224</v>
      </c>
      <c r="E3380" t="s">
        <v>1240</v>
      </c>
      <c r="F3380" t="s">
        <v>75</v>
      </c>
      <c r="G3380" t="s">
        <v>1661</v>
      </c>
      <c r="H3380" t="s">
        <v>63</v>
      </c>
      <c r="I3380" t="s">
        <v>32</v>
      </c>
      <c r="J3380" s="2">
        <v>34000</v>
      </c>
      <c r="K3380" s="3">
        <f t="shared" si="52"/>
        <v>1317500</v>
      </c>
      <c r="L3380" t="s">
        <v>7225</v>
      </c>
      <c r="M3380" t="s">
        <v>12577</v>
      </c>
    </row>
    <row r="3381" spans="1:13" x14ac:dyDescent="0.45">
      <c r="A3381" s="1">
        <v>3380</v>
      </c>
      <c r="B3381" t="s">
        <v>7214</v>
      </c>
      <c r="C3381" t="s">
        <v>7215</v>
      </c>
      <c r="D3381" t="s">
        <v>7226</v>
      </c>
      <c r="E3381" t="s">
        <v>1240</v>
      </c>
      <c r="F3381" t="s">
        <v>75</v>
      </c>
      <c r="G3381" t="s">
        <v>17</v>
      </c>
      <c r="H3381" t="s">
        <v>63</v>
      </c>
      <c r="I3381" t="s">
        <v>32</v>
      </c>
      <c r="J3381" s="2">
        <v>24260</v>
      </c>
      <c r="K3381" s="3">
        <f t="shared" si="52"/>
        <v>940075</v>
      </c>
      <c r="L3381" t="s">
        <v>7227</v>
      </c>
      <c r="M3381" t="s">
        <v>12578</v>
      </c>
    </row>
    <row r="3382" spans="1:13" x14ac:dyDescent="0.45">
      <c r="A3382" s="1">
        <v>3381</v>
      </c>
      <c r="B3382" t="s">
        <v>7214</v>
      </c>
      <c r="C3382" t="s">
        <v>7215</v>
      </c>
      <c r="D3382" t="s">
        <v>7228</v>
      </c>
      <c r="E3382" t="s">
        <v>15</v>
      </c>
      <c r="F3382" t="s">
        <v>75</v>
      </c>
      <c r="G3382" t="s">
        <v>17</v>
      </c>
      <c r="H3382" t="s">
        <v>63</v>
      </c>
      <c r="I3382" t="s">
        <v>32</v>
      </c>
      <c r="J3382" s="2">
        <v>23250</v>
      </c>
      <c r="K3382" s="3">
        <f t="shared" si="52"/>
        <v>900937.5</v>
      </c>
      <c r="L3382" t="s">
        <v>7229</v>
      </c>
      <c r="M3382" t="s">
        <v>12579</v>
      </c>
    </row>
    <row r="3383" spans="1:13" x14ac:dyDescent="0.45">
      <c r="A3383" s="1">
        <v>3382</v>
      </c>
      <c r="B3383" t="s">
        <v>7214</v>
      </c>
      <c r="C3383" t="s">
        <v>7215</v>
      </c>
      <c r="D3383" t="s">
        <v>7230</v>
      </c>
      <c r="E3383" t="s">
        <v>15</v>
      </c>
      <c r="F3383" t="s">
        <v>92</v>
      </c>
      <c r="G3383" t="s">
        <v>17</v>
      </c>
      <c r="H3383" t="s">
        <v>63</v>
      </c>
      <c r="I3383" t="s">
        <v>32</v>
      </c>
      <c r="J3383" s="2">
        <v>24120</v>
      </c>
      <c r="K3383" s="3">
        <f t="shared" si="52"/>
        <v>934650</v>
      </c>
      <c r="L3383" t="s">
        <v>7231</v>
      </c>
      <c r="M3383" t="s">
        <v>12580</v>
      </c>
    </row>
    <row r="3384" spans="1:13" x14ac:dyDescent="0.45">
      <c r="A3384" s="1">
        <v>3383</v>
      </c>
      <c r="B3384" t="s">
        <v>7214</v>
      </c>
      <c r="C3384" t="s">
        <v>7215</v>
      </c>
      <c r="D3384" t="s">
        <v>7232</v>
      </c>
      <c r="E3384" t="s">
        <v>1240</v>
      </c>
      <c r="F3384" t="s">
        <v>92</v>
      </c>
      <c r="G3384" t="s">
        <v>17</v>
      </c>
      <c r="H3384" t="s">
        <v>63</v>
      </c>
      <c r="I3384" t="s">
        <v>32</v>
      </c>
      <c r="J3384" s="2">
        <v>25280</v>
      </c>
      <c r="K3384" s="3">
        <f t="shared" si="52"/>
        <v>979600</v>
      </c>
      <c r="L3384" t="s">
        <v>7233</v>
      </c>
      <c r="M3384" t="s">
        <v>12581</v>
      </c>
    </row>
    <row r="3385" spans="1:13" x14ac:dyDescent="0.45">
      <c r="A3385" s="1">
        <v>3384</v>
      </c>
      <c r="B3385" t="s">
        <v>7214</v>
      </c>
      <c r="C3385" t="s">
        <v>7215</v>
      </c>
      <c r="D3385" t="s">
        <v>7234</v>
      </c>
      <c r="E3385" t="s">
        <v>1240</v>
      </c>
      <c r="F3385" t="s">
        <v>1647</v>
      </c>
      <c r="G3385" t="s">
        <v>17</v>
      </c>
      <c r="H3385" t="s">
        <v>63</v>
      </c>
      <c r="I3385" t="s">
        <v>32</v>
      </c>
      <c r="J3385" s="2">
        <v>43660</v>
      </c>
      <c r="K3385" s="3">
        <f t="shared" si="52"/>
        <v>1691825</v>
      </c>
      <c r="L3385" t="s">
        <v>7235</v>
      </c>
      <c r="M3385" t="s">
        <v>12582</v>
      </c>
    </row>
    <row r="3386" spans="1:13" x14ac:dyDescent="0.45">
      <c r="A3386" s="1">
        <v>3385</v>
      </c>
      <c r="B3386" t="s">
        <v>7214</v>
      </c>
      <c r="C3386" t="s">
        <v>7215</v>
      </c>
      <c r="D3386" t="s">
        <v>7236</v>
      </c>
      <c r="E3386" t="s">
        <v>1240</v>
      </c>
      <c r="F3386" t="s">
        <v>75</v>
      </c>
      <c r="G3386" t="s">
        <v>1661</v>
      </c>
      <c r="H3386" t="s">
        <v>63</v>
      </c>
      <c r="I3386" t="s">
        <v>32</v>
      </c>
      <c r="J3386" s="2">
        <v>57390</v>
      </c>
      <c r="K3386" s="3">
        <f t="shared" si="52"/>
        <v>2223862.5</v>
      </c>
      <c r="L3386" t="s">
        <v>7237</v>
      </c>
      <c r="M3386" t="s">
        <v>12583</v>
      </c>
    </row>
    <row r="3387" spans="1:13" x14ac:dyDescent="0.45">
      <c r="A3387" s="1">
        <v>3386</v>
      </c>
      <c r="B3387" t="s">
        <v>7214</v>
      </c>
      <c r="C3387" t="s">
        <v>7215</v>
      </c>
      <c r="D3387" t="s">
        <v>7238</v>
      </c>
      <c r="E3387" t="s">
        <v>22</v>
      </c>
      <c r="F3387" t="s">
        <v>7239</v>
      </c>
      <c r="G3387" t="s">
        <v>17</v>
      </c>
      <c r="H3387" t="s">
        <v>63</v>
      </c>
      <c r="I3387" t="s">
        <v>32</v>
      </c>
      <c r="J3387" s="2">
        <v>44390</v>
      </c>
      <c r="K3387" s="3">
        <f t="shared" si="52"/>
        <v>1720112.5</v>
      </c>
      <c r="L3387" t="s">
        <v>7240</v>
      </c>
      <c r="M3387" t="s">
        <v>12584</v>
      </c>
    </row>
    <row r="3388" spans="1:13" x14ac:dyDescent="0.45">
      <c r="A3388" s="1">
        <v>3387</v>
      </c>
      <c r="B3388" t="s">
        <v>7214</v>
      </c>
      <c r="C3388" t="s">
        <v>7215</v>
      </c>
      <c r="D3388" t="s">
        <v>7241</v>
      </c>
      <c r="E3388" t="s">
        <v>1240</v>
      </c>
      <c r="F3388" t="s">
        <v>1647</v>
      </c>
      <c r="G3388" t="s">
        <v>17</v>
      </c>
      <c r="H3388" t="s">
        <v>63</v>
      </c>
      <c r="I3388" t="s">
        <v>32</v>
      </c>
      <c r="J3388" s="2">
        <v>50780</v>
      </c>
      <c r="K3388" s="3">
        <f t="shared" si="52"/>
        <v>1967725</v>
      </c>
      <c r="L3388" t="s">
        <v>7242</v>
      </c>
      <c r="M3388" t="s">
        <v>12585</v>
      </c>
    </row>
    <row r="3389" spans="1:13" x14ac:dyDescent="0.45">
      <c r="A3389" s="1">
        <v>3388</v>
      </c>
      <c r="B3389" t="s">
        <v>7214</v>
      </c>
      <c r="C3389" t="s">
        <v>7215</v>
      </c>
      <c r="D3389" t="s">
        <v>7243</v>
      </c>
      <c r="E3389" t="s">
        <v>22</v>
      </c>
      <c r="F3389" t="s">
        <v>1647</v>
      </c>
      <c r="G3389" t="s">
        <v>17</v>
      </c>
      <c r="H3389" t="s">
        <v>63</v>
      </c>
      <c r="I3389" t="s">
        <v>32</v>
      </c>
      <c r="J3389" s="2">
        <v>50780</v>
      </c>
      <c r="K3389" s="3">
        <f t="shared" si="52"/>
        <v>1967725</v>
      </c>
      <c r="L3389" t="s">
        <v>7244</v>
      </c>
      <c r="M3389" t="s">
        <v>12586</v>
      </c>
    </row>
    <row r="3390" spans="1:13" x14ac:dyDescent="0.45">
      <c r="A3390" s="1">
        <v>3389</v>
      </c>
      <c r="B3390" t="s">
        <v>7214</v>
      </c>
      <c r="C3390" t="s">
        <v>7215</v>
      </c>
      <c r="D3390" t="s">
        <v>7245</v>
      </c>
      <c r="E3390" t="s">
        <v>15</v>
      </c>
      <c r="F3390" t="s">
        <v>75</v>
      </c>
      <c r="G3390" t="s">
        <v>17</v>
      </c>
      <c r="H3390" t="s">
        <v>63</v>
      </c>
      <c r="I3390" t="s">
        <v>32</v>
      </c>
      <c r="J3390" s="2">
        <v>21650</v>
      </c>
      <c r="K3390" s="3">
        <f t="shared" si="52"/>
        <v>838937.5</v>
      </c>
      <c r="L3390" t="s">
        <v>7246</v>
      </c>
      <c r="M3390" t="s">
        <v>12587</v>
      </c>
    </row>
    <row r="3391" spans="1:13" x14ac:dyDescent="0.45">
      <c r="A3391" s="1">
        <v>3390</v>
      </c>
      <c r="B3391" t="s">
        <v>7214</v>
      </c>
      <c r="C3391" t="s">
        <v>7215</v>
      </c>
      <c r="D3391" t="s">
        <v>7247</v>
      </c>
      <c r="E3391" t="s">
        <v>1240</v>
      </c>
      <c r="F3391" t="s">
        <v>75</v>
      </c>
      <c r="G3391" t="s">
        <v>17</v>
      </c>
      <c r="H3391" t="s">
        <v>18</v>
      </c>
      <c r="I3391" t="s">
        <v>32</v>
      </c>
      <c r="J3391" s="2">
        <v>17580</v>
      </c>
      <c r="K3391" s="3">
        <f t="shared" si="52"/>
        <v>681225</v>
      </c>
      <c r="L3391" t="s">
        <v>7248</v>
      </c>
      <c r="M3391" t="s">
        <v>12588</v>
      </c>
    </row>
    <row r="3392" spans="1:13" x14ac:dyDescent="0.45">
      <c r="A3392" s="1">
        <v>3391</v>
      </c>
      <c r="B3392" t="s">
        <v>7214</v>
      </c>
      <c r="C3392" t="s">
        <v>7215</v>
      </c>
      <c r="D3392" t="s">
        <v>7249</v>
      </c>
      <c r="E3392" t="s">
        <v>22</v>
      </c>
      <c r="F3392" t="s">
        <v>75</v>
      </c>
      <c r="G3392" t="s">
        <v>17</v>
      </c>
      <c r="H3392" t="s">
        <v>18</v>
      </c>
      <c r="I3392" t="s">
        <v>32</v>
      </c>
      <c r="J3392" s="2">
        <v>17580</v>
      </c>
      <c r="K3392" s="3">
        <f t="shared" si="52"/>
        <v>681225</v>
      </c>
      <c r="L3392" t="s">
        <v>7250</v>
      </c>
      <c r="M3392" t="s">
        <v>12589</v>
      </c>
    </row>
    <row r="3393" spans="1:13" x14ac:dyDescent="0.45">
      <c r="A3393" s="1">
        <v>3392</v>
      </c>
      <c r="B3393" t="s">
        <v>7214</v>
      </c>
      <c r="C3393" t="s">
        <v>7215</v>
      </c>
      <c r="D3393" t="s">
        <v>7251</v>
      </c>
      <c r="E3393" t="s">
        <v>1240</v>
      </c>
      <c r="F3393" t="s">
        <v>1300</v>
      </c>
      <c r="G3393" t="s">
        <v>17</v>
      </c>
      <c r="H3393" t="s">
        <v>18</v>
      </c>
      <c r="I3393" t="s">
        <v>354</v>
      </c>
      <c r="J3393" s="2">
        <v>9810</v>
      </c>
      <c r="K3393" s="3">
        <f t="shared" si="52"/>
        <v>380137.5</v>
      </c>
      <c r="L3393" t="s">
        <v>7252</v>
      </c>
      <c r="M3393" t="s">
        <v>12590</v>
      </c>
    </row>
    <row r="3394" spans="1:13" x14ac:dyDescent="0.45">
      <c r="A3394" s="1">
        <v>3393</v>
      </c>
      <c r="B3394" t="s">
        <v>7214</v>
      </c>
      <c r="C3394" t="s">
        <v>7215</v>
      </c>
      <c r="D3394" t="s">
        <v>7253</v>
      </c>
      <c r="E3394" t="s">
        <v>1240</v>
      </c>
      <c r="F3394" t="s">
        <v>1300</v>
      </c>
      <c r="G3394" t="s">
        <v>17</v>
      </c>
      <c r="H3394" t="s">
        <v>18</v>
      </c>
      <c r="I3394" t="s">
        <v>354</v>
      </c>
      <c r="J3394" s="2">
        <v>14530</v>
      </c>
      <c r="K3394" s="3">
        <f t="shared" si="52"/>
        <v>563037.5</v>
      </c>
      <c r="L3394" t="s">
        <v>7254</v>
      </c>
      <c r="M3394" t="s">
        <v>12591</v>
      </c>
    </row>
    <row r="3395" spans="1:13" x14ac:dyDescent="0.45">
      <c r="A3395" s="1">
        <v>3394</v>
      </c>
      <c r="B3395" t="s">
        <v>7214</v>
      </c>
      <c r="C3395" t="s">
        <v>7215</v>
      </c>
      <c r="D3395" t="s">
        <v>7255</v>
      </c>
      <c r="E3395" t="s">
        <v>15</v>
      </c>
      <c r="F3395" t="s">
        <v>1300</v>
      </c>
      <c r="G3395" t="s">
        <v>17</v>
      </c>
      <c r="H3395" t="s">
        <v>18</v>
      </c>
      <c r="I3395" t="s">
        <v>354</v>
      </c>
      <c r="J3395" s="2">
        <v>13510</v>
      </c>
      <c r="K3395" s="3">
        <f t="shared" si="52"/>
        <v>523512.5</v>
      </c>
      <c r="L3395" t="s">
        <v>7256</v>
      </c>
      <c r="M3395" t="s">
        <v>12592</v>
      </c>
    </row>
    <row r="3396" spans="1:13" x14ac:dyDescent="0.45">
      <c r="A3396" s="1">
        <v>3395</v>
      </c>
      <c r="B3396" t="s">
        <v>7214</v>
      </c>
      <c r="C3396" t="s">
        <v>7215</v>
      </c>
      <c r="D3396" t="s">
        <v>7257</v>
      </c>
      <c r="E3396" t="s">
        <v>22</v>
      </c>
      <c r="F3396" t="s">
        <v>7258</v>
      </c>
      <c r="G3396" t="s">
        <v>17</v>
      </c>
      <c r="H3396" t="s">
        <v>18</v>
      </c>
      <c r="I3396" t="s">
        <v>32</v>
      </c>
      <c r="J3396" s="2">
        <v>120810</v>
      </c>
      <c r="K3396" s="3">
        <f t="shared" si="52"/>
        <v>4681387.5</v>
      </c>
      <c r="L3396" t="s">
        <v>7259</v>
      </c>
      <c r="M3396" t="s">
        <v>12593</v>
      </c>
    </row>
    <row r="3397" spans="1:13" x14ac:dyDescent="0.45">
      <c r="A3397" s="1">
        <v>3396</v>
      </c>
      <c r="B3397" t="s">
        <v>7214</v>
      </c>
      <c r="C3397" t="s">
        <v>7215</v>
      </c>
      <c r="D3397" t="s">
        <v>7260</v>
      </c>
      <c r="E3397" t="s">
        <v>1240</v>
      </c>
      <c r="F3397" t="s">
        <v>7258</v>
      </c>
      <c r="G3397" t="s">
        <v>17</v>
      </c>
      <c r="H3397" t="s">
        <v>18</v>
      </c>
      <c r="I3397" t="s">
        <v>32</v>
      </c>
      <c r="J3397" s="2">
        <v>120810</v>
      </c>
      <c r="K3397" s="3">
        <f t="shared" ref="K3397:K3460" si="53">J3397*38.75</f>
        <v>4681387.5</v>
      </c>
      <c r="L3397" t="s">
        <v>7261</v>
      </c>
      <c r="M3397" t="s">
        <v>12594</v>
      </c>
    </row>
    <row r="3398" spans="1:13" x14ac:dyDescent="0.45">
      <c r="A3398" s="1">
        <v>3397</v>
      </c>
      <c r="B3398" t="s">
        <v>7214</v>
      </c>
      <c r="C3398" t="s">
        <v>7215</v>
      </c>
      <c r="D3398" t="s">
        <v>7262</v>
      </c>
      <c r="E3398" t="s">
        <v>1240</v>
      </c>
      <c r="F3398" t="s">
        <v>92</v>
      </c>
      <c r="G3398" t="s">
        <v>17</v>
      </c>
      <c r="H3398" t="s">
        <v>18</v>
      </c>
      <c r="I3398" t="s">
        <v>32</v>
      </c>
      <c r="J3398" s="2">
        <v>75770</v>
      </c>
      <c r="K3398" s="3">
        <f t="shared" si="53"/>
        <v>2936087.5</v>
      </c>
      <c r="L3398" t="s">
        <v>7263</v>
      </c>
      <c r="M3398" t="s">
        <v>12595</v>
      </c>
    </row>
    <row r="3399" spans="1:13" x14ac:dyDescent="0.45">
      <c r="A3399" s="1">
        <v>3398</v>
      </c>
      <c r="B3399" t="s">
        <v>7214</v>
      </c>
      <c r="C3399" t="s">
        <v>7215</v>
      </c>
      <c r="D3399" t="s">
        <v>7264</v>
      </c>
      <c r="E3399" t="s">
        <v>22</v>
      </c>
      <c r="F3399" t="s">
        <v>92</v>
      </c>
      <c r="G3399" t="s">
        <v>17</v>
      </c>
      <c r="H3399" t="s">
        <v>18</v>
      </c>
      <c r="I3399" t="s">
        <v>32</v>
      </c>
      <c r="J3399" s="2">
        <v>75770</v>
      </c>
      <c r="K3399" s="3">
        <f t="shared" si="53"/>
        <v>2936087.5</v>
      </c>
      <c r="L3399" t="s">
        <v>7265</v>
      </c>
      <c r="M3399" t="s">
        <v>12596</v>
      </c>
    </row>
    <row r="3400" spans="1:13" x14ac:dyDescent="0.45">
      <c r="A3400" s="1">
        <v>3399</v>
      </c>
      <c r="B3400" t="s">
        <v>7214</v>
      </c>
      <c r="C3400" t="s">
        <v>7215</v>
      </c>
      <c r="D3400" t="s">
        <v>7266</v>
      </c>
      <c r="E3400" t="s">
        <v>22</v>
      </c>
      <c r="F3400" t="s">
        <v>217</v>
      </c>
      <c r="G3400" t="s">
        <v>17</v>
      </c>
      <c r="H3400" t="s">
        <v>18</v>
      </c>
      <c r="I3400" t="s">
        <v>32</v>
      </c>
      <c r="J3400" s="2">
        <v>34650</v>
      </c>
      <c r="K3400" s="3">
        <f t="shared" si="53"/>
        <v>1342687.5</v>
      </c>
      <c r="L3400" t="s">
        <v>7267</v>
      </c>
      <c r="M3400" t="s">
        <v>12597</v>
      </c>
    </row>
    <row r="3401" spans="1:13" x14ac:dyDescent="0.45">
      <c r="A3401" s="1">
        <v>3400</v>
      </c>
      <c r="B3401" t="s">
        <v>7214</v>
      </c>
      <c r="C3401" t="s">
        <v>7215</v>
      </c>
      <c r="D3401" t="s">
        <v>7268</v>
      </c>
      <c r="E3401" t="s">
        <v>1240</v>
      </c>
      <c r="F3401" t="s">
        <v>217</v>
      </c>
      <c r="G3401" t="s">
        <v>17</v>
      </c>
      <c r="H3401" t="s">
        <v>18</v>
      </c>
      <c r="I3401" t="s">
        <v>32</v>
      </c>
      <c r="J3401" s="2">
        <v>180390</v>
      </c>
      <c r="K3401" s="3">
        <f t="shared" si="53"/>
        <v>6990112.5</v>
      </c>
      <c r="L3401" t="s">
        <v>7269</v>
      </c>
      <c r="M3401" t="s">
        <v>12598</v>
      </c>
    </row>
    <row r="3402" spans="1:13" x14ac:dyDescent="0.45">
      <c r="A3402" s="1">
        <v>3401</v>
      </c>
      <c r="B3402" t="s">
        <v>7214</v>
      </c>
      <c r="C3402" t="s">
        <v>7270</v>
      </c>
      <c r="D3402" t="s">
        <v>7271</v>
      </c>
      <c r="E3402" t="s">
        <v>15</v>
      </c>
      <c r="F3402" t="s">
        <v>7272</v>
      </c>
      <c r="G3402" t="s">
        <v>17</v>
      </c>
      <c r="H3402" t="s">
        <v>18</v>
      </c>
      <c r="I3402" t="s">
        <v>19</v>
      </c>
      <c r="J3402" s="2">
        <v>9370</v>
      </c>
      <c r="K3402" s="3">
        <f t="shared" si="53"/>
        <v>363087.5</v>
      </c>
      <c r="L3402" t="s">
        <v>7273</v>
      </c>
      <c r="M3402" t="s">
        <v>12599</v>
      </c>
    </row>
    <row r="3403" spans="1:13" x14ac:dyDescent="0.45">
      <c r="A3403" s="1">
        <v>3402</v>
      </c>
      <c r="B3403" t="s">
        <v>7214</v>
      </c>
      <c r="C3403" t="s">
        <v>7270</v>
      </c>
      <c r="D3403" t="s">
        <v>7274</v>
      </c>
      <c r="E3403" t="s">
        <v>1240</v>
      </c>
      <c r="F3403" t="s">
        <v>1592</v>
      </c>
      <c r="G3403" t="s">
        <v>1661</v>
      </c>
      <c r="H3403" t="s">
        <v>63</v>
      </c>
      <c r="I3403" t="s">
        <v>32</v>
      </c>
      <c r="J3403" s="2">
        <v>24770</v>
      </c>
      <c r="K3403" s="3">
        <f t="shared" si="53"/>
        <v>959837.5</v>
      </c>
      <c r="L3403" t="s">
        <v>7275</v>
      </c>
      <c r="M3403" t="s">
        <v>12600</v>
      </c>
    </row>
    <row r="3404" spans="1:13" x14ac:dyDescent="0.45">
      <c r="A3404" s="1">
        <v>3403</v>
      </c>
      <c r="B3404" t="s">
        <v>7214</v>
      </c>
      <c r="C3404" t="s">
        <v>7270</v>
      </c>
      <c r="D3404" t="s">
        <v>7276</v>
      </c>
      <c r="E3404" t="s">
        <v>15</v>
      </c>
      <c r="F3404" t="s">
        <v>1592</v>
      </c>
      <c r="G3404" t="s">
        <v>17</v>
      </c>
      <c r="H3404" t="s">
        <v>63</v>
      </c>
      <c r="I3404" t="s">
        <v>32</v>
      </c>
      <c r="J3404" s="2">
        <v>12350</v>
      </c>
      <c r="K3404" s="3">
        <f t="shared" si="53"/>
        <v>478562.5</v>
      </c>
      <c r="L3404" t="s">
        <v>7277</v>
      </c>
      <c r="M3404" t="s">
        <v>12601</v>
      </c>
    </row>
    <row r="3405" spans="1:13" x14ac:dyDescent="0.45">
      <c r="A3405" s="1">
        <v>3404</v>
      </c>
      <c r="B3405" t="s">
        <v>7214</v>
      </c>
      <c r="C3405" t="s">
        <v>7270</v>
      </c>
      <c r="D3405" t="s">
        <v>7278</v>
      </c>
      <c r="E3405" t="s">
        <v>15</v>
      </c>
      <c r="F3405" t="s">
        <v>1654</v>
      </c>
      <c r="G3405" t="s">
        <v>17</v>
      </c>
      <c r="H3405" t="s">
        <v>18</v>
      </c>
      <c r="I3405" t="s">
        <v>354</v>
      </c>
      <c r="J3405" s="2">
        <v>7920</v>
      </c>
      <c r="K3405" s="3">
        <f t="shared" si="53"/>
        <v>306900</v>
      </c>
      <c r="L3405" t="s">
        <v>7279</v>
      </c>
      <c r="M3405" t="s">
        <v>12602</v>
      </c>
    </row>
    <row r="3406" spans="1:13" x14ac:dyDescent="0.45">
      <c r="A3406" s="1">
        <v>3405</v>
      </c>
      <c r="B3406" t="s">
        <v>7214</v>
      </c>
      <c r="C3406" t="s">
        <v>7270</v>
      </c>
      <c r="D3406" t="s">
        <v>7280</v>
      </c>
      <c r="E3406" t="s">
        <v>15</v>
      </c>
      <c r="F3406" t="s">
        <v>7281</v>
      </c>
      <c r="G3406" t="s">
        <v>17</v>
      </c>
      <c r="H3406" t="s">
        <v>18</v>
      </c>
      <c r="I3406" t="s">
        <v>354</v>
      </c>
      <c r="J3406" s="2">
        <v>14020</v>
      </c>
      <c r="K3406" s="3">
        <f t="shared" si="53"/>
        <v>543275</v>
      </c>
      <c r="L3406" t="s">
        <v>7282</v>
      </c>
      <c r="M3406" t="s">
        <v>12603</v>
      </c>
    </row>
    <row r="3407" spans="1:13" x14ac:dyDescent="0.45">
      <c r="A3407" s="1">
        <v>3406</v>
      </c>
      <c r="B3407" t="s">
        <v>7214</v>
      </c>
      <c r="C3407" t="s">
        <v>7270</v>
      </c>
      <c r="D3407" t="s">
        <v>7283</v>
      </c>
      <c r="E3407" t="s">
        <v>22</v>
      </c>
      <c r="F3407" t="s">
        <v>1592</v>
      </c>
      <c r="G3407" t="s">
        <v>17</v>
      </c>
      <c r="H3407" t="s">
        <v>18</v>
      </c>
      <c r="I3407" t="s">
        <v>32</v>
      </c>
      <c r="J3407" s="2">
        <v>14600</v>
      </c>
      <c r="K3407" s="3">
        <f t="shared" si="53"/>
        <v>565750</v>
      </c>
      <c r="L3407" t="s">
        <v>7284</v>
      </c>
      <c r="M3407" t="s">
        <v>12604</v>
      </c>
    </row>
    <row r="3408" spans="1:13" x14ac:dyDescent="0.45">
      <c r="A3408" s="1">
        <v>3407</v>
      </c>
      <c r="B3408" t="s">
        <v>7214</v>
      </c>
      <c r="C3408" t="s">
        <v>7270</v>
      </c>
      <c r="D3408" t="s">
        <v>7285</v>
      </c>
      <c r="E3408" t="s">
        <v>1240</v>
      </c>
      <c r="F3408" t="s">
        <v>1311</v>
      </c>
      <c r="G3408" t="s">
        <v>17</v>
      </c>
      <c r="H3408" t="s">
        <v>63</v>
      </c>
      <c r="I3408" t="s">
        <v>32</v>
      </c>
      <c r="J3408" s="2">
        <v>14240</v>
      </c>
      <c r="K3408" s="3">
        <f t="shared" si="53"/>
        <v>551800</v>
      </c>
      <c r="L3408" t="s">
        <v>7286</v>
      </c>
      <c r="M3408" t="s">
        <v>12605</v>
      </c>
    </row>
    <row r="3409" spans="1:13" x14ac:dyDescent="0.45">
      <c r="A3409" s="1">
        <v>3408</v>
      </c>
      <c r="B3409" t="s">
        <v>7214</v>
      </c>
      <c r="C3409" t="s">
        <v>7270</v>
      </c>
      <c r="D3409" t="s">
        <v>7287</v>
      </c>
      <c r="E3409" t="s">
        <v>1240</v>
      </c>
      <c r="F3409" t="s">
        <v>75</v>
      </c>
      <c r="G3409" t="s">
        <v>17</v>
      </c>
      <c r="H3409" t="s">
        <v>63</v>
      </c>
      <c r="I3409" t="s">
        <v>32</v>
      </c>
      <c r="J3409" s="2">
        <v>14680</v>
      </c>
      <c r="K3409" s="3">
        <f t="shared" si="53"/>
        <v>568850</v>
      </c>
      <c r="L3409" t="s">
        <v>7288</v>
      </c>
      <c r="M3409" t="s">
        <v>12606</v>
      </c>
    </row>
    <row r="3410" spans="1:13" x14ac:dyDescent="0.45">
      <c r="A3410" s="1">
        <v>3409</v>
      </c>
      <c r="B3410" t="s">
        <v>7214</v>
      </c>
      <c r="C3410" t="s">
        <v>7270</v>
      </c>
      <c r="D3410" t="s">
        <v>7289</v>
      </c>
      <c r="E3410" t="s">
        <v>1240</v>
      </c>
      <c r="F3410" t="s">
        <v>75</v>
      </c>
      <c r="G3410" t="s">
        <v>17</v>
      </c>
      <c r="H3410" t="s">
        <v>63</v>
      </c>
      <c r="I3410" t="s">
        <v>32</v>
      </c>
      <c r="J3410" s="2">
        <v>14240</v>
      </c>
      <c r="K3410" s="3">
        <f t="shared" si="53"/>
        <v>551800</v>
      </c>
      <c r="L3410" t="s">
        <v>7290</v>
      </c>
      <c r="M3410" t="s">
        <v>12607</v>
      </c>
    </row>
    <row r="3411" spans="1:13" x14ac:dyDescent="0.45">
      <c r="A3411" s="1">
        <v>3410</v>
      </c>
      <c r="B3411" t="s">
        <v>7214</v>
      </c>
      <c r="C3411" t="s">
        <v>7270</v>
      </c>
      <c r="D3411" t="s">
        <v>7291</v>
      </c>
      <c r="E3411" t="s">
        <v>15</v>
      </c>
      <c r="F3411" t="s">
        <v>75</v>
      </c>
      <c r="G3411" t="s">
        <v>17</v>
      </c>
      <c r="H3411" t="s">
        <v>63</v>
      </c>
      <c r="I3411" t="s">
        <v>32</v>
      </c>
      <c r="J3411" s="2">
        <v>13150</v>
      </c>
      <c r="K3411" s="3">
        <f t="shared" si="53"/>
        <v>509562.5</v>
      </c>
      <c r="L3411" t="s">
        <v>7292</v>
      </c>
      <c r="M3411" t="s">
        <v>12608</v>
      </c>
    </row>
    <row r="3412" spans="1:13" x14ac:dyDescent="0.45">
      <c r="A3412" s="1">
        <v>3411</v>
      </c>
      <c r="B3412" t="s">
        <v>7214</v>
      </c>
      <c r="C3412" t="s">
        <v>7270</v>
      </c>
      <c r="D3412" t="s">
        <v>7293</v>
      </c>
      <c r="E3412" t="s">
        <v>22</v>
      </c>
      <c r="F3412" t="s">
        <v>75</v>
      </c>
      <c r="G3412" t="s">
        <v>17</v>
      </c>
      <c r="H3412" t="s">
        <v>63</v>
      </c>
      <c r="I3412" t="s">
        <v>32</v>
      </c>
      <c r="J3412" s="2">
        <v>14240</v>
      </c>
      <c r="K3412" s="3">
        <f t="shared" si="53"/>
        <v>551800</v>
      </c>
      <c r="L3412" t="s">
        <v>7294</v>
      </c>
      <c r="M3412" t="s">
        <v>12609</v>
      </c>
    </row>
    <row r="3413" spans="1:13" x14ac:dyDescent="0.45">
      <c r="A3413" s="1">
        <v>3412</v>
      </c>
      <c r="B3413" t="s">
        <v>7214</v>
      </c>
      <c r="C3413" t="s">
        <v>7270</v>
      </c>
      <c r="D3413" t="s">
        <v>7295</v>
      </c>
      <c r="E3413" t="s">
        <v>15</v>
      </c>
      <c r="F3413" t="s">
        <v>75</v>
      </c>
      <c r="G3413" t="s">
        <v>17</v>
      </c>
      <c r="H3413" t="s">
        <v>18</v>
      </c>
      <c r="I3413" t="s">
        <v>32</v>
      </c>
      <c r="J3413" s="2">
        <v>10530</v>
      </c>
      <c r="K3413" s="3">
        <f t="shared" si="53"/>
        <v>408037.5</v>
      </c>
      <c r="L3413" t="s">
        <v>7296</v>
      </c>
      <c r="M3413" t="s">
        <v>12610</v>
      </c>
    </row>
    <row r="3414" spans="1:13" x14ac:dyDescent="0.45">
      <c r="A3414" s="1">
        <v>3413</v>
      </c>
      <c r="B3414" t="s">
        <v>7214</v>
      </c>
      <c r="C3414" t="s">
        <v>7270</v>
      </c>
      <c r="D3414" t="s">
        <v>7297</v>
      </c>
      <c r="E3414" t="s">
        <v>1240</v>
      </c>
      <c r="F3414" t="s">
        <v>75</v>
      </c>
      <c r="G3414" t="s">
        <v>17</v>
      </c>
      <c r="H3414" t="s">
        <v>18</v>
      </c>
      <c r="I3414" t="s">
        <v>32</v>
      </c>
      <c r="J3414" s="2">
        <v>11480</v>
      </c>
      <c r="K3414" s="3">
        <f t="shared" si="53"/>
        <v>444850</v>
      </c>
      <c r="L3414" t="s">
        <v>7298</v>
      </c>
      <c r="M3414" t="s">
        <v>12611</v>
      </c>
    </row>
    <row r="3415" spans="1:13" x14ac:dyDescent="0.45">
      <c r="A3415" s="1">
        <v>3414</v>
      </c>
      <c r="B3415" t="s">
        <v>7214</v>
      </c>
      <c r="C3415" t="s">
        <v>7270</v>
      </c>
      <c r="D3415" t="s">
        <v>7299</v>
      </c>
      <c r="E3415" t="s">
        <v>22</v>
      </c>
      <c r="F3415" t="s">
        <v>75</v>
      </c>
      <c r="G3415" t="s">
        <v>17</v>
      </c>
      <c r="H3415" t="s">
        <v>18</v>
      </c>
      <c r="I3415" t="s">
        <v>32</v>
      </c>
      <c r="J3415" s="2">
        <v>11480</v>
      </c>
      <c r="K3415" s="3">
        <f t="shared" si="53"/>
        <v>444850</v>
      </c>
      <c r="L3415" t="s">
        <v>7300</v>
      </c>
      <c r="M3415" t="s">
        <v>12612</v>
      </c>
    </row>
    <row r="3416" spans="1:13" x14ac:dyDescent="0.45">
      <c r="A3416" s="1">
        <v>3415</v>
      </c>
      <c r="B3416" t="s">
        <v>7214</v>
      </c>
      <c r="C3416" t="s">
        <v>7270</v>
      </c>
      <c r="D3416" t="s">
        <v>7301</v>
      </c>
      <c r="E3416" t="s">
        <v>25</v>
      </c>
      <c r="F3416" t="s">
        <v>75</v>
      </c>
      <c r="G3416" t="s">
        <v>17</v>
      </c>
      <c r="H3416" t="s">
        <v>18</v>
      </c>
      <c r="I3416" t="s">
        <v>32</v>
      </c>
      <c r="J3416" s="2">
        <v>19030</v>
      </c>
      <c r="K3416" s="3">
        <f t="shared" si="53"/>
        <v>737412.5</v>
      </c>
      <c r="L3416" t="s">
        <v>7302</v>
      </c>
      <c r="M3416" t="s">
        <v>12613</v>
      </c>
    </row>
    <row r="3417" spans="1:13" x14ac:dyDescent="0.45">
      <c r="A3417" s="1">
        <v>3416</v>
      </c>
      <c r="B3417" t="s">
        <v>7214</v>
      </c>
      <c r="C3417" t="s">
        <v>7270</v>
      </c>
      <c r="D3417" t="s">
        <v>7303</v>
      </c>
      <c r="E3417" t="s">
        <v>1240</v>
      </c>
      <c r="F3417" t="s">
        <v>75</v>
      </c>
      <c r="G3417" t="s">
        <v>17</v>
      </c>
      <c r="H3417" t="s">
        <v>63</v>
      </c>
      <c r="I3417" t="s">
        <v>32</v>
      </c>
      <c r="J3417" s="2">
        <v>19830</v>
      </c>
      <c r="K3417" s="3">
        <f t="shared" si="53"/>
        <v>768412.5</v>
      </c>
      <c r="L3417" t="s">
        <v>7304</v>
      </c>
      <c r="M3417" t="s">
        <v>12614</v>
      </c>
    </row>
    <row r="3418" spans="1:13" x14ac:dyDescent="0.45">
      <c r="A3418" s="1">
        <v>3417</v>
      </c>
      <c r="B3418" t="s">
        <v>7214</v>
      </c>
      <c r="C3418" t="s">
        <v>7270</v>
      </c>
      <c r="D3418" t="s">
        <v>7305</v>
      </c>
      <c r="E3418" t="s">
        <v>25</v>
      </c>
      <c r="F3418" t="s">
        <v>75</v>
      </c>
      <c r="G3418" t="s">
        <v>17</v>
      </c>
      <c r="H3418" t="s">
        <v>63</v>
      </c>
      <c r="I3418" t="s">
        <v>32</v>
      </c>
      <c r="J3418" s="2">
        <v>56880</v>
      </c>
      <c r="K3418" s="3">
        <f t="shared" si="53"/>
        <v>2204100</v>
      </c>
      <c r="L3418" t="s">
        <v>7306</v>
      </c>
      <c r="M3418" t="s">
        <v>12615</v>
      </c>
    </row>
    <row r="3419" spans="1:13" x14ac:dyDescent="0.45">
      <c r="A3419" s="1">
        <v>3418</v>
      </c>
      <c r="B3419" t="s">
        <v>7214</v>
      </c>
      <c r="C3419" t="s">
        <v>7270</v>
      </c>
      <c r="D3419" t="s">
        <v>7307</v>
      </c>
      <c r="E3419" t="s">
        <v>1240</v>
      </c>
      <c r="F3419" t="s">
        <v>75</v>
      </c>
      <c r="G3419" t="s">
        <v>1661</v>
      </c>
      <c r="H3419" t="s">
        <v>63</v>
      </c>
      <c r="I3419" t="s">
        <v>32</v>
      </c>
      <c r="J3419" s="2">
        <v>27280</v>
      </c>
      <c r="K3419" s="3">
        <f t="shared" si="53"/>
        <v>1057100</v>
      </c>
      <c r="L3419" t="s">
        <v>7308</v>
      </c>
      <c r="M3419" t="s">
        <v>12616</v>
      </c>
    </row>
    <row r="3420" spans="1:13" x14ac:dyDescent="0.45">
      <c r="A3420" s="1">
        <v>3419</v>
      </c>
      <c r="B3420" t="s">
        <v>7214</v>
      </c>
      <c r="C3420" t="s">
        <v>7270</v>
      </c>
      <c r="D3420" t="s">
        <v>7309</v>
      </c>
      <c r="E3420" t="s">
        <v>25</v>
      </c>
      <c r="F3420" t="s">
        <v>75</v>
      </c>
      <c r="G3420" t="s">
        <v>17</v>
      </c>
      <c r="H3420" t="s">
        <v>63</v>
      </c>
      <c r="I3420" t="s">
        <v>32</v>
      </c>
      <c r="J3420" s="2">
        <v>23680</v>
      </c>
      <c r="K3420" s="3">
        <f t="shared" si="53"/>
        <v>917600</v>
      </c>
      <c r="L3420" t="s">
        <v>7310</v>
      </c>
      <c r="M3420" t="s">
        <v>12617</v>
      </c>
    </row>
    <row r="3421" spans="1:13" x14ac:dyDescent="0.45">
      <c r="A3421" s="1">
        <v>3420</v>
      </c>
      <c r="B3421" t="s">
        <v>7214</v>
      </c>
      <c r="C3421" t="s">
        <v>7270</v>
      </c>
      <c r="D3421" t="s">
        <v>7311</v>
      </c>
      <c r="E3421" t="s">
        <v>1240</v>
      </c>
      <c r="F3421" t="s">
        <v>2686</v>
      </c>
      <c r="G3421" t="s">
        <v>1661</v>
      </c>
      <c r="H3421" t="s">
        <v>341</v>
      </c>
      <c r="I3421" t="s">
        <v>354</v>
      </c>
      <c r="J3421" s="2">
        <v>24130</v>
      </c>
      <c r="K3421" s="3">
        <f t="shared" si="53"/>
        <v>935037.5</v>
      </c>
      <c r="L3421" t="s">
        <v>7312</v>
      </c>
      <c r="M3421" t="s">
        <v>12618</v>
      </c>
    </row>
    <row r="3422" spans="1:13" x14ac:dyDescent="0.45">
      <c r="A3422" s="1">
        <v>3421</v>
      </c>
      <c r="B3422" t="s">
        <v>7214</v>
      </c>
      <c r="C3422" t="s">
        <v>7270</v>
      </c>
      <c r="D3422" t="s">
        <v>7313</v>
      </c>
      <c r="E3422" t="s">
        <v>1240</v>
      </c>
      <c r="F3422" t="s">
        <v>2686</v>
      </c>
      <c r="G3422" t="s">
        <v>1684</v>
      </c>
      <c r="H3422" t="s">
        <v>341</v>
      </c>
      <c r="I3422" t="s">
        <v>354</v>
      </c>
      <c r="J3422" s="2">
        <v>13000</v>
      </c>
      <c r="K3422" s="3">
        <f t="shared" si="53"/>
        <v>503750</v>
      </c>
      <c r="L3422" t="s">
        <v>7314</v>
      </c>
      <c r="M3422" t="s">
        <v>12619</v>
      </c>
    </row>
    <row r="3423" spans="1:13" x14ac:dyDescent="0.45">
      <c r="A3423" s="1">
        <v>3422</v>
      </c>
      <c r="B3423" t="s">
        <v>7214</v>
      </c>
      <c r="C3423" t="s">
        <v>7270</v>
      </c>
      <c r="D3423" t="s">
        <v>7315</v>
      </c>
      <c r="E3423" t="s">
        <v>15</v>
      </c>
      <c r="F3423" t="s">
        <v>2686</v>
      </c>
      <c r="G3423" t="s">
        <v>1684</v>
      </c>
      <c r="H3423" t="s">
        <v>341</v>
      </c>
      <c r="I3423" t="s">
        <v>354</v>
      </c>
      <c r="J3423" s="2">
        <v>12280</v>
      </c>
      <c r="K3423" s="3">
        <f t="shared" si="53"/>
        <v>475850</v>
      </c>
      <c r="L3423" t="s">
        <v>7316</v>
      </c>
      <c r="M3423" t="s">
        <v>12620</v>
      </c>
    </row>
    <row r="3424" spans="1:13" x14ac:dyDescent="0.45">
      <c r="A3424" s="1">
        <v>3423</v>
      </c>
      <c r="B3424" t="s">
        <v>7214</v>
      </c>
      <c r="C3424" t="s">
        <v>7270</v>
      </c>
      <c r="D3424" t="s">
        <v>7317</v>
      </c>
      <c r="E3424" t="s">
        <v>22</v>
      </c>
      <c r="F3424" t="s">
        <v>2686</v>
      </c>
      <c r="G3424" t="s">
        <v>1684</v>
      </c>
      <c r="H3424" t="s">
        <v>341</v>
      </c>
      <c r="I3424" t="s">
        <v>354</v>
      </c>
      <c r="J3424" s="2">
        <v>13000</v>
      </c>
      <c r="K3424" s="3">
        <f t="shared" si="53"/>
        <v>503750</v>
      </c>
      <c r="L3424" t="s">
        <v>7318</v>
      </c>
      <c r="M3424" t="s">
        <v>12621</v>
      </c>
    </row>
    <row r="3425" spans="1:13" x14ac:dyDescent="0.45">
      <c r="A3425" s="1">
        <v>3424</v>
      </c>
      <c r="B3425" t="s">
        <v>7214</v>
      </c>
      <c r="C3425" t="s">
        <v>7270</v>
      </c>
      <c r="D3425" t="s">
        <v>7319</v>
      </c>
      <c r="E3425" t="s">
        <v>1240</v>
      </c>
      <c r="F3425" t="s">
        <v>7320</v>
      </c>
      <c r="G3425" t="s">
        <v>17</v>
      </c>
      <c r="H3425" t="s">
        <v>18</v>
      </c>
      <c r="I3425" t="s">
        <v>354</v>
      </c>
      <c r="J3425" s="2">
        <v>14890</v>
      </c>
      <c r="K3425" s="3">
        <f t="shared" si="53"/>
        <v>576987.5</v>
      </c>
      <c r="L3425" t="s">
        <v>7321</v>
      </c>
      <c r="M3425" t="s">
        <v>12622</v>
      </c>
    </row>
    <row r="3426" spans="1:13" x14ac:dyDescent="0.45">
      <c r="A3426" s="1">
        <v>3425</v>
      </c>
      <c r="B3426" t="s">
        <v>7214</v>
      </c>
      <c r="C3426" t="s">
        <v>7270</v>
      </c>
      <c r="D3426" t="s">
        <v>7322</v>
      </c>
      <c r="E3426" t="s">
        <v>22</v>
      </c>
      <c r="F3426" t="s">
        <v>7320</v>
      </c>
      <c r="G3426" t="s">
        <v>17</v>
      </c>
      <c r="H3426" t="s">
        <v>18</v>
      </c>
      <c r="I3426" t="s">
        <v>354</v>
      </c>
      <c r="J3426" s="2">
        <v>9080</v>
      </c>
      <c r="K3426" s="3">
        <f t="shared" si="53"/>
        <v>351850</v>
      </c>
      <c r="L3426" t="s">
        <v>7323</v>
      </c>
      <c r="M3426" t="s">
        <v>12623</v>
      </c>
    </row>
    <row r="3427" spans="1:13" x14ac:dyDescent="0.45">
      <c r="A3427" s="1">
        <v>3426</v>
      </c>
      <c r="B3427" t="s">
        <v>7214</v>
      </c>
      <c r="C3427" t="s">
        <v>7270</v>
      </c>
      <c r="D3427" t="s">
        <v>7324</v>
      </c>
      <c r="E3427" t="s">
        <v>1240</v>
      </c>
      <c r="F3427" t="s">
        <v>7320</v>
      </c>
      <c r="G3427" t="s">
        <v>17</v>
      </c>
      <c r="H3427" t="s">
        <v>18</v>
      </c>
      <c r="I3427" t="s">
        <v>354</v>
      </c>
      <c r="J3427" s="2">
        <v>9080</v>
      </c>
      <c r="K3427" s="3">
        <f t="shared" si="53"/>
        <v>351850</v>
      </c>
      <c r="L3427" t="s">
        <v>7325</v>
      </c>
      <c r="M3427" t="s">
        <v>12624</v>
      </c>
    </row>
    <row r="3428" spans="1:13" x14ac:dyDescent="0.45">
      <c r="A3428" s="1">
        <v>3427</v>
      </c>
      <c r="B3428" t="s">
        <v>7214</v>
      </c>
      <c r="C3428" t="s">
        <v>7270</v>
      </c>
      <c r="D3428" t="s">
        <v>7326</v>
      </c>
      <c r="E3428" t="s">
        <v>22</v>
      </c>
      <c r="F3428" t="s">
        <v>7327</v>
      </c>
      <c r="G3428" t="s">
        <v>210</v>
      </c>
      <c r="H3428" t="s">
        <v>18</v>
      </c>
      <c r="I3428" t="s">
        <v>19</v>
      </c>
      <c r="J3428" s="2">
        <v>18230</v>
      </c>
      <c r="K3428" s="3">
        <f t="shared" si="53"/>
        <v>706412.5</v>
      </c>
      <c r="L3428" t="s">
        <v>7328</v>
      </c>
      <c r="M3428" t="s">
        <v>12625</v>
      </c>
    </row>
    <row r="3429" spans="1:13" x14ac:dyDescent="0.45">
      <c r="A3429" s="1">
        <v>3428</v>
      </c>
      <c r="B3429" t="s">
        <v>7214</v>
      </c>
      <c r="C3429" t="s">
        <v>7270</v>
      </c>
      <c r="D3429" t="s">
        <v>7329</v>
      </c>
      <c r="E3429" t="s">
        <v>1240</v>
      </c>
      <c r="F3429" t="s">
        <v>486</v>
      </c>
      <c r="G3429" t="s">
        <v>17</v>
      </c>
      <c r="H3429" t="s">
        <v>18</v>
      </c>
      <c r="I3429" t="s">
        <v>32</v>
      </c>
      <c r="J3429" s="2">
        <v>16420</v>
      </c>
      <c r="K3429" s="3">
        <f t="shared" si="53"/>
        <v>636275</v>
      </c>
      <c r="L3429" t="s">
        <v>7330</v>
      </c>
      <c r="M3429" t="s">
        <v>12626</v>
      </c>
    </row>
    <row r="3430" spans="1:13" x14ac:dyDescent="0.45">
      <c r="A3430" s="1">
        <v>3429</v>
      </c>
      <c r="B3430" t="s">
        <v>7214</v>
      </c>
      <c r="C3430" t="s">
        <v>7270</v>
      </c>
      <c r="D3430" t="s">
        <v>7331</v>
      </c>
      <c r="E3430" t="s">
        <v>22</v>
      </c>
      <c r="F3430" t="s">
        <v>486</v>
      </c>
      <c r="G3430" t="s">
        <v>17</v>
      </c>
      <c r="H3430" t="s">
        <v>18</v>
      </c>
      <c r="I3430" t="s">
        <v>32</v>
      </c>
      <c r="J3430" s="2">
        <v>13880</v>
      </c>
      <c r="K3430" s="3">
        <f t="shared" si="53"/>
        <v>537850</v>
      </c>
      <c r="L3430" t="s">
        <v>7332</v>
      </c>
      <c r="M3430" t="s">
        <v>12627</v>
      </c>
    </row>
    <row r="3431" spans="1:13" x14ac:dyDescent="0.45">
      <c r="A3431" s="1">
        <v>3430</v>
      </c>
      <c r="B3431" t="s">
        <v>7214</v>
      </c>
      <c r="C3431" t="s">
        <v>7270</v>
      </c>
      <c r="D3431" t="s">
        <v>7333</v>
      </c>
      <c r="E3431" t="s">
        <v>1240</v>
      </c>
      <c r="F3431" t="s">
        <v>486</v>
      </c>
      <c r="G3431" t="s">
        <v>17</v>
      </c>
      <c r="H3431" t="s">
        <v>18</v>
      </c>
      <c r="I3431" t="s">
        <v>32</v>
      </c>
      <c r="J3431" s="2">
        <v>13880</v>
      </c>
      <c r="K3431" s="3">
        <f t="shared" si="53"/>
        <v>537850</v>
      </c>
      <c r="L3431" t="s">
        <v>7334</v>
      </c>
      <c r="M3431" t="s">
        <v>12628</v>
      </c>
    </row>
    <row r="3432" spans="1:13" x14ac:dyDescent="0.45">
      <c r="A3432" s="1">
        <v>3431</v>
      </c>
      <c r="B3432" t="s">
        <v>7214</v>
      </c>
      <c r="C3432" t="s">
        <v>7270</v>
      </c>
      <c r="D3432" t="s">
        <v>7335</v>
      </c>
      <c r="E3432" t="s">
        <v>25</v>
      </c>
      <c r="F3432" t="s">
        <v>486</v>
      </c>
      <c r="G3432" t="s">
        <v>17</v>
      </c>
      <c r="H3432" t="s">
        <v>18</v>
      </c>
      <c r="I3432" t="s">
        <v>32</v>
      </c>
      <c r="J3432" s="2">
        <v>22380</v>
      </c>
      <c r="K3432" s="3">
        <f t="shared" si="53"/>
        <v>867225</v>
      </c>
      <c r="L3432" t="s">
        <v>7336</v>
      </c>
      <c r="M3432" t="s">
        <v>12629</v>
      </c>
    </row>
    <row r="3433" spans="1:13" x14ac:dyDescent="0.45">
      <c r="A3433" s="1">
        <v>3432</v>
      </c>
      <c r="B3433" t="s">
        <v>7214</v>
      </c>
      <c r="C3433" t="s">
        <v>7270</v>
      </c>
      <c r="D3433" t="s">
        <v>7337</v>
      </c>
      <c r="E3433" t="s">
        <v>15</v>
      </c>
      <c r="F3433" t="s">
        <v>486</v>
      </c>
      <c r="G3433" t="s">
        <v>17</v>
      </c>
      <c r="H3433" t="s">
        <v>18</v>
      </c>
      <c r="I3433" t="s">
        <v>32</v>
      </c>
      <c r="J3433" s="2">
        <v>12860</v>
      </c>
      <c r="K3433" s="3">
        <f t="shared" si="53"/>
        <v>498325</v>
      </c>
      <c r="L3433" t="s">
        <v>7338</v>
      </c>
      <c r="M3433" t="s">
        <v>12630</v>
      </c>
    </row>
    <row r="3434" spans="1:13" x14ac:dyDescent="0.45">
      <c r="A3434" s="1">
        <v>3433</v>
      </c>
      <c r="B3434" t="s">
        <v>7214</v>
      </c>
      <c r="C3434" t="s">
        <v>7270</v>
      </c>
      <c r="D3434" t="s">
        <v>7339</v>
      </c>
      <c r="E3434" t="s">
        <v>1240</v>
      </c>
      <c r="F3434" t="s">
        <v>7340</v>
      </c>
      <c r="G3434" t="s">
        <v>17</v>
      </c>
      <c r="H3434" t="s">
        <v>18</v>
      </c>
      <c r="I3434" t="s">
        <v>32</v>
      </c>
      <c r="J3434" s="2">
        <v>13950</v>
      </c>
      <c r="K3434" s="3">
        <f t="shared" si="53"/>
        <v>540562.5</v>
      </c>
      <c r="L3434" t="s">
        <v>7341</v>
      </c>
      <c r="M3434" t="s">
        <v>12631</v>
      </c>
    </row>
    <row r="3435" spans="1:13" x14ac:dyDescent="0.45">
      <c r="A3435" s="1">
        <v>3434</v>
      </c>
      <c r="B3435" t="s">
        <v>7214</v>
      </c>
      <c r="C3435" t="s">
        <v>7270</v>
      </c>
      <c r="D3435" t="s">
        <v>7342</v>
      </c>
      <c r="E3435" t="s">
        <v>15</v>
      </c>
      <c r="F3435" t="s">
        <v>7340</v>
      </c>
      <c r="G3435" t="s">
        <v>17</v>
      </c>
      <c r="H3435" t="s">
        <v>18</v>
      </c>
      <c r="I3435" t="s">
        <v>32</v>
      </c>
      <c r="J3435" s="2">
        <v>12930</v>
      </c>
      <c r="K3435" s="3">
        <f t="shared" si="53"/>
        <v>501037.5</v>
      </c>
      <c r="L3435" t="s">
        <v>7343</v>
      </c>
      <c r="M3435" t="s">
        <v>12632</v>
      </c>
    </row>
    <row r="3436" spans="1:13" x14ac:dyDescent="0.45">
      <c r="A3436" s="1">
        <v>3435</v>
      </c>
      <c r="B3436" t="s">
        <v>7214</v>
      </c>
      <c r="C3436" t="s">
        <v>7270</v>
      </c>
      <c r="D3436" t="s">
        <v>7344</v>
      </c>
      <c r="E3436" t="s">
        <v>22</v>
      </c>
      <c r="F3436" t="s">
        <v>7340</v>
      </c>
      <c r="G3436" t="s">
        <v>17</v>
      </c>
      <c r="H3436" t="s">
        <v>18</v>
      </c>
      <c r="I3436" t="s">
        <v>32</v>
      </c>
      <c r="J3436" s="2">
        <v>13950</v>
      </c>
      <c r="K3436" s="3">
        <f t="shared" si="53"/>
        <v>540562.5</v>
      </c>
      <c r="L3436" t="s">
        <v>7345</v>
      </c>
      <c r="M3436" t="s">
        <v>12633</v>
      </c>
    </row>
    <row r="3437" spans="1:13" x14ac:dyDescent="0.45">
      <c r="A3437" s="1">
        <v>3436</v>
      </c>
      <c r="B3437" t="s">
        <v>7214</v>
      </c>
      <c r="C3437" t="s">
        <v>7270</v>
      </c>
      <c r="D3437" t="s">
        <v>7346</v>
      </c>
      <c r="E3437" t="s">
        <v>22</v>
      </c>
      <c r="F3437" t="s">
        <v>7340</v>
      </c>
      <c r="G3437" t="s">
        <v>17</v>
      </c>
      <c r="H3437" t="s">
        <v>18</v>
      </c>
      <c r="I3437" t="s">
        <v>32</v>
      </c>
      <c r="J3437" s="2">
        <v>22160</v>
      </c>
      <c r="K3437" s="3">
        <f t="shared" si="53"/>
        <v>858700</v>
      </c>
      <c r="L3437" t="s">
        <v>7347</v>
      </c>
      <c r="M3437" t="s">
        <v>12634</v>
      </c>
    </row>
    <row r="3438" spans="1:13" x14ac:dyDescent="0.45">
      <c r="A3438" s="1">
        <v>3437</v>
      </c>
      <c r="B3438" t="s">
        <v>7214</v>
      </c>
      <c r="C3438" t="s">
        <v>7270</v>
      </c>
      <c r="D3438" t="s">
        <v>7348</v>
      </c>
      <c r="E3438" t="s">
        <v>15</v>
      </c>
      <c r="F3438" t="s">
        <v>7239</v>
      </c>
      <c r="G3438" t="s">
        <v>17</v>
      </c>
      <c r="H3438" t="s">
        <v>63</v>
      </c>
      <c r="I3438" t="s">
        <v>32</v>
      </c>
      <c r="J3438" s="2">
        <v>12710</v>
      </c>
      <c r="K3438" s="3">
        <f t="shared" si="53"/>
        <v>492512.5</v>
      </c>
      <c r="L3438" t="s">
        <v>7349</v>
      </c>
      <c r="M3438" t="s">
        <v>12635</v>
      </c>
    </row>
    <row r="3439" spans="1:13" x14ac:dyDescent="0.45">
      <c r="A3439" s="1">
        <v>3438</v>
      </c>
      <c r="B3439" t="s">
        <v>7214</v>
      </c>
      <c r="C3439" t="s">
        <v>7270</v>
      </c>
      <c r="D3439" t="s">
        <v>7350</v>
      </c>
      <c r="E3439" t="s">
        <v>1240</v>
      </c>
      <c r="F3439" t="s">
        <v>7239</v>
      </c>
      <c r="G3439" t="s">
        <v>17</v>
      </c>
      <c r="H3439" t="s">
        <v>63</v>
      </c>
      <c r="I3439" t="s">
        <v>32</v>
      </c>
      <c r="J3439" s="2">
        <v>13730</v>
      </c>
      <c r="K3439" s="3">
        <f t="shared" si="53"/>
        <v>532037.5</v>
      </c>
      <c r="L3439" t="s">
        <v>7351</v>
      </c>
      <c r="M3439" t="s">
        <v>12636</v>
      </c>
    </row>
    <row r="3440" spans="1:13" x14ac:dyDescent="0.45">
      <c r="A3440" s="1">
        <v>3439</v>
      </c>
      <c r="B3440" t="s">
        <v>7214</v>
      </c>
      <c r="C3440" t="s">
        <v>7270</v>
      </c>
      <c r="D3440" t="s">
        <v>7352</v>
      </c>
      <c r="E3440" t="s">
        <v>22</v>
      </c>
      <c r="F3440" t="s">
        <v>7239</v>
      </c>
      <c r="G3440" t="s">
        <v>17</v>
      </c>
      <c r="H3440" t="s">
        <v>63</v>
      </c>
      <c r="I3440" t="s">
        <v>32</v>
      </c>
      <c r="J3440" s="2">
        <v>13730</v>
      </c>
      <c r="K3440" s="3">
        <f t="shared" si="53"/>
        <v>532037.5</v>
      </c>
      <c r="L3440" t="s">
        <v>7353</v>
      </c>
      <c r="M3440" t="s">
        <v>12637</v>
      </c>
    </row>
    <row r="3441" spans="1:13" x14ac:dyDescent="0.45">
      <c r="A3441" s="1">
        <v>3440</v>
      </c>
      <c r="B3441" t="s">
        <v>7214</v>
      </c>
      <c r="C3441" t="s">
        <v>7354</v>
      </c>
      <c r="D3441" t="s">
        <v>7355</v>
      </c>
      <c r="E3441" t="s">
        <v>189</v>
      </c>
      <c r="F3441" t="s">
        <v>217</v>
      </c>
      <c r="G3441" t="s">
        <v>189</v>
      </c>
      <c r="H3441" t="s">
        <v>63</v>
      </c>
      <c r="I3441" t="s">
        <v>32</v>
      </c>
      <c r="J3441" s="2">
        <v>16560</v>
      </c>
      <c r="K3441" s="3">
        <f t="shared" si="53"/>
        <v>641700</v>
      </c>
      <c r="L3441" t="s">
        <v>7356</v>
      </c>
      <c r="M3441" t="s">
        <v>12638</v>
      </c>
    </row>
    <row r="3442" spans="1:13" x14ac:dyDescent="0.45">
      <c r="A3442" s="1">
        <v>3441</v>
      </c>
      <c r="B3442" t="s">
        <v>7214</v>
      </c>
      <c r="C3442" t="s">
        <v>7354</v>
      </c>
      <c r="D3442" t="s">
        <v>7357</v>
      </c>
      <c r="E3442" t="s">
        <v>189</v>
      </c>
      <c r="F3442" t="s">
        <v>217</v>
      </c>
      <c r="G3442" t="s">
        <v>189</v>
      </c>
      <c r="H3442" t="s">
        <v>63</v>
      </c>
      <c r="I3442" t="s">
        <v>32</v>
      </c>
      <c r="J3442" s="2">
        <v>12640</v>
      </c>
      <c r="K3442" s="3">
        <f t="shared" si="53"/>
        <v>489800</v>
      </c>
      <c r="L3442" t="s">
        <v>7358</v>
      </c>
      <c r="M3442" t="s">
        <v>12639</v>
      </c>
    </row>
    <row r="3443" spans="1:13" x14ac:dyDescent="0.45">
      <c r="A3443" s="1">
        <v>3442</v>
      </c>
      <c r="B3443" t="s">
        <v>7214</v>
      </c>
      <c r="C3443" t="s">
        <v>7354</v>
      </c>
      <c r="D3443" t="s">
        <v>7359</v>
      </c>
      <c r="E3443" t="s">
        <v>15</v>
      </c>
      <c r="F3443" t="s">
        <v>75</v>
      </c>
      <c r="G3443" t="s">
        <v>15</v>
      </c>
      <c r="H3443" t="s">
        <v>63</v>
      </c>
      <c r="I3443" t="s">
        <v>32</v>
      </c>
      <c r="J3443" s="2">
        <v>29930</v>
      </c>
      <c r="K3443" s="3">
        <f t="shared" si="53"/>
        <v>1159787.5</v>
      </c>
      <c r="L3443" t="s">
        <v>7360</v>
      </c>
      <c r="M3443" t="s">
        <v>12640</v>
      </c>
    </row>
    <row r="3444" spans="1:13" x14ac:dyDescent="0.45">
      <c r="A3444" s="1">
        <v>3443</v>
      </c>
      <c r="B3444" t="s">
        <v>7214</v>
      </c>
      <c r="C3444" t="s">
        <v>7354</v>
      </c>
      <c r="D3444" t="s">
        <v>7361</v>
      </c>
      <c r="E3444" t="s">
        <v>189</v>
      </c>
      <c r="F3444" t="s">
        <v>75</v>
      </c>
      <c r="G3444" t="s">
        <v>189</v>
      </c>
      <c r="H3444" t="s">
        <v>63</v>
      </c>
      <c r="I3444" t="s">
        <v>32</v>
      </c>
      <c r="J3444" s="2">
        <v>11770</v>
      </c>
      <c r="K3444" s="3">
        <f t="shared" si="53"/>
        <v>456087.5</v>
      </c>
      <c r="L3444" t="s">
        <v>7362</v>
      </c>
      <c r="M3444" t="s">
        <v>12641</v>
      </c>
    </row>
    <row r="3445" spans="1:13" x14ac:dyDescent="0.45">
      <c r="A3445" s="1">
        <v>3444</v>
      </c>
      <c r="B3445" t="s">
        <v>7214</v>
      </c>
      <c r="C3445" t="s">
        <v>7354</v>
      </c>
      <c r="D3445" t="s">
        <v>7363</v>
      </c>
      <c r="E3445" t="s">
        <v>1240</v>
      </c>
      <c r="F3445" t="s">
        <v>217</v>
      </c>
      <c r="G3445" t="s">
        <v>1661</v>
      </c>
      <c r="H3445" t="s">
        <v>63</v>
      </c>
      <c r="I3445" t="s">
        <v>32</v>
      </c>
      <c r="J3445" s="2">
        <v>30000</v>
      </c>
      <c r="K3445" s="3">
        <f t="shared" si="53"/>
        <v>1162500</v>
      </c>
      <c r="L3445" t="s">
        <v>7364</v>
      </c>
      <c r="M3445" t="s">
        <v>12642</v>
      </c>
    </row>
    <row r="3446" spans="1:13" x14ac:dyDescent="0.45">
      <c r="A3446" s="1">
        <v>3445</v>
      </c>
      <c r="B3446" t="s">
        <v>7214</v>
      </c>
      <c r="C3446" t="s">
        <v>7354</v>
      </c>
      <c r="D3446" t="s">
        <v>7365</v>
      </c>
      <c r="E3446" t="s">
        <v>25</v>
      </c>
      <c r="F3446" t="s">
        <v>7366</v>
      </c>
      <c r="G3446" t="s">
        <v>25</v>
      </c>
      <c r="H3446" t="s">
        <v>341</v>
      </c>
      <c r="I3446" t="s">
        <v>354</v>
      </c>
      <c r="J3446" s="2">
        <v>96530</v>
      </c>
      <c r="K3446" s="3">
        <f t="shared" si="53"/>
        <v>3740537.5</v>
      </c>
      <c r="L3446" t="s">
        <v>7367</v>
      </c>
      <c r="M3446" t="s">
        <v>12643</v>
      </c>
    </row>
    <row r="3447" spans="1:13" x14ac:dyDescent="0.45">
      <c r="A3447" s="1">
        <v>3446</v>
      </c>
      <c r="B3447" t="s">
        <v>7214</v>
      </c>
      <c r="C3447" t="s">
        <v>7354</v>
      </c>
      <c r="D3447" t="s">
        <v>7368</v>
      </c>
      <c r="E3447" t="s">
        <v>189</v>
      </c>
      <c r="F3447" t="s">
        <v>7369</v>
      </c>
      <c r="G3447" t="s">
        <v>335</v>
      </c>
      <c r="H3447" t="s">
        <v>63</v>
      </c>
      <c r="I3447" t="s">
        <v>32</v>
      </c>
      <c r="J3447" s="2">
        <v>9520</v>
      </c>
      <c r="K3447" s="3">
        <f t="shared" si="53"/>
        <v>368900</v>
      </c>
      <c r="L3447" t="s">
        <v>7370</v>
      </c>
      <c r="M3447" t="s">
        <v>12644</v>
      </c>
    </row>
    <row r="3448" spans="1:13" x14ac:dyDescent="0.45">
      <c r="A3448" s="1">
        <v>3447</v>
      </c>
      <c r="B3448" t="s">
        <v>7214</v>
      </c>
      <c r="C3448" t="s">
        <v>7354</v>
      </c>
      <c r="D3448" t="s">
        <v>7371</v>
      </c>
      <c r="E3448" t="s">
        <v>189</v>
      </c>
      <c r="F3448" t="s">
        <v>7372</v>
      </c>
      <c r="G3448" t="s">
        <v>335</v>
      </c>
      <c r="H3448" t="s">
        <v>63</v>
      </c>
      <c r="I3448" t="s">
        <v>32</v>
      </c>
      <c r="J3448" s="2">
        <v>9520</v>
      </c>
      <c r="K3448" s="3">
        <f t="shared" si="53"/>
        <v>368900</v>
      </c>
      <c r="L3448" t="s">
        <v>7373</v>
      </c>
      <c r="M3448" t="s">
        <v>12645</v>
      </c>
    </row>
    <row r="3449" spans="1:13" x14ac:dyDescent="0.45">
      <c r="A3449" s="1">
        <v>3448</v>
      </c>
      <c r="B3449" t="s">
        <v>7214</v>
      </c>
      <c r="C3449" t="s">
        <v>7354</v>
      </c>
      <c r="D3449" t="s">
        <v>7374</v>
      </c>
      <c r="E3449" t="s">
        <v>15</v>
      </c>
      <c r="F3449" t="s">
        <v>7372</v>
      </c>
      <c r="G3449" t="s">
        <v>335</v>
      </c>
      <c r="H3449" t="s">
        <v>63</v>
      </c>
      <c r="I3449" t="s">
        <v>32</v>
      </c>
      <c r="J3449" s="2">
        <v>15910</v>
      </c>
      <c r="K3449" s="3">
        <f t="shared" si="53"/>
        <v>616512.5</v>
      </c>
      <c r="L3449" t="s">
        <v>7375</v>
      </c>
      <c r="M3449" t="s">
        <v>12646</v>
      </c>
    </row>
    <row r="3450" spans="1:13" x14ac:dyDescent="0.45">
      <c r="A3450" s="1">
        <v>3449</v>
      </c>
      <c r="B3450" t="s">
        <v>7214</v>
      </c>
      <c r="C3450" t="s">
        <v>7354</v>
      </c>
      <c r="D3450" t="s">
        <v>7376</v>
      </c>
      <c r="E3450" t="s">
        <v>189</v>
      </c>
      <c r="F3450" t="s">
        <v>7369</v>
      </c>
      <c r="G3450" t="s">
        <v>335</v>
      </c>
      <c r="H3450" t="s">
        <v>341</v>
      </c>
      <c r="I3450" t="s">
        <v>32</v>
      </c>
      <c r="J3450" s="2">
        <v>6180</v>
      </c>
      <c r="K3450" s="3">
        <f t="shared" si="53"/>
        <v>239475</v>
      </c>
      <c r="L3450" t="s">
        <v>7377</v>
      </c>
      <c r="M3450" t="s">
        <v>12647</v>
      </c>
    </row>
    <row r="3451" spans="1:13" x14ac:dyDescent="0.45">
      <c r="A3451" s="1">
        <v>3450</v>
      </c>
      <c r="B3451" t="s">
        <v>7214</v>
      </c>
      <c r="C3451" t="s">
        <v>7354</v>
      </c>
      <c r="D3451" t="s">
        <v>7378</v>
      </c>
      <c r="E3451" t="s">
        <v>189</v>
      </c>
      <c r="F3451" t="s">
        <v>687</v>
      </c>
      <c r="G3451" t="s">
        <v>335</v>
      </c>
      <c r="H3451" t="s">
        <v>341</v>
      </c>
      <c r="I3451" t="s">
        <v>354</v>
      </c>
      <c r="J3451" s="2">
        <v>5960</v>
      </c>
      <c r="K3451" s="3">
        <f t="shared" si="53"/>
        <v>230950</v>
      </c>
      <c r="L3451" t="s">
        <v>7379</v>
      </c>
      <c r="M3451" t="s">
        <v>12648</v>
      </c>
    </row>
    <row r="3452" spans="1:13" x14ac:dyDescent="0.45">
      <c r="A3452" s="1">
        <v>3451</v>
      </c>
      <c r="B3452" t="s">
        <v>7214</v>
      </c>
      <c r="C3452" t="s">
        <v>7354</v>
      </c>
      <c r="D3452" t="s">
        <v>7380</v>
      </c>
      <c r="E3452" t="s">
        <v>189</v>
      </c>
      <c r="F3452" t="s">
        <v>7381</v>
      </c>
      <c r="G3452" t="s">
        <v>335</v>
      </c>
      <c r="H3452" t="s">
        <v>341</v>
      </c>
      <c r="I3452" t="s">
        <v>354</v>
      </c>
      <c r="J3452" s="2">
        <v>8860</v>
      </c>
      <c r="K3452" s="3">
        <f t="shared" si="53"/>
        <v>343325</v>
      </c>
      <c r="L3452" t="s">
        <v>7382</v>
      </c>
      <c r="M3452" t="s">
        <v>12649</v>
      </c>
    </row>
    <row r="3453" spans="1:13" x14ac:dyDescent="0.45">
      <c r="A3453" s="1">
        <v>3452</v>
      </c>
      <c r="B3453" t="s">
        <v>7214</v>
      </c>
      <c r="C3453" t="s">
        <v>7354</v>
      </c>
      <c r="D3453" t="s">
        <v>7383</v>
      </c>
      <c r="E3453" t="s">
        <v>189</v>
      </c>
      <c r="F3453" t="s">
        <v>7381</v>
      </c>
      <c r="G3453" t="s">
        <v>335</v>
      </c>
      <c r="H3453" t="s">
        <v>341</v>
      </c>
      <c r="I3453" t="s">
        <v>354</v>
      </c>
      <c r="J3453" s="2">
        <v>8860</v>
      </c>
      <c r="K3453" s="3">
        <f t="shared" si="53"/>
        <v>343325</v>
      </c>
      <c r="L3453" t="s">
        <v>7384</v>
      </c>
      <c r="M3453" t="s">
        <v>12650</v>
      </c>
    </row>
    <row r="3454" spans="1:13" x14ac:dyDescent="0.45">
      <c r="A3454" s="1">
        <v>3453</v>
      </c>
      <c r="B3454" t="s">
        <v>7214</v>
      </c>
      <c r="C3454" t="s">
        <v>7354</v>
      </c>
      <c r="D3454" t="s">
        <v>7385</v>
      </c>
      <c r="E3454" t="s">
        <v>189</v>
      </c>
      <c r="F3454" t="s">
        <v>7381</v>
      </c>
      <c r="G3454" t="s">
        <v>335</v>
      </c>
      <c r="H3454" t="s">
        <v>341</v>
      </c>
      <c r="I3454" t="s">
        <v>354</v>
      </c>
      <c r="J3454" s="2">
        <v>8860</v>
      </c>
      <c r="K3454" s="3">
        <f t="shared" si="53"/>
        <v>343325</v>
      </c>
      <c r="L3454" t="s">
        <v>7386</v>
      </c>
      <c r="M3454" t="s">
        <v>12651</v>
      </c>
    </row>
    <row r="3455" spans="1:13" x14ac:dyDescent="0.45">
      <c r="A3455" s="1">
        <v>3454</v>
      </c>
      <c r="B3455" t="s">
        <v>7214</v>
      </c>
      <c r="C3455" t="s">
        <v>7354</v>
      </c>
      <c r="D3455" t="s">
        <v>7387</v>
      </c>
      <c r="E3455" t="s">
        <v>189</v>
      </c>
      <c r="F3455" t="s">
        <v>7381</v>
      </c>
      <c r="G3455" t="s">
        <v>335</v>
      </c>
      <c r="H3455" t="s">
        <v>341</v>
      </c>
      <c r="I3455" t="s">
        <v>354</v>
      </c>
      <c r="J3455" s="2">
        <v>8860</v>
      </c>
      <c r="K3455" s="3">
        <f t="shared" si="53"/>
        <v>343325</v>
      </c>
      <c r="L3455" t="s">
        <v>7388</v>
      </c>
      <c r="M3455" t="s">
        <v>12652</v>
      </c>
    </row>
    <row r="3456" spans="1:13" x14ac:dyDescent="0.45">
      <c r="A3456" s="1">
        <v>3455</v>
      </c>
      <c r="B3456" t="s">
        <v>7214</v>
      </c>
      <c r="C3456" t="s">
        <v>7354</v>
      </c>
      <c r="D3456" t="s">
        <v>7389</v>
      </c>
      <c r="E3456" t="s">
        <v>189</v>
      </c>
      <c r="F3456" t="s">
        <v>7381</v>
      </c>
      <c r="G3456" t="s">
        <v>335</v>
      </c>
      <c r="H3456" t="s">
        <v>341</v>
      </c>
      <c r="I3456" t="s">
        <v>354</v>
      </c>
      <c r="J3456" s="2">
        <v>8860</v>
      </c>
      <c r="K3456" s="3">
        <f t="shared" si="53"/>
        <v>343325</v>
      </c>
      <c r="L3456" t="s">
        <v>7390</v>
      </c>
      <c r="M3456" t="s">
        <v>12653</v>
      </c>
    </row>
    <row r="3457" spans="1:13" x14ac:dyDescent="0.45">
      <c r="A3457" s="1">
        <v>3456</v>
      </c>
      <c r="B3457" t="s">
        <v>7214</v>
      </c>
      <c r="C3457" t="s">
        <v>7354</v>
      </c>
      <c r="D3457" t="s">
        <v>7391</v>
      </c>
      <c r="E3457" t="s">
        <v>189</v>
      </c>
      <c r="F3457" t="s">
        <v>7381</v>
      </c>
      <c r="G3457" t="s">
        <v>335</v>
      </c>
      <c r="H3457" t="s">
        <v>341</v>
      </c>
      <c r="I3457" t="s">
        <v>354</v>
      </c>
      <c r="J3457" s="2">
        <v>8860</v>
      </c>
      <c r="K3457" s="3">
        <f t="shared" si="53"/>
        <v>343325</v>
      </c>
      <c r="L3457" t="s">
        <v>7392</v>
      </c>
      <c r="M3457" t="s">
        <v>12654</v>
      </c>
    </row>
    <row r="3458" spans="1:13" x14ac:dyDescent="0.45">
      <c r="A3458" s="1">
        <v>3457</v>
      </c>
      <c r="B3458" t="s">
        <v>7214</v>
      </c>
      <c r="C3458" t="s">
        <v>7354</v>
      </c>
      <c r="D3458" t="s">
        <v>7393</v>
      </c>
      <c r="E3458" t="s">
        <v>1240</v>
      </c>
      <c r="F3458" t="s">
        <v>7394</v>
      </c>
      <c r="G3458" t="s">
        <v>335</v>
      </c>
      <c r="H3458" t="s">
        <v>63</v>
      </c>
      <c r="I3458" t="s">
        <v>354</v>
      </c>
      <c r="J3458" s="2">
        <v>42350</v>
      </c>
      <c r="K3458" s="3">
        <f t="shared" si="53"/>
        <v>1641062.5</v>
      </c>
      <c r="L3458" t="s">
        <v>7395</v>
      </c>
      <c r="M3458" t="s">
        <v>12655</v>
      </c>
    </row>
    <row r="3459" spans="1:13" x14ac:dyDescent="0.45">
      <c r="A3459" s="1">
        <v>3458</v>
      </c>
      <c r="B3459" t="s">
        <v>7214</v>
      </c>
      <c r="C3459" t="s">
        <v>7354</v>
      </c>
      <c r="D3459" t="s">
        <v>7396</v>
      </c>
      <c r="E3459" t="s">
        <v>1240</v>
      </c>
      <c r="F3459" t="s">
        <v>7394</v>
      </c>
      <c r="G3459" t="s">
        <v>335</v>
      </c>
      <c r="H3459" t="s">
        <v>63</v>
      </c>
      <c r="I3459" t="s">
        <v>354</v>
      </c>
      <c r="J3459" s="2">
        <v>42350</v>
      </c>
      <c r="K3459" s="3">
        <f t="shared" si="53"/>
        <v>1641062.5</v>
      </c>
      <c r="L3459" t="s">
        <v>7397</v>
      </c>
      <c r="M3459" t="s">
        <v>12656</v>
      </c>
    </row>
    <row r="3460" spans="1:13" x14ac:dyDescent="0.45">
      <c r="A3460" s="1">
        <v>3459</v>
      </c>
      <c r="B3460" t="s">
        <v>7214</v>
      </c>
      <c r="C3460" t="s">
        <v>7398</v>
      </c>
      <c r="D3460" t="s">
        <v>7399</v>
      </c>
      <c r="E3460" t="s">
        <v>22</v>
      </c>
      <c r="F3460" t="s">
        <v>687</v>
      </c>
      <c r="G3460" t="s">
        <v>22</v>
      </c>
      <c r="H3460" t="s">
        <v>341</v>
      </c>
      <c r="I3460" t="s">
        <v>354</v>
      </c>
      <c r="J3460" s="2">
        <v>21360</v>
      </c>
      <c r="K3460" s="3">
        <f t="shared" si="53"/>
        <v>827700</v>
      </c>
      <c r="L3460" t="s">
        <v>7400</v>
      </c>
      <c r="M3460" t="s">
        <v>12657</v>
      </c>
    </row>
    <row r="3461" spans="1:13" x14ac:dyDescent="0.45">
      <c r="A3461" s="1">
        <v>3460</v>
      </c>
      <c r="B3461" t="s">
        <v>7214</v>
      </c>
      <c r="C3461" t="s">
        <v>7398</v>
      </c>
      <c r="D3461" t="s">
        <v>7401</v>
      </c>
      <c r="E3461" t="s">
        <v>22</v>
      </c>
      <c r="F3461" t="s">
        <v>7402</v>
      </c>
      <c r="G3461" t="s">
        <v>22</v>
      </c>
      <c r="H3461" t="s">
        <v>341</v>
      </c>
      <c r="I3461" t="s">
        <v>354</v>
      </c>
      <c r="J3461" s="2">
        <v>20410</v>
      </c>
      <c r="K3461" s="3">
        <f t="shared" ref="K3461:K3519" si="54">J3461*38.75</f>
        <v>790887.5</v>
      </c>
      <c r="L3461" t="s">
        <v>7403</v>
      </c>
      <c r="M3461" t="s">
        <v>12658</v>
      </c>
    </row>
    <row r="3462" spans="1:13" x14ac:dyDescent="0.45">
      <c r="A3462" s="1">
        <v>3461</v>
      </c>
      <c r="B3462" t="s">
        <v>7214</v>
      </c>
      <c r="C3462" t="s">
        <v>7398</v>
      </c>
      <c r="D3462" t="s">
        <v>7404</v>
      </c>
      <c r="E3462" t="s">
        <v>22</v>
      </c>
      <c r="F3462" t="s">
        <v>7402</v>
      </c>
      <c r="G3462" t="s">
        <v>22</v>
      </c>
      <c r="H3462" t="s">
        <v>341</v>
      </c>
      <c r="I3462" t="s">
        <v>354</v>
      </c>
      <c r="J3462" s="2">
        <v>26520</v>
      </c>
      <c r="K3462" s="3">
        <f t="shared" si="54"/>
        <v>1027650</v>
      </c>
      <c r="L3462" t="s">
        <v>7405</v>
      </c>
      <c r="M3462" t="s">
        <v>12659</v>
      </c>
    </row>
    <row r="3463" spans="1:13" x14ac:dyDescent="0.45">
      <c r="A3463" s="1">
        <v>3462</v>
      </c>
      <c r="B3463" t="s">
        <v>7214</v>
      </c>
      <c r="C3463" t="s">
        <v>7398</v>
      </c>
      <c r="D3463" t="s">
        <v>7406</v>
      </c>
      <c r="E3463" t="s">
        <v>189</v>
      </c>
      <c r="F3463" t="s">
        <v>687</v>
      </c>
      <c r="G3463" t="s">
        <v>189</v>
      </c>
      <c r="H3463" t="s">
        <v>341</v>
      </c>
      <c r="I3463" t="s">
        <v>354</v>
      </c>
      <c r="J3463" s="2">
        <v>6760</v>
      </c>
      <c r="K3463" s="3">
        <f t="shared" si="54"/>
        <v>261950</v>
      </c>
      <c r="L3463" t="s">
        <v>7407</v>
      </c>
      <c r="M3463" t="s">
        <v>12660</v>
      </c>
    </row>
    <row r="3464" spans="1:13" x14ac:dyDescent="0.45">
      <c r="A3464" s="1">
        <v>3463</v>
      </c>
      <c r="B3464" t="s">
        <v>7214</v>
      </c>
      <c r="C3464" t="s">
        <v>7398</v>
      </c>
      <c r="D3464" t="s">
        <v>7408</v>
      </c>
      <c r="E3464" t="s">
        <v>1240</v>
      </c>
      <c r="F3464" t="s">
        <v>7402</v>
      </c>
      <c r="G3464" t="s">
        <v>1661</v>
      </c>
      <c r="H3464" t="s">
        <v>341</v>
      </c>
      <c r="I3464" t="s">
        <v>354</v>
      </c>
      <c r="J3464" s="2">
        <v>24560</v>
      </c>
      <c r="K3464" s="3">
        <f t="shared" si="54"/>
        <v>951700</v>
      </c>
      <c r="L3464" t="s">
        <v>7409</v>
      </c>
      <c r="M3464" t="s">
        <v>12661</v>
      </c>
    </row>
    <row r="3465" spans="1:13" x14ac:dyDescent="0.45">
      <c r="A3465" s="1">
        <v>3464</v>
      </c>
      <c r="B3465" t="s">
        <v>7214</v>
      </c>
      <c r="C3465" t="s">
        <v>7398</v>
      </c>
      <c r="D3465" t="s">
        <v>7410</v>
      </c>
      <c r="E3465" t="s">
        <v>1240</v>
      </c>
      <c r="F3465" t="s">
        <v>687</v>
      </c>
      <c r="G3465" t="s">
        <v>1661</v>
      </c>
      <c r="H3465" t="s">
        <v>341</v>
      </c>
      <c r="I3465" t="s">
        <v>354</v>
      </c>
      <c r="J3465" s="2">
        <v>25720</v>
      </c>
      <c r="K3465" s="3">
        <f t="shared" si="54"/>
        <v>996650</v>
      </c>
      <c r="L3465" t="s">
        <v>7411</v>
      </c>
      <c r="M3465" t="s">
        <v>12662</v>
      </c>
    </row>
    <row r="3466" spans="1:13" x14ac:dyDescent="0.45">
      <c r="A3466" s="1">
        <v>3465</v>
      </c>
      <c r="B3466" t="s">
        <v>7214</v>
      </c>
      <c r="C3466" t="s">
        <v>7398</v>
      </c>
      <c r="D3466" t="s">
        <v>7412</v>
      </c>
      <c r="E3466" t="s">
        <v>1240</v>
      </c>
      <c r="F3466" t="s">
        <v>687</v>
      </c>
      <c r="G3466" t="s">
        <v>1684</v>
      </c>
      <c r="H3466" t="s">
        <v>341</v>
      </c>
      <c r="I3466" t="s">
        <v>354</v>
      </c>
      <c r="J3466" s="2">
        <v>11700</v>
      </c>
      <c r="K3466" s="3">
        <f t="shared" si="54"/>
        <v>453375</v>
      </c>
      <c r="L3466" t="s">
        <v>7413</v>
      </c>
      <c r="M3466" t="s">
        <v>12663</v>
      </c>
    </row>
    <row r="3467" spans="1:13" x14ac:dyDescent="0.45">
      <c r="A3467" s="1">
        <v>3466</v>
      </c>
      <c r="B3467" t="s">
        <v>7214</v>
      </c>
      <c r="C3467" t="s">
        <v>7398</v>
      </c>
      <c r="D3467" t="s">
        <v>7414</v>
      </c>
      <c r="E3467" t="s">
        <v>1240</v>
      </c>
      <c r="F3467" t="s">
        <v>687</v>
      </c>
      <c r="G3467" t="s">
        <v>1684</v>
      </c>
      <c r="H3467" t="s">
        <v>341</v>
      </c>
      <c r="I3467" t="s">
        <v>354</v>
      </c>
      <c r="J3467" s="2">
        <v>11700</v>
      </c>
      <c r="K3467" s="3">
        <f t="shared" si="54"/>
        <v>453375</v>
      </c>
      <c r="L3467" t="s">
        <v>7415</v>
      </c>
      <c r="M3467" t="s">
        <v>12664</v>
      </c>
    </row>
    <row r="3468" spans="1:13" x14ac:dyDescent="0.45">
      <c r="A3468" s="1">
        <v>3467</v>
      </c>
      <c r="B3468" t="s">
        <v>7214</v>
      </c>
      <c r="C3468" t="s">
        <v>7398</v>
      </c>
      <c r="D3468" t="s">
        <v>7416</v>
      </c>
      <c r="E3468" t="s">
        <v>22</v>
      </c>
      <c r="F3468" t="s">
        <v>687</v>
      </c>
      <c r="G3468" t="s">
        <v>1684</v>
      </c>
      <c r="H3468" t="s">
        <v>341</v>
      </c>
      <c r="I3468" t="s">
        <v>354</v>
      </c>
      <c r="J3468" s="2">
        <v>11700</v>
      </c>
      <c r="K3468" s="3">
        <f t="shared" si="54"/>
        <v>453375</v>
      </c>
      <c r="L3468" t="s">
        <v>7417</v>
      </c>
      <c r="M3468" t="s">
        <v>12665</v>
      </c>
    </row>
    <row r="3469" spans="1:13" x14ac:dyDescent="0.45">
      <c r="A3469" s="1">
        <v>3468</v>
      </c>
      <c r="B3469" t="s">
        <v>7214</v>
      </c>
      <c r="C3469" t="s">
        <v>7398</v>
      </c>
      <c r="D3469" t="s">
        <v>7418</v>
      </c>
      <c r="E3469" t="s">
        <v>22</v>
      </c>
      <c r="F3469" t="s">
        <v>687</v>
      </c>
      <c r="G3469" t="s">
        <v>1684</v>
      </c>
      <c r="H3469" t="s">
        <v>341</v>
      </c>
      <c r="I3469" t="s">
        <v>354</v>
      </c>
      <c r="J3469" s="2">
        <v>11700</v>
      </c>
      <c r="K3469" s="3">
        <f t="shared" si="54"/>
        <v>453375</v>
      </c>
      <c r="L3469" t="s">
        <v>7419</v>
      </c>
      <c r="M3469" t="s">
        <v>12666</v>
      </c>
    </row>
    <row r="3470" spans="1:13" x14ac:dyDescent="0.45">
      <c r="A3470" s="1">
        <v>3469</v>
      </c>
      <c r="B3470" t="s">
        <v>7214</v>
      </c>
      <c r="C3470" t="s">
        <v>7398</v>
      </c>
      <c r="D3470" t="s">
        <v>7420</v>
      </c>
      <c r="E3470" t="s">
        <v>1240</v>
      </c>
      <c r="F3470" t="s">
        <v>687</v>
      </c>
      <c r="G3470" t="s">
        <v>1661</v>
      </c>
      <c r="H3470" t="s">
        <v>341</v>
      </c>
      <c r="I3470" t="s">
        <v>354</v>
      </c>
      <c r="J3470" s="2">
        <v>46350</v>
      </c>
      <c r="K3470" s="3">
        <f t="shared" si="54"/>
        <v>1796062.5</v>
      </c>
      <c r="L3470" t="s">
        <v>7421</v>
      </c>
      <c r="M3470" t="s">
        <v>12667</v>
      </c>
    </row>
    <row r="3471" spans="1:13" x14ac:dyDescent="0.45">
      <c r="A3471" s="1">
        <v>3470</v>
      </c>
      <c r="B3471" t="s">
        <v>7214</v>
      </c>
      <c r="C3471" t="s">
        <v>7398</v>
      </c>
      <c r="D3471" t="s">
        <v>7422</v>
      </c>
      <c r="E3471" t="s">
        <v>1240</v>
      </c>
      <c r="F3471" t="s">
        <v>687</v>
      </c>
      <c r="G3471" t="s">
        <v>17</v>
      </c>
      <c r="H3471" t="s">
        <v>341</v>
      </c>
      <c r="I3471" t="s">
        <v>354</v>
      </c>
      <c r="J3471" s="2">
        <v>17870</v>
      </c>
      <c r="K3471" s="3">
        <f t="shared" si="54"/>
        <v>692462.5</v>
      </c>
      <c r="L3471" t="s">
        <v>7423</v>
      </c>
      <c r="M3471" t="s">
        <v>12668</v>
      </c>
    </row>
    <row r="3472" spans="1:13" x14ac:dyDescent="0.45">
      <c r="A3472" s="1">
        <v>3471</v>
      </c>
      <c r="B3472" t="s">
        <v>7214</v>
      </c>
      <c r="C3472" t="s">
        <v>7398</v>
      </c>
      <c r="D3472" t="s">
        <v>7424</v>
      </c>
      <c r="E3472" t="s">
        <v>1240</v>
      </c>
      <c r="F3472" t="s">
        <v>687</v>
      </c>
      <c r="G3472" t="s">
        <v>1661</v>
      </c>
      <c r="H3472" t="s">
        <v>341</v>
      </c>
      <c r="I3472" t="s">
        <v>354</v>
      </c>
      <c r="J3472" s="2">
        <v>89140</v>
      </c>
      <c r="K3472" s="3">
        <f t="shared" si="54"/>
        <v>3454175</v>
      </c>
      <c r="L3472" t="s">
        <v>7425</v>
      </c>
      <c r="M3472" t="s">
        <v>12669</v>
      </c>
    </row>
    <row r="3473" spans="1:13" x14ac:dyDescent="0.45">
      <c r="A3473" s="1">
        <v>3472</v>
      </c>
      <c r="B3473" t="s">
        <v>7214</v>
      </c>
      <c r="C3473" t="s">
        <v>7398</v>
      </c>
      <c r="D3473" t="s">
        <v>7426</v>
      </c>
      <c r="E3473" t="s">
        <v>22</v>
      </c>
      <c r="F3473" t="s">
        <v>7402</v>
      </c>
      <c r="G3473" t="s">
        <v>22</v>
      </c>
      <c r="H3473" t="s">
        <v>341</v>
      </c>
      <c r="I3473" t="s">
        <v>354</v>
      </c>
      <c r="J3473" s="2">
        <v>64660</v>
      </c>
      <c r="K3473" s="3">
        <f t="shared" si="54"/>
        <v>2505575</v>
      </c>
      <c r="L3473" t="s">
        <v>7427</v>
      </c>
      <c r="M3473" t="s">
        <v>12670</v>
      </c>
    </row>
    <row r="3474" spans="1:13" x14ac:dyDescent="0.45">
      <c r="A3474" s="1">
        <v>3473</v>
      </c>
      <c r="B3474" t="s">
        <v>7214</v>
      </c>
      <c r="C3474" t="s">
        <v>7398</v>
      </c>
      <c r="D3474" t="s">
        <v>7428</v>
      </c>
      <c r="E3474" t="s">
        <v>1240</v>
      </c>
      <c r="F3474" t="s">
        <v>7402</v>
      </c>
      <c r="G3474" t="s">
        <v>1661</v>
      </c>
      <c r="H3474" t="s">
        <v>18</v>
      </c>
      <c r="I3474" t="s">
        <v>354</v>
      </c>
      <c r="J3474" s="2">
        <v>78970</v>
      </c>
      <c r="K3474" s="3">
        <f t="shared" si="54"/>
        <v>3060087.5</v>
      </c>
      <c r="L3474" t="s">
        <v>7429</v>
      </c>
      <c r="M3474" t="s">
        <v>12671</v>
      </c>
    </row>
    <row r="3475" spans="1:13" x14ac:dyDescent="0.45">
      <c r="A3475" s="1">
        <v>3474</v>
      </c>
      <c r="B3475" t="s">
        <v>7214</v>
      </c>
      <c r="C3475" t="s">
        <v>7398</v>
      </c>
      <c r="D3475" t="s">
        <v>7430</v>
      </c>
      <c r="E3475" t="s">
        <v>22</v>
      </c>
      <c r="F3475" t="s">
        <v>7402</v>
      </c>
      <c r="G3475" t="s">
        <v>22</v>
      </c>
      <c r="H3475" t="s">
        <v>18</v>
      </c>
      <c r="I3475" t="s">
        <v>354</v>
      </c>
      <c r="J3475" s="2">
        <v>76060</v>
      </c>
      <c r="K3475" s="3">
        <f t="shared" si="54"/>
        <v>2947325</v>
      </c>
      <c r="L3475" t="s">
        <v>7431</v>
      </c>
      <c r="M3475" t="s">
        <v>12672</v>
      </c>
    </row>
    <row r="3476" spans="1:13" x14ac:dyDescent="0.45">
      <c r="A3476" s="1">
        <v>3475</v>
      </c>
      <c r="B3476" t="s">
        <v>7214</v>
      </c>
      <c r="C3476" t="s">
        <v>7398</v>
      </c>
      <c r="D3476" t="s">
        <v>7432</v>
      </c>
      <c r="E3476" t="s">
        <v>1240</v>
      </c>
      <c r="F3476" t="s">
        <v>687</v>
      </c>
      <c r="G3476" t="s">
        <v>1684</v>
      </c>
      <c r="H3476" t="s">
        <v>341</v>
      </c>
      <c r="I3476" t="s">
        <v>354</v>
      </c>
      <c r="J3476" s="2">
        <v>93140</v>
      </c>
      <c r="K3476" s="3">
        <f t="shared" si="54"/>
        <v>3609175</v>
      </c>
      <c r="L3476" t="s">
        <v>7433</v>
      </c>
      <c r="M3476" t="s">
        <v>12673</v>
      </c>
    </row>
    <row r="3477" spans="1:13" x14ac:dyDescent="0.45">
      <c r="A3477" s="1">
        <v>3476</v>
      </c>
      <c r="B3477" t="s">
        <v>7214</v>
      </c>
      <c r="C3477" t="s">
        <v>7398</v>
      </c>
      <c r="D3477" t="s">
        <v>7434</v>
      </c>
      <c r="E3477" t="s">
        <v>22</v>
      </c>
      <c r="F3477" t="s">
        <v>687</v>
      </c>
      <c r="G3477" t="s">
        <v>1684</v>
      </c>
      <c r="H3477" t="s">
        <v>341</v>
      </c>
      <c r="I3477" t="s">
        <v>354</v>
      </c>
      <c r="J3477" s="2">
        <v>31820</v>
      </c>
      <c r="K3477" s="3">
        <f t="shared" si="54"/>
        <v>1233025</v>
      </c>
      <c r="L3477" t="s">
        <v>7435</v>
      </c>
      <c r="M3477" t="s">
        <v>12674</v>
      </c>
    </row>
    <row r="3478" spans="1:13" x14ac:dyDescent="0.45">
      <c r="A3478" s="1">
        <v>3477</v>
      </c>
      <c r="B3478" t="s">
        <v>7214</v>
      </c>
      <c r="C3478" t="s">
        <v>7398</v>
      </c>
      <c r="D3478" t="s">
        <v>7436</v>
      </c>
      <c r="E3478" t="s">
        <v>1240</v>
      </c>
      <c r="F3478" t="s">
        <v>687</v>
      </c>
      <c r="G3478" t="s">
        <v>1684</v>
      </c>
      <c r="H3478" t="s">
        <v>341</v>
      </c>
      <c r="I3478" t="s">
        <v>354</v>
      </c>
      <c r="J3478" s="2">
        <v>33060</v>
      </c>
      <c r="K3478" s="3">
        <f t="shared" si="54"/>
        <v>1281075</v>
      </c>
      <c r="L3478" t="s">
        <v>7437</v>
      </c>
      <c r="M3478" t="s">
        <v>12675</v>
      </c>
    </row>
    <row r="3479" spans="1:13" x14ac:dyDescent="0.45">
      <c r="A3479" s="1">
        <v>3478</v>
      </c>
      <c r="B3479" t="s">
        <v>7214</v>
      </c>
      <c r="C3479" t="s">
        <v>7398</v>
      </c>
      <c r="D3479" t="s">
        <v>7438</v>
      </c>
      <c r="E3479" t="s">
        <v>1240</v>
      </c>
      <c r="F3479" t="s">
        <v>2686</v>
      </c>
      <c r="G3479" t="s">
        <v>1684</v>
      </c>
      <c r="H3479" t="s">
        <v>341</v>
      </c>
      <c r="I3479" t="s">
        <v>354</v>
      </c>
      <c r="J3479" s="2">
        <v>25940</v>
      </c>
      <c r="K3479" s="3">
        <f t="shared" si="54"/>
        <v>1005175</v>
      </c>
      <c r="L3479" t="s">
        <v>7439</v>
      </c>
      <c r="M3479" t="s">
        <v>12676</v>
      </c>
    </row>
    <row r="3480" spans="1:13" x14ac:dyDescent="0.45">
      <c r="A3480" s="1">
        <v>3479</v>
      </c>
      <c r="B3480" t="s">
        <v>7214</v>
      </c>
      <c r="C3480" t="s">
        <v>7398</v>
      </c>
      <c r="D3480" t="s">
        <v>7440</v>
      </c>
      <c r="E3480" t="s">
        <v>22</v>
      </c>
      <c r="F3480" t="s">
        <v>2686</v>
      </c>
      <c r="G3480" t="s">
        <v>1684</v>
      </c>
      <c r="H3480" t="s">
        <v>341</v>
      </c>
      <c r="I3480" t="s">
        <v>354</v>
      </c>
      <c r="J3480" s="2">
        <v>13080</v>
      </c>
      <c r="K3480" s="3">
        <f t="shared" si="54"/>
        <v>506850</v>
      </c>
      <c r="L3480" t="s">
        <v>7441</v>
      </c>
      <c r="M3480" t="s">
        <v>12677</v>
      </c>
    </row>
    <row r="3481" spans="1:13" x14ac:dyDescent="0.45">
      <c r="A3481" s="1">
        <v>3480</v>
      </c>
      <c r="B3481" t="s">
        <v>7214</v>
      </c>
      <c r="C3481" t="s">
        <v>7398</v>
      </c>
      <c r="D3481" t="s">
        <v>7442</v>
      </c>
      <c r="E3481" t="s">
        <v>1240</v>
      </c>
      <c r="F3481" t="s">
        <v>2686</v>
      </c>
      <c r="G3481" t="s">
        <v>1661</v>
      </c>
      <c r="H3481" t="s">
        <v>341</v>
      </c>
      <c r="I3481" t="s">
        <v>354</v>
      </c>
      <c r="J3481" s="2">
        <v>24630</v>
      </c>
      <c r="K3481" s="3">
        <f t="shared" si="54"/>
        <v>954412.5</v>
      </c>
      <c r="L3481" t="s">
        <v>7443</v>
      </c>
      <c r="M3481" t="s">
        <v>12678</v>
      </c>
    </row>
    <row r="3482" spans="1:13" x14ac:dyDescent="0.45">
      <c r="A3482" s="1">
        <v>3481</v>
      </c>
      <c r="B3482" t="s">
        <v>7214</v>
      </c>
      <c r="C3482" t="s">
        <v>7398</v>
      </c>
      <c r="D3482" t="s">
        <v>7444</v>
      </c>
      <c r="E3482" t="s">
        <v>1240</v>
      </c>
      <c r="F3482" t="s">
        <v>7445</v>
      </c>
      <c r="G3482" t="s">
        <v>1661</v>
      </c>
      <c r="H3482" t="s">
        <v>341</v>
      </c>
      <c r="I3482" t="s">
        <v>354</v>
      </c>
      <c r="J3482" s="2">
        <v>37370</v>
      </c>
      <c r="K3482" s="3">
        <f t="shared" si="54"/>
        <v>1448087.5</v>
      </c>
      <c r="L3482" t="s">
        <v>7446</v>
      </c>
      <c r="M3482" t="s">
        <v>12679</v>
      </c>
    </row>
    <row r="3483" spans="1:13" x14ac:dyDescent="0.45">
      <c r="A3483" s="1">
        <v>3482</v>
      </c>
      <c r="B3483" t="s">
        <v>7214</v>
      </c>
      <c r="C3483" t="s">
        <v>7398</v>
      </c>
      <c r="D3483" t="s">
        <v>7447</v>
      </c>
      <c r="E3483" t="s">
        <v>15</v>
      </c>
      <c r="F3483" t="s">
        <v>7445</v>
      </c>
      <c r="G3483" t="s">
        <v>15</v>
      </c>
      <c r="H3483" t="s">
        <v>341</v>
      </c>
      <c r="I3483" t="s">
        <v>354</v>
      </c>
      <c r="J3483" s="2">
        <v>61280</v>
      </c>
      <c r="K3483" s="3">
        <f t="shared" si="54"/>
        <v>2374600</v>
      </c>
      <c r="L3483" t="s">
        <v>7448</v>
      </c>
      <c r="M3483" t="s">
        <v>12680</v>
      </c>
    </row>
    <row r="3484" spans="1:13" x14ac:dyDescent="0.45">
      <c r="A3484" s="1">
        <v>3483</v>
      </c>
      <c r="B3484" t="s">
        <v>7214</v>
      </c>
      <c r="C3484" t="s">
        <v>7398</v>
      </c>
      <c r="D3484" t="s">
        <v>7449</v>
      </c>
      <c r="E3484" t="s">
        <v>1240</v>
      </c>
      <c r="F3484" t="s">
        <v>3585</v>
      </c>
      <c r="G3484" t="s">
        <v>1661</v>
      </c>
      <c r="H3484" t="s">
        <v>341</v>
      </c>
      <c r="I3484" t="s">
        <v>354</v>
      </c>
      <c r="J3484" s="2">
        <v>46510</v>
      </c>
      <c r="K3484" s="3">
        <f t="shared" si="54"/>
        <v>1802262.5</v>
      </c>
      <c r="L3484" t="s">
        <v>7450</v>
      </c>
      <c r="M3484" t="s">
        <v>12681</v>
      </c>
    </row>
    <row r="3485" spans="1:13" x14ac:dyDescent="0.45">
      <c r="A3485" s="1">
        <v>3484</v>
      </c>
      <c r="B3485" t="s">
        <v>7214</v>
      </c>
      <c r="C3485" t="s">
        <v>7398</v>
      </c>
      <c r="D3485" t="s">
        <v>7451</v>
      </c>
      <c r="E3485" t="s">
        <v>1240</v>
      </c>
      <c r="F3485" t="s">
        <v>7452</v>
      </c>
      <c r="G3485" t="s">
        <v>1661</v>
      </c>
      <c r="H3485" t="s">
        <v>341</v>
      </c>
      <c r="I3485" t="s">
        <v>354</v>
      </c>
      <c r="J3485" s="2">
        <v>50750</v>
      </c>
      <c r="K3485" s="3">
        <f t="shared" si="54"/>
        <v>1966562.5</v>
      </c>
      <c r="L3485" t="s">
        <v>7453</v>
      </c>
      <c r="M3485" t="s">
        <v>12682</v>
      </c>
    </row>
    <row r="3486" spans="1:13" x14ac:dyDescent="0.45">
      <c r="A3486" s="1">
        <v>3485</v>
      </c>
      <c r="B3486" t="s">
        <v>7214</v>
      </c>
      <c r="C3486" t="s">
        <v>7398</v>
      </c>
      <c r="D3486" t="s">
        <v>7454</v>
      </c>
      <c r="E3486" t="s">
        <v>1240</v>
      </c>
      <c r="F3486" t="s">
        <v>1300</v>
      </c>
      <c r="G3486" t="s">
        <v>1661</v>
      </c>
      <c r="H3486" t="s">
        <v>341</v>
      </c>
      <c r="I3486" t="s">
        <v>354</v>
      </c>
      <c r="J3486" s="2">
        <v>55870</v>
      </c>
      <c r="K3486" s="3">
        <f t="shared" si="54"/>
        <v>2164962.5</v>
      </c>
      <c r="L3486" t="s">
        <v>7455</v>
      </c>
      <c r="M3486" t="s">
        <v>12683</v>
      </c>
    </row>
    <row r="3487" spans="1:13" x14ac:dyDescent="0.45">
      <c r="A3487" s="1">
        <v>3486</v>
      </c>
      <c r="B3487" t="s">
        <v>7214</v>
      </c>
      <c r="C3487" t="s">
        <v>7398</v>
      </c>
      <c r="D3487" t="s">
        <v>7456</v>
      </c>
      <c r="E3487" t="s">
        <v>1240</v>
      </c>
      <c r="F3487" t="s">
        <v>1300</v>
      </c>
      <c r="G3487" t="s">
        <v>1661</v>
      </c>
      <c r="H3487" t="s">
        <v>341</v>
      </c>
      <c r="I3487" t="s">
        <v>354</v>
      </c>
      <c r="J3487" s="2">
        <v>32550</v>
      </c>
      <c r="K3487" s="3">
        <f t="shared" si="54"/>
        <v>1261312.5</v>
      </c>
      <c r="L3487" t="s">
        <v>7457</v>
      </c>
      <c r="M3487" t="s">
        <v>12684</v>
      </c>
    </row>
    <row r="3488" spans="1:13" x14ac:dyDescent="0.45">
      <c r="A3488" s="1">
        <v>3487</v>
      </c>
      <c r="B3488" t="s">
        <v>7214</v>
      </c>
      <c r="C3488" t="s">
        <v>7398</v>
      </c>
      <c r="D3488" t="s">
        <v>7458</v>
      </c>
      <c r="E3488" t="s">
        <v>15</v>
      </c>
      <c r="F3488" t="s">
        <v>1300</v>
      </c>
      <c r="G3488" t="s">
        <v>17</v>
      </c>
      <c r="H3488" t="s">
        <v>341</v>
      </c>
      <c r="I3488" t="s">
        <v>354</v>
      </c>
      <c r="J3488" s="2">
        <v>13950</v>
      </c>
      <c r="K3488" s="3">
        <f t="shared" si="54"/>
        <v>540562.5</v>
      </c>
      <c r="L3488" t="s">
        <v>7459</v>
      </c>
      <c r="M3488" t="s">
        <v>12685</v>
      </c>
    </row>
    <row r="3489" spans="1:13" x14ac:dyDescent="0.45">
      <c r="A3489" s="1">
        <v>3488</v>
      </c>
      <c r="B3489" t="s">
        <v>7214</v>
      </c>
      <c r="C3489" t="s">
        <v>7398</v>
      </c>
      <c r="D3489" t="s">
        <v>7460</v>
      </c>
      <c r="E3489" t="s">
        <v>15</v>
      </c>
      <c r="F3489" t="s">
        <v>1300</v>
      </c>
      <c r="G3489" t="s">
        <v>17</v>
      </c>
      <c r="H3489" t="s">
        <v>341</v>
      </c>
      <c r="I3489" t="s">
        <v>354</v>
      </c>
      <c r="J3489" s="2">
        <v>7920</v>
      </c>
      <c r="K3489" s="3">
        <f t="shared" si="54"/>
        <v>306900</v>
      </c>
      <c r="L3489" t="s">
        <v>7461</v>
      </c>
      <c r="M3489" t="s">
        <v>12686</v>
      </c>
    </row>
    <row r="3490" spans="1:13" x14ac:dyDescent="0.45">
      <c r="A3490" s="1">
        <v>3489</v>
      </c>
      <c r="B3490" t="s">
        <v>7214</v>
      </c>
      <c r="C3490" t="s">
        <v>7398</v>
      </c>
      <c r="D3490" t="s">
        <v>7462</v>
      </c>
      <c r="E3490" t="s">
        <v>15</v>
      </c>
      <c r="F3490" t="s">
        <v>1300</v>
      </c>
      <c r="G3490" t="s">
        <v>15</v>
      </c>
      <c r="H3490" t="s">
        <v>341</v>
      </c>
      <c r="I3490" t="s">
        <v>354</v>
      </c>
      <c r="J3490" s="2">
        <v>19110</v>
      </c>
      <c r="K3490" s="3">
        <f t="shared" si="54"/>
        <v>740512.5</v>
      </c>
      <c r="L3490" t="s">
        <v>7463</v>
      </c>
      <c r="M3490" t="s">
        <v>12687</v>
      </c>
    </row>
    <row r="3491" spans="1:13" x14ac:dyDescent="0.45">
      <c r="A3491" s="1">
        <v>3490</v>
      </c>
      <c r="B3491" t="s">
        <v>7214</v>
      </c>
      <c r="C3491" t="s">
        <v>7398</v>
      </c>
      <c r="D3491" t="s">
        <v>7464</v>
      </c>
      <c r="E3491" t="s">
        <v>15</v>
      </c>
      <c r="F3491" t="s">
        <v>7465</v>
      </c>
      <c r="G3491" t="s">
        <v>15</v>
      </c>
      <c r="H3491" t="s">
        <v>18</v>
      </c>
      <c r="I3491" t="s">
        <v>354</v>
      </c>
      <c r="J3491" s="2">
        <v>18280</v>
      </c>
      <c r="K3491" s="3">
        <f t="shared" si="54"/>
        <v>708350</v>
      </c>
      <c r="L3491" t="s">
        <v>7466</v>
      </c>
      <c r="M3491" t="s">
        <v>12688</v>
      </c>
    </row>
    <row r="3492" spans="1:13" x14ac:dyDescent="0.45">
      <c r="A3492" s="1">
        <v>3491</v>
      </c>
      <c r="B3492" t="s">
        <v>7214</v>
      </c>
      <c r="C3492" t="s">
        <v>7398</v>
      </c>
      <c r="D3492" t="s">
        <v>7467</v>
      </c>
      <c r="E3492" t="s">
        <v>1240</v>
      </c>
      <c r="F3492" t="s">
        <v>7465</v>
      </c>
      <c r="G3492" t="s">
        <v>1661</v>
      </c>
      <c r="H3492" t="s">
        <v>18</v>
      </c>
      <c r="I3492" t="s">
        <v>354</v>
      </c>
      <c r="J3492" s="2">
        <v>29400</v>
      </c>
      <c r="K3492" s="3">
        <f t="shared" si="54"/>
        <v>1139250</v>
      </c>
      <c r="L3492" t="s">
        <v>7468</v>
      </c>
      <c r="M3492" t="s">
        <v>12689</v>
      </c>
    </row>
    <row r="3493" spans="1:13" x14ac:dyDescent="0.45">
      <c r="A3493" s="1">
        <v>3492</v>
      </c>
      <c r="B3493" t="s">
        <v>7469</v>
      </c>
      <c r="C3493" t="s">
        <v>7470</v>
      </c>
      <c r="D3493" t="s">
        <v>7471</v>
      </c>
      <c r="E3493" t="s">
        <v>28</v>
      </c>
      <c r="F3493" t="s">
        <v>7472</v>
      </c>
      <c r="G3493" t="s">
        <v>17</v>
      </c>
      <c r="H3493" t="s">
        <v>63</v>
      </c>
      <c r="I3493" t="s">
        <v>32</v>
      </c>
      <c r="J3493" s="2">
        <v>15100</v>
      </c>
      <c r="K3493" s="3">
        <f t="shared" si="54"/>
        <v>585125</v>
      </c>
      <c r="L3493" t="s">
        <v>7473</v>
      </c>
      <c r="M3493" t="s">
        <v>12690</v>
      </c>
    </row>
    <row r="3494" spans="1:13" x14ac:dyDescent="0.45">
      <c r="A3494" s="1">
        <v>3493</v>
      </c>
      <c r="B3494" t="s">
        <v>7469</v>
      </c>
      <c r="C3494" t="s">
        <v>7470</v>
      </c>
      <c r="D3494" t="s">
        <v>7474</v>
      </c>
      <c r="E3494" t="s">
        <v>22</v>
      </c>
      <c r="F3494" t="s">
        <v>7472</v>
      </c>
      <c r="G3494" t="s">
        <v>17</v>
      </c>
      <c r="H3494" t="s">
        <v>63</v>
      </c>
      <c r="I3494" t="s">
        <v>32</v>
      </c>
      <c r="J3494" s="2">
        <v>14400</v>
      </c>
      <c r="K3494" s="3">
        <f t="shared" si="54"/>
        <v>558000</v>
      </c>
      <c r="L3494" t="s">
        <v>7475</v>
      </c>
      <c r="M3494" t="s">
        <v>12691</v>
      </c>
    </row>
    <row r="3495" spans="1:13" x14ac:dyDescent="0.45">
      <c r="A3495" s="1">
        <v>3494</v>
      </c>
      <c r="B3495" t="s">
        <v>7469</v>
      </c>
      <c r="C3495" t="s">
        <v>7470</v>
      </c>
      <c r="D3495" t="s">
        <v>7476</v>
      </c>
      <c r="E3495" t="s">
        <v>28</v>
      </c>
      <c r="F3495" t="s">
        <v>7472</v>
      </c>
      <c r="G3495" t="s">
        <v>17</v>
      </c>
      <c r="H3495" t="s">
        <v>63</v>
      </c>
      <c r="I3495" t="s">
        <v>32</v>
      </c>
      <c r="J3495" s="2">
        <v>16300</v>
      </c>
      <c r="K3495" s="3">
        <f t="shared" si="54"/>
        <v>631625</v>
      </c>
      <c r="L3495" t="s">
        <v>7477</v>
      </c>
      <c r="M3495" t="s">
        <v>12692</v>
      </c>
    </row>
    <row r="3496" spans="1:13" x14ac:dyDescent="0.45">
      <c r="A3496" s="1">
        <v>3495</v>
      </c>
      <c r="B3496" t="s">
        <v>7469</v>
      </c>
      <c r="C3496" t="s">
        <v>7470</v>
      </c>
      <c r="D3496" t="s">
        <v>7478</v>
      </c>
      <c r="E3496" t="s">
        <v>22</v>
      </c>
      <c r="F3496" t="s">
        <v>7472</v>
      </c>
      <c r="G3496" t="s">
        <v>17</v>
      </c>
      <c r="H3496" t="s">
        <v>63</v>
      </c>
      <c r="I3496" t="s">
        <v>32</v>
      </c>
      <c r="J3496" s="2">
        <v>15500</v>
      </c>
      <c r="K3496" s="3">
        <f t="shared" si="54"/>
        <v>600625</v>
      </c>
      <c r="L3496" t="s">
        <v>7479</v>
      </c>
      <c r="M3496" t="s">
        <v>12693</v>
      </c>
    </row>
    <row r="3497" spans="1:13" x14ac:dyDescent="0.45">
      <c r="A3497" s="1">
        <v>3496</v>
      </c>
      <c r="B3497" t="s">
        <v>7469</v>
      </c>
      <c r="C3497" t="s">
        <v>7470</v>
      </c>
      <c r="D3497" t="s">
        <v>7480</v>
      </c>
      <c r="E3497" t="s">
        <v>3085</v>
      </c>
      <c r="F3497" t="s">
        <v>7481</v>
      </c>
      <c r="G3497" t="s">
        <v>17</v>
      </c>
      <c r="H3497" t="s">
        <v>63</v>
      </c>
      <c r="I3497" t="s">
        <v>354</v>
      </c>
      <c r="J3497" s="2">
        <v>38800</v>
      </c>
      <c r="K3497" s="3">
        <f t="shared" si="54"/>
        <v>1503500</v>
      </c>
      <c r="L3497" t="s">
        <v>7482</v>
      </c>
      <c r="M3497" t="s">
        <v>12694</v>
      </c>
    </row>
    <row r="3498" spans="1:13" x14ac:dyDescent="0.45">
      <c r="A3498" s="1">
        <v>3497</v>
      </c>
      <c r="B3498" t="s">
        <v>7469</v>
      </c>
      <c r="C3498" t="s">
        <v>7470</v>
      </c>
      <c r="D3498" t="s">
        <v>7483</v>
      </c>
      <c r="E3498" t="s">
        <v>3085</v>
      </c>
      <c r="F3498" t="s">
        <v>7472</v>
      </c>
      <c r="G3498" t="s">
        <v>17</v>
      </c>
      <c r="H3498" t="s">
        <v>63</v>
      </c>
      <c r="I3498" t="s">
        <v>354</v>
      </c>
      <c r="J3498" s="2">
        <v>25900</v>
      </c>
      <c r="K3498" s="3">
        <f t="shared" si="54"/>
        <v>1003625</v>
      </c>
      <c r="L3498" t="s">
        <v>7484</v>
      </c>
      <c r="M3498" t="s">
        <v>12695</v>
      </c>
    </row>
    <row r="3499" spans="1:13" x14ac:dyDescent="0.45">
      <c r="A3499" s="1">
        <v>3498</v>
      </c>
      <c r="B3499" t="s">
        <v>7469</v>
      </c>
      <c r="C3499" t="s">
        <v>7470</v>
      </c>
      <c r="D3499" t="s">
        <v>7485</v>
      </c>
      <c r="E3499" t="s">
        <v>3085</v>
      </c>
      <c r="F3499" t="s">
        <v>7472</v>
      </c>
      <c r="G3499" t="s">
        <v>17</v>
      </c>
      <c r="H3499" t="s">
        <v>63</v>
      </c>
      <c r="I3499" t="s">
        <v>354</v>
      </c>
      <c r="J3499" s="2">
        <v>32500</v>
      </c>
      <c r="K3499" s="3">
        <f t="shared" si="54"/>
        <v>1259375</v>
      </c>
      <c r="L3499" t="s">
        <v>7486</v>
      </c>
      <c r="M3499" t="s">
        <v>12696</v>
      </c>
    </row>
    <row r="3500" spans="1:13" x14ac:dyDescent="0.45">
      <c r="A3500" s="1">
        <v>3499</v>
      </c>
      <c r="B3500" t="s">
        <v>7469</v>
      </c>
      <c r="C3500" t="s">
        <v>7470</v>
      </c>
      <c r="D3500" t="s">
        <v>7487</v>
      </c>
      <c r="E3500" t="s">
        <v>273</v>
      </c>
      <c r="F3500" t="s">
        <v>7472</v>
      </c>
      <c r="G3500" t="s">
        <v>17</v>
      </c>
      <c r="H3500" t="s">
        <v>63</v>
      </c>
      <c r="I3500" t="s">
        <v>354</v>
      </c>
      <c r="J3500" s="2">
        <v>31700</v>
      </c>
      <c r="K3500" s="3">
        <f t="shared" si="54"/>
        <v>1228375</v>
      </c>
      <c r="L3500" t="s">
        <v>7488</v>
      </c>
      <c r="M3500" t="s">
        <v>12697</v>
      </c>
    </row>
    <row r="3501" spans="1:13" x14ac:dyDescent="0.45">
      <c r="A3501" s="1">
        <v>3500</v>
      </c>
      <c r="B3501" t="s">
        <v>7469</v>
      </c>
      <c r="C3501" t="s">
        <v>7470</v>
      </c>
      <c r="D3501" t="s">
        <v>7489</v>
      </c>
      <c r="E3501" t="s">
        <v>3085</v>
      </c>
      <c r="F3501" t="s">
        <v>7481</v>
      </c>
      <c r="G3501" t="s">
        <v>17</v>
      </c>
      <c r="H3501" t="s">
        <v>63</v>
      </c>
      <c r="I3501" t="s">
        <v>354</v>
      </c>
      <c r="J3501" s="2">
        <v>47700</v>
      </c>
      <c r="K3501" s="3">
        <f t="shared" si="54"/>
        <v>1848375</v>
      </c>
      <c r="L3501" t="s">
        <v>7490</v>
      </c>
      <c r="M3501" t="s">
        <v>12698</v>
      </c>
    </row>
    <row r="3502" spans="1:13" x14ac:dyDescent="0.45">
      <c r="A3502" s="1">
        <v>3501</v>
      </c>
      <c r="B3502" t="s">
        <v>7469</v>
      </c>
      <c r="C3502" t="s">
        <v>7470</v>
      </c>
      <c r="D3502" t="s">
        <v>7491</v>
      </c>
      <c r="E3502" t="s">
        <v>273</v>
      </c>
      <c r="F3502" t="s">
        <v>7481</v>
      </c>
      <c r="G3502" t="s">
        <v>17</v>
      </c>
      <c r="H3502" t="s">
        <v>63</v>
      </c>
      <c r="I3502" t="s">
        <v>354</v>
      </c>
      <c r="J3502" s="2">
        <v>46900</v>
      </c>
      <c r="K3502" s="3">
        <f t="shared" si="54"/>
        <v>1817375</v>
      </c>
      <c r="L3502" t="s">
        <v>7492</v>
      </c>
      <c r="M3502" t="s">
        <v>12699</v>
      </c>
    </row>
    <row r="3503" spans="1:13" x14ac:dyDescent="0.45">
      <c r="A3503" s="1">
        <v>3502</v>
      </c>
      <c r="B3503" t="s">
        <v>7469</v>
      </c>
      <c r="C3503" t="s">
        <v>7470</v>
      </c>
      <c r="D3503" t="s">
        <v>7493</v>
      </c>
      <c r="E3503" t="s">
        <v>3085</v>
      </c>
      <c r="F3503" t="s">
        <v>7472</v>
      </c>
      <c r="G3503" t="s">
        <v>1240</v>
      </c>
      <c r="H3503" t="s">
        <v>63</v>
      </c>
      <c r="I3503" t="s">
        <v>354</v>
      </c>
      <c r="J3503" s="2">
        <v>134000</v>
      </c>
      <c r="K3503" s="3">
        <f t="shared" si="54"/>
        <v>5192500</v>
      </c>
      <c r="L3503" t="s">
        <v>7494</v>
      </c>
      <c r="M3503" t="s">
        <v>12700</v>
      </c>
    </row>
    <row r="3504" spans="1:13" x14ac:dyDescent="0.45">
      <c r="A3504" s="1">
        <v>3503</v>
      </c>
      <c r="B3504" t="s">
        <v>7469</v>
      </c>
      <c r="C3504" t="s">
        <v>7470</v>
      </c>
      <c r="D3504" t="s">
        <v>7495</v>
      </c>
      <c r="E3504" t="s">
        <v>28</v>
      </c>
      <c r="F3504" t="s">
        <v>7472</v>
      </c>
      <c r="G3504" t="s">
        <v>17</v>
      </c>
      <c r="H3504" t="s">
        <v>18</v>
      </c>
      <c r="I3504" t="s">
        <v>32</v>
      </c>
      <c r="J3504" s="2">
        <v>134000</v>
      </c>
      <c r="K3504" s="3">
        <f t="shared" si="54"/>
        <v>5192500</v>
      </c>
      <c r="L3504" t="s">
        <v>7496</v>
      </c>
      <c r="M3504" t="s">
        <v>12701</v>
      </c>
    </row>
    <row r="3505" spans="1:13" x14ac:dyDescent="0.45">
      <c r="A3505" s="1">
        <v>3504</v>
      </c>
      <c r="B3505" t="s">
        <v>7469</v>
      </c>
      <c r="C3505" t="s">
        <v>7470</v>
      </c>
      <c r="D3505" t="s">
        <v>7497</v>
      </c>
      <c r="E3505" t="s">
        <v>22</v>
      </c>
      <c r="F3505" t="s">
        <v>7472</v>
      </c>
      <c r="G3505" t="s">
        <v>17</v>
      </c>
      <c r="H3505" t="s">
        <v>18</v>
      </c>
      <c r="I3505" t="s">
        <v>32</v>
      </c>
      <c r="J3505" s="2">
        <v>134000</v>
      </c>
      <c r="K3505" s="3">
        <f t="shared" si="54"/>
        <v>5192500</v>
      </c>
      <c r="L3505" t="s">
        <v>7498</v>
      </c>
      <c r="M3505" t="s">
        <v>12702</v>
      </c>
    </row>
    <row r="3506" spans="1:13" x14ac:dyDescent="0.45">
      <c r="A3506" s="1">
        <v>3505</v>
      </c>
      <c r="B3506" t="s">
        <v>7469</v>
      </c>
      <c r="C3506" t="s">
        <v>7470</v>
      </c>
      <c r="D3506" t="s">
        <v>7499</v>
      </c>
      <c r="E3506" t="s">
        <v>28</v>
      </c>
      <c r="F3506" t="s">
        <v>7481</v>
      </c>
      <c r="G3506" t="s">
        <v>17</v>
      </c>
      <c r="H3506" t="s">
        <v>63</v>
      </c>
      <c r="I3506" t="s">
        <v>32</v>
      </c>
      <c r="J3506" s="2">
        <v>15100</v>
      </c>
      <c r="K3506" s="3">
        <f t="shared" si="54"/>
        <v>585125</v>
      </c>
      <c r="L3506" t="s">
        <v>7500</v>
      </c>
      <c r="M3506" t="s">
        <v>12703</v>
      </c>
    </row>
    <row r="3507" spans="1:13" x14ac:dyDescent="0.45">
      <c r="A3507" s="1">
        <v>3506</v>
      </c>
      <c r="B3507" t="s">
        <v>7469</v>
      </c>
      <c r="C3507" t="s">
        <v>7470</v>
      </c>
      <c r="D3507" t="s">
        <v>7501</v>
      </c>
      <c r="E3507" t="s">
        <v>22</v>
      </c>
      <c r="F3507" t="s">
        <v>7481</v>
      </c>
      <c r="G3507" t="s">
        <v>17</v>
      </c>
      <c r="H3507" t="s">
        <v>63</v>
      </c>
      <c r="I3507" t="s">
        <v>32</v>
      </c>
      <c r="J3507" s="2">
        <v>14400</v>
      </c>
      <c r="K3507" s="3">
        <f t="shared" si="54"/>
        <v>558000</v>
      </c>
      <c r="L3507" t="s">
        <v>7502</v>
      </c>
      <c r="M3507" t="s">
        <v>12704</v>
      </c>
    </row>
    <row r="3508" spans="1:13" x14ac:dyDescent="0.45">
      <c r="A3508" s="1">
        <v>3507</v>
      </c>
      <c r="B3508" t="s">
        <v>7469</v>
      </c>
      <c r="C3508" t="s">
        <v>7470</v>
      </c>
      <c r="D3508" t="s">
        <v>7503</v>
      </c>
      <c r="E3508" t="s">
        <v>22</v>
      </c>
      <c r="F3508" t="s">
        <v>7481</v>
      </c>
      <c r="G3508" t="s">
        <v>17</v>
      </c>
      <c r="H3508" t="s">
        <v>18</v>
      </c>
      <c r="I3508" t="s">
        <v>32</v>
      </c>
      <c r="J3508" s="2">
        <v>134000</v>
      </c>
      <c r="K3508" s="3">
        <f t="shared" si="54"/>
        <v>5192500</v>
      </c>
      <c r="L3508" t="s">
        <v>7504</v>
      </c>
      <c r="M3508" t="s">
        <v>12705</v>
      </c>
    </row>
    <row r="3509" spans="1:13" x14ac:dyDescent="0.45">
      <c r="A3509" s="1">
        <v>3508</v>
      </c>
      <c r="B3509" t="s">
        <v>7469</v>
      </c>
      <c r="C3509" t="s">
        <v>7470</v>
      </c>
      <c r="D3509" t="s">
        <v>7505</v>
      </c>
      <c r="E3509" t="s">
        <v>22</v>
      </c>
      <c r="F3509" t="s">
        <v>217</v>
      </c>
      <c r="G3509" t="s">
        <v>17</v>
      </c>
      <c r="H3509" t="s">
        <v>63</v>
      </c>
      <c r="I3509" t="s">
        <v>32</v>
      </c>
      <c r="J3509" s="2">
        <v>18200</v>
      </c>
      <c r="K3509" s="3">
        <f t="shared" si="54"/>
        <v>705250</v>
      </c>
      <c r="L3509" t="s">
        <v>7506</v>
      </c>
      <c r="M3509" t="s">
        <v>12706</v>
      </c>
    </row>
    <row r="3510" spans="1:13" x14ac:dyDescent="0.45">
      <c r="A3510" s="1">
        <v>3509</v>
      </c>
      <c r="B3510" t="s">
        <v>7469</v>
      </c>
      <c r="C3510" t="s">
        <v>7470</v>
      </c>
      <c r="D3510" t="s">
        <v>7507</v>
      </c>
      <c r="E3510" t="s">
        <v>22</v>
      </c>
      <c r="F3510" t="s">
        <v>217</v>
      </c>
      <c r="G3510" t="s">
        <v>17</v>
      </c>
      <c r="H3510" t="s">
        <v>63</v>
      </c>
      <c r="I3510" t="s">
        <v>32</v>
      </c>
      <c r="J3510" s="2">
        <v>18600</v>
      </c>
      <c r="K3510" s="3">
        <f t="shared" si="54"/>
        <v>720750</v>
      </c>
      <c r="L3510" t="s">
        <v>7508</v>
      </c>
      <c r="M3510" t="s">
        <v>12707</v>
      </c>
    </row>
    <row r="3511" spans="1:13" x14ac:dyDescent="0.45">
      <c r="A3511" s="1">
        <v>3510</v>
      </c>
      <c r="B3511" t="s">
        <v>7469</v>
      </c>
      <c r="C3511" t="s">
        <v>7470</v>
      </c>
      <c r="D3511" t="s">
        <v>7509</v>
      </c>
      <c r="E3511" t="s">
        <v>28</v>
      </c>
      <c r="F3511" t="s">
        <v>7510</v>
      </c>
      <c r="G3511" t="s">
        <v>17</v>
      </c>
      <c r="H3511" t="s">
        <v>63</v>
      </c>
      <c r="I3511" t="s">
        <v>32</v>
      </c>
      <c r="J3511" s="2">
        <v>55200</v>
      </c>
      <c r="K3511" s="3">
        <f t="shared" si="54"/>
        <v>2139000</v>
      </c>
      <c r="L3511" t="s">
        <v>7511</v>
      </c>
      <c r="M3511" t="s">
        <v>12708</v>
      </c>
    </row>
    <row r="3512" spans="1:13" x14ac:dyDescent="0.45">
      <c r="A3512" s="1">
        <v>3511</v>
      </c>
      <c r="B3512" t="s">
        <v>7469</v>
      </c>
      <c r="C3512" t="s">
        <v>7470</v>
      </c>
      <c r="D3512" t="s">
        <v>7512</v>
      </c>
      <c r="E3512" t="s">
        <v>22</v>
      </c>
      <c r="F3512" t="s">
        <v>7510</v>
      </c>
      <c r="G3512" t="s">
        <v>17</v>
      </c>
      <c r="H3512" t="s">
        <v>63</v>
      </c>
      <c r="I3512" t="s">
        <v>32</v>
      </c>
      <c r="J3512" s="2">
        <v>54500</v>
      </c>
      <c r="K3512" s="3">
        <f t="shared" si="54"/>
        <v>2111875</v>
      </c>
      <c r="L3512" t="s">
        <v>7513</v>
      </c>
      <c r="M3512" t="s">
        <v>12709</v>
      </c>
    </row>
    <row r="3513" spans="1:13" x14ac:dyDescent="0.45">
      <c r="A3513" s="1">
        <v>3512</v>
      </c>
      <c r="B3513" t="s">
        <v>7469</v>
      </c>
      <c r="C3513" t="s">
        <v>7470</v>
      </c>
      <c r="D3513" t="s">
        <v>7514</v>
      </c>
      <c r="E3513" t="s">
        <v>28</v>
      </c>
      <c r="F3513" t="s">
        <v>7515</v>
      </c>
      <c r="G3513" t="s">
        <v>17</v>
      </c>
      <c r="H3513" t="s">
        <v>18</v>
      </c>
      <c r="I3513" t="s">
        <v>32</v>
      </c>
      <c r="J3513" s="2">
        <v>17700</v>
      </c>
      <c r="K3513" s="3">
        <f t="shared" si="54"/>
        <v>685875</v>
      </c>
      <c r="L3513" t="s">
        <v>7516</v>
      </c>
      <c r="M3513" t="s">
        <v>12710</v>
      </c>
    </row>
    <row r="3514" spans="1:13" x14ac:dyDescent="0.45">
      <c r="A3514" s="1">
        <v>3513</v>
      </c>
      <c r="B3514" t="s">
        <v>7469</v>
      </c>
      <c r="C3514" t="s">
        <v>7470</v>
      </c>
      <c r="D3514" t="s">
        <v>7517</v>
      </c>
      <c r="E3514" t="s">
        <v>28</v>
      </c>
      <c r="F3514" t="s">
        <v>7515</v>
      </c>
      <c r="G3514" t="s">
        <v>17</v>
      </c>
      <c r="H3514" t="s">
        <v>18</v>
      </c>
      <c r="I3514" t="s">
        <v>32</v>
      </c>
      <c r="J3514" s="2">
        <v>18100</v>
      </c>
      <c r="K3514" s="3">
        <f t="shared" si="54"/>
        <v>701375</v>
      </c>
      <c r="L3514" t="s">
        <v>7518</v>
      </c>
      <c r="M3514" t="s">
        <v>12711</v>
      </c>
    </row>
    <row r="3515" spans="1:13" x14ac:dyDescent="0.45">
      <c r="A3515" s="1">
        <v>3514</v>
      </c>
      <c r="B3515" t="s">
        <v>7469</v>
      </c>
      <c r="C3515" t="s">
        <v>7470</v>
      </c>
      <c r="D3515" t="s">
        <v>7519</v>
      </c>
      <c r="E3515" t="s">
        <v>22</v>
      </c>
      <c r="F3515" t="s">
        <v>7515</v>
      </c>
      <c r="G3515" t="s">
        <v>17</v>
      </c>
      <c r="H3515" t="s">
        <v>18</v>
      </c>
      <c r="I3515" t="s">
        <v>32</v>
      </c>
      <c r="J3515" s="2">
        <v>17000</v>
      </c>
      <c r="K3515" s="3">
        <f t="shared" si="54"/>
        <v>658750</v>
      </c>
      <c r="L3515" t="s">
        <v>7520</v>
      </c>
      <c r="M3515" t="s">
        <v>12712</v>
      </c>
    </row>
    <row r="3516" spans="1:13" x14ac:dyDescent="0.45">
      <c r="A3516" s="1">
        <v>3515</v>
      </c>
      <c r="B3516" t="s">
        <v>7469</v>
      </c>
      <c r="C3516" t="s">
        <v>7470</v>
      </c>
      <c r="D3516" t="s">
        <v>7521</v>
      </c>
      <c r="E3516" t="s">
        <v>22</v>
      </c>
      <c r="F3516" t="s">
        <v>7522</v>
      </c>
      <c r="G3516" t="s">
        <v>17</v>
      </c>
      <c r="H3516" t="s">
        <v>63</v>
      </c>
      <c r="I3516" t="s">
        <v>32</v>
      </c>
      <c r="J3516" s="2">
        <v>18500</v>
      </c>
      <c r="K3516" s="3">
        <f t="shared" si="54"/>
        <v>716875</v>
      </c>
      <c r="L3516" t="s">
        <v>7523</v>
      </c>
      <c r="M3516" t="s">
        <v>12713</v>
      </c>
    </row>
    <row r="3517" spans="1:13" x14ac:dyDescent="0.45">
      <c r="A3517" s="1">
        <v>3516</v>
      </c>
      <c r="B3517" t="s">
        <v>7469</v>
      </c>
      <c r="C3517" t="s">
        <v>7470</v>
      </c>
      <c r="D3517" t="s">
        <v>7524</v>
      </c>
      <c r="E3517" t="s">
        <v>28</v>
      </c>
      <c r="F3517" t="s">
        <v>7515</v>
      </c>
      <c r="G3517" t="s">
        <v>17</v>
      </c>
      <c r="H3517" t="s">
        <v>63</v>
      </c>
      <c r="I3517" t="s">
        <v>32</v>
      </c>
      <c r="J3517" s="2">
        <v>18500</v>
      </c>
      <c r="K3517" s="3">
        <f t="shared" si="54"/>
        <v>716875</v>
      </c>
      <c r="L3517" t="s">
        <v>7525</v>
      </c>
      <c r="M3517" t="s">
        <v>12714</v>
      </c>
    </row>
    <row r="3518" spans="1:13" x14ac:dyDescent="0.45">
      <c r="A3518" s="1">
        <v>3517</v>
      </c>
      <c r="B3518" t="s">
        <v>7469</v>
      </c>
      <c r="C3518" t="s">
        <v>7470</v>
      </c>
      <c r="D3518" t="s">
        <v>7526</v>
      </c>
      <c r="E3518" t="s">
        <v>22</v>
      </c>
      <c r="F3518" t="s">
        <v>7522</v>
      </c>
      <c r="G3518" t="s">
        <v>17</v>
      </c>
      <c r="H3518" t="s">
        <v>63</v>
      </c>
      <c r="I3518" t="s">
        <v>32</v>
      </c>
      <c r="J3518" s="2">
        <v>17700</v>
      </c>
      <c r="K3518" s="3">
        <f t="shared" si="54"/>
        <v>685875</v>
      </c>
      <c r="L3518" t="s">
        <v>7527</v>
      </c>
      <c r="M3518" t="s">
        <v>12715</v>
      </c>
    </row>
    <row r="3519" spans="1:13" x14ac:dyDescent="0.45">
      <c r="A3519" s="1">
        <v>3518</v>
      </c>
      <c r="B3519" t="s">
        <v>7469</v>
      </c>
      <c r="C3519" t="s">
        <v>7470</v>
      </c>
      <c r="D3519" t="s">
        <v>7528</v>
      </c>
      <c r="E3519" t="s">
        <v>3085</v>
      </c>
      <c r="F3519" t="s">
        <v>123</v>
      </c>
      <c r="G3519" t="s">
        <v>17</v>
      </c>
      <c r="H3519" t="s">
        <v>63</v>
      </c>
      <c r="I3519" t="s">
        <v>32</v>
      </c>
      <c r="J3519" s="2">
        <v>67900</v>
      </c>
      <c r="K3519" s="3">
        <f t="shared" si="54"/>
        <v>2631125</v>
      </c>
      <c r="L3519" t="s">
        <v>7529</v>
      </c>
      <c r="M3519" t="s">
        <v>12716</v>
      </c>
    </row>
    <row r="3520" spans="1:13" x14ac:dyDescent="0.45">
      <c r="A3520" s="1">
        <v>3519</v>
      </c>
      <c r="B3520" t="s">
        <v>7469</v>
      </c>
      <c r="C3520" t="s">
        <v>7470</v>
      </c>
      <c r="D3520" t="s">
        <v>7530</v>
      </c>
      <c r="E3520" t="s">
        <v>1240</v>
      </c>
      <c r="F3520" t="s">
        <v>123</v>
      </c>
      <c r="G3520" t="s">
        <v>17</v>
      </c>
      <c r="H3520" t="s">
        <v>18</v>
      </c>
      <c r="I3520" t="s">
        <v>32</v>
      </c>
      <c r="J3520" s="2"/>
      <c r="K3520" s="3"/>
      <c r="L3520" t="s">
        <v>7531</v>
      </c>
      <c r="M3520" t="s">
        <v>12717</v>
      </c>
    </row>
    <row r="3521" spans="1:13" x14ac:dyDescent="0.45">
      <c r="A3521" s="1">
        <v>3520</v>
      </c>
      <c r="B3521" t="s">
        <v>7469</v>
      </c>
      <c r="C3521" t="s">
        <v>7470</v>
      </c>
      <c r="D3521" t="s">
        <v>7532</v>
      </c>
      <c r="E3521" t="s">
        <v>3085</v>
      </c>
      <c r="F3521" t="s">
        <v>7533</v>
      </c>
      <c r="G3521" t="s">
        <v>1240</v>
      </c>
      <c r="H3521" t="s">
        <v>18</v>
      </c>
      <c r="I3521" t="s">
        <v>354</v>
      </c>
      <c r="J3521" s="2"/>
      <c r="K3521" s="3"/>
      <c r="L3521" t="s">
        <v>7534</v>
      </c>
      <c r="M3521" t="s">
        <v>12718</v>
      </c>
    </row>
    <row r="3522" spans="1:13" x14ac:dyDescent="0.45">
      <c r="A3522" s="1">
        <v>3521</v>
      </c>
      <c r="B3522" t="s">
        <v>7469</v>
      </c>
      <c r="C3522" t="s">
        <v>7470</v>
      </c>
      <c r="D3522" t="s">
        <v>7535</v>
      </c>
      <c r="E3522" t="s">
        <v>273</v>
      </c>
      <c r="F3522" t="s">
        <v>7533</v>
      </c>
      <c r="G3522" t="s">
        <v>22</v>
      </c>
      <c r="H3522" t="s">
        <v>18</v>
      </c>
      <c r="I3522" t="s">
        <v>354</v>
      </c>
      <c r="J3522" s="2"/>
      <c r="K3522" s="3"/>
      <c r="L3522" t="s">
        <v>7536</v>
      </c>
      <c r="M3522" t="s">
        <v>12719</v>
      </c>
    </row>
    <row r="3523" spans="1:13" x14ac:dyDescent="0.45">
      <c r="A3523" s="1">
        <v>3522</v>
      </c>
      <c r="B3523" t="s">
        <v>7469</v>
      </c>
      <c r="C3523" t="s">
        <v>7537</v>
      </c>
      <c r="D3523" t="s">
        <v>7538</v>
      </c>
      <c r="E3523" t="s">
        <v>1240</v>
      </c>
      <c r="F3523" t="s">
        <v>486</v>
      </c>
      <c r="G3523" t="s">
        <v>17</v>
      </c>
      <c r="H3523" t="s">
        <v>63</v>
      </c>
      <c r="I3523" t="s">
        <v>32</v>
      </c>
      <c r="J3523" s="2">
        <v>16600</v>
      </c>
      <c r="K3523" s="3">
        <f t="shared" ref="K3523:K3586" si="55">J3523*38.75</f>
        <v>643250</v>
      </c>
      <c r="L3523" t="s">
        <v>7539</v>
      </c>
      <c r="M3523" t="s">
        <v>12720</v>
      </c>
    </row>
    <row r="3524" spans="1:13" x14ac:dyDescent="0.45">
      <c r="A3524" s="1">
        <v>3523</v>
      </c>
      <c r="B3524" t="s">
        <v>7469</v>
      </c>
      <c r="C3524" t="s">
        <v>7537</v>
      </c>
      <c r="D3524" t="s">
        <v>7540</v>
      </c>
      <c r="E3524" t="s">
        <v>22</v>
      </c>
      <c r="F3524" t="s">
        <v>486</v>
      </c>
      <c r="G3524" t="s">
        <v>17</v>
      </c>
      <c r="H3524" t="s">
        <v>63</v>
      </c>
      <c r="I3524" t="s">
        <v>32</v>
      </c>
      <c r="J3524" s="2">
        <v>16200</v>
      </c>
      <c r="K3524" s="3">
        <f t="shared" si="55"/>
        <v>627750</v>
      </c>
      <c r="L3524" t="s">
        <v>7541</v>
      </c>
      <c r="M3524" t="s">
        <v>12721</v>
      </c>
    </row>
    <row r="3525" spans="1:13" x14ac:dyDescent="0.45">
      <c r="A3525" s="1">
        <v>3524</v>
      </c>
      <c r="B3525" t="s">
        <v>7469</v>
      </c>
      <c r="C3525" t="s">
        <v>7537</v>
      </c>
      <c r="D3525" t="s">
        <v>7542</v>
      </c>
      <c r="E3525" t="s">
        <v>28</v>
      </c>
      <c r="F3525" t="s">
        <v>486</v>
      </c>
      <c r="G3525" t="s">
        <v>17</v>
      </c>
      <c r="H3525" t="s">
        <v>63</v>
      </c>
      <c r="I3525" t="s">
        <v>32</v>
      </c>
      <c r="J3525" s="2">
        <v>16200</v>
      </c>
      <c r="K3525" s="3">
        <f t="shared" si="55"/>
        <v>627750</v>
      </c>
      <c r="L3525" t="s">
        <v>7543</v>
      </c>
      <c r="M3525" t="s">
        <v>12722</v>
      </c>
    </row>
    <row r="3526" spans="1:13" x14ac:dyDescent="0.45">
      <c r="A3526" s="1">
        <v>3525</v>
      </c>
      <c r="B3526" t="s">
        <v>7469</v>
      </c>
      <c r="C3526" t="s">
        <v>7537</v>
      </c>
      <c r="D3526" t="s">
        <v>7544</v>
      </c>
      <c r="E3526" t="s">
        <v>1240</v>
      </c>
      <c r="F3526" t="s">
        <v>2686</v>
      </c>
      <c r="G3526" t="s">
        <v>622</v>
      </c>
      <c r="H3526" t="s">
        <v>341</v>
      </c>
      <c r="I3526" t="s">
        <v>354</v>
      </c>
      <c r="J3526" s="2">
        <v>13300</v>
      </c>
      <c r="K3526" s="3">
        <f t="shared" si="55"/>
        <v>515375</v>
      </c>
      <c r="L3526" t="s">
        <v>7545</v>
      </c>
      <c r="M3526" t="s">
        <v>12723</v>
      </c>
    </row>
    <row r="3527" spans="1:13" x14ac:dyDescent="0.45">
      <c r="A3527" s="1">
        <v>3526</v>
      </c>
      <c r="B3527" t="s">
        <v>7469</v>
      </c>
      <c r="C3527" t="s">
        <v>7537</v>
      </c>
      <c r="D3527" t="s">
        <v>7546</v>
      </c>
      <c r="E3527" t="s">
        <v>1240</v>
      </c>
      <c r="F3527" t="s">
        <v>2686</v>
      </c>
      <c r="G3527" t="s">
        <v>622</v>
      </c>
      <c r="H3527" t="s">
        <v>341</v>
      </c>
      <c r="I3527" t="s">
        <v>354</v>
      </c>
      <c r="J3527" s="2">
        <v>26300</v>
      </c>
      <c r="K3527" s="3">
        <f t="shared" si="55"/>
        <v>1019125</v>
      </c>
      <c r="L3527" t="s">
        <v>7547</v>
      </c>
      <c r="M3527" t="s">
        <v>12724</v>
      </c>
    </row>
    <row r="3528" spans="1:13" x14ac:dyDescent="0.45">
      <c r="A3528" s="1">
        <v>3527</v>
      </c>
      <c r="B3528" t="s">
        <v>7469</v>
      </c>
      <c r="C3528" t="s">
        <v>7537</v>
      </c>
      <c r="D3528" t="s">
        <v>7548</v>
      </c>
      <c r="E3528" t="s">
        <v>22</v>
      </c>
      <c r="F3528" t="s">
        <v>486</v>
      </c>
      <c r="G3528" t="s">
        <v>17</v>
      </c>
      <c r="H3528" t="s">
        <v>63</v>
      </c>
      <c r="I3528" t="s">
        <v>32</v>
      </c>
      <c r="J3528" s="2">
        <v>15800</v>
      </c>
      <c r="K3528" s="3">
        <f t="shared" si="55"/>
        <v>612250</v>
      </c>
      <c r="L3528" t="s">
        <v>7549</v>
      </c>
      <c r="M3528" t="s">
        <v>12725</v>
      </c>
    </row>
    <row r="3529" spans="1:13" x14ac:dyDescent="0.45">
      <c r="A3529" s="1">
        <v>3528</v>
      </c>
      <c r="B3529" t="s">
        <v>7469</v>
      </c>
      <c r="C3529" t="s">
        <v>7537</v>
      </c>
      <c r="D3529" t="s">
        <v>7550</v>
      </c>
      <c r="E3529" t="s">
        <v>1240</v>
      </c>
      <c r="F3529" t="s">
        <v>486</v>
      </c>
      <c r="G3529" t="s">
        <v>17</v>
      </c>
      <c r="H3529" t="s">
        <v>63</v>
      </c>
      <c r="I3529" t="s">
        <v>32</v>
      </c>
      <c r="J3529" s="2">
        <v>22400</v>
      </c>
      <c r="K3529" s="3">
        <f t="shared" si="55"/>
        <v>868000</v>
      </c>
      <c r="L3529" t="s">
        <v>7551</v>
      </c>
      <c r="M3529" t="s">
        <v>12726</v>
      </c>
    </row>
    <row r="3530" spans="1:13" x14ac:dyDescent="0.45">
      <c r="A3530" s="1">
        <v>3529</v>
      </c>
      <c r="B3530" t="s">
        <v>7469</v>
      </c>
      <c r="C3530" t="s">
        <v>7537</v>
      </c>
      <c r="D3530" t="s">
        <v>7552</v>
      </c>
      <c r="E3530" t="s">
        <v>22</v>
      </c>
      <c r="F3530" t="s">
        <v>486</v>
      </c>
      <c r="G3530" t="s">
        <v>335</v>
      </c>
      <c r="H3530" t="s">
        <v>63</v>
      </c>
      <c r="I3530" t="s">
        <v>32</v>
      </c>
      <c r="J3530" s="2">
        <v>16200</v>
      </c>
      <c r="K3530" s="3">
        <f t="shared" si="55"/>
        <v>627750</v>
      </c>
      <c r="L3530" t="s">
        <v>7553</v>
      </c>
      <c r="M3530" t="s">
        <v>12727</v>
      </c>
    </row>
    <row r="3531" spans="1:13" x14ac:dyDescent="0.45">
      <c r="A3531" s="1">
        <v>3530</v>
      </c>
      <c r="B3531" t="s">
        <v>7469</v>
      </c>
      <c r="C3531" t="s">
        <v>7537</v>
      </c>
      <c r="D3531" t="s">
        <v>7554</v>
      </c>
      <c r="E3531" t="s">
        <v>28</v>
      </c>
      <c r="F3531" t="s">
        <v>486</v>
      </c>
      <c r="G3531" t="s">
        <v>335</v>
      </c>
      <c r="H3531" t="s">
        <v>63</v>
      </c>
      <c r="I3531" t="s">
        <v>32</v>
      </c>
      <c r="J3531" s="2">
        <v>16600</v>
      </c>
      <c r="K3531" s="3">
        <f t="shared" si="55"/>
        <v>643250</v>
      </c>
      <c r="L3531" t="s">
        <v>7555</v>
      </c>
      <c r="M3531" t="s">
        <v>12728</v>
      </c>
    </row>
    <row r="3532" spans="1:13" x14ac:dyDescent="0.45">
      <c r="A3532" s="1">
        <v>3531</v>
      </c>
      <c r="B3532" t="s">
        <v>7469</v>
      </c>
      <c r="C3532" t="s">
        <v>7537</v>
      </c>
      <c r="D3532" t="s">
        <v>7556</v>
      </c>
      <c r="E3532" t="s">
        <v>1240</v>
      </c>
      <c r="F3532" t="s">
        <v>486</v>
      </c>
      <c r="G3532" t="s">
        <v>17</v>
      </c>
      <c r="H3532" t="s">
        <v>63</v>
      </c>
      <c r="I3532" t="s">
        <v>32</v>
      </c>
      <c r="J3532" s="2">
        <v>17400</v>
      </c>
      <c r="K3532" s="3">
        <f t="shared" si="55"/>
        <v>674250</v>
      </c>
      <c r="L3532" t="s">
        <v>7557</v>
      </c>
      <c r="M3532" t="s">
        <v>12729</v>
      </c>
    </row>
    <row r="3533" spans="1:13" x14ac:dyDescent="0.45">
      <c r="A3533" s="1">
        <v>3532</v>
      </c>
      <c r="B3533" t="s">
        <v>7469</v>
      </c>
      <c r="C3533" t="s">
        <v>7537</v>
      </c>
      <c r="D3533" t="s">
        <v>7558</v>
      </c>
      <c r="E3533" t="s">
        <v>1240</v>
      </c>
      <c r="F3533" t="s">
        <v>1311</v>
      </c>
      <c r="G3533" t="s">
        <v>1240</v>
      </c>
      <c r="H3533" t="s">
        <v>63</v>
      </c>
      <c r="I3533" t="s">
        <v>19</v>
      </c>
      <c r="J3533" s="2">
        <v>26600</v>
      </c>
      <c r="K3533" s="3">
        <f t="shared" si="55"/>
        <v>1030750</v>
      </c>
      <c r="L3533" t="s">
        <v>7559</v>
      </c>
      <c r="M3533" t="s">
        <v>12730</v>
      </c>
    </row>
    <row r="3534" spans="1:13" x14ac:dyDescent="0.45">
      <c r="A3534" s="1">
        <v>3533</v>
      </c>
      <c r="B3534" t="s">
        <v>7469</v>
      </c>
      <c r="C3534" t="s">
        <v>7537</v>
      </c>
      <c r="D3534" t="s">
        <v>7560</v>
      </c>
      <c r="E3534" t="s">
        <v>1240</v>
      </c>
      <c r="F3534" t="s">
        <v>1311</v>
      </c>
      <c r="G3534" t="s">
        <v>1240</v>
      </c>
      <c r="H3534" t="s">
        <v>63</v>
      </c>
      <c r="I3534" t="s">
        <v>19</v>
      </c>
      <c r="J3534" s="2">
        <v>26200</v>
      </c>
      <c r="K3534" s="3">
        <f t="shared" si="55"/>
        <v>1015250</v>
      </c>
      <c r="L3534" t="s">
        <v>7561</v>
      </c>
      <c r="M3534" t="s">
        <v>12731</v>
      </c>
    </row>
    <row r="3535" spans="1:13" x14ac:dyDescent="0.45">
      <c r="A3535" s="1">
        <v>3534</v>
      </c>
      <c r="B3535" t="s">
        <v>7469</v>
      </c>
      <c r="C3535" t="s">
        <v>7537</v>
      </c>
      <c r="D3535" t="s">
        <v>7562</v>
      </c>
      <c r="E3535" t="s">
        <v>15</v>
      </c>
      <c r="F3535" t="s">
        <v>1311</v>
      </c>
      <c r="G3535" t="s">
        <v>15</v>
      </c>
      <c r="H3535" t="s">
        <v>63</v>
      </c>
      <c r="I3535" t="s">
        <v>19</v>
      </c>
      <c r="J3535" s="2">
        <v>24700</v>
      </c>
      <c r="K3535" s="3">
        <f t="shared" si="55"/>
        <v>957125</v>
      </c>
      <c r="L3535" t="s">
        <v>7563</v>
      </c>
      <c r="M3535" t="s">
        <v>12732</v>
      </c>
    </row>
    <row r="3536" spans="1:13" x14ac:dyDescent="0.45">
      <c r="A3536" s="1">
        <v>3535</v>
      </c>
      <c r="B3536" t="s">
        <v>7469</v>
      </c>
      <c r="C3536" t="s">
        <v>7537</v>
      </c>
      <c r="D3536" t="s">
        <v>7564</v>
      </c>
      <c r="E3536" t="s">
        <v>3085</v>
      </c>
      <c r="F3536" t="s">
        <v>617</v>
      </c>
      <c r="G3536" t="s">
        <v>17</v>
      </c>
      <c r="H3536" t="s">
        <v>18</v>
      </c>
      <c r="I3536" t="s">
        <v>354</v>
      </c>
      <c r="J3536" s="2">
        <v>246000</v>
      </c>
      <c r="K3536" s="3">
        <f t="shared" si="55"/>
        <v>9532500</v>
      </c>
      <c r="L3536" t="s">
        <v>7565</v>
      </c>
      <c r="M3536" t="s">
        <v>12733</v>
      </c>
    </row>
    <row r="3537" spans="1:13" x14ac:dyDescent="0.45">
      <c r="A3537" s="1">
        <v>3536</v>
      </c>
      <c r="B3537" t="s">
        <v>7469</v>
      </c>
      <c r="C3537" t="s">
        <v>7537</v>
      </c>
      <c r="D3537" t="s">
        <v>7566</v>
      </c>
      <c r="E3537" t="s">
        <v>3085</v>
      </c>
      <c r="F3537" t="s">
        <v>3933</v>
      </c>
      <c r="G3537" t="s">
        <v>1240</v>
      </c>
      <c r="H3537" t="s">
        <v>341</v>
      </c>
      <c r="I3537" t="s">
        <v>354</v>
      </c>
      <c r="J3537" s="2">
        <v>35300</v>
      </c>
      <c r="K3537" s="3">
        <f t="shared" si="55"/>
        <v>1367875</v>
      </c>
      <c r="L3537" t="s">
        <v>7567</v>
      </c>
      <c r="M3537" t="s">
        <v>12734</v>
      </c>
    </row>
    <row r="3538" spans="1:13" x14ac:dyDescent="0.45">
      <c r="A3538" s="1">
        <v>3537</v>
      </c>
      <c r="B3538" t="s">
        <v>7469</v>
      </c>
      <c r="C3538" t="s">
        <v>7537</v>
      </c>
      <c r="D3538" t="s">
        <v>7568</v>
      </c>
      <c r="E3538" t="s">
        <v>3085</v>
      </c>
      <c r="F3538" t="s">
        <v>486</v>
      </c>
      <c r="G3538" t="s">
        <v>17</v>
      </c>
      <c r="H3538" t="s">
        <v>63</v>
      </c>
      <c r="I3538" t="s">
        <v>354</v>
      </c>
      <c r="J3538" s="2">
        <v>26400</v>
      </c>
      <c r="K3538" s="3">
        <f t="shared" si="55"/>
        <v>1023000</v>
      </c>
      <c r="L3538" t="s">
        <v>7569</v>
      </c>
      <c r="M3538" t="s">
        <v>12735</v>
      </c>
    </row>
    <row r="3539" spans="1:13" x14ac:dyDescent="0.45">
      <c r="A3539" s="1">
        <v>3538</v>
      </c>
      <c r="B3539" t="s">
        <v>7469</v>
      </c>
      <c r="C3539" t="s">
        <v>7537</v>
      </c>
      <c r="D3539" t="s">
        <v>7570</v>
      </c>
      <c r="E3539" t="s">
        <v>273</v>
      </c>
      <c r="F3539" t="s">
        <v>1311</v>
      </c>
      <c r="G3539" t="s">
        <v>22</v>
      </c>
      <c r="H3539" t="s">
        <v>63</v>
      </c>
      <c r="I3539" t="s">
        <v>19</v>
      </c>
      <c r="J3539" s="2">
        <v>32400</v>
      </c>
      <c r="K3539" s="3">
        <f t="shared" si="55"/>
        <v>1255500</v>
      </c>
      <c r="L3539" t="s">
        <v>7571</v>
      </c>
      <c r="M3539" t="s">
        <v>12736</v>
      </c>
    </row>
    <row r="3540" spans="1:13" x14ac:dyDescent="0.45">
      <c r="A3540" s="1">
        <v>3539</v>
      </c>
      <c r="B3540" t="s">
        <v>7469</v>
      </c>
      <c r="C3540" t="s">
        <v>7537</v>
      </c>
      <c r="D3540" t="s">
        <v>7572</v>
      </c>
      <c r="E3540" t="s">
        <v>273</v>
      </c>
      <c r="F3540" t="s">
        <v>2686</v>
      </c>
      <c r="G3540" t="s">
        <v>22</v>
      </c>
      <c r="H3540" t="s">
        <v>341</v>
      </c>
      <c r="I3540" t="s">
        <v>354</v>
      </c>
      <c r="J3540" s="2">
        <v>24000</v>
      </c>
      <c r="K3540" s="3">
        <f t="shared" si="55"/>
        <v>930000</v>
      </c>
      <c r="L3540" t="s">
        <v>7573</v>
      </c>
      <c r="M3540" t="s">
        <v>12737</v>
      </c>
    </row>
    <row r="3541" spans="1:13" x14ac:dyDescent="0.45">
      <c r="A3541" s="1">
        <v>3540</v>
      </c>
      <c r="B3541" t="s">
        <v>7469</v>
      </c>
      <c r="C3541" t="s">
        <v>7537</v>
      </c>
      <c r="D3541" t="s">
        <v>7574</v>
      </c>
      <c r="E3541" t="s">
        <v>3085</v>
      </c>
      <c r="F3541" t="s">
        <v>486</v>
      </c>
      <c r="G3541" t="s">
        <v>17</v>
      </c>
      <c r="H3541" t="s">
        <v>63</v>
      </c>
      <c r="I3541" t="s">
        <v>354</v>
      </c>
      <c r="J3541" s="2">
        <v>74100</v>
      </c>
      <c r="K3541" s="3">
        <f t="shared" si="55"/>
        <v>2871375</v>
      </c>
      <c r="L3541" t="s">
        <v>7575</v>
      </c>
      <c r="M3541" t="s">
        <v>12738</v>
      </c>
    </row>
    <row r="3542" spans="1:13" x14ac:dyDescent="0.45">
      <c r="A3542" s="1">
        <v>3541</v>
      </c>
      <c r="B3542" t="s">
        <v>7469</v>
      </c>
      <c r="C3542" t="s">
        <v>7537</v>
      </c>
      <c r="D3542" t="s">
        <v>7576</v>
      </c>
      <c r="E3542" t="s">
        <v>273</v>
      </c>
      <c r="F3542" t="s">
        <v>486</v>
      </c>
      <c r="G3542" t="s">
        <v>17</v>
      </c>
      <c r="H3542" t="s">
        <v>63</v>
      </c>
      <c r="I3542" t="s">
        <v>354</v>
      </c>
      <c r="J3542" s="2">
        <v>73700</v>
      </c>
      <c r="K3542" s="3">
        <f t="shared" si="55"/>
        <v>2855875</v>
      </c>
      <c r="L3542" t="s">
        <v>7577</v>
      </c>
      <c r="M3542" t="s">
        <v>12739</v>
      </c>
    </row>
    <row r="3543" spans="1:13" x14ac:dyDescent="0.45">
      <c r="A3543" s="1">
        <v>3542</v>
      </c>
      <c r="B3543" t="s">
        <v>7469</v>
      </c>
      <c r="C3543" t="s">
        <v>7537</v>
      </c>
      <c r="D3543" t="s">
        <v>7578</v>
      </c>
      <c r="E3543" t="s">
        <v>273</v>
      </c>
      <c r="F3543" t="s">
        <v>486</v>
      </c>
      <c r="G3543" t="s">
        <v>17</v>
      </c>
      <c r="H3543" t="s">
        <v>63</v>
      </c>
      <c r="I3543" t="s">
        <v>354</v>
      </c>
      <c r="J3543" s="2">
        <v>22000</v>
      </c>
      <c r="K3543" s="3">
        <f t="shared" si="55"/>
        <v>852500</v>
      </c>
      <c r="L3543" t="s">
        <v>7579</v>
      </c>
      <c r="M3543" t="s">
        <v>12740</v>
      </c>
    </row>
    <row r="3544" spans="1:13" x14ac:dyDescent="0.45">
      <c r="A3544" s="1">
        <v>3543</v>
      </c>
      <c r="B3544" t="s">
        <v>7469</v>
      </c>
      <c r="C3544" t="s">
        <v>7537</v>
      </c>
      <c r="D3544" t="s">
        <v>7580</v>
      </c>
      <c r="E3544" t="s">
        <v>3085</v>
      </c>
      <c r="F3544" t="s">
        <v>1311</v>
      </c>
      <c r="G3544" t="s">
        <v>1240</v>
      </c>
      <c r="H3544" t="s">
        <v>63</v>
      </c>
      <c r="I3544" t="s">
        <v>354</v>
      </c>
      <c r="J3544" s="2">
        <v>34000</v>
      </c>
      <c r="K3544" s="3">
        <f t="shared" si="55"/>
        <v>1317500</v>
      </c>
      <c r="L3544" t="s">
        <v>7581</v>
      </c>
      <c r="M3544" t="s">
        <v>12741</v>
      </c>
    </row>
    <row r="3545" spans="1:13" x14ac:dyDescent="0.45">
      <c r="A3545" s="1">
        <v>3544</v>
      </c>
      <c r="B3545" t="s">
        <v>7469</v>
      </c>
      <c r="C3545" t="s">
        <v>7537</v>
      </c>
      <c r="D3545" t="s">
        <v>7582</v>
      </c>
      <c r="E3545" t="s">
        <v>3085</v>
      </c>
      <c r="F3545" t="s">
        <v>1311</v>
      </c>
      <c r="G3545" t="s">
        <v>1240</v>
      </c>
      <c r="H3545" t="s">
        <v>63</v>
      </c>
      <c r="I3545" t="s">
        <v>354</v>
      </c>
      <c r="J3545" s="2">
        <v>52500</v>
      </c>
      <c r="K3545" s="3">
        <f t="shared" si="55"/>
        <v>2034375</v>
      </c>
      <c r="L3545" t="s">
        <v>7583</v>
      </c>
      <c r="M3545" t="s">
        <v>12742</v>
      </c>
    </row>
    <row r="3546" spans="1:13" x14ac:dyDescent="0.45">
      <c r="A3546" s="1">
        <v>3545</v>
      </c>
      <c r="B3546" t="s">
        <v>7469</v>
      </c>
      <c r="C3546" t="s">
        <v>7537</v>
      </c>
      <c r="D3546" t="s">
        <v>7584</v>
      </c>
      <c r="E3546" t="s">
        <v>3085</v>
      </c>
      <c r="F3546" t="s">
        <v>1311</v>
      </c>
      <c r="G3546" t="s">
        <v>1240</v>
      </c>
      <c r="H3546" t="s">
        <v>63</v>
      </c>
      <c r="I3546" t="s">
        <v>354</v>
      </c>
      <c r="J3546" s="2">
        <v>88700</v>
      </c>
      <c r="K3546" s="3">
        <f t="shared" si="55"/>
        <v>3437125</v>
      </c>
      <c r="L3546" t="s">
        <v>7585</v>
      </c>
      <c r="M3546" t="s">
        <v>12743</v>
      </c>
    </row>
    <row r="3547" spans="1:13" x14ac:dyDescent="0.45">
      <c r="A3547" s="1">
        <v>3546</v>
      </c>
      <c r="B3547" t="s">
        <v>7469</v>
      </c>
      <c r="C3547" t="s">
        <v>7537</v>
      </c>
      <c r="D3547" t="s">
        <v>7586</v>
      </c>
      <c r="E3547" t="s">
        <v>3085</v>
      </c>
      <c r="F3547" t="s">
        <v>2686</v>
      </c>
      <c r="G3547" t="s">
        <v>1240</v>
      </c>
      <c r="H3547" t="s">
        <v>341</v>
      </c>
      <c r="I3547" t="s">
        <v>354</v>
      </c>
      <c r="J3547" s="2">
        <v>25200</v>
      </c>
      <c r="K3547" s="3">
        <f t="shared" si="55"/>
        <v>976500</v>
      </c>
      <c r="L3547" t="s">
        <v>7587</v>
      </c>
      <c r="M3547" t="s">
        <v>12744</v>
      </c>
    </row>
    <row r="3548" spans="1:13" x14ac:dyDescent="0.45">
      <c r="A3548" s="1">
        <v>3547</v>
      </c>
      <c r="B3548" t="s">
        <v>7469</v>
      </c>
      <c r="C3548" t="s">
        <v>7537</v>
      </c>
      <c r="D3548" t="s">
        <v>7588</v>
      </c>
      <c r="E3548" t="s">
        <v>3085</v>
      </c>
      <c r="F3548" t="s">
        <v>2686</v>
      </c>
      <c r="G3548" t="s">
        <v>1240</v>
      </c>
      <c r="H3548" t="s">
        <v>341</v>
      </c>
      <c r="I3548" t="s">
        <v>354</v>
      </c>
      <c r="J3548" s="2">
        <v>38800</v>
      </c>
      <c r="K3548" s="3">
        <f t="shared" si="55"/>
        <v>1503500</v>
      </c>
      <c r="L3548" t="s">
        <v>7589</v>
      </c>
      <c r="M3548" t="s">
        <v>12745</v>
      </c>
    </row>
    <row r="3549" spans="1:13" x14ac:dyDescent="0.45">
      <c r="A3549" s="1">
        <v>3548</v>
      </c>
      <c r="B3549" t="s">
        <v>7469</v>
      </c>
      <c r="C3549" t="s">
        <v>7537</v>
      </c>
      <c r="D3549" t="s">
        <v>7590</v>
      </c>
      <c r="E3549" t="s">
        <v>3085</v>
      </c>
      <c r="F3549" t="s">
        <v>2686</v>
      </c>
      <c r="G3549" t="s">
        <v>1240</v>
      </c>
      <c r="H3549" t="s">
        <v>341</v>
      </c>
      <c r="I3549" t="s">
        <v>354</v>
      </c>
      <c r="J3549" s="2">
        <v>66400</v>
      </c>
      <c r="K3549" s="3">
        <f t="shared" si="55"/>
        <v>2573000</v>
      </c>
      <c r="L3549" t="s">
        <v>7591</v>
      </c>
      <c r="M3549" t="s">
        <v>12746</v>
      </c>
    </row>
    <row r="3550" spans="1:13" x14ac:dyDescent="0.45">
      <c r="A3550" s="1">
        <v>3549</v>
      </c>
      <c r="B3550" t="s">
        <v>7469</v>
      </c>
      <c r="C3550" t="s">
        <v>7537</v>
      </c>
      <c r="D3550" t="s">
        <v>7592</v>
      </c>
      <c r="E3550" t="s">
        <v>273</v>
      </c>
      <c r="F3550" t="s">
        <v>2686</v>
      </c>
      <c r="G3550" t="s">
        <v>17</v>
      </c>
      <c r="H3550" t="s">
        <v>341</v>
      </c>
      <c r="I3550" t="s">
        <v>354</v>
      </c>
      <c r="J3550" s="2">
        <v>13900</v>
      </c>
      <c r="K3550" s="3">
        <f t="shared" si="55"/>
        <v>538625</v>
      </c>
      <c r="L3550" t="s">
        <v>7593</v>
      </c>
      <c r="M3550" t="s">
        <v>12747</v>
      </c>
    </row>
    <row r="3551" spans="1:13" x14ac:dyDescent="0.45">
      <c r="A3551" s="1">
        <v>3550</v>
      </c>
      <c r="B3551" t="s">
        <v>7469</v>
      </c>
      <c r="C3551" t="s">
        <v>7537</v>
      </c>
      <c r="D3551" t="s">
        <v>7594</v>
      </c>
      <c r="E3551" t="s">
        <v>273</v>
      </c>
      <c r="F3551" t="s">
        <v>486</v>
      </c>
      <c r="G3551" t="s">
        <v>17</v>
      </c>
      <c r="H3551" t="s">
        <v>63</v>
      </c>
      <c r="I3551" t="s">
        <v>354</v>
      </c>
      <c r="J3551" s="2">
        <v>22800</v>
      </c>
      <c r="K3551" s="3">
        <f t="shared" si="55"/>
        <v>883500</v>
      </c>
      <c r="L3551" t="s">
        <v>7595</v>
      </c>
      <c r="M3551" t="s">
        <v>12748</v>
      </c>
    </row>
    <row r="3552" spans="1:13" x14ac:dyDescent="0.45">
      <c r="A3552" s="1">
        <v>3551</v>
      </c>
      <c r="B3552" t="s">
        <v>7469</v>
      </c>
      <c r="C3552" t="s">
        <v>7537</v>
      </c>
      <c r="D3552" t="s">
        <v>7596</v>
      </c>
      <c r="E3552" t="s">
        <v>3085</v>
      </c>
      <c r="F3552" t="s">
        <v>2686</v>
      </c>
      <c r="G3552" t="s">
        <v>1240</v>
      </c>
      <c r="H3552" t="s">
        <v>341</v>
      </c>
      <c r="I3552" t="s">
        <v>354</v>
      </c>
      <c r="J3552" s="2">
        <v>36000</v>
      </c>
      <c r="K3552" s="3">
        <f t="shared" si="55"/>
        <v>1395000</v>
      </c>
      <c r="L3552" t="s">
        <v>7597</v>
      </c>
      <c r="M3552" t="s">
        <v>12749</v>
      </c>
    </row>
    <row r="3553" spans="1:13" x14ac:dyDescent="0.45">
      <c r="A3553" s="1">
        <v>3552</v>
      </c>
      <c r="B3553" t="s">
        <v>7469</v>
      </c>
      <c r="C3553" t="s">
        <v>7537</v>
      </c>
      <c r="D3553" t="s">
        <v>7598</v>
      </c>
      <c r="E3553" t="s">
        <v>3085</v>
      </c>
      <c r="F3553" t="s">
        <v>1311</v>
      </c>
      <c r="G3553" t="s">
        <v>1240</v>
      </c>
      <c r="H3553" t="s">
        <v>63</v>
      </c>
      <c r="I3553" t="s">
        <v>354</v>
      </c>
      <c r="J3553" s="2">
        <v>48600</v>
      </c>
      <c r="K3553" s="3">
        <f t="shared" si="55"/>
        <v>1883250</v>
      </c>
      <c r="L3553" t="s">
        <v>7599</v>
      </c>
      <c r="M3553" t="s">
        <v>12750</v>
      </c>
    </row>
    <row r="3554" spans="1:13" x14ac:dyDescent="0.45">
      <c r="A3554" s="1">
        <v>3553</v>
      </c>
      <c r="B3554" t="s">
        <v>7469</v>
      </c>
      <c r="C3554" t="s">
        <v>7537</v>
      </c>
      <c r="D3554" t="s">
        <v>7600</v>
      </c>
      <c r="E3554" t="s">
        <v>2504</v>
      </c>
      <c r="F3554" t="s">
        <v>2686</v>
      </c>
      <c r="G3554" t="s">
        <v>15</v>
      </c>
      <c r="H3554" t="s">
        <v>341</v>
      </c>
      <c r="I3554" t="s">
        <v>354</v>
      </c>
      <c r="J3554" s="2">
        <v>24000</v>
      </c>
      <c r="K3554" s="3">
        <f t="shared" si="55"/>
        <v>930000</v>
      </c>
      <c r="L3554" t="s">
        <v>7601</v>
      </c>
      <c r="M3554" t="s">
        <v>12751</v>
      </c>
    </row>
    <row r="3555" spans="1:13" x14ac:dyDescent="0.45">
      <c r="A3555" s="1">
        <v>3554</v>
      </c>
      <c r="B3555" t="s">
        <v>7469</v>
      </c>
      <c r="C3555" t="s">
        <v>7537</v>
      </c>
      <c r="D3555" t="s">
        <v>7602</v>
      </c>
      <c r="E3555" t="s">
        <v>1240</v>
      </c>
      <c r="F3555" t="s">
        <v>617</v>
      </c>
      <c r="G3555" t="s">
        <v>17</v>
      </c>
      <c r="H3555" t="s">
        <v>18</v>
      </c>
      <c r="I3555" t="s">
        <v>32</v>
      </c>
      <c r="J3555" s="2"/>
      <c r="K3555" s="3"/>
      <c r="L3555" t="s">
        <v>7603</v>
      </c>
      <c r="M3555" t="s">
        <v>12752</v>
      </c>
    </row>
    <row r="3556" spans="1:13" x14ac:dyDescent="0.45">
      <c r="A3556" s="1">
        <v>3555</v>
      </c>
      <c r="B3556" t="s">
        <v>7469</v>
      </c>
      <c r="C3556" t="s">
        <v>7537</v>
      </c>
      <c r="D3556" t="s">
        <v>7604</v>
      </c>
      <c r="E3556" t="s">
        <v>15</v>
      </c>
      <c r="F3556" t="s">
        <v>617</v>
      </c>
      <c r="G3556" t="s">
        <v>17</v>
      </c>
      <c r="H3556" t="s">
        <v>18</v>
      </c>
      <c r="I3556" t="s">
        <v>32</v>
      </c>
      <c r="J3556" s="2"/>
      <c r="K3556" s="3"/>
      <c r="L3556" t="s">
        <v>7605</v>
      </c>
      <c r="M3556" t="s">
        <v>12753</v>
      </c>
    </row>
    <row r="3557" spans="1:13" x14ac:dyDescent="0.45">
      <c r="A3557" s="1">
        <v>3556</v>
      </c>
      <c r="B3557" t="s">
        <v>7469</v>
      </c>
      <c r="C3557" t="s">
        <v>7537</v>
      </c>
      <c r="D3557" t="s">
        <v>7606</v>
      </c>
      <c r="E3557" t="s">
        <v>22</v>
      </c>
      <c r="F3557" t="s">
        <v>486</v>
      </c>
      <c r="G3557" t="s">
        <v>17</v>
      </c>
      <c r="H3557" t="s">
        <v>63</v>
      </c>
      <c r="I3557" t="s">
        <v>32</v>
      </c>
      <c r="J3557" s="2">
        <v>20200</v>
      </c>
      <c r="K3557" s="3">
        <f t="shared" si="55"/>
        <v>782750</v>
      </c>
      <c r="L3557" t="s">
        <v>7607</v>
      </c>
      <c r="M3557" t="s">
        <v>12754</v>
      </c>
    </row>
    <row r="3558" spans="1:13" x14ac:dyDescent="0.45">
      <c r="A3558" s="1">
        <v>3557</v>
      </c>
      <c r="B3558" t="s">
        <v>7469</v>
      </c>
      <c r="C3558" t="s">
        <v>7537</v>
      </c>
      <c r="D3558" t="s">
        <v>7608</v>
      </c>
      <c r="E3558" t="s">
        <v>28</v>
      </c>
      <c r="F3558" t="s">
        <v>486</v>
      </c>
      <c r="G3558" t="s">
        <v>17</v>
      </c>
      <c r="H3558" t="s">
        <v>63</v>
      </c>
      <c r="I3558" t="s">
        <v>32</v>
      </c>
      <c r="J3558" s="2">
        <v>20600</v>
      </c>
      <c r="K3558" s="3">
        <f t="shared" si="55"/>
        <v>798250</v>
      </c>
      <c r="L3558" t="s">
        <v>7609</v>
      </c>
      <c r="M3558" t="s">
        <v>12755</v>
      </c>
    </row>
    <row r="3559" spans="1:13" x14ac:dyDescent="0.45">
      <c r="A3559" s="1">
        <v>3558</v>
      </c>
      <c r="B3559" t="s">
        <v>7469</v>
      </c>
      <c r="C3559" t="s">
        <v>7537</v>
      </c>
      <c r="D3559" t="s">
        <v>7610</v>
      </c>
      <c r="E3559" t="s">
        <v>28</v>
      </c>
      <c r="F3559" t="s">
        <v>617</v>
      </c>
      <c r="G3559" t="s">
        <v>17</v>
      </c>
      <c r="H3559" t="s">
        <v>18</v>
      </c>
      <c r="I3559" t="s">
        <v>32</v>
      </c>
      <c r="J3559" s="2">
        <v>225000</v>
      </c>
      <c r="K3559" s="3">
        <f t="shared" si="55"/>
        <v>8718750</v>
      </c>
      <c r="L3559" t="s">
        <v>7611</v>
      </c>
      <c r="M3559" t="s">
        <v>12756</v>
      </c>
    </row>
    <row r="3560" spans="1:13" x14ac:dyDescent="0.45">
      <c r="A3560" s="1">
        <v>3559</v>
      </c>
      <c r="B3560" t="s">
        <v>7469</v>
      </c>
      <c r="C3560" t="s">
        <v>7537</v>
      </c>
      <c r="D3560" t="s">
        <v>7612</v>
      </c>
      <c r="E3560" t="s">
        <v>5586</v>
      </c>
      <c r="F3560" t="s">
        <v>617</v>
      </c>
      <c r="G3560" t="s">
        <v>335</v>
      </c>
      <c r="H3560" t="s">
        <v>63</v>
      </c>
      <c r="I3560" t="s">
        <v>32</v>
      </c>
      <c r="J3560" s="2">
        <v>9250</v>
      </c>
      <c r="K3560" s="3">
        <f t="shared" si="55"/>
        <v>358437.5</v>
      </c>
      <c r="L3560" t="s">
        <v>7613</v>
      </c>
      <c r="M3560" t="s">
        <v>12757</v>
      </c>
    </row>
    <row r="3561" spans="1:13" x14ac:dyDescent="0.45">
      <c r="A3561" s="1">
        <v>3560</v>
      </c>
      <c r="B3561" t="s">
        <v>7469</v>
      </c>
      <c r="C3561" t="s">
        <v>7537</v>
      </c>
      <c r="D3561" t="s">
        <v>7614</v>
      </c>
      <c r="E3561" t="s">
        <v>5586</v>
      </c>
      <c r="F3561" t="s">
        <v>617</v>
      </c>
      <c r="G3561" t="s">
        <v>335</v>
      </c>
      <c r="H3561" t="s">
        <v>63</v>
      </c>
      <c r="I3561" t="s">
        <v>32</v>
      </c>
      <c r="J3561" s="2">
        <v>9250</v>
      </c>
      <c r="K3561" s="3">
        <f t="shared" si="55"/>
        <v>358437.5</v>
      </c>
      <c r="L3561" t="s">
        <v>7615</v>
      </c>
      <c r="M3561" t="s">
        <v>12758</v>
      </c>
    </row>
    <row r="3562" spans="1:13" x14ac:dyDescent="0.45">
      <c r="A3562" s="1">
        <v>3561</v>
      </c>
      <c r="B3562" t="s">
        <v>7469</v>
      </c>
      <c r="C3562" t="s">
        <v>7537</v>
      </c>
      <c r="D3562" t="s">
        <v>7616</v>
      </c>
      <c r="E3562" t="s">
        <v>5586</v>
      </c>
      <c r="F3562" t="s">
        <v>617</v>
      </c>
      <c r="G3562" t="s">
        <v>335</v>
      </c>
      <c r="H3562" t="s">
        <v>63</v>
      </c>
      <c r="I3562" t="s">
        <v>32</v>
      </c>
      <c r="J3562" s="2">
        <v>13500</v>
      </c>
      <c r="K3562" s="3">
        <f t="shared" si="55"/>
        <v>523125</v>
      </c>
      <c r="L3562" t="s">
        <v>7617</v>
      </c>
      <c r="M3562" t="s">
        <v>12759</v>
      </c>
    </row>
    <row r="3563" spans="1:13" x14ac:dyDescent="0.45">
      <c r="A3563" s="1">
        <v>3562</v>
      </c>
      <c r="B3563" t="s">
        <v>7469</v>
      </c>
      <c r="C3563" t="s">
        <v>7537</v>
      </c>
      <c r="D3563" t="s">
        <v>7618</v>
      </c>
      <c r="E3563" t="s">
        <v>5586</v>
      </c>
      <c r="F3563" t="s">
        <v>617</v>
      </c>
      <c r="G3563" t="s">
        <v>335</v>
      </c>
      <c r="H3563" t="s">
        <v>63</v>
      </c>
      <c r="I3563" t="s">
        <v>32</v>
      </c>
      <c r="J3563" s="2">
        <v>13500</v>
      </c>
      <c r="K3563" s="3">
        <f t="shared" si="55"/>
        <v>523125</v>
      </c>
      <c r="L3563" t="s">
        <v>7619</v>
      </c>
      <c r="M3563" t="s">
        <v>12760</v>
      </c>
    </row>
    <row r="3564" spans="1:13" x14ac:dyDescent="0.45">
      <c r="A3564" s="1">
        <v>3563</v>
      </c>
      <c r="B3564" t="s">
        <v>7469</v>
      </c>
      <c r="C3564" t="s">
        <v>7620</v>
      </c>
      <c r="D3564" t="s">
        <v>7621</v>
      </c>
      <c r="E3564" t="s">
        <v>1240</v>
      </c>
      <c r="F3564" t="s">
        <v>1300</v>
      </c>
      <c r="G3564" t="s">
        <v>622</v>
      </c>
      <c r="H3564" t="s">
        <v>341</v>
      </c>
      <c r="I3564" t="s">
        <v>354</v>
      </c>
      <c r="J3564" s="2">
        <v>4170</v>
      </c>
      <c r="K3564" s="3">
        <f t="shared" si="55"/>
        <v>161587.5</v>
      </c>
      <c r="L3564" t="s">
        <v>7622</v>
      </c>
      <c r="M3564" t="s">
        <v>12761</v>
      </c>
    </row>
    <row r="3565" spans="1:13" x14ac:dyDescent="0.45">
      <c r="A3565" s="1">
        <v>3564</v>
      </c>
      <c r="B3565" t="s">
        <v>7469</v>
      </c>
      <c r="C3565" t="s">
        <v>7620</v>
      </c>
      <c r="D3565" t="s">
        <v>7623</v>
      </c>
      <c r="E3565" t="s">
        <v>1240</v>
      </c>
      <c r="F3565" t="s">
        <v>1300</v>
      </c>
      <c r="G3565" t="s">
        <v>622</v>
      </c>
      <c r="H3565" t="s">
        <v>341</v>
      </c>
      <c r="I3565" t="s">
        <v>354</v>
      </c>
      <c r="J3565" s="2">
        <v>4170</v>
      </c>
      <c r="K3565" s="3">
        <f t="shared" si="55"/>
        <v>161587.5</v>
      </c>
      <c r="L3565" t="s">
        <v>7624</v>
      </c>
      <c r="M3565" t="s">
        <v>12762</v>
      </c>
    </row>
    <row r="3566" spans="1:13" x14ac:dyDescent="0.45">
      <c r="A3566" s="1">
        <v>3565</v>
      </c>
      <c r="B3566" t="s">
        <v>7469</v>
      </c>
      <c r="C3566" t="s">
        <v>7620</v>
      </c>
      <c r="D3566" t="s">
        <v>7625</v>
      </c>
      <c r="E3566" t="s">
        <v>3085</v>
      </c>
      <c r="F3566" t="s">
        <v>1300</v>
      </c>
      <c r="G3566" t="s">
        <v>1661</v>
      </c>
      <c r="H3566" t="s">
        <v>341</v>
      </c>
      <c r="I3566" t="s">
        <v>354</v>
      </c>
      <c r="J3566" s="2">
        <v>32800</v>
      </c>
      <c r="K3566" s="3">
        <f t="shared" si="55"/>
        <v>1271000</v>
      </c>
      <c r="L3566" t="s">
        <v>7626</v>
      </c>
      <c r="M3566" t="s">
        <v>12763</v>
      </c>
    </row>
    <row r="3567" spans="1:13" x14ac:dyDescent="0.45">
      <c r="A3567" s="1">
        <v>3566</v>
      </c>
      <c r="B3567" t="s">
        <v>7469</v>
      </c>
      <c r="C3567" t="s">
        <v>7620</v>
      </c>
      <c r="D3567" t="s">
        <v>7627</v>
      </c>
      <c r="E3567" t="s">
        <v>3085</v>
      </c>
      <c r="F3567" t="s">
        <v>1300</v>
      </c>
      <c r="G3567" t="s">
        <v>622</v>
      </c>
      <c r="H3567" t="s">
        <v>341</v>
      </c>
      <c r="I3567" t="s">
        <v>354</v>
      </c>
      <c r="J3567" s="2">
        <v>7800</v>
      </c>
      <c r="K3567" s="3">
        <f t="shared" si="55"/>
        <v>302250</v>
      </c>
      <c r="L3567" t="s">
        <v>7628</v>
      </c>
      <c r="M3567" t="s">
        <v>12764</v>
      </c>
    </row>
    <row r="3568" spans="1:13" x14ac:dyDescent="0.45">
      <c r="A3568" s="1">
        <v>3567</v>
      </c>
      <c r="B3568" t="s">
        <v>7469</v>
      </c>
      <c r="C3568" t="s">
        <v>7620</v>
      </c>
      <c r="D3568" t="s">
        <v>7629</v>
      </c>
      <c r="E3568" t="s">
        <v>3085</v>
      </c>
      <c r="F3568" t="s">
        <v>1300</v>
      </c>
      <c r="G3568" t="s">
        <v>622</v>
      </c>
      <c r="H3568" t="s">
        <v>341</v>
      </c>
      <c r="I3568" t="s">
        <v>354</v>
      </c>
      <c r="J3568" s="2">
        <v>12700</v>
      </c>
      <c r="K3568" s="3">
        <f t="shared" si="55"/>
        <v>492125</v>
      </c>
      <c r="L3568" t="s">
        <v>7630</v>
      </c>
      <c r="M3568" t="s">
        <v>12765</v>
      </c>
    </row>
    <row r="3569" spans="1:13" x14ac:dyDescent="0.45">
      <c r="A3569" s="1">
        <v>3568</v>
      </c>
      <c r="B3569" t="s">
        <v>7469</v>
      </c>
      <c r="C3569" t="s">
        <v>7620</v>
      </c>
      <c r="D3569" t="s">
        <v>7631</v>
      </c>
      <c r="E3569" t="s">
        <v>15</v>
      </c>
      <c r="F3569" t="s">
        <v>1300</v>
      </c>
      <c r="G3569" t="s">
        <v>622</v>
      </c>
      <c r="H3569" t="s">
        <v>341</v>
      </c>
      <c r="I3569" t="s">
        <v>354</v>
      </c>
      <c r="J3569" s="2">
        <v>4090</v>
      </c>
      <c r="K3569" s="3">
        <f t="shared" si="55"/>
        <v>158487.5</v>
      </c>
      <c r="L3569" t="s">
        <v>7632</v>
      </c>
      <c r="M3569" t="s">
        <v>12766</v>
      </c>
    </row>
    <row r="3570" spans="1:13" x14ac:dyDescent="0.45">
      <c r="A3570" s="1">
        <v>3569</v>
      </c>
      <c r="B3570" t="s">
        <v>7469</v>
      </c>
      <c r="C3570" t="s">
        <v>7620</v>
      </c>
      <c r="D3570" t="s">
        <v>7633</v>
      </c>
      <c r="E3570" t="s">
        <v>22</v>
      </c>
      <c r="F3570" t="s">
        <v>1300</v>
      </c>
      <c r="G3570" t="s">
        <v>622</v>
      </c>
      <c r="H3570" t="s">
        <v>341</v>
      </c>
      <c r="I3570" t="s">
        <v>354</v>
      </c>
      <c r="J3570" s="2">
        <v>4090</v>
      </c>
      <c r="K3570" s="3">
        <f t="shared" si="55"/>
        <v>158487.5</v>
      </c>
      <c r="L3570" t="s">
        <v>7634</v>
      </c>
      <c r="M3570" t="s">
        <v>12767</v>
      </c>
    </row>
    <row r="3571" spans="1:13" x14ac:dyDescent="0.45">
      <c r="A3571" s="1">
        <v>3570</v>
      </c>
      <c r="B3571" t="s">
        <v>7469</v>
      </c>
      <c r="C3571" t="s">
        <v>7620</v>
      </c>
      <c r="D3571" t="s">
        <v>7635</v>
      </c>
      <c r="E3571" t="s">
        <v>3085</v>
      </c>
      <c r="F3571" t="s">
        <v>979</v>
      </c>
      <c r="G3571" t="s">
        <v>622</v>
      </c>
      <c r="H3571" t="s">
        <v>341</v>
      </c>
      <c r="I3571" t="s">
        <v>354</v>
      </c>
      <c r="J3571" s="2">
        <v>155000</v>
      </c>
      <c r="K3571" s="3">
        <f t="shared" si="55"/>
        <v>6006250</v>
      </c>
      <c r="L3571" t="s">
        <v>7636</v>
      </c>
      <c r="M3571" t="s">
        <v>12768</v>
      </c>
    </row>
    <row r="3572" spans="1:13" x14ac:dyDescent="0.45">
      <c r="A3572" s="1">
        <v>3571</v>
      </c>
      <c r="B3572" t="s">
        <v>7469</v>
      </c>
      <c r="C3572" t="s">
        <v>7620</v>
      </c>
      <c r="D3572" t="s">
        <v>7637</v>
      </c>
      <c r="E3572" t="s">
        <v>3085</v>
      </c>
      <c r="F3572" t="s">
        <v>979</v>
      </c>
      <c r="G3572" t="s">
        <v>1240</v>
      </c>
      <c r="H3572" t="s">
        <v>341</v>
      </c>
      <c r="I3572" t="s">
        <v>354</v>
      </c>
      <c r="J3572" s="2">
        <v>645000</v>
      </c>
      <c r="K3572" s="3">
        <f t="shared" si="55"/>
        <v>24993750</v>
      </c>
      <c r="L3572" t="s">
        <v>7638</v>
      </c>
      <c r="M3572" t="s">
        <v>12769</v>
      </c>
    </row>
    <row r="3573" spans="1:13" x14ac:dyDescent="0.45">
      <c r="A3573" s="1">
        <v>3572</v>
      </c>
      <c r="B3573" t="s">
        <v>7469</v>
      </c>
      <c r="C3573" t="s">
        <v>7620</v>
      </c>
      <c r="D3573" t="s">
        <v>7639</v>
      </c>
      <c r="E3573" t="s">
        <v>3085</v>
      </c>
      <c r="F3573" t="s">
        <v>1300</v>
      </c>
      <c r="G3573" t="s">
        <v>622</v>
      </c>
      <c r="H3573" t="s">
        <v>341</v>
      </c>
      <c r="I3573" t="s">
        <v>354</v>
      </c>
      <c r="J3573" s="2">
        <v>7700</v>
      </c>
      <c r="K3573" s="3">
        <f t="shared" si="55"/>
        <v>298375</v>
      </c>
      <c r="L3573" t="s">
        <v>7640</v>
      </c>
      <c r="M3573" t="s">
        <v>12770</v>
      </c>
    </row>
    <row r="3574" spans="1:13" x14ac:dyDescent="0.45">
      <c r="A3574" s="1">
        <v>3573</v>
      </c>
      <c r="B3574" t="s">
        <v>7469</v>
      </c>
      <c r="C3574" t="s">
        <v>7620</v>
      </c>
      <c r="D3574" t="s">
        <v>7641</v>
      </c>
      <c r="E3574" t="s">
        <v>273</v>
      </c>
      <c r="F3574" t="s">
        <v>1300</v>
      </c>
      <c r="G3574" t="s">
        <v>622</v>
      </c>
      <c r="H3574" t="s">
        <v>341</v>
      </c>
      <c r="I3574" t="s">
        <v>354</v>
      </c>
      <c r="J3574" s="2">
        <v>7700</v>
      </c>
      <c r="K3574" s="3">
        <f t="shared" si="55"/>
        <v>298375</v>
      </c>
      <c r="L3574" t="s">
        <v>7642</v>
      </c>
      <c r="M3574" t="s">
        <v>12771</v>
      </c>
    </row>
    <row r="3575" spans="1:13" x14ac:dyDescent="0.45">
      <c r="A3575" s="1">
        <v>3574</v>
      </c>
      <c r="B3575" t="s">
        <v>7469</v>
      </c>
      <c r="C3575" t="s">
        <v>7620</v>
      </c>
      <c r="D3575" t="s">
        <v>7643</v>
      </c>
      <c r="E3575" t="s">
        <v>273</v>
      </c>
      <c r="F3575" t="s">
        <v>1300</v>
      </c>
      <c r="G3575" t="s">
        <v>622</v>
      </c>
      <c r="H3575" t="s">
        <v>341</v>
      </c>
      <c r="I3575" t="s">
        <v>354</v>
      </c>
      <c r="J3575" s="2">
        <v>5950</v>
      </c>
      <c r="K3575" s="3">
        <f t="shared" si="55"/>
        <v>230562.5</v>
      </c>
      <c r="L3575" t="s">
        <v>7644</v>
      </c>
      <c r="M3575" t="s">
        <v>12772</v>
      </c>
    </row>
    <row r="3576" spans="1:13" x14ac:dyDescent="0.45">
      <c r="A3576" s="1">
        <v>3575</v>
      </c>
      <c r="B3576" t="s">
        <v>7469</v>
      </c>
      <c r="C3576" t="s">
        <v>7620</v>
      </c>
      <c r="D3576" t="s">
        <v>7645</v>
      </c>
      <c r="E3576" t="s">
        <v>3085</v>
      </c>
      <c r="F3576" t="s">
        <v>1300</v>
      </c>
      <c r="G3576" t="s">
        <v>622</v>
      </c>
      <c r="H3576" t="s">
        <v>341</v>
      </c>
      <c r="I3576" t="s">
        <v>354</v>
      </c>
      <c r="J3576" s="2">
        <v>6000</v>
      </c>
      <c r="K3576" s="3">
        <f t="shared" si="55"/>
        <v>232500</v>
      </c>
      <c r="L3576" t="s">
        <v>7646</v>
      </c>
      <c r="M3576" t="s">
        <v>12773</v>
      </c>
    </row>
    <row r="3577" spans="1:13" x14ac:dyDescent="0.45">
      <c r="A3577" s="1">
        <v>3576</v>
      </c>
      <c r="B3577" t="s">
        <v>7469</v>
      </c>
      <c r="C3577" t="s">
        <v>7620</v>
      </c>
      <c r="D3577" t="s">
        <v>7647</v>
      </c>
      <c r="E3577" t="s">
        <v>3085</v>
      </c>
      <c r="F3577" t="s">
        <v>1300</v>
      </c>
      <c r="G3577" t="s">
        <v>1240</v>
      </c>
      <c r="H3577" t="s">
        <v>341</v>
      </c>
      <c r="I3577" t="s">
        <v>354</v>
      </c>
      <c r="J3577" s="2">
        <v>20400</v>
      </c>
      <c r="K3577" s="3">
        <f t="shared" si="55"/>
        <v>790500</v>
      </c>
      <c r="L3577" t="s">
        <v>7648</v>
      </c>
      <c r="M3577" t="s">
        <v>12774</v>
      </c>
    </row>
    <row r="3578" spans="1:13" x14ac:dyDescent="0.45">
      <c r="A3578" s="1">
        <v>3577</v>
      </c>
      <c r="B3578" t="s">
        <v>7469</v>
      </c>
      <c r="C3578" t="s">
        <v>7649</v>
      </c>
      <c r="D3578" t="s">
        <v>7650</v>
      </c>
      <c r="E3578" t="s">
        <v>3085</v>
      </c>
      <c r="F3578" t="s">
        <v>118</v>
      </c>
      <c r="G3578" t="s">
        <v>210</v>
      </c>
      <c r="H3578" t="s">
        <v>341</v>
      </c>
      <c r="I3578" t="s">
        <v>354</v>
      </c>
      <c r="J3578" s="2">
        <v>9050</v>
      </c>
      <c r="K3578" s="3">
        <f t="shared" si="55"/>
        <v>350687.5</v>
      </c>
      <c r="L3578" t="s">
        <v>7651</v>
      </c>
      <c r="M3578" t="s">
        <v>12775</v>
      </c>
    </row>
    <row r="3579" spans="1:13" x14ac:dyDescent="0.45">
      <c r="A3579" s="1">
        <v>3578</v>
      </c>
      <c r="B3579" t="s">
        <v>7469</v>
      </c>
      <c r="C3579" t="s">
        <v>7649</v>
      </c>
      <c r="D3579" t="s">
        <v>7652</v>
      </c>
      <c r="E3579" t="s">
        <v>3085</v>
      </c>
      <c r="F3579" t="s">
        <v>118</v>
      </c>
      <c r="G3579" t="s">
        <v>210</v>
      </c>
      <c r="H3579" t="s">
        <v>341</v>
      </c>
      <c r="I3579" t="s">
        <v>354</v>
      </c>
      <c r="J3579" s="2">
        <v>20800</v>
      </c>
      <c r="K3579" s="3">
        <f t="shared" si="55"/>
        <v>806000</v>
      </c>
      <c r="L3579" t="s">
        <v>7653</v>
      </c>
      <c r="M3579" t="s">
        <v>12776</v>
      </c>
    </row>
    <row r="3580" spans="1:13" x14ac:dyDescent="0.45">
      <c r="A3580" s="1">
        <v>3579</v>
      </c>
      <c r="B3580" t="s">
        <v>7469</v>
      </c>
      <c r="C3580" t="s">
        <v>7649</v>
      </c>
      <c r="D3580" t="s">
        <v>7654</v>
      </c>
      <c r="E3580" t="s">
        <v>3085</v>
      </c>
      <c r="F3580" t="s">
        <v>7655</v>
      </c>
      <c r="G3580" t="s">
        <v>210</v>
      </c>
      <c r="H3580" t="s">
        <v>341</v>
      </c>
      <c r="I3580" t="s">
        <v>354</v>
      </c>
      <c r="J3580" s="2">
        <v>12000</v>
      </c>
      <c r="K3580" s="3">
        <f t="shared" si="55"/>
        <v>465000</v>
      </c>
      <c r="L3580" t="s">
        <v>7656</v>
      </c>
      <c r="M3580" t="s">
        <v>12777</v>
      </c>
    </row>
    <row r="3581" spans="1:13" x14ac:dyDescent="0.45">
      <c r="A3581" s="1">
        <v>3580</v>
      </c>
      <c r="B3581" t="s">
        <v>7469</v>
      </c>
      <c r="C3581" t="s">
        <v>7649</v>
      </c>
      <c r="D3581" t="s">
        <v>7657</v>
      </c>
      <c r="E3581" t="s">
        <v>3085</v>
      </c>
      <c r="F3581" t="s">
        <v>7655</v>
      </c>
      <c r="G3581" t="s">
        <v>1240</v>
      </c>
      <c r="H3581" t="s">
        <v>341</v>
      </c>
      <c r="I3581" t="s">
        <v>354</v>
      </c>
      <c r="J3581" s="2">
        <v>113000</v>
      </c>
      <c r="K3581" s="3">
        <f t="shared" si="55"/>
        <v>4378750</v>
      </c>
      <c r="L3581" t="s">
        <v>7658</v>
      </c>
      <c r="M3581" t="s">
        <v>12778</v>
      </c>
    </row>
    <row r="3582" spans="1:13" x14ac:dyDescent="0.45">
      <c r="A3582" s="1">
        <v>3581</v>
      </c>
      <c r="B3582" t="s">
        <v>7469</v>
      </c>
      <c r="C3582" t="s">
        <v>7649</v>
      </c>
      <c r="D3582" t="s">
        <v>7659</v>
      </c>
      <c r="E3582" t="s">
        <v>3085</v>
      </c>
      <c r="F3582" t="s">
        <v>7655</v>
      </c>
      <c r="G3582" t="s">
        <v>210</v>
      </c>
      <c r="H3582" t="s">
        <v>341</v>
      </c>
      <c r="I3582" t="s">
        <v>354</v>
      </c>
      <c r="J3582" s="2">
        <v>13100</v>
      </c>
      <c r="K3582" s="3">
        <f t="shared" si="55"/>
        <v>507625</v>
      </c>
      <c r="L3582" t="s">
        <v>7660</v>
      </c>
      <c r="M3582" t="s">
        <v>12779</v>
      </c>
    </row>
    <row r="3583" spans="1:13" x14ac:dyDescent="0.45">
      <c r="A3583" s="1">
        <v>3582</v>
      </c>
      <c r="B3583" t="s">
        <v>7469</v>
      </c>
      <c r="C3583" t="s">
        <v>7649</v>
      </c>
      <c r="D3583" t="s">
        <v>7661</v>
      </c>
      <c r="E3583" t="s">
        <v>273</v>
      </c>
      <c r="F3583" t="s">
        <v>7655</v>
      </c>
      <c r="G3583" t="s">
        <v>210</v>
      </c>
      <c r="H3583" t="s">
        <v>341</v>
      </c>
      <c r="I3583" t="s">
        <v>354</v>
      </c>
      <c r="J3583" s="2">
        <v>12700</v>
      </c>
      <c r="K3583" s="3">
        <f t="shared" si="55"/>
        <v>492125</v>
      </c>
      <c r="L3583" t="s">
        <v>7662</v>
      </c>
      <c r="M3583" t="s">
        <v>12780</v>
      </c>
    </row>
    <row r="3584" spans="1:13" x14ac:dyDescent="0.45">
      <c r="A3584" s="1">
        <v>3583</v>
      </c>
      <c r="B3584" t="s">
        <v>7469</v>
      </c>
      <c r="C3584" t="s">
        <v>7649</v>
      </c>
      <c r="D3584" t="s">
        <v>7663</v>
      </c>
      <c r="E3584" t="s">
        <v>3085</v>
      </c>
      <c r="F3584" t="s">
        <v>7655</v>
      </c>
      <c r="G3584" t="s">
        <v>210</v>
      </c>
      <c r="H3584" t="s">
        <v>341</v>
      </c>
      <c r="I3584" t="s">
        <v>354</v>
      </c>
      <c r="J3584" s="2">
        <v>9050</v>
      </c>
      <c r="K3584" s="3">
        <f t="shared" si="55"/>
        <v>350687.5</v>
      </c>
      <c r="L3584" t="s">
        <v>7664</v>
      </c>
      <c r="M3584" t="s">
        <v>12781</v>
      </c>
    </row>
    <row r="3585" spans="1:13" x14ac:dyDescent="0.45">
      <c r="A3585" s="1">
        <v>3584</v>
      </c>
      <c r="B3585" t="s">
        <v>7469</v>
      </c>
      <c r="C3585" t="s">
        <v>7649</v>
      </c>
      <c r="D3585" t="s">
        <v>7665</v>
      </c>
      <c r="E3585" t="s">
        <v>3085</v>
      </c>
      <c r="F3585" t="s">
        <v>7655</v>
      </c>
      <c r="G3585" t="s">
        <v>622</v>
      </c>
      <c r="H3585" t="s">
        <v>341</v>
      </c>
      <c r="I3585" t="s">
        <v>354</v>
      </c>
      <c r="J3585" s="2">
        <v>20800</v>
      </c>
      <c r="K3585" s="3">
        <f t="shared" si="55"/>
        <v>806000</v>
      </c>
      <c r="L3585" t="s">
        <v>7666</v>
      </c>
      <c r="M3585" t="s">
        <v>12782</v>
      </c>
    </row>
    <row r="3586" spans="1:13" x14ac:dyDescent="0.45">
      <c r="A3586" s="1">
        <v>3585</v>
      </c>
      <c r="B3586" t="s">
        <v>7469</v>
      </c>
      <c r="C3586" t="s">
        <v>7649</v>
      </c>
      <c r="D3586" t="s">
        <v>7667</v>
      </c>
      <c r="E3586" t="s">
        <v>3085</v>
      </c>
      <c r="F3586" t="s">
        <v>7668</v>
      </c>
      <c r="G3586" t="s">
        <v>622</v>
      </c>
      <c r="H3586" t="s">
        <v>341</v>
      </c>
      <c r="I3586" t="s">
        <v>354</v>
      </c>
      <c r="J3586" s="2">
        <v>35900</v>
      </c>
      <c r="K3586" s="3">
        <f t="shared" si="55"/>
        <v>1391125</v>
      </c>
      <c r="L3586" t="s">
        <v>7669</v>
      </c>
      <c r="M3586" t="s">
        <v>12783</v>
      </c>
    </row>
    <row r="3587" spans="1:13" x14ac:dyDescent="0.45">
      <c r="A3587" s="1">
        <v>3586</v>
      </c>
      <c r="B3587" t="s">
        <v>7469</v>
      </c>
      <c r="C3587" t="s">
        <v>7649</v>
      </c>
      <c r="D3587" t="s">
        <v>7670</v>
      </c>
      <c r="E3587" t="s">
        <v>3085</v>
      </c>
      <c r="F3587" t="s">
        <v>7668</v>
      </c>
      <c r="G3587" t="s">
        <v>622</v>
      </c>
      <c r="H3587" t="s">
        <v>341</v>
      </c>
      <c r="I3587" t="s">
        <v>354</v>
      </c>
      <c r="J3587" s="2">
        <v>18100</v>
      </c>
      <c r="K3587" s="3">
        <f t="shared" ref="K3587:K3650" si="56">J3587*38.75</f>
        <v>701375</v>
      </c>
      <c r="L3587" t="s">
        <v>7671</v>
      </c>
      <c r="M3587" t="s">
        <v>12784</v>
      </c>
    </row>
    <row r="3588" spans="1:13" x14ac:dyDescent="0.45">
      <c r="A3588" s="1">
        <v>3587</v>
      </c>
      <c r="B3588" t="s">
        <v>7469</v>
      </c>
      <c r="C3588" t="s">
        <v>7649</v>
      </c>
      <c r="D3588" t="s">
        <v>7672</v>
      </c>
      <c r="E3588" t="s">
        <v>3085</v>
      </c>
      <c r="F3588" t="s">
        <v>7668</v>
      </c>
      <c r="G3588" t="s">
        <v>622</v>
      </c>
      <c r="H3588" t="s">
        <v>341</v>
      </c>
      <c r="I3588" t="s">
        <v>354</v>
      </c>
      <c r="J3588" s="2">
        <v>19700</v>
      </c>
      <c r="K3588" s="3">
        <f t="shared" si="56"/>
        <v>763375</v>
      </c>
      <c r="L3588" t="s">
        <v>7673</v>
      </c>
      <c r="M3588" t="s">
        <v>12785</v>
      </c>
    </row>
    <row r="3589" spans="1:13" x14ac:dyDescent="0.45">
      <c r="A3589" s="1">
        <v>3588</v>
      </c>
      <c r="B3589" t="s">
        <v>7469</v>
      </c>
      <c r="C3589" t="s">
        <v>7649</v>
      </c>
      <c r="D3589" t="s">
        <v>7674</v>
      </c>
      <c r="E3589" t="s">
        <v>3085</v>
      </c>
      <c r="F3589" t="s">
        <v>7668</v>
      </c>
      <c r="G3589" t="s">
        <v>622</v>
      </c>
      <c r="H3589" t="s">
        <v>341</v>
      </c>
      <c r="I3589" t="s">
        <v>354</v>
      </c>
      <c r="J3589" s="2">
        <v>34700</v>
      </c>
      <c r="K3589" s="3">
        <f t="shared" si="56"/>
        <v>1344625</v>
      </c>
      <c r="L3589" t="s">
        <v>7675</v>
      </c>
      <c r="M3589" t="s">
        <v>12786</v>
      </c>
    </row>
    <row r="3590" spans="1:13" x14ac:dyDescent="0.45">
      <c r="A3590" s="1">
        <v>3589</v>
      </c>
      <c r="B3590" t="s">
        <v>7469</v>
      </c>
      <c r="C3590" t="s">
        <v>7649</v>
      </c>
      <c r="D3590" t="s">
        <v>7676</v>
      </c>
      <c r="E3590" t="s">
        <v>3085</v>
      </c>
      <c r="F3590" t="s">
        <v>92</v>
      </c>
      <c r="G3590" t="s">
        <v>1661</v>
      </c>
      <c r="H3590" t="s">
        <v>341</v>
      </c>
      <c r="I3590" t="s">
        <v>354</v>
      </c>
      <c r="J3590" s="2">
        <v>152000</v>
      </c>
      <c r="K3590" s="3">
        <f t="shared" si="56"/>
        <v>5890000</v>
      </c>
      <c r="L3590" t="s">
        <v>7677</v>
      </c>
      <c r="M3590" t="s">
        <v>12787</v>
      </c>
    </row>
    <row r="3591" spans="1:13" x14ac:dyDescent="0.45">
      <c r="A3591" s="1">
        <v>3590</v>
      </c>
      <c r="B3591" t="s">
        <v>7469</v>
      </c>
      <c r="C3591" t="s">
        <v>7649</v>
      </c>
      <c r="D3591" t="s">
        <v>7678</v>
      </c>
      <c r="E3591" t="s">
        <v>3085</v>
      </c>
      <c r="F3591" t="s">
        <v>7679</v>
      </c>
      <c r="G3591" t="s">
        <v>622</v>
      </c>
      <c r="H3591" t="s">
        <v>341</v>
      </c>
      <c r="I3591" t="s">
        <v>354</v>
      </c>
      <c r="J3591" s="2">
        <v>200000</v>
      </c>
      <c r="K3591" s="3">
        <f t="shared" si="56"/>
        <v>7750000</v>
      </c>
      <c r="L3591" t="s">
        <v>7680</v>
      </c>
      <c r="M3591" t="s">
        <v>12788</v>
      </c>
    </row>
    <row r="3592" spans="1:13" x14ac:dyDescent="0.45">
      <c r="A3592" s="1">
        <v>3591</v>
      </c>
      <c r="B3592" t="s">
        <v>7469</v>
      </c>
      <c r="C3592" t="s">
        <v>7681</v>
      </c>
      <c r="D3592" t="s">
        <v>7682</v>
      </c>
      <c r="E3592" t="s">
        <v>3085</v>
      </c>
      <c r="F3592" t="s">
        <v>4230</v>
      </c>
      <c r="G3592" t="s">
        <v>1661</v>
      </c>
      <c r="H3592" t="s">
        <v>341</v>
      </c>
      <c r="I3592" t="s">
        <v>354</v>
      </c>
      <c r="J3592" s="2">
        <v>22800</v>
      </c>
      <c r="K3592" s="3">
        <f t="shared" si="56"/>
        <v>883500</v>
      </c>
      <c r="L3592" t="s">
        <v>7683</v>
      </c>
      <c r="M3592" t="s">
        <v>12789</v>
      </c>
    </row>
    <row r="3593" spans="1:13" x14ac:dyDescent="0.45">
      <c r="A3593" s="1">
        <v>3592</v>
      </c>
      <c r="B3593" t="s">
        <v>7469</v>
      </c>
      <c r="C3593" t="s">
        <v>7681</v>
      </c>
      <c r="D3593" t="s">
        <v>7684</v>
      </c>
      <c r="E3593" t="s">
        <v>3085</v>
      </c>
      <c r="F3593" t="s">
        <v>957</v>
      </c>
      <c r="G3593" t="s">
        <v>1661</v>
      </c>
      <c r="H3593" t="s">
        <v>341</v>
      </c>
      <c r="I3593" t="s">
        <v>354</v>
      </c>
      <c r="J3593" s="2">
        <v>25500</v>
      </c>
      <c r="K3593" s="3">
        <f t="shared" si="56"/>
        <v>988125</v>
      </c>
      <c r="L3593" t="s">
        <v>7685</v>
      </c>
      <c r="M3593" t="s">
        <v>12790</v>
      </c>
    </row>
    <row r="3594" spans="1:13" x14ac:dyDescent="0.45">
      <c r="A3594" s="1">
        <v>3593</v>
      </c>
      <c r="B3594" t="s">
        <v>7469</v>
      </c>
      <c r="C3594" t="s">
        <v>7681</v>
      </c>
      <c r="D3594" t="s">
        <v>7686</v>
      </c>
      <c r="E3594" t="s">
        <v>3085</v>
      </c>
      <c r="F3594" t="s">
        <v>957</v>
      </c>
      <c r="G3594" t="s">
        <v>1661</v>
      </c>
      <c r="H3594" t="s">
        <v>18</v>
      </c>
      <c r="I3594" t="s">
        <v>354</v>
      </c>
      <c r="J3594" s="2">
        <v>30500</v>
      </c>
      <c r="K3594" s="3">
        <f t="shared" si="56"/>
        <v>1181875</v>
      </c>
      <c r="L3594" t="s">
        <v>7687</v>
      </c>
      <c r="M3594" t="s">
        <v>12791</v>
      </c>
    </row>
    <row r="3595" spans="1:13" x14ac:dyDescent="0.45">
      <c r="A3595" s="1">
        <v>3594</v>
      </c>
      <c r="B3595" t="s">
        <v>7469</v>
      </c>
      <c r="C3595" t="s">
        <v>7681</v>
      </c>
      <c r="D3595" t="s">
        <v>7688</v>
      </c>
      <c r="E3595" t="s">
        <v>15</v>
      </c>
      <c r="F3595" t="s">
        <v>1311</v>
      </c>
      <c r="G3595" t="s">
        <v>1661</v>
      </c>
      <c r="H3595" t="s">
        <v>18</v>
      </c>
      <c r="I3595" t="s">
        <v>19</v>
      </c>
      <c r="J3595" s="2">
        <v>21200</v>
      </c>
      <c r="K3595" s="3">
        <f t="shared" si="56"/>
        <v>821500</v>
      </c>
      <c r="L3595" t="s">
        <v>7689</v>
      </c>
      <c r="M3595" t="s">
        <v>12792</v>
      </c>
    </row>
    <row r="3596" spans="1:13" x14ac:dyDescent="0.45">
      <c r="A3596" s="1">
        <v>3595</v>
      </c>
      <c r="B3596" t="s">
        <v>7469</v>
      </c>
      <c r="C3596" t="s">
        <v>7681</v>
      </c>
      <c r="D3596" t="s">
        <v>7690</v>
      </c>
      <c r="E3596" t="s">
        <v>3085</v>
      </c>
      <c r="F3596" t="s">
        <v>1311</v>
      </c>
      <c r="G3596" t="s">
        <v>1240</v>
      </c>
      <c r="H3596" t="s">
        <v>18</v>
      </c>
      <c r="I3596" t="s">
        <v>32</v>
      </c>
      <c r="J3596" s="2">
        <v>39200</v>
      </c>
      <c r="K3596" s="3">
        <f t="shared" si="56"/>
        <v>1519000</v>
      </c>
      <c r="L3596" t="s">
        <v>7691</v>
      </c>
      <c r="M3596" t="s">
        <v>12793</v>
      </c>
    </row>
    <row r="3597" spans="1:13" x14ac:dyDescent="0.45">
      <c r="A3597" s="1">
        <v>3596</v>
      </c>
      <c r="B3597" t="s">
        <v>7469</v>
      </c>
      <c r="C3597" t="s">
        <v>7681</v>
      </c>
      <c r="D3597" t="s">
        <v>7692</v>
      </c>
      <c r="E3597" t="s">
        <v>22</v>
      </c>
      <c r="F3597" t="s">
        <v>1311</v>
      </c>
      <c r="G3597" t="s">
        <v>22</v>
      </c>
      <c r="H3597" t="s">
        <v>18</v>
      </c>
      <c r="I3597" t="s">
        <v>19</v>
      </c>
      <c r="J3597" s="2">
        <v>21200</v>
      </c>
      <c r="K3597" s="3">
        <f t="shared" si="56"/>
        <v>821500</v>
      </c>
      <c r="L3597" t="s">
        <v>7693</v>
      </c>
      <c r="M3597" t="s">
        <v>12794</v>
      </c>
    </row>
    <row r="3598" spans="1:13" x14ac:dyDescent="0.45">
      <c r="A3598" s="1">
        <v>3597</v>
      </c>
      <c r="B3598" t="s">
        <v>7469</v>
      </c>
      <c r="C3598" t="s">
        <v>7681</v>
      </c>
      <c r="D3598" t="s">
        <v>7694</v>
      </c>
      <c r="E3598" t="s">
        <v>1240</v>
      </c>
      <c r="F3598" t="s">
        <v>2686</v>
      </c>
      <c r="G3598" t="s">
        <v>1240</v>
      </c>
      <c r="H3598" t="s">
        <v>341</v>
      </c>
      <c r="I3598" t="s">
        <v>19</v>
      </c>
      <c r="J3598" s="2">
        <v>15600</v>
      </c>
      <c r="K3598" s="3">
        <f t="shared" si="56"/>
        <v>604500</v>
      </c>
      <c r="L3598" t="s">
        <v>7695</v>
      </c>
      <c r="M3598" t="s">
        <v>12795</v>
      </c>
    </row>
    <row r="3599" spans="1:13" x14ac:dyDescent="0.45">
      <c r="A3599" s="1">
        <v>3598</v>
      </c>
      <c r="B3599" t="s">
        <v>7469</v>
      </c>
      <c r="C3599" t="s">
        <v>7681</v>
      </c>
      <c r="D3599" t="s">
        <v>7696</v>
      </c>
      <c r="E3599" t="s">
        <v>273</v>
      </c>
      <c r="F3599" t="s">
        <v>1311</v>
      </c>
      <c r="G3599" t="s">
        <v>22</v>
      </c>
      <c r="H3599" t="s">
        <v>18</v>
      </c>
      <c r="I3599" t="s">
        <v>354</v>
      </c>
      <c r="J3599" s="2">
        <v>30100</v>
      </c>
      <c r="K3599" s="3">
        <f t="shared" si="56"/>
        <v>1166375</v>
      </c>
      <c r="L3599" t="s">
        <v>7697</v>
      </c>
      <c r="M3599" t="s">
        <v>12796</v>
      </c>
    </row>
    <row r="3600" spans="1:13" x14ac:dyDescent="0.45">
      <c r="A3600" s="1">
        <v>3599</v>
      </c>
      <c r="B3600" t="s">
        <v>7469</v>
      </c>
      <c r="C3600" t="s">
        <v>7681</v>
      </c>
      <c r="D3600" t="s">
        <v>7698</v>
      </c>
      <c r="E3600" t="s">
        <v>3085</v>
      </c>
      <c r="F3600" t="s">
        <v>2686</v>
      </c>
      <c r="G3600" t="s">
        <v>1240</v>
      </c>
      <c r="H3600" t="s">
        <v>341</v>
      </c>
      <c r="I3600" t="s">
        <v>354</v>
      </c>
      <c r="J3600" s="2">
        <v>22000</v>
      </c>
      <c r="K3600" s="3">
        <f t="shared" si="56"/>
        <v>852500</v>
      </c>
      <c r="L3600" t="s">
        <v>7699</v>
      </c>
      <c r="M3600" t="s">
        <v>12797</v>
      </c>
    </row>
    <row r="3601" spans="1:13" x14ac:dyDescent="0.45">
      <c r="A3601" s="1">
        <v>3600</v>
      </c>
      <c r="B3601" t="s">
        <v>7469</v>
      </c>
      <c r="C3601" t="s">
        <v>7681</v>
      </c>
      <c r="D3601" t="s">
        <v>7700</v>
      </c>
      <c r="E3601" t="s">
        <v>273</v>
      </c>
      <c r="F3601" t="s">
        <v>2686</v>
      </c>
      <c r="G3601" t="s">
        <v>22</v>
      </c>
      <c r="H3601" t="s">
        <v>341</v>
      </c>
      <c r="I3601" t="s">
        <v>354</v>
      </c>
      <c r="J3601" s="2">
        <v>20800</v>
      </c>
      <c r="K3601" s="3">
        <f t="shared" si="56"/>
        <v>806000</v>
      </c>
      <c r="L3601" t="s">
        <v>7701</v>
      </c>
      <c r="M3601" t="s">
        <v>12798</v>
      </c>
    </row>
    <row r="3602" spans="1:13" x14ac:dyDescent="0.45">
      <c r="A3602" s="1">
        <v>3601</v>
      </c>
      <c r="B3602" t="s">
        <v>7469</v>
      </c>
      <c r="C3602" t="s">
        <v>7681</v>
      </c>
      <c r="D3602" t="s">
        <v>7702</v>
      </c>
      <c r="E3602" t="s">
        <v>3085</v>
      </c>
      <c r="F3602" t="s">
        <v>2686</v>
      </c>
      <c r="G3602" t="s">
        <v>1240</v>
      </c>
      <c r="H3602" t="s">
        <v>341</v>
      </c>
      <c r="I3602" t="s">
        <v>354</v>
      </c>
      <c r="J3602" s="2">
        <v>42400</v>
      </c>
      <c r="K3602" s="3">
        <f t="shared" si="56"/>
        <v>1643000</v>
      </c>
      <c r="L3602" t="s">
        <v>7703</v>
      </c>
      <c r="M3602" t="s">
        <v>12799</v>
      </c>
    </row>
    <row r="3603" spans="1:13" x14ac:dyDescent="0.45">
      <c r="A3603" s="1">
        <v>3602</v>
      </c>
      <c r="B3603" t="s">
        <v>7469</v>
      </c>
      <c r="C3603" t="s">
        <v>7681</v>
      </c>
      <c r="D3603" t="s">
        <v>7704</v>
      </c>
      <c r="E3603" t="s">
        <v>273</v>
      </c>
      <c r="F3603" t="s">
        <v>1311</v>
      </c>
      <c r="G3603" t="s">
        <v>22</v>
      </c>
      <c r="H3603" t="s">
        <v>18</v>
      </c>
      <c r="I3603" t="s">
        <v>354</v>
      </c>
      <c r="J3603" s="2">
        <v>30100</v>
      </c>
      <c r="K3603" s="3">
        <f t="shared" si="56"/>
        <v>1166375</v>
      </c>
      <c r="L3603" t="s">
        <v>7705</v>
      </c>
      <c r="M3603" t="s">
        <v>12800</v>
      </c>
    </row>
    <row r="3604" spans="1:13" x14ac:dyDescent="0.45">
      <c r="A3604" s="1">
        <v>3603</v>
      </c>
      <c r="B3604" t="s">
        <v>7469</v>
      </c>
      <c r="C3604" t="s">
        <v>7681</v>
      </c>
      <c r="D3604" t="s">
        <v>7706</v>
      </c>
      <c r="E3604" t="s">
        <v>3085</v>
      </c>
      <c r="F3604" t="s">
        <v>1311</v>
      </c>
      <c r="G3604" t="s">
        <v>1240</v>
      </c>
      <c r="H3604" t="s">
        <v>18</v>
      </c>
      <c r="I3604" t="s">
        <v>354</v>
      </c>
      <c r="J3604" s="2">
        <v>50200</v>
      </c>
      <c r="K3604" s="3">
        <f t="shared" si="56"/>
        <v>1945250</v>
      </c>
      <c r="L3604" t="s">
        <v>7707</v>
      </c>
      <c r="M3604" t="s">
        <v>12801</v>
      </c>
    </row>
    <row r="3605" spans="1:13" x14ac:dyDescent="0.45">
      <c r="A3605" s="1">
        <v>3604</v>
      </c>
      <c r="B3605" t="s">
        <v>7469</v>
      </c>
      <c r="C3605" t="s">
        <v>7708</v>
      </c>
      <c r="D3605" t="s">
        <v>7709</v>
      </c>
      <c r="E3605" t="s">
        <v>28</v>
      </c>
      <c r="F3605" t="s">
        <v>1311</v>
      </c>
      <c r="G3605" t="s">
        <v>17</v>
      </c>
      <c r="H3605" t="s">
        <v>18</v>
      </c>
      <c r="I3605" t="s">
        <v>32</v>
      </c>
      <c r="J3605" s="2">
        <v>10000</v>
      </c>
      <c r="K3605" s="3">
        <f t="shared" si="56"/>
        <v>387500</v>
      </c>
      <c r="L3605" t="s">
        <v>7710</v>
      </c>
      <c r="M3605" t="s">
        <v>12802</v>
      </c>
    </row>
    <row r="3606" spans="1:13" x14ac:dyDescent="0.45">
      <c r="A3606" s="1">
        <v>3605</v>
      </c>
      <c r="B3606" t="s">
        <v>7469</v>
      </c>
      <c r="C3606" t="s">
        <v>7708</v>
      </c>
      <c r="D3606" t="s">
        <v>7711</v>
      </c>
      <c r="E3606" t="s">
        <v>28</v>
      </c>
      <c r="F3606" t="s">
        <v>1311</v>
      </c>
      <c r="G3606" t="s">
        <v>17</v>
      </c>
      <c r="H3606" t="s">
        <v>18</v>
      </c>
      <c r="I3606" t="s">
        <v>32</v>
      </c>
      <c r="J3606" s="2">
        <v>10000</v>
      </c>
      <c r="K3606" s="3">
        <f t="shared" si="56"/>
        <v>387500</v>
      </c>
      <c r="L3606" t="s">
        <v>7712</v>
      </c>
      <c r="M3606" t="s">
        <v>12803</v>
      </c>
    </row>
    <row r="3607" spans="1:13" x14ac:dyDescent="0.45">
      <c r="A3607" s="1">
        <v>3606</v>
      </c>
      <c r="B3607" t="s">
        <v>7469</v>
      </c>
      <c r="C3607" t="s">
        <v>7708</v>
      </c>
      <c r="D3607" t="s">
        <v>7713</v>
      </c>
      <c r="E3607" t="s">
        <v>15</v>
      </c>
      <c r="F3607" t="s">
        <v>1311</v>
      </c>
      <c r="G3607" t="s">
        <v>17</v>
      </c>
      <c r="H3607" t="s">
        <v>18</v>
      </c>
      <c r="I3607" t="s">
        <v>32</v>
      </c>
      <c r="J3607" s="2">
        <v>9250</v>
      </c>
      <c r="K3607" s="3">
        <f t="shared" si="56"/>
        <v>358437.5</v>
      </c>
      <c r="L3607" t="s">
        <v>7714</v>
      </c>
      <c r="M3607" t="s">
        <v>12804</v>
      </c>
    </row>
    <row r="3608" spans="1:13" x14ac:dyDescent="0.45">
      <c r="A3608" s="1">
        <v>3607</v>
      </c>
      <c r="B3608" t="s">
        <v>7469</v>
      </c>
      <c r="C3608" t="s">
        <v>7708</v>
      </c>
      <c r="D3608" t="s">
        <v>7715</v>
      </c>
      <c r="E3608" t="s">
        <v>3085</v>
      </c>
      <c r="F3608" t="s">
        <v>979</v>
      </c>
      <c r="G3608" t="s">
        <v>17</v>
      </c>
      <c r="H3608" t="s">
        <v>18</v>
      </c>
      <c r="I3608" t="s">
        <v>19</v>
      </c>
      <c r="J3608" s="2">
        <v>14400</v>
      </c>
      <c r="K3608" s="3">
        <f t="shared" si="56"/>
        <v>558000</v>
      </c>
      <c r="L3608" t="s">
        <v>7716</v>
      </c>
      <c r="M3608" t="s">
        <v>12805</v>
      </c>
    </row>
    <row r="3609" spans="1:13" x14ac:dyDescent="0.45">
      <c r="A3609" s="1">
        <v>3608</v>
      </c>
      <c r="B3609" t="s">
        <v>7469</v>
      </c>
      <c r="C3609" t="s">
        <v>7708</v>
      </c>
      <c r="D3609" t="s">
        <v>7717</v>
      </c>
      <c r="E3609" t="s">
        <v>3085</v>
      </c>
      <c r="F3609" t="s">
        <v>1311</v>
      </c>
      <c r="G3609" t="s">
        <v>622</v>
      </c>
      <c r="H3609" t="s">
        <v>18</v>
      </c>
      <c r="I3609" t="s">
        <v>19</v>
      </c>
      <c r="J3609" s="2">
        <v>27500</v>
      </c>
      <c r="K3609" s="3">
        <f t="shared" si="56"/>
        <v>1065625</v>
      </c>
      <c r="L3609" t="s">
        <v>7718</v>
      </c>
      <c r="M3609" t="s">
        <v>12806</v>
      </c>
    </row>
    <row r="3610" spans="1:13" x14ac:dyDescent="0.45">
      <c r="A3610" s="1">
        <v>3609</v>
      </c>
      <c r="B3610" t="s">
        <v>7469</v>
      </c>
      <c r="C3610" t="s">
        <v>7708</v>
      </c>
      <c r="D3610" t="s">
        <v>7719</v>
      </c>
      <c r="E3610" t="s">
        <v>3085</v>
      </c>
      <c r="F3610" t="s">
        <v>979</v>
      </c>
      <c r="G3610" t="s">
        <v>622</v>
      </c>
      <c r="H3610" t="s">
        <v>18</v>
      </c>
      <c r="I3610" t="s">
        <v>354</v>
      </c>
      <c r="J3610" s="2">
        <v>16000</v>
      </c>
      <c r="K3610" s="3">
        <f t="shared" si="56"/>
        <v>620000</v>
      </c>
      <c r="L3610" t="s">
        <v>7720</v>
      </c>
      <c r="M3610" t="s">
        <v>12807</v>
      </c>
    </row>
    <row r="3611" spans="1:13" x14ac:dyDescent="0.45">
      <c r="A3611" s="1">
        <v>3610</v>
      </c>
      <c r="B3611" t="s">
        <v>7469</v>
      </c>
      <c r="C3611" t="s">
        <v>7708</v>
      </c>
      <c r="D3611" t="s">
        <v>7721</v>
      </c>
      <c r="E3611" t="s">
        <v>22</v>
      </c>
      <c r="F3611" t="s">
        <v>1311</v>
      </c>
      <c r="G3611" t="s">
        <v>17</v>
      </c>
      <c r="H3611" t="s">
        <v>18</v>
      </c>
      <c r="I3611" t="s">
        <v>32</v>
      </c>
      <c r="J3611" s="2">
        <v>9250</v>
      </c>
      <c r="K3611" s="3">
        <f t="shared" si="56"/>
        <v>358437.5</v>
      </c>
      <c r="L3611" t="s">
        <v>7722</v>
      </c>
      <c r="M3611" t="s">
        <v>12808</v>
      </c>
    </row>
    <row r="3612" spans="1:13" x14ac:dyDescent="0.45">
      <c r="A3612" s="1">
        <v>3611</v>
      </c>
      <c r="B3612" t="s">
        <v>7469</v>
      </c>
      <c r="C3612" t="s">
        <v>7708</v>
      </c>
      <c r="D3612" t="s">
        <v>7723</v>
      </c>
      <c r="E3612" t="s">
        <v>25</v>
      </c>
      <c r="F3612" t="s">
        <v>92</v>
      </c>
      <c r="G3612" t="s">
        <v>17</v>
      </c>
      <c r="H3612" t="s">
        <v>18</v>
      </c>
      <c r="I3612" t="s">
        <v>32</v>
      </c>
      <c r="J3612" s="2">
        <v>23100</v>
      </c>
      <c r="K3612" s="3">
        <f t="shared" si="56"/>
        <v>895125</v>
      </c>
      <c r="L3612" t="s">
        <v>7724</v>
      </c>
      <c r="M3612" t="s">
        <v>12809</v>
      </c>
    </row>
    <row r="3613" spans="1:13" x14ac:dyDescent="0.45">
      <c r="A3613" s="1">
        <v>3612</v>
      </c>
      <c r="B3613" t="s">
        <v>7469</v>
      </c>
      <c r="C3613" t="s">
        <v>7708</v>
      </c>
      <c r="D3613" t="s">
        <v>7725</v>
      </c>
      <c r="E3613" t="s">
        <v>3085</v>
      </c>
      <c r="F3613" t="s">
        <v>979</v>
      </c>
      <c r="G3613" t="s">
        <v>1240</v>
      </c>
      <c r="H3613" t="s">
        <v>18</v>
      </c>
      <c r="I3613" t="s">
        <v>354</v>
      </c>
      <c r="J3613" s="2">
        <v>31600</v>
      </c>
      <c r="K3613" s="3">
        <f t="shared" si="56"/>
        <v>1224500</v>
      </c>
      <c r="L3613" t="s">
        <v>7726</v>
      </c>
      <c r="M3613" t="s">
        <v>12810</v>
      </c>
    </row>
    <row r="3614" spans="1:13" x14ac:dyDescent="0.45">
      <c r="A3614" s="1">
        <v>3613</v>
      </c>
      <c r="B3614" t="s">
        <v>7469</v>
      </c>
      <c r="C3614" t="s">
        <v>7708</v>
      </c>
      <c r="D3614" t="s">
        <v>7727</v>
      </c>
      <c r="E3614" t="s">
        <v>3085</v>
      </c>
      <c r="F3614" t="s">
        <v>687</v>
      </c>
      <c r="G3614" t="s">
        <v>17</v>
      </c>
      <c r="H3614" t="s">
        <v>18</v>
      </c>
      <c r="I3614" t="s">
        <v>354</v>
      </c>
      <c r="J3614" s="2">
        <v>21600</v>
      </c>
      <c r="K3614" s="3">
        <f t="shared" si="56"/>
        <v>837000</v>
      </c>
      <c r="L3614" t="s">
        <v>7728</v>
      </c>
      <c r="M3614" t="s">
        <v>12811</v>
      </c>
    </row>
    <row r="3615" spans="1:13" x14ac:dyDescent="0.45">
      <c r="A3615" s="1">
        <v>3614</v>
      </c>
      <c r="B3615" t="s">
        <v>7469</v>
      </c>
      <c r="C3615" t="s">
        <v>7708</v>
      </c>
      <c r="D3615" t="s">
        <v>7729</v>
      </c>
      <c r="E3615" t="s">
        <v>273</v>
      </c>
      <c r="F3615" t="s">
        <v>687</v>
      </c>
      <c r="G3615" t="s">
        <v>17</v>
      </c>
      <c r="H3615" t="s">
        <v>18</v>
      </c>
      <c r="I3615" t="s">
        <v>354</v>
      </c>
      <c r="J3615" s="2">
        <v>20800</v>
      </c>
      <c r="K3615" s="3">
        <f t="shared" si="56"/>
        <v>806000</v>
      </c>
      <c r="L3615" t="s">
        <v>7730</v>
      </c>
      <c r="M3615" t="s">
        <v>12812</v>
      </c>
    </row>
    <row r="3616" spans="1:13" x14ac:dyDescent="0.45">
      <c r="A3616" s="1">
        <v>3615</v>
      </c>
      <c r="B3616" t="s">
        <v>7469</v>
      </c>
      <c r="C3616" t="s">
        <v>7708</v>
      </c>
      <c r="D3616" t="s">
        <v>7731</v>
      </c>
      <c r="E3616" t="s">
        <v>3085</v>
      </c>
      <c r="F3616" t="s">
        <v>1311</v>
      </c>
      <c r="G3616" t="s">
        <v>622</v>
      </c>
      <c r="H3616" t="s">
        <v>18</v>
      </c>
      <c r="I3616" t="s">
        <v>354</v>
      </c>
      <c r="J3616" s="2">
        <v>75600</v>
      </c>
      <c r="K3616" s="3">
        <f t="shared" si="56"/>
        <v>2929500</v>
      </c>
      <c r="L3616" t="s">
        <v>7732</v>
      </c>
      <c r="M3616" t="s">
        <v>12813</v>
      </c>
    </row>
    <row r="3617" spans="1:13" x14ac:dyDescent="0.45">
      <c r="A3617" s="1">
        <v>3616</v>
      </c>
      <c r="B3617" t="s">
        <v>7469</v>
      </c>
      <c r="C3617" t="s">
        <v>7708</v>
      </c>
      <c r="D3617" t="s">
        <v>7733</v>
      </c>
      <c r="E3617" t="s">
        <v>3085</v>
      </c>
      <c r="F3617" t="s">
        <v>1311</v>
      </c>
      <c r="G3617" t="s">
        <v>622</v>
      </c>
      <c r="H3617" t="s">
        <v>18</v>
      </c>
      <c r="I3617" t="s">
        <v>354</v>
      </c>
      <c r="J3617" s="2">
        <v>75600</v>
      </c>
      <c r="K3617" s="3">
        <f t="shared" si="56"/>
        <v>2929500</v>
      </c>
      <c r="L3617" t="s">
        <v>7734</v>
      </c>
      <c r="M3617" t="s">
        <v>12814</v>
      </c>
    </row>
    <row r="3618" spans="1:13" x14ac:dyDescent="0.45">
      <c r="A3618" s="1">
        <v>3617</v>
      </c>
      <c r="B3618" t="s">
        <v>7469</v>
      </c>
      <c r="C3618" t="s">
        <v>7708</v>
      </c>
      <c r="D3618" t="s">
        <v>7735</v>
      </c>
      <c r="E3618" t="s">
        <v>3085</v>
      </c>
      <c r="F3618" t="s">
        <v>1311</v>
      </c>
      <c r="G3618" t="s">
        <v>622</v>
      </c>
      <c r="H3618" t="s">
        <v>18</v>
      </c>
      <c r="I3618" t="s">
        <v>354</v>
      </c>
      <c r="J3618" s="2">
        <v>75600</v>
      </c>
      <c r="K3618" s="3">
        <f t="shared" si="56"/>
        <v>2929500</v>
      </c>
      <c r="L3618" t="s">
        <v>7736</v>
      </c>
      <c r="M3618" t="s">
        <v>12815</v>
      </c>
    </row>
    <row r="3619" spans="1:13" x14ac:dyDescent="0.45">
      <c r="A3619" s="1">
        <v>3618</v>
      </c>
      <c r="B3619" t="s">
        <v>7469</v>
      </c>
      <c r="C3619" t="s">
        <v>7708</v>
      </c>
      <c r="D3619" t="s">
        <v>7737</v>
      </c>
      <c r="E3619" t="s">
        <v>3085</v>
      </c>
      <c r="F3619" t="s">
        <v>979</v>
      </c>
      <c r="G3619" t="s">
        <v>17</v>
      </c>
      <c r="H3619" t="s">
        <v>18</v>
      </c>
      <c r="I3619" t="s">
        <v>354</v>
      </c>
      <c r="J3619" s="2">
        <v>16000</v>
      </c>
      <c r="K3619" s="3">
        <f t="shared" si="56"/>
        <v>620000</v>
      </c>
      <c r="L3619" t="s">
        <v>7738</v>
      </c>
      <c r="M3619" t="s">
        <v>12816</v>
      </c>
    </row>
    <row r="3620" spans="1:13" x14ac:dyDescent="0.45">
      <c r="A3620" s="1">
        <v>3619</v>
      </c>
      <c r="B3620" t="s">
        <v>7469</v>
      </c>
      <c r="C3620" t="s">
        <v>7708</v>
      </c>
      <c r="D3620" t="s">
        <v>7739</v>
      </c>
      <c r="E3620" t="s">
        <v>273</v>
      </c>
      <c r="F3620" t="s">
        <v>979</v>
      </c>
      <c r="G3620" t="s">
        <v>17</v>
      </c>
      <c r="H3620" t="s">
        <v>18</v>
      </c>
      <c r="I3620" t="s">
        <v>354</v>
      </c>
      <c r="J3620" s="2">
        <v>15700</v>
      </c>
      <c r="K3620" s="3">
        <f t="shared" si="56"/>
        <v>608375</v>
      </c>
      <c r="L3620" t="s">
        <v>7740</v>
      </c>
      <c r="M3620" t="s">
        <v>12817</v>
      </c>
    </row>
    <row r="3621" spans="1:13" x14ac:dyDescent="0.45">
      <c r="A3621" s="1">
        <v>3620</v>
      </c>
      <c r="B3621" t="s">
        <v>7469</v>
      </c>
      <c r="C3621" t="s">
        <v>7708</v>
      </c>
      <c r="D3621" t="s">
        <v>7741</v>
      </c>
      <c r="E3621" t="s">
        <v>28</v>
      </c>
      <c r="F3621" t="s">
        <v>7742</v>
      </c>
      <c r="G3621" t="s">
        <v>17</v>
      </c>
      <c r="H3621" t="s">
        <v>18</v>
      </c>
      <c r="I3621" t="s">
        <v>32</v>
      </c>
      <c r="J3621" s="2">
        <v>10400</v>
      </c>
      <c r="K3621" s="3">
        <f t="shared" si="56"/>
        <v>403000</v>
      </c>
      <c r="L3621" t="s">
        <v>7743</v>
      </c>
      <c r="M3621" t="s">
        <v>12818</v>
      </c>
    </row>
    <row r="3622" spans="1:13" x14ac:dyDescent="0.45">
      <c r="A3622" s="1">
        <v>3621</v>
      </c>
      <c r="B3622" t="s">
        <v>7469</v>
      </c>
      <c r="C3622" t="s">
        <v>7708</v>
      </c>
      <c r="D3622" t="s">
        <v>7744</v>
      </c>
      <c r="E3622" t="s">
        <v>22</v>
      </c>
      <c r="F3622" t="s">
        <v>7742</v>
      </c>
      <c r="G3622" t="s">
        <v>17</v>
      </c>
      <c r="H3622" t="s">
        <v>18</v>
      </c>
      <c r="I3622" t="s">
        <v>32</v>
      </c>
      <c r="J3622" s="2">
        <v>9650</v>
      </c>
      <c r="K3622" s="3">
        <f t="shared" si="56"/>
        <v>373937.5</v>
      </c>
      <c r="L3622" t="s">
        <v>7745</v>
      </c>
      <c r="M3622" t="s">
        <v>12819</v>
      </c>
    </row>
    <row r="3623" spans="1:13" x14ac:dyDescent="0.45">
      <c r="A3623" s="1">
        <v>3622</v>
      </c>
      <c r="B3623" t="s">
        <v>7469</v>
      </c>
      <c r="C3623" t="s">
        <v>7708</v>
      </c>
      <c r="D3623" t="s">
        <v>7746</v>
      </c>
      <c r="E3623" t="s">
        <v>28</v>
      </c>
      <c r="F3623" t="s">
        <v>486</v>
      </c>
      <c r="G3623" t="s">
        <v>17</v>
      </c>
      <c r="H3623" t="s">
        <v>18</v>
      </c>
      <c r="I3623" t="s">
        <v>32</v>
      </c>
      <c r="J3623" s="2">
        <v>24700</v>
      </c>
      <c r="K3623" s="3">
        <f t="shared" si="56"/>
        <v>957125</v>
      </c>
      <c r="L3623" t="s">
        <v>7747</v>
      </c>
      <c r="M3623" t="s">
        <v>12820</v>
      </c>
    </row>
    <row r="3624" spans="1:13" x14ac:dyDescent="0.45">
      <c r="A3624" s="1">
        <v>3623</v>
      </c>
      <c r="B3624" t="s">
        <v>7469</v>
      </c>
      <c r="C3624" t="s">
        <v>7708</v>
      </c>
      <c r="D3624" t="s">
        <v>7748</v>
      </c>
      <c r="E3624" t="s">
        <v>22</v>
      </c>
      <c r="F3624" t="s">
        <v>486</v>
      </c>
      <c r="G3624" t="s">
        <v>17</v>
      </c>
      <c r="H3624" t="s">
        <v>18</v>
      </c>
      <c r="I3624" t="s">
        <v>32</v>
      </c>
      <c r="J3624" s="2">
        <v>23900</v>
      </c>
      <c r="K3624" s="3">
        <f t="shared" si="56"/>
        <v>926125</v>
      </c>
      <c r="L3624" t="s">
        <v>7749</v>
      </c>
      <c r="M3624" t="s">
        <v>12821</v>
      </c>
    </row>
    <row r="3625" spans="1:13" x14ac:dyDescent="0.45">
      <c r="A3625" s="1">
        <v>3624</v>
      </c>
      <c r="B3625" t="s">
        <v>7469</v>
      </c>
      <c r="C3625" t="s">
        <v>7708</v>
      </c>
      <c r="D3625" t="s">
        <v>7750</v>
      </c>
      <c r="E3625" t="s">
        <v>3085</v>
      </c>
      <c r="F3625" t="s">
        <v>486</v>
      </c>
      <c r="G3625" t="s">
        <v>17</v>
      </c>
      <c r="H3625" t="s">
        <v>18</v>
      </c>
      <c r="I3625" t="s">
        <v>32</v>
      </c>
      <c r="J3625" s="2">
        <v>35500</v>
      </c>
      <c r="K3625" s="3">
        <f t="shared" si="56"/>
        <v>1375625</v>
      </c>
      <c r="L3625" t="s">
        <v>7751</v>
      </c>
      <c r="M3625" t="s">
        <v>12822</v>
      </c>
    </row>
    <row r="3626" spans="1:13" x14ac:dyDescent="0.45">
      <c r="A3626" s="1">
        <v>3625</v>
      </c>
      <c r="B3626" t="s">
        <v>7469</v>
      </c>
      <c r="C3626" t="s">
        <v>7708</v>
      </c>
      <c r="D3626" t="s">
        <v>7752</v>
      </c>
      <c r="E3626" t="s">
        <v>273</v>
      </c>
      <c r="F3626" t="s">
        <v>486</v>
      </c>
      <c r="G3626" t="s">
        <v>17</v>
      </c>
      <c r="H3626" t="s">
        <v>18</v>
      </c>
      <c r="I3626" t="s">
        <v>32</v>
      </c>
      <c r="J3626" s="2">
        <v>34700</v>
      </c>
      <c r="K3626" s="3">
        <f t="shared" si="56"/>
        <v>1344625</v>
      </c>
      <c r="L3626" t="s">
        <v>7753</v>
      </c>
      <c r="M3626" t="s">
        <v>12823</v>
      </c>
    </row>
    <row r="3627" spans="1:13" x14ac:dyDescent="0.45">
      <c r="A3627" s="1">
        <v>3626</v>
      </c>
      <c r="B3627" t="s">
        <v>7469</v>
      </c>
      <c r="C3627" t="s">
        <v>7708</v>
      </c>
      <c r="D3627" t="s">
        <v>7754</v>
      </c>
      <c r="E3627" t="s">
        <v>28</v>
      </c>
      <c r="F3627" t="s">
        <v>92</v>
      </c>
      <c r="G3627" t="s">
        <v>17</v>
      </c>
      <c r="H3627" t="s">
        <v>18</v>
      </c>
      <c r="I3627" t="s">
        <v>32</v>
      </c>
      <c r="J3627" s="2">
        <v>11500</v>
      </c>
      <c r="K3627" s="3">
        <f t="shared" si="56"/>
        <v>445625</v>
      </c>
      <c r="L3627" t="s">
        <v>7755</v>
      </c>
      <c r="M3627" t="s">
        <v>12824</v>
      </c>
    </row>
    <row r="3628" spans="1:13" x14ac:dyDescent="0.45">
      <c r="A3628" s="1">
        <v>3627</v>
      </c>
      <c r="B3628" t="s">
        <v>7469</v>
      </c>
      <c r="C3628" t="s">
        <v>7708</v>
      </c>
      <c r="D3628" t="s">
        <v>7756</v>
      </c>
      <c r="E3628" t="s">
        <v>22</v>
      </c>
      <c r="F3628" t="s">
        <v>92</v>
      </c>
      <c r="G3628" t="s">
        <v>17</v>
      </c>
      <c r="H3628" t="s">
        <v>18</v>
      </c>
      <c r="I3628" t="s">
        <v>32</v>
      </c>
      <c r="J3628" s="2">
        <v>11100</v>
      </c>
      <c r="K3628" s="3">
        <f t="shared" si="56"/>
        <v>430125</v>
      </c>
      <c r="L3628" t="s">
        <v>7757</v>
      </c>
      <c r="M3628" t="s">
        <v>12825</v>
      </c>
    </row>
    <row r="3629" spans="1:13" x14ac:dyDescent="0.45">
      <c r="A3629" s="1">
        <v>3628</v>
      </c>
      <c r="B3629" t="s">
        <v>7469</v>
      </c>
      <c r="C3629" t="s">
        <v>7708</v>
      </c>
      <c r="D3629" t="s">
        <v>7758</v>
      </c>
      <c r="E3629" t="s">
        <v>22</v>
      </c>
      <c r="F3629" t="s">
        <v>92</v>
      </c>
      <c r="G3629" t="s">
        <v>17</v>
      </c>
      <c r="H3629" t="s">
        <v>18</v>
      </c>
      <c r="I3629" t="s">
        <v>32</v>
      </c>
      <c r="J3629" s="2">
        <v>29700</v>
      </c>
      <c r="K3629" s="3">
        <f t="shared" si="56"/>
        <v>1150875</v>
      </c>
      <c r="L3629" t="s">
        <v>7759</v>
      </c>
      <c r="M3629" t="s">
        <v>12826</v>
      </c>
    </row>
    <row r="3630" spans="1:13" x14ac:dyDescent="0.45">
      <c r="A3630" s="1">
        <v>3629</v>
      </c>
      <c r="B3630" t="s">
        <v>7469</v>
      </c>
      <c r="C3630" t="s">
        <v>7760</v>
      </c>
      <c r="D3630" t="s">
        <v>7761</v>
      </c>
      <c r="E3630" t="s">
        <v>3085</v>
      </c>
      <c r="F3630" t="s">
        <v>772</v>
      </c>
      <c r="G3630" t="s">
        <v>1240</v>
      </c>
      <c r="H3630" t="s">
        <v>18</v>
      </c>
      <c r="I3630" t="s">
        <v>354</v>
      </c>
      <c r="J3630" s="2">
        <v>50200</v>
      </c>
      <c r="K3630" s="3">
        <f t="shared" si="56"/>
        <v>1945250</v>
      </c>
      <c r="L3630" t="s">
        <v>7762</v>
      </c>
      <c r="M3630" t="s">
        <v>12827</v>
      </c>
    </row>
    <row r="3631" spans="1:13" x14ac:dyDescent="0.45">
      <c r="A3631" s="1">
        <v>3630</v>
      </c>
      <c r="B3631" t="s">
        <v>7469</v>
      </c>
      <c r="C3631" t="s">
        <v>7760</v>
      </c>
      <c r="D3631" t="s">
        <v>7763</v>
      </c>
      <c r="E3631" t="s">
        <v>3085</v>
      </c>
      <c r="F3631" t="s">
        <v>1654</v>
      </c>
      <c r="G3631" t="s">
        <v>1240</v>
      </c>
      <c r="H3631" t="s">
        <v>18</v>
      </c>
      <c r="I3631" t="s">
        <v>354</v>
      </c>
      <c r="J3631" s="2">
        <v>30400</v>
      </c>
      <c r="K3631" s="3">
        <f t="shared" si="56"/>
        <v>1178000</v>
      </c>
      <c r="L3631" t="s">
        <v>7764</v>
      </c>
      <c r="M3631" t="s">
        <v>12828</v>
      </c>
    </row>
    <row r="3632" spans="1:13" x14ac:dyDescent="0.45">
      <c r="A3632" s="1">
        <v>3631</v>
      </c>
      <c r="B3632" t="s">
        <v>7469</v>
      </c>
      <c r="C3632" t="s">
        <v>7760</v>
      </c>
      <c r="D3632" t="s">
        <v>7765</v>
      </c>
      <c r="E3632" t="s">
        <v>3085</v>
      </c>
      <c r="F3632" t="s">
        <v>1654</v>
      </c>
      <c r="G3632" t="s">
        <v>1240</v>
      </c>
      <c r="H3632" t="s">
        <v>18</v>
      </c>
      <c r="I3632" t="s">
        <v>354</v>
      </c>
      <c r="J3632" s="2">
        <v>34000</v>
      </c>
      <c r="K3632" s="3">
        <f t="shared" si="56"/>
        <v>1317500</v>
      </c>
      <c r="L3632" t="s">
        <v>7766</v>
      </c>
      <c r="M3632" t="s">
        <v>12829</v>
      </c>
    </row>
    <row r="3633" spans="1:13" x14ac:dyDescent="0.45">
      <c r="A3633" s="1">
        <v>3632</v>
      </c>
      <c r="B3633" t="s">
        <v>7469</v>
      </c>
      <c r="C3633" t="s">
        <v>7760</v>
      </c>
      <c r="D3633" t="s">
        <v>7767</v>
      </c>
      <c r="E3633" t="s">
        <v>3085</v>
      </c>
      <c r="F3633" t="s">
        <v>1654</v>
      </c>
      <c r="G3633" t="s">
        <v>1240</v>
      </c>
      <c r="H3633" t="s">
        <v>18</v>
      </c>
      <c r="I3633" t="s">
        <v>354</v>
      </c>
      <c r="J3633" s="2">
        <v>34000</v>
      </c>
      <c r="K3633" s="3">
        <f t="shared" si="56"/>
        <v>1317500</v>
      </c>
      <c r="L3633" t="s">
        <v>7768</v>
      </c>
      <c r="M3633" t="s">
        <v>12830</v>
      </c>
    </row>
    <row r="3634" spans="1:13" x14ac:dyDescent="0.45">
      <c r="A3634" s="1">
        <v>3633</v>
      </c>
      <c r="B3634" t="s">
        <v>7469</v>
      </c>
      <c r="C3634" t="s">
        <v>7760</v>
      </c>
      <c r="D3634" t="s">
        <v>7769</v>
      </c>
      <c r="E3634" t="s">
        <v>3085</v>
      </c>
      <c r="F3634" t="s">
        <v>772</v>
      </c>
      <c r="G3634" t="s">
        <v>1240</v>
      </c>
      <c r="H3634" t="s">
        <v>341</v>
      </c>
      <c r="I3634" t="s">
        <v>354</v>
      </c>
      <c r="J3634" s="2">
        <v>31100</v>
      </c>
      <c r="K3634" s="3">
        <f t="shared" si="56"/>
        <v>1205125</v>
      </c>
      <c r="L3634" t="s">
        <v>7770</v>
      </c>
      <c r="M3634" t="s">
        <v>12831</v>
      </c>
    </row>
    <row r="3635" spans="1:13" x14ac:dyDescent="0.45">
      <c r="A3635" s="1">
        <v>3634</v>
      </c>
      <c r="B3635" t="s">
        <v>7469</v>
      </c>
      <c r="C3635" t="s">
        <v>7760</v>
      </c>
      <c r="D3635" t="s">
        <v>7771</v>
      </c>
      <c r="E3635" t="s">
        <v>3085</v>
      </c>
      <c r="F3635" t="s">
        <v>772</v>
      </c>
      <c r="G3635" t="s">
        <v>1240</v>
      </c>
      <c r="H3635" t="s">
        <v>18</v>
      </c>
      <c r="I3635" t="s">
        <v>354</v>
      </c>
      <c r="J3635" s="2">
        <v>43600</v>
      </c>
      <c r="K3635" s="3">
        <f t="shared" si="56"/>
        <v>1689500</v>
      </c>
      <c r="L3635" t="s">
        <v>7772</v>
      </c>
      <c r="M3635" t="s">
        <v>12832</v>
      </c>
    </row>
    <row r="3636" spans="1:13" x14ac:dyDescent="0.45">
      <c r="A3636" s="1">
        <v>3635</v>
      </c>
      <c r="B3636" t="s">
        <v>7469</v>
      </c>
      <c r="C3636" t="s">
        <v>7760</v>
      </c>
      <c r="D3636" t="s">
        <v>7773</v>
      </c>
      <c r="E3636" t="s">
        <v>3085</v>
      </c>
      <c r="F3636" t="s">
        <v>772</v>
      </c>
      <c r="G3636" t="s">
        <v>1240</v>
      </c>
      <c r="H3636" t="s">
        <v>18</v>
      </c>
      <c r="I3636" t="s">
        <v>354</v>
      </c>
      <c r="J3636" s="2">
        <v>50200</v>
      </c>
      <c r="K3636" s="3">
        <f t="shared" si="56"/>
        <v>1945250</v>
      </c>
      <c r="L3636" t="s">
        <v>7774</v>
      </c>
      <c r="M3636" t="s">
        <v>12833</v>
      </c>
    </row>
    <row r="3637" spans="1:13" x14ac:dyDescent="0.45">
      <c r="A3637" s="1">
        <v>3636</v>
      </c>
      <c r="B3637" t="s">
        <v>7469</v>
      </c>
      <c r="C3637" t="s">
        <v>7760</v>
      </c>
      <c r="D3637" t="s">
        <v>7775</v>
      </c>
      <c r="E3637" t="s">
        <v>3085</v>
      </c>
      <c r="F3637" t="s">
        <v>1654</v>
      </c>
      <c r="G3637" t="s">
        <v>1240</v>
      </c>
      <c r="H3637" t="s">
        <v>18</v>
      </c>
      <c r="I3637" t="s">
        <v>354</v>
      </c>
      <c r="J3637" s="2">
        <v>29200</v>
      </c>
      <c r="K3637" s="3">
        <f t="shared" si="56"/>
        <v>1131500</v>
      </c>
      <c r="L3637" t="s">
        <v>7776</v>
      </c>
      <c r="M3637" t="s">
        <v>12834</v>
      </c>
    </row>
    <row r="3638" spans="1:13" x14ac:dyDescent="0.45">
      <c r="A3638" s="1">
        <v>3637</v>
      </c>
      <c r="B3638" t="s">
        <v>7469</v>
      </c>
      <c r="C3638" t="s">
        <v>7760</v>
      </c>
      <c r="D3638" t="s">
        <v>7777</v>
      </c>
      <c r="E3638" t="s">
        <v>3085</v>
      </c>
      <c r="F3638" t="s">
        <v>772</v>
      </c>
      <c r="G3638" t="s">
        <v>1240</v>
      </c>
      <c r="H3638" t="s">
        <v>18</v>
      </c>
      <c r="I3638" t="s">
        <v>354</v>
      </c>
      <c r="J3638" s="2">
        <v>43100</v>
      </c>
      <c r="K3638" s="3">
        <f t="shared" si="56"/>
        <v>1670125</v>
      </c>
      <c r="L3638" t="s">
        <v>7778</v>
      </c>
      <c r="M3638" t="s">
        <v>12835</v>
      </c>
    </row>
    <row r="3639" spans="1:13" x14ac:dyDescent="0.45">
      <c r="A3639" s="1">
        <v>3638</v>
      </c>
      <c r="B3639" t="s">
        <v>7469</v>
      </c>
      <c r="C3639" t="s">
        <v>7760</v>
      </c>
      <c r="D3639" t="s">
        <v>7779</v>
      </c>
      <c r="E3639" t="s">
        <v>3085</v>
      </c>
      <c r="F3639" t="s">
        <v>1654</v>
      </c>
      <c r="G3639" t="s">
        <v>1240</v>
      </c>
      <c r="H3639" t="s">
        <v>18</v>
      </c>
      <c r="I3639" t="s">
        <v>354</v>
      </c>
      <c r="J3639" s="2">
        <v>28500</v>
      </c>
      <c r="K3639" s="3">
        <f t="shared" si="56"/>
        <v>1104375</v>
      </c>
      <c r="L3639" t="s">
        <v>7780</v>
      </c>
      <c r="M3639" t="s">
        <v>12836</v>
      </c>
    </row>
    <row r="3640" spans="1:13" x14ac:dyDescent="0.45">
      <c r="A3640" s="1">
        <v>3639</v>
      </c>
      <c r="B3640" t="s">
        <v>7469</v>
      </c>
      <c r="C3640" t="s">
        <v>7760</v>
      </c>
      <c r="D3640" t="s">
        <v>7781</v>
      </c>
      <c r="E3640" t="s">
        <v>3085</v>
      </c>
      <c r="F3640" t="s">
        <v>772</v>
      </c>
      <c r="G3640" t="s">
        <v>1240</v>
      </c>
      <c r="H3640" t="s">
        <v>18</v>
      </c>
      <c r="I3640" t="s">
        <v>354</v>
      </c>
      <c r="J3640" s="2">
        <v>32400</v>
      </c>
      <c r="K3640" s="3">
        <f t="shared" si="56"/>
        <v>1255500</v>
      </c>
      <c r="L3640" t="s">
        <v>7782</v>
      </c>
      <c r="M3640" t="s">
        <v>12837</v>
      </c>
    </row>
    <row r="3641" spans="1:13" x14ac:dyDescent="0.45">
      <c r="A3641" s="1">
        <v>3640</v>
      </c>
      <c r="B3641" t="s">
        <v>7469</v>
      </c>
      <c r="C3641" t="s">
        <v>7760</v>
      </c>
      <c r="D3641" t="s">
        <v>7783</v>
      </c>
      <c r="E3641" t="s">
        <v>3085</v>
      </c>
      <c r="F3641" t="s">
        <v>772</v>
      </c>
      <c r="G3641" t="s">
        <v>1240</v>
      </c>
      <c r="H3641" t="s">
        <v>18</v>
      </c>
      <c r="I3641" t="s">
        <v>354</v>
      </c>
      <c r="J3641" s="2">
        <v>50900</v>
      </c>
      <c r="K3641" s="3">
        <f t="shared" si="56"/>
        <v>1972375</v>
      </c>
      <c r="L3641" t="s">
        <v>7784</v>
      </c>
      <c r="M3641" t="s">
        <v>12838</v>
      </c>
    </row>
    <row r="3642" spans="1:13" x14ac:dyDescent="0.45">
      <c r="A3642" s="1">
        <v>3641</v>
      </c>
      <c r="B3642" t="s">
        <v>7469</v>
      </c>
      <c r="C3642" t="s">
        <v>7785</v>
      </c>
      <c r="D3642" t="s">
        <v>7786</v>
      </c>
      <c r="E3642" t="s">
        <v>3085</v>
      </c>
      <c r="F3642" t="s">
        <v>7787</v>
      </c>
      <c r="G3642" t="s">
        <v>1684</v>
      </c>
      <c r="H3642" t="s">
        <v>341</v>
      </c>
      <c r="I3642" t="s">
        <v>354</v>
      </c>
      <c r="J3642" s="2">
        <v>25100</v>
      </c>
      <c r="K3642" s="3">
        <f t="shared" si="56"/>
        <v>972625</v>
      </c>
      <c r="L3642" t="s">
        <v>7788</v>
      </c>
      <c r="M3642" t="s">
        <v>12839</v>
      </c>
    </row>
    <row r="3643" spans="1:13" x14ac:dyDescent="0.45">
      <c r="A3643" s="1">
        <v>3642</v>
      </c>
      <c r="B3643" t="s">
        <v>7469</v>
      </c>
      <c r="C3643" t="s">
        <v>7785</v>
      </c>
      <c r="D3643" t="s">
        <v>7789</v>
      </c>
      <c r="E3643" t="s">
        <v>3085</v>
      </c>
      <c r="F3643" t="s">
        <v>7790</v>
      </c>
      <c r="G3643" t="s">
        <v>622</v>
      </c>
      <c r="H3643" t="s">
        <v>341</v>
      </c>
      <c r="I3643" t="s">
        <v>354</v>
      </c>
      <c r="J3643" s="2">
        <v>30800</v>
      </c>
      <c r="K3643" s="3">
        <f t="shared" si="56"/>
        <v>1193500</v>
      </c>
      <c r="L3643" t="s">
        <v>7791</v>
      </c>
      <c r="M3643" t="s">
        <v>12840</v>
      </c>
    </row>
    <row r="3644" spans="1:13" x14ac:dyDescent="0.45">
      <c r="A3644" s="1">
        <v>3643</v>
      </c>
      <c r="B3644" t="s">
        <v>7469</v>
      </c>
      <c r="C3644" t="s">
        <v>7785</v>
      </c>
      <c r="D3644" t="s">
        <v>7792</v>
      </c>
      <c r="E3644" t="s">
        <v>1240</v>
      </c>
      <c r="F3644" t="s">
        <v>7790</v>
      </c>
      <c r="G3644" t="s">
        <v>17</v>
      </c>
      <c r="H3644" t="s">
        <v>341</v>
      </c>
      <c r="I3644" t="s">
        <v>354</v>
      </c>
      <c r="J3644" s="2">
        <v>15600</v>
      </c>
      <c r="K3644" s="3">
        <f t="shared" si="56"/>
        <v>604500</v>
      </c>
      <c r="L3644" t="s">
        <v>7793</v>
      </c>
      <c r="M3644" t="s">
        <v>12841</v>
      </c>
    </row>
    <row r="3645" spans="1:13" x14ac:dyDescent="0.45">
      <c r="A3645" s="1">
        <v>3644</v>
      </c>
      <c r="B3645" t="s">
        <v>7469</v>
      </c>
      <c r="C3645" t="s">
        <v>7785</v>
      </c>
      <c r="D3645" t="s">
        <v>7794</v>
      </c>
      <c r="E3645" t="s">
        <v>3085</v>
      </c>
      <c r="F3645" t="s">
        <v>7790</v>
      </c>
      <c r="G3645" t="s">
        <v>622</v>
      </c>
      <c r="H3645" t="s">
        <v>18</v>
      </c>
      <c r="I3645" t="s">
        <v>354</v>
      </c>
      <c r="J3645" s="2">
        <v>39300</v>
      </c>
      <c r="K3645" s="3">
        <f t="shared" si="56"/>
        <v>1522875</v>
      </c>
      <c r="L3645" t="s">
        <v>7795</v>
      </c>
      <c r="M3645" t="s">
        <v>12842</v>
      </c>
    </row>
    <row r="3646" spans="1:13" x14ac:dyDescent="0.45">
      <c r="A3646" s="1">
        <v>3645</v>
      </c>
      <c r="B3646" t="s">
        <v>7469</v>
      </c>
      <c r="C3646" t="s">
        <v>7785</v>
      </c>
      <c r="D3646" t="s">
        <v>7796</v>
      </c>
      <c r="E3646" t="s">
        <v>3085</v>
      </c>
      <c r="F3646" t="s">
        <v>7797</v>
      </c>
      <c r="G3646" t="s">
        <v>622</v>
      </c>
      <c r="H3646" t="s">
        <v>18</v>
      </c>
      <c r="I3646" t="s">
        <v>354</v>
      </c>
      <c r="J3646" s="2">
        <v>25800</v>
      </c>
      <c r="K3646" s="3">
        <f t="shared" si="56"/>
        <v>999750</v>
      </c>
      <c r="L3646" t="s">
        <v>7798</v>
      </c>
      <c r="M3646" t="s">
        <v>12843</v>
      </c>
    </row>
    <row r="3647" spans="1:13" x14ac:dyDescent="0.45">
      <c r="A3647" s="1">
        <v>3646</v>
      </c>
      <c r="B3647" t="s">
        <v>7469</v>
      </c>
      <c r="C3647" t="s">
        <v>7785</v>
      </c>
      <c r="D3647" t="s">
        <v>7799</v>
      </c>
      <c r="E3647" t="s">
        <v>273</v>
      </c>
      <c r="F3647" t="s">
        <v>7800</v>
      </c>
      <c r="G3647" t="s">
        <v>622</v>
      </c>
      <c r="H3647" t="s">
        <v>341</v>
      </c>
      <c r="I3647" t="s">
        <v>354</v>
      </c>
      <c r="J3647" s="2">
        <v>30500</v>
      </c>
      <c r="K3647" s="3">
        <f t="shared" si="56"/>
        <v>1181875</v>
      </c>
      <c r="L3647" t="s">
        <v>7801</v>
      </c>
      <c r="M3647" t="s">
        <v>12844</v>
      </c>
    </row>
    <row r="3648" spans="1:13" x14ac:dyDescent="0.45">
      <c r="A3648" s="1">
        <v>3647</v>
      </c>
      <c r="B3648" t="s">
        <v>7469</v>
      </c>
      <c r="C3648" t="s">
        <v>7785</v>
      </c>
      <c r="D3648" t="s">
        <v>7802</v>
      </c>
      <c r="E3648" t="s">
        <v>3085</v>
      </c>
      <c r="F3648" t="s">
        <v>7800</v>
      </c>
      <c r="G3648" t="s">
        <v>622</v>
      </c>
      <c r="H3648" t="s">
        <v>341</v>
      </c>
      <c r="I3648" t="s">
        <v>354</v>
      </c>
      <c r="J3648" s="2">
        <v>31300</v>
      </c>
      <c r="K3648" s="3">
        <f t="shared" si="56"/>
        <v>1212875</v>
      </c>
      <c r="L3648" t="s">
        <v>7803</v>
      </c>
      <c r="M3648" t="s">
        <v>12845</v>
      </c>
    </row>
    <row r="3649" spans="1:13" x14ac:dyDescent="0.45">
      <c r="A3649" s="1">
        <v>3648</v>
      </c>
      <c r="B3649" t="s">
        <v>7469</v>
      </c>
      <c r="C3649" t="s">
        <v>7785</v>
      </c>
      <c r="D3649" t="s">
        <v>7804</v>
      </c>
      <c r="E3649" t="s">
        <v>273</v>
      </c>
      <c r="F3649" t="s">
        <v>7800</v>
      </c>
      <c r="G3649" t="s">
        <v>622</v>
      </c>
      <c r="H3649" t="s">
        <v>341</v>
      </c>
      <c r="I3649" t="s">
        <v>354</v>
      </c>
      <c r="J3649" s="2">
        <v>21400</v>
      </c>
      <c r="K3649" s="3">
        <f t="shared" si="56"/>
        <v>829250</v>
      </c>
      <c r="L3649" t="s">
        <v>7805</v>
      </c>
      <c r="M3649" t="s">
        <v>12846</v>
      </c>
    </row>
    <row r="3650" spans="1:13" x14ac:dyDescent="0.45">
      <c r="A3650" s="1">
        <v>3649</v>
      </c>
      <c r="B3650" t="s">
        <v>7469</v>
      </c>
      <c r="C3650" t="s">
        <v>7785</v>
      </c>
      <c r="D3650" t="s">
        <v>7806</v>
      </c>
      <c r="E3650" t="s">
        <v>3085</v>
      </c>
      <c r="F3650" t="s">
        <v>7800</v>
      </c>
      <c r="G3650" t="s">
        <v>622</v>
      </c>
      <c r="H3650" t="s">
        <v>341</v>
      </c>
      <c r="I3650" t="s">
        <v>354</v>
      </c>
      <c r="J3650" s="2">
        <v>22100</v>
      </c>
      <c r="K3650" s="3">
        <f t="shared" si="56"/>
        <v>856375</v>
      </c>
      <c r="L3650" t="s">
        <v>7807</v>
      </c>
      <c r="M3650" t="s">
        <v>12847</v>
      </c>
    </row>
    <row r="3651" spans="1:13" x14ac:dyDescent="0.45">
      <c r="A3651" s="1">
        <v>3650</v>
      </c>
      <c r="B3651" t="s">
        <v>7469</v>
      </c>
      <c r="C3651" t="s">
        <v>7785</v>
      </c>
      <c r="D3651" t="s">
        <v>7808</v>
      </c>
      <c r="E3651" t="s">
        <v>3085</v>
      </c>
      <c r="F3651" t="s">
        <v>7809</v>
      </c>
      <c r="G3651" t="s">
        <v>17</v>
      </c>
      <c r="H3651" t="s">
        <v>63</v>
      </c>
      <c r="I3651" t="s">
        <v>354</v>
      </c>
      <c r="J3651" s="2"/>
      <c r="K3651" s="3"/>
      <c r="L3651" t="s">
        <v>7810</v>
      </c>
      <c r="M3651" t="s">
        <v>12848</v>
      </c>
    </row>
    <row r="3652" spans="1:13" x14ac:dyDescent="0.45">
      <c r="A3652" s="1">
        <v>3651</v>
      </c>
      <c r="B3652" t="s">
        <v>7469</v>
      </c>
      <c r="C3652" t="s">
        <v>7785</v>
      </c>
      <c r="D3652" t="s">
        <v>7811</v>
      </c>
      <c r="E3652" t="s">
        <v>3085</v>
      </c>
      <c r="F3652" t="s">
        <v>7800</v>
      </c>
      <c r="G3652" t="s">
        <v>1240</v>
      </c>
      <c r="H3652" t="s">
        <v>341</v>
      </c>
      <c r="I3652" t="s">
        <v>354</v>
      </c>
      <c r="J3652" s="2">
        <v>27400</v>
      </c>
      <c r="K3652" s="3">
        <f t="shared" ref="K3652:K3715" si="57">J3652*38.75</f>
        <v>1061750</v>
      </c>
      <c r="L3652" t="s">
        <v>7812</v>
      </c>
      <c r="M3652" t="s">
        <v>12849</v>
      </c>
    </row>
    <row r="3653" spans="1:13" x14ac:dyDescent="0.45">
      <c r="A3653" s="1">
        <v>3652</v>
      </c>
      <c r="B3653" t="s">
        <v>7469</v>
      </c>
      <c r="C3653" t="s">
        <v>7785</v>
      </c>
      <c r="D3653" t="s">
        <v>7813</v>
      </c>
      <c r="E3653" t="s">
        <v>273</v>
      </c>
      <c r="F3653" t="s">
        <v>7790</v>
      </c>
      <c r="G3653" t="s">
        <v>622</v>
      </c>
      <c r="H3653" t="s">
        <v>341</v>
      </c>
      <c r="I3653" t="s">
        <v>354</v>
      </c>
      <c r="J3653" s="2">
        <v>18100</v>
      </c>
      <c r="K3653" s="3">
        <f t="shared" si="57"/>
        <v>701375</v>
      </c>
      <c r="L3653" t="s">
        <v>7814</v>
      </c>
      <c r="M3653" t="s">
        <v>12850</v>
      </c>
    </row>
    <row r="3654" spans="1:13" x14ac:dyDescent="0.45">
      <c r="A3654" s="1">
        <v>3653</v>
      </c>
      <c r="B3654" t="s">
        <v>7469</v>
      </c>
      <c r="C3654" t="s">
        <v>7785</v>
      </c>
      <c r="D3654" t="s">
        <v>7815</v>
      </c>
      <c r="E3654" t="s">
        <v>3085</v>
      </c>
      <c r="F3654" t="s">
        <v>7790</v>
      </c>
      <c r="G3654" t="s">
        <v>622</v>
      </c>
      <c r="H3654" t="s">
        <v>341</v>
      </c>
      <c r="I3654" t="s">
        <v>354</v>
      </c>
      <c r="J3654" s="2">
        <v>18900</v>
      </c>
      <c r="K3654" s="3">
        <f t="shared" si="57"/>
        <v>732375</v>
      </c>
      <c r="L3654" t="s">
        <v>7816</v>
      </c>
      <c r="M3654" t="s">
        <v>12851</v>
      </c>
    </row>
    <row r="3655" spans="1:13" x14ac:dyDescent="0.45">
      <c r="A3655" s="1">
        <v>3654</v>
      </c>
      <c r="B3655" t="s">
        <v>7469</v>
      </c>
      <c r="C3655" t="s">
        <v>7785</v>
      </c>
      <c r="D3655" t="s">
        <v>7817</v>
      </c>
      <c r="E3655" t="s">
        <v>3085</v>
      </c>
      <c r="F3655" t="s">
        <v>7790</v>
      </c>
      <c r="G3655" t="s">
        <v>622</v>
      </c>
      <c r="H3655" t="s">
        <v>341</v>
      </c>
      <c r="I3655" t="s">
        <v>354</v>
      </c>
      <c r="J3655" s="2">
        <v>17900</v>
      </c>
      <c r="K3655" s="3">
        <f t="shared" si="57"/>
        <v>693625</v>
      </c>
      <c r="L3655" t="s">
        <v>7818</v>
      </c>
      <c r="M3655" t="s">
        <v>12852</v>
      </c>
    </row>
    <row r="3656" spans="1:13" x14ac:dyDescent="0.45">
      <c r="A3656" s="1">
        <v>3655</v>
      </c>
      <c r="B3656" t="s">
        <v>7469</v>
      </c>
      <c r="C3656" t="s">
        <v>7785</v>
      </c>
      <c r="D3656" t="s">
        <v>7819</v>
      </c>
      <c r="E3656" t="s">
        <v>273</v>
      </c>
      <c r="F3656" t="s">
        <v>7790</v>
      </c>
      <c r="G3656" t="s">
        <v>622</v>
      </c>
      <c r="H3656" t="s">
        <v>341</v>
      </c>
      <c r="I3656" t="s">
        <v>354</v>
      </c>
      <c r="J3656" s="2">
        <v>17100</v>
      </c>
      <c r="K3656" s="3">
        <f t="shared" si="57"/>
        <v>662625</v>
      </c>
      <c r="L3656" t="s">
        <v>7820</v>
      </c>
      <c r="M3656" t="s">
        <v>12853</v>
      </c>
    </row>
    <row r="3657" spans="1:13" x14ac:dyDescent="0.45">
      <c r="A3657" s="1">
        <v>3656</v>
      </c>
      <c r="B3657" t="s">
        <v>7469</v>
      </c>
      <c r="C3657" t="s">
        <v>7785</v>
      </c>
      <c r="D3657" t="s">
        <v>7821</v>
      </c>
      <c r="E3657" t="s">
        <v>3085</v>
      </c>
      <c r="F3657" t="s">
        <v>7515</v>
      </c>
      <c r="G3657" t="s">
        <v>17</v>
      </c>
      <c r="H3657" t="s">
        <v>18</v>
      </c>
      <c r="I3657" t="s">
        <v>354</v>
      </c>
      <c r="J3657" s="2">
        <v>39400</v>
      </c>
      <c r="K3657" s="3">
        <f t="shared" si="57"/>
        <v>1526750</v>
      </c>
      <c r="L3657" t="s">
        <v>7822</v>
      </c>
      <c r="M3657" t="s">
        <v>12854</v>
      </c>
    </row>
    <row r="3658" spans="1:13" x14ac:dyDescent="0.45">
      <c r="A3658" s="1">
        <v>3657</v>
      </c>
      <c r="B3658" t="s">
        <v>7469</v>
      </c>
      <c r="C3658" t="s">
        <v>7785</v>
      </c>
      <c r="D3658" t="s">
        <v>7823</v>
      </c>
      <c r="E3658" t="s">
        <v>273</v>
      </c>
      <c r="F3658" t="s">
        <v>7515</v>
      </c>
      <c r="G3658" t="s">
        <v>17</v>
      </c>
      <c r="H3658" t="s">
        <v>18</v>
      </c>
      <c r="I3658" t="s">
        <v>354</v>
      </c>
      <c r="J3658" s="2">
        <v>38600</v>
      </c>
      <c r="K3658" s="3">
        <f t="shared" si="57"/>
        <v>1495750</v>
      </c>
      <c r="L3658" t="s">
        <v>7824</v>
      </c>
      <c r="M3658" t="s">
        <v>12855</v>
      </c>
    </row>
    <row r="3659" spans="1:13" x14ac:dyDescent="0.45">
      <c r="A3659" s="1">
        <v>3658</v>
      </c>
      <c r="B3659" t="s">
        <v>7469</v>
      </c>
      <c r="C3659" t="s">
        <v>7785</v>
      </c>
      <c r="D3659" t="s">
        <v>7825</v>
      </c>
      <c r="E3659" t="s">
        <v>3085</v>
      </c>
      <c r="F3659" t="s">
        <v>7515</v>
      </c>
      <c r="G3659" t="s">
        <v>17</v>
      </c>
      <c r="H3659" t="s">
        <v>18</v>
      </c>
      <c r="I3659" t="s">
        <v>354</v>
      </c>
      <c r="J3659" s="2">
        <v>40500</v>
      </c>
      <c r="K3659" s="3">
        <f t="shared" si="57"/>
        <v>1569375</v>
      </c>
      <c r="L3659" t="s">
        <v>7826</v>
      </c>
      <c r="M3659" t="s">
        <v>12856</v>
      </c>
    </row>
    <row r="3660" spans="1:13" x14ac:dyDescent="0.45">
      <c r="A3660" s="1">
        <v>3659</v>
      </c>
      <c r="B3660" t="s">
        <v>7469</v>
      </c>
      <c r="C3660" t="s">
        <v>7785</v>
      </c>
      <c r="D3660" t="s">
        <v>7827</v>
      </c>
      <c r="F3660" t="s">
        <v>7515</v>
      </c>
      <c r="G3660" t="s">
        <v>17</v>
      </c>
      <c r="H3660" t="s">
        <v>18</v>
      </c>
      <c r="I3660" t="s">
        <v>354</v>
      </c>
      <c r="J3660" s="2">
        <v>39700</v>
      </c>
      <c r="K3660" s="3">
        <f t="shared" si="57"/>
        <v>1538375</v>
      </c>
      <c r="L3660" t="s">
        <v>7828</v>
      </c>
      <c r="M3660" t="s">
        <v>12857</v>
      </c>
    </row>
    <row r="3661" spans="1:13" x14ac:dyDescent="0.45">
      <c r="A3661" s="1">
        <v>3660</v>
      </c>
      <c r="B3661" t="s">
        <v>7469</v>
      </c>
      <c r="C3661" t="s">
        <v>7785</v>
      </c>
      <c r="D3661" t="s">
        <v>7829</v>
      </c>
      <c r="E3661" t="s">
        <v>3085</v>
      </c>
      <c r="F3661" t="s">
        <v>92</v>
      </c>
      <c r="G3661" t="s">
        <v>622</v>
      </c>
      <c r="H3661" t="s">
        <v>63</v>
      </c>
      <c r="I3661" t="s">
        <v>354</v>
      </c>
      <c r="J3661" s="2">
        <v>61200</v>
      </c>
      <c r="K3661" s="3">
        <f t="shared" si="57"/>
        <v>2371500</v>
      </c>
      <c r="L3661" t="s">
        <v>7830</v>
      </c>
      <c r="M3661" t="s">
        <v>12858</v>
      </c>
    </row>
    <row r="3662" spans="1:13" x14ac:dyDescent="0.45">
      <c r="A3662" s="1">
        <v>3661</v>
      </c>
      <c r="B3662" t="s">
        <v>7469</v>
      </c>
      <c r="C3662" t="s">
        <v>7785</v>
      </c>
      <c r="D3662" t="s">
        <v>7831</v>
      </c>
      <c r="E3662" t="s">
        <v>273</v>
      </c>
      <c r="F3662" t="s">
        <v>92</v>
      </c>
      <c r="G3662" t="s">
        <v>622</v>
      </c>
      <c r="H3662" t="s">
        <v>63</v>
      </c>
      <c r="I3662" t="s">
        <v>354</v>
      </c>
      <c r="J3662" s="2">
        <v>60400</v>
      </c>
      <c r="K3662" s="3">
        <f t="shared" si="57"/>
        <v>2340500</v>
      </c>
      <c r="L3662" t="s">
        <v>7832</v>
      </c>
      <c r="M3662" t="s">
        <v>12859</v>
      </c>
    </row>
    <row r="3663" spans="1:13" x14ac:dyDescent="0.45">
      <c r="A3663" s="1">
        <v>3662</v>
      </c>
      <c r="B3663" t="s">
        <v>7469</v>
      </c>
      <c r="C3663" t="s">
        <v>7785</v>
      </c>
      <c r="D3663" t="s">
        <v>7833</v>
      </c>
      <c r="E3663" t="s">
        <v>3085</v>
      </c>
      <c r="F3663" t="s">
        <v>7834</v>
      </c>
      <c r="G3663" t="s">
        <v>1240</v>
      </c>
      <c r="H3663" t="s">
        <v>341</v>
      </c>
      <c r="I3663" t="s">
        <v>354</v>
      </c>
      <c r="J3663" s="2"/>
      <c r="K3663" s="3"/>
      <c r="L3663" t="s">
        <v>7835</v>
      </c>
      <c r="M3663" t="s">
        <v>12860</v>
      </c>
    </row>
    <row r="3664" spans="1:13" x14ac:dyDescent="0.45">
      <c r="A3664" s="1">
        <v>3663</v>
      </c>
      <c r="B3664" t="s">
        <v>7469</v>
      </c>
      <c r="C3664" t="s">
        <v>7785</v>
      </c>
      <c r="D3664" t="s">
        <v>7836</v>
      </c>
      <c r="E3664" t="s">
        <v>3085</v>
      </c>
      <c r="F3664" t="s">
        <v>7837</v>
      </c>
      <c r="G3664" t="s">
        <v>622</v>
      </c>
      <c r="H3664" t="s">
        <v>341</v>
      </c>
      <c r="I3664" t="s">
        <v>354</v>
      </c>
      <c r="J3664" s="2">
        <v>29300</v>
      </c>
      <c r="K3664" s="3">
        <f t="shared" si="57"/>
        <v>1135375</v>
      </c>
      <c r="L3664" t="s">
        <v>7838</v>
      </c>
      <c r="M3664" t="s">
        <v>12861</v>
      </c>
    </row>
    <row r="3665" spans="1:13" x14ac:dyDescent="0.45">
      <c r="A3665" s="1">
        <v>3664</v>
      </c>
      <c r="B3665" t="s">
        <v>7469</v>
      </c>
      <c r="C3665" t="s">
        <v>7785</v>
      </c>
      <c r="D3665" t="s">
        <v>7839</v>
      </c>
      <c r="E3665" t="s">
        <v>3085</v>
      </c>
      <c r="F3665" t="s">
        <v>7840</v>
      </c>
      <c r="G3665" t="s">
        <v>622</v>
      </c>
      <c r="H3665" t="s">
        <v>341</v>
      </c>
      <c r="I3665" t="s">
        <v>354</v>
      </c>
      <c r="J3665" s="2">
        <v>42400</v>
      </c>
      <c r="K3665" s="3">
        <f t="shared" si="57"/>
        <v>1643000</v>
      </c>
      <c r="L3665" t="s">
        <v>7841</v>
      </c>
      <c r="M3665" t="s">
        <v>12862</v>
      </c>
    </row>
    <row r="3666" spans="1:13" x14ac:dyDescent="0.45">
      <c r="A3666" s="1">
        <v>3665</v>
      </c>
      <c r="B3666" t="s">
        <v>7469</v>
      </c>
      <c r="C3666" t="s">
        <v>7785</v>
      </c>
      <c r="D3666" t="s">
        <v>7842</v>
      </c>
      <c r="E3666" t="s">
        <v>273</v>
      </c>
      <c r="F3666" t="s">
        <v>7840</v>
      </c>
      <c r="G3666" t="s">
        <v>622</v>
      </c>
      <c r="H3666" t="s">
        <v>341</v>
      </c>
      <c r="I3666" t="s">
        <v>354</v>
      </c>
      <c r="J3666" s="2">
        <v>41700</v>
      </c>
      <c r="K3666" s="3">
        <f t="shared" si="57"/>
        <v>1615875</v>
      </c>
      <c r="L3666" t="s">
        <v>7843</v>
      </c>
      <c r="M3666" t="s">
        <v>12863</v>
      </c>
    </row>
    <row r="3667" spans="1:13" x14ac:dyDescent="0.45">
      <c r="A3667" s="1">
        <v>3666</v>
      </c>
      <c r="B3667" t="s">
        <v>7469</v>
      </c>
      <c r="C3667" t="s">
        <v>7844</v>
      </c>
      <c r="D3667" t="s">
        <v>7845</v>
      </c>
      <c r="E3667" t="s">
        <v>3085</v>
      </c>
      <c r="F3667" t="s">
        <v>7834</v>
      </c>
      <c r="G3667" t="s">
        <v>622</v>
      </c>
      <c r="H3667" t="s">
        <v>341</v>
      </c>
      <c r="I3667" t="s">
        <v>354</v>
      </c>
      <c r="J3667" s="2"/>
      <c r="K3667" s="3"/>
      <c r="L3667" t="s">
        <v>7846</v>
      </c>
      <c r="M3667" t="s">
        <v>12864</v>
      </c>
    </row>
    <row r="3668" spans="1:13" x14ac:dyDescent="0.45">
      <c r="A3668" s="1">
        <v>3667</v>
      </c>
      <c r="B3668" t="s">
        <v>7469</v>
      </c>
      <c r="C3668" t="s">
        <v>7844</v>
      </c>
      <c r="D3668" t="s">
        <v>7847</v>
      </c>
      <c r="E3668" t="s">
        <v>3085</v>
      </c>
      <c r="F3668" t="s">
        <v>7848</v>
      </c>
      <c r="G3668" t="s">
        <v>1240</v>
      </c>
      <c r="H3668" t="s">
        <v>341</v>
      </c>
      <c r="I3668" t="s">
        <v>354</v>
      </c>
      <c r="J3668" s="2"/>
      <c r="K3668" s="3"/>
      <c r="L3668" t="s">
        <v>7849</v>
      </c>
      <c r="M3668" t="s">
        <v>12865</v>
      </c>
    </row>
    <row r="3669" spans="1:13" x14ac:dyDescent="0.45">
      <c r="A3669" s="1">
        <v>3668</v>
      </c>
      <c r="B3669" t="s">
        <v>7469</v>
      </c>
      <c r="C3669" t="s">
        <v>7844</v>
      </c>
      <c r="D3669" t="s">
        <v>7850</v>
      </c>
      <c r="E3669" t="s">
        <v>3085</v>
      </c>
      <c r="F3669" t="s">
        <v>7851</v>
      </c>
      <c r="G3669" t="s">
        <v>1240</v>
      </c>
      <c r="H3669" t="s">
        <v>341</v>
      </c>
      <c r="I3669" t="s">
        <v>354</v>
      </c>
      <c r="J3669" s="2"/>
      <c r="K3669" s="3"/>
      <c r="L3669" t="s">
        <v>7852</v>
      </c>
      <c r="M3669" t="s">
        <v>12866</v>
      </c>
    </row>
    <row r="3670" spans="1:13" x14ac:dyDescent="0.45">
      <c r="A3670" s="1">
        <v>3669</v>
      </c>
      <c r="B3670" t="s">
        <v>7469</v>
      </c>
      <c r="C3670" t="s">
        <v>7844</v>
      </c>
      <c r="D3670" t="s">
        <v>7853</v>
      </c>
      <c r="E3670" t="s">
        <v>3085</v>
      </c>
      <c r="F3670" t="s">
        <v>7787</v>
      </c>
      <c r="G3670" t="s">
        <v>1240</v>
      </c>
      <c r="H3670" t="s">
        <v>341</v>
      </c>
      <c r="I3670" t="s">
        <v>354</v>
      </c>
      <c r="J3670" s="2"/>
      <c r="K3670" s="3"/>
      <c r="L3670" t="s">
        <v>7854</v>
      </c>
      <c r="M3670" t="s">
        <v>12867</v>
      </c>
    </row>
    <row r="3671" spans="1:13" x14ac:dyDescent="0.45">
      <c r="A3671" s="1">
        <v>3670</v>
      </c>
      <c r="B3671" t="s">
        <v>7469</v>
      </c>
      <c r="C3671" t="s">
        <v>7844</v>
      </c>
      <c r="D3671" t="s">
        <v>7855</v>
      </c>
      <c r="E3671" t="s">
        <v>3085</v>
      </c>
      <c r="F3671" t="s">
        <v>7800</v>
      </c>
      <c r="G3671" t="s">
        <v>1240</v>
      </c>
      <c r="H3671" t="s">
        <v>341</v>
      </c>
      <c r="I3671" t="s">
        <v>354</v>
      </c>
      <c r="J3671" s="2"/>
      <c r="K3671" s="3"/>
      <c r="L3671" t="s">
        <v>7856</v>
      </c>
      <c r="M3671" t="s">
        <v>12868</v>
      </c>
    </row>
    <row r="3672" spans="1:13" x14ac:dyDescent="0.45">
      <c r="A3672" s="1">
        <v>3671</v>
      </c>
      <c r="B3672" t="s">
        <v>7857</v>
      </c>
      <c r="C3672" t="s">
        <v>7858</v>
      </c>
      <c r="D3672" t="s">
        <v>7859</v>
      </c>
      <c r="E3672" t="s">
        <v>698</v>
      </c>
      <c r="F3672" t="s">
        <v>7860</v>
      </c>
      <c r="G3672" t="s">
        <v>210</v>
      </c>
      <c r="H3672" t="s">
        <v>7861</v>
      </c>
      <c r="I3672" t="s">
        <v>32</v>
      </c>
      <c r="J3672" s="2">
        <v>274500</v>
      </c>
      <c r="K3672" s="3">
        <f t="shared" si="57"/>
        <v>10636875</v>
      </c>
      <c r="L3672" t="s">
        <v>7862</v>
      </c>
      <c r="M3672" t="s">
        <v>12869</v>
      </c>
    </row>
    <row r="3673" spans="1:13" x14ac:dyDescent="0.45">
      <c r="A3673" s="1">
        <v>3672</v>
      </c>
      <c r="B3673" t="s">
        <v>7857</v>
      </c>
      <c r="C3673" t="s">
        <v>7858</v>
      </c>
      <c r="D3673" t="s">
        <v>7863</v>
      </c>
      <c r="E3673" t="s">
        <v>1240</v>
      </c>
      <c r="F3673" t="s">
        <v>7860</v>
      </c>
      <c r="G3673" t="s">
        <v>210</v>
      </c>
      <c r="H3673" t="s">
        <v>7861</v>
      </c>
      <c r="I3673" t="s">
        <v>32</v>
      </c>
      <c r="J3673" s="2">
        <v>280500</v>
      </c>
      <c r="K3673" s="3">
        <f t="shared" si="57"/>
        <v>10869375</v>
      </c>
      <c r="L3673" t="s">
        <v>7864</v>
      </c>
      <c r="M3673" t="s">
        <v>12870</v>
      </c>
    </row>
    <row r="3674" spans="1:13" x14ac:dyDescent="0.45">
      <c r="A3674" s="1">
        <v>3673</v>
      </c>
      <c r="B3674" t="s">
        <v>7857</v>
      </c>
      <c r="C3674" t="s">
        <v>7858</v>
      </c>
      <c r="D3674" t="s">
        <v>7865</v>
      </c>
      <c r="E3674" t="s">
        <v>293</v>
      </c>
      <c r="F3674" t="s">
        <v>7860</v>
      </c>
      <c r="G3674" t="s">
        <v>210</v>
      </c>
      <c r="H3674" t="s">
        <v>7861</v>
      </c>
      <c r="I3674" t="s">
        <v>32</v>
      </c>
      <c r="J3674" s="2">
        <v>270000</v>
      </c>
      <c r="K3674" s="3">
        <f t="shared" si="57"/>
        <v>10462500</v>
      </c>
      <c r="L3674" t="s">
        <v>7866</v>
      </c>
      <c r="M3674" t="s">
        <v>12871</v>
      </c>
    </row>
    <row r="3675" spans="1:13" x14ac:dyDescent="0.45">
      <c r="A3675" s="1">
        <v>3674</v>
      </c>
      <c r="B3675" t="s">
        <v>7857</v>
      </c>
      <c r="C3675" t="s">
        <v>7858</v>
      </c>
      <c r="D3675" t="s">
        <v>7867</v>
      </c>
      <c r="E3675" t="s">
        <v>293</v>
      </c>
      <c r="F3675" t="s">
        <v>7860</v>
      </c>
      <c r="G3675" t="s">
        <v>210</v>
      </c>
      <c r="H3675" t="s">
        <v>7861</v>
      </c>
      <c r="I3675" t="s">
        <v>32</v>
      </c>
      <c r="J3675" s="2">
        <v>277500</v>
      </c>
      <c r="K3675" s="3">
        <f t="shared" si="57"/>
        <v>10753125</v>
      </c>
      <c r="L3675" t="s">
        <v>7868</v>
      </c>
      <c r="M3675" t="s">
        <v>12872</v>
      </c>
    </row>
    <row r="3676" spans="1:13" x14ac:dyDescent="0.45">
      <c r="A3676" s="1">
        <v>3675</v>
      </c>
      <c r="B3676" t="s">
        <v>7857</v>
      </c>
      <c r="C3676" t="s">
        <v>7858</v>
      </c>
      <c r="D3676" t="s">
        <v>7869</v>
      </c>
      <c r="E3676" t="s">
        <v>293</v>
      </c>
      <c r="F3676" t="s">
        <v>7860</v>
      </c>
      <c r="G3676" t="s">
        <v>210</v>
      </c>
      <c r="H3676" t="s">
        <v>7861</v>
      </c>
      <c r="I3676" t="s">
        <v>32</v>
      </c>
      <c r="J3676" s="2">
        <v>274500</v>
      </c>
      <c r="K3676" s="3">
        <f t="shared" si="57"/>
        <v>10636875</v>
      </c>
      <c r="L3676" t="s">
        <v>7870</v>
      </c>
      <c r="M3676" t="s">
        <v>12873</v>
      </c>
    </row>
    <row r="3677" spans="1:13" x14ac:dyDescent="0.45">
      <c r="A3677" s="1">
        <v>3676</v>
      </c>
      <c r="B3677" t="s">
        <v>7857</v>
      </c>
      <c r="C3677" t="s">
        <v>7858</v>
      </c>
      <c r="D3677" t="s">
        <v>7871</v>
      </c>
      <c r="E3677" t="s">
        <v>25</v>
      </c>
      <c r="F3677" t="s">
        <v>7860</v>
      </c>
      <c r="G3677" t="s">
        <v>210</v>
      </c>
      <c r="H3677" t="s">
        <v>7861</v>
      </c>
      <c r="I3677" t="s">
        <v>32</v>
      </c>
      <c r="J3677" s="2">
        <v>319000</v>
      </c>
      <c r="K3677" s="3">
        <f t="shared" si="57"/>
        <v>12361250</v>
      </c>
      <c r="L3677" t="s">
        <v>7872</v>
      </c>
      <c r="M3677" t="s">
        <v>12874</v>
      </c>
    </row>
    <row r="3678" spans="1:13" x14ac:dyDescent="0.45">
      <c r="A3678" s="1">
        <v>3677</v>
      </c>
      <c r="B3678" t="s">
        <v>7857</v>
      </c>
      <c r="C3678" t="s">
        <v>7873</v>
      </c>
      <c r="D3678" t="s">
        <v>7874</v>
      </c>
      <c r="E3678" t="s">
        <v>698</v>
      </c>
      <c r="F3678" t="s">
        <v>7875</v>
      </c>
      <c r="G3678" t="s">
        <v>210</v>
      </c>
      <c r="H3678" t="s">
        <v>7861</v>
      </c>
      <c r="I3678" t="s">
        <v>32</v>
      </c>
      <c r="J3678" s="2">
        <v>316000</v>
      </c>
      <c r="K3678" s="3">
        <f t="shared" si="57"/>
        <v>12245000</v>
      </c>
      <c r="L3678" t="s">
        <v>7876</v>
      </c>
      <c r="M3678" t="s">
        <v>12875</v>
      </c>
    </row>
    <row r="3679" spans="1:13" x14ac:dyDescent="0.45">
      <c r="A3679" s="1">
        <v>3678</v>
      </c>
      <c r="B3679" t="s">
        <v>7857</v>
      </c>
      <c r="C3679" t="s">
        <v>7873</v>
      </c>
      <c r="D3679" t="s">
        <v>7877</v>
      </c>
      <c r="E3679" t="s">
        <v>1240</v>
      </c>
      <c r="F3679" t="s">
        <v>7878</v>
      </c>
      <c r="G3679" t="s">
        <v>210</v>
      </c>
      <c r="H3679" t="s">
        <v>7861</v>
      </c>
      <c r="I3679" t="s">
        <v>32</v>
      </c>
      <c r="J3679" s="2">
        <v>322500</v>
      </c>
      <c r="K3679" s="3">
        <f t="shared" si="57"/>
        <v>12496875</v>
      </c>
      <c r="L3679" t="s">
        <v>7879</v>
      </c>
      <c r="M3679" t="s">
        <v>12876</v>
      </c>
    </row>
    <row r="3680" spans="1:13" x14ac:dyDescent="0.45">
      <c r="A3680" s="1">
        <v>3679</v>
      </c>
      <c r="B3680" t="s">
        <v>7857</v>
      </c>
      <c r="C3680" t="s">
        <v>7873</v>
      </c>
      <c r="D3680" t="s">
        <v>7880</v>
      </c>
      <c r="E3680" t="s">
        <v>1240</v>
      </c>
      <c r="F3680" t="s">
        <v>7878</v>
      </c>
      <c r="G3680" t="s">
        <v>210</v>
      </c>
      <c r="H3680" t="s">
        <v>7861</v>
      </c>
      <c r="I3680" t="s">
        <v>32</v>
      </c>
      <c r="J3680" s="2">
        <v>332000</v>
      </c>
      <c r="K3680" s="3">
        <f t="shared" si="57"/>
        <v>12865000</v>
      </c>
      <c r="L3680" t="s">
        <v>7881</v>
      </c>
      <c r="M3680" t="s">
        <v>12877</v>
      </c>
    </row>
    <row r="3681" spans="1:13" x14ac:dyDescent="0.45">
      <c r="A3681" s="1">
        <v>3680</v>
      </c>
      <c r="B3681" t="s">
        <v>7857</v>
      </c>
      <c r="C3681" t="s">
        <v>7873</v>
      </c>
      <c r="D3681" t="s">
        <v>7882</v>
      </c>
      <c r="E3681" t="s">
        <v>293</v>
      </c>
      <c r="F3681" t="s">
        <v>7878</v>
      </c>
      <c r="G3681" t="s">
        <v>210</v>
      </c>
      <c r="H3681" t="s">
        <v>7861</v>
      </c>
      <c r="I3681" t="s">
        <v>32</v>
      </c>
      <c r="J3681" s="2">
        <v>307000</v>
      </c>
      <c r="K3681" s="3">
        <f t="shared" si="57"/>
        <v>11896250</v>
      </c>
      <c r="L3681" t="s">
        <v>7883</v>
      </c>
      <c r="M3681" t="s">
        <v>12878</v>
      </c>
    </row>
    <row r="3682" spans="1:13" x14ac:dyDescent="0.45">
      <c r="A3682" s="1">
        <v>3681</v>
      </c>
      <c r="B3682" t="s">
        <v>7857</v>
      </c>
      <c r="C3682" t="s">
        <v>7873</v>
      </c>
      <c r="D3682" t="s">
        <v>7884</v>
      </c>
      <c r="E3682" t="s">
        <v>293</v>
      </c>
      <c r="F3682" t="s">
        <v>7878</v>
      </c>
      <c r="G3682" t="s">
        <v>210</v>
      </c>
      <c r="H3682" t="s">
        <v>7861</v>
      </c>
      <c r="I3682" t="s">
        <v>32</v>
      </c>
      <c r="J3682" s="2">
        <v>316000</v>
      </c>
      <c r="K3682" s="3">
        <f t="shared" si="57"/>
        <v>12245000</v>
      </c>
      <c r="L3682" t="s">
        <v>7885</v>
      </c>
      <c r="M3682" t="s">
        <v>12879</v>
      </c>
    </row>
    <row r="3683" spans="1:13" x14ac:dyDescent="0.45">
      <c r="A3683" s="1">
        <v>3682</v>
      </c>
      <c r="B3683" t="s">
        <v>7857</v>
      </c>
      <c r="C3683" t="s">
        <v>7873</v>
      </c>
      <c r="D3683" t="s">
        <v>7886</v>
      </c>
      <c r="E3683" t="s">
        <v>293</v>
      </c>
      <c r="F3683" t="s">
        <v>7878</v>
      </c>
      <c r="G3683" t="s">
        <v>210</v>
      </c>
      <c r="H3683" t="s">
        <v>7861</v>
      </c>
      <c r="I3683" t="s">
        <v>32</v>
      </c>
      <c r="J3683" s="2">
        <v>309000</v>
      </c>
      <c r="K3683" s="3">
        <f t="shared" si="57"/>
        <v>11973750</v>
      </c>
      <c r="L3683" t="s">
        <v>7887</v>
      </c>
      <c r="M3683" t="s">
        <v>12880</v>
      </c>
    </row>
    <row r="3684" spans="1:13" x14ac:dyDescent="0.45">
      <c r="A3684" s="1">
        <v>3683</v>
      </c>
      <c r="B3684" t="s">
        <v>7857</v>
      </c>
      <c r="C3684" t="s">
        <v>7873</v>
      </c>
      <c r="D3684" t="s">
        <v>7888</v>
      </c>
      <c r="E3684" t="s">
        <v>25</v>
      </c>
      <c r="F3684" t="s">
        <v>7878</v>
      </c>
      <c r="G3684" t="s">
        <v>210</v>
      </c>
      <c r="H3684" t="s">
        <v>7861</v>
      </c>
      <c r="I3684" t="s">
        <v>32</v>
      </c>
      <c r="J3684" s="2">
        <v>372000</v>
      </c>
      <c r="K3684" s="3">
        <f t="shared" si="57"/>
        <v>14415000</v>
      </c>
      <c r="L3684" t="s">
        <v>7889</v>
      </c>
      <c r="M3684" t="s">
        <v>12881</v>
      </c>
    </row>
    <row r="3685" spans="1:13" x14ac:dyDescent="0.45">
      <c r="A3685" s="1">
        <v>3684</v>
      </c>
      <c r="B3685" t="s">
        <v>7857</v>
      </c>
      <c r="C3685" t="s">
        <v>7873</v>
      </c>
      <c r="D3685" t="s">
        <v>7890</v>
      </c>
      <c r="E3685" t="s">
        <v>25</v>
      </c>
      <c r="F3685" t="s">
        <v>7878</v>
      </c>
      <c r="G3685" t="s">
        <v>210</v>
      </c>
      <c r="H3685" t="s">
        <v>7861</v>
      </c>
      <c r="I3685" t="s">
        <v>32</v>
      </c>
      <c r="J3685" s="2">
        <v>383000</v>
      </c>
      <c r="K3685" s="3">
        <f t="shared" si="57"/>
        <v>14841250</v>
      </c>
      <c r="L3685" t="s">
        <v>7891</v>
      </c>
      <c r="M3685" t="s">
        <v>12882</v>
      </c>
    </row>
    <row r="3686" spans="1:13" x14ac:dyDescent="0.45">
      <c r="A3686" s="1">
        <v>3685</v>
      </c>
      <c r="B3686" t="s">
        <v>7857</v>
      </c>
      <c r="C3686" t="s">
        <v>7873</v>
      </c>
      <c r="D3686" t="s">
        <v>7892</v>
      </c>
      <c r="E3686" t="s">
        <v>400</v>
      </c>
      <c r="F3686" t="s">
        <v>7878</v>
      </c>
      <c r="G3686" t="s">
        <v>335</v>
      </c>
      <c r="H3686" t="s">
        <v>7861</v>
      </c>
      <c r="I3686" t="s">
        <v>32</v>
      </c>
      <c r="J3686" s="2">
        <v>330000</v>
      </c>
      <c r="K3686" s="3">
        <f t="shared" si="57"/>
        <v>12787500</v>
      </c>
      <c r="L3686" t="s">
        <v>7893</v>
      </c>
      <c r="M3686" t="s">
        <v>12883</v>
      </c>
    </row>
    <row r="3687" spans="1:13" x14ac:dyDescent="0.45">
      <c r="A3687" s="1">
        <v>3686</v>
      </c>
      <c r="B3687" t="s">
        <v>7857</v>
      </c>
      <c r="C3687" t="s">
        <v>7894</v>
      </c>
      <c r="D3687" t="s">
        <v>7895</v>
      </c>
      <c r="E3687" t="s">
        <v>698</v>
      </c>
      <c r="F3687" t="s">
        <v>7896</v>
      </c>
      <c r="G3687" t="s">
        <v>17</v>
      </c>
      <c r="H3687" t="s">
        <v>7861</v>
      </c>
      <c r="I3687" t="s">
        <v>32</v>
      </c>
      <c r="J3687" s="2">
        <v>231500</v>
      </c>
      <c r="K3687" s="3">
        <f t="shared" si="57"/>
        <v>8970625</v>
      </c>
      <c r="L3687" t="s">
        <v>7897</v>
      </c>
      <c r="M3687" t="s">
        <v>12884</v>
      </c>
    </row>
    <row r="3688" spans="1:13" x14ac:dyDescent="0.45">
      <c r="A3688" s="1">
        <v>3687</v>
      </c>
      <c r="B3688" t="s">
        <v>7857</v>
      </c>
      <c r="C3688" t="s">
        <v>7894</v>
      </c>
      <c r="D3688" t="s">
        <v>7898</v>
      </c>
      <c r="E3688" t="s">
        <v>698</v>
      </c>
      <c r="F3688" t="s">
        <v>7899</v>
      </c>
      <c r="G3688" t="s">
        <v>210</v>
      </c>
      <c r="H3688" t="s">
        <v>7861</v>
      </c>
      <c r="I3688" t="s">
        <v>32</v>
      </c>
      <c r="J3688" s="2">
        <v>245500</v>
      </c>
      <c r="K3688" s="3">
        <f t="shared" si="57"/>
        <v>9513125</v>
      </c>
      <c r="L3688" t="s">
        <v>7900</v>
      </c>
      <c r="M3688" t="s">
        <v>12885</v>
      </c>
    </row>
    <row r="3689" spans="1:13" x14ac:dyDescent="0.45">
      <c r="A3689" s="1">
        <v>3688</v>
      </c>
      <c r="B3689" t="s">
        <v>7857</v>
      </c>
      <c r="C3689" t="s">
        <v>7894</v>
      </c>
      <c r="D3689" t="s">
        <v>7901</v>
      </c>
      <c r="E3689" t="s">
        <v>1240</v>
      </c>
      <c r="F3689" t="s">
        <v>7896</v>
      </c>
      <c r="G3689" t="s">
        <v>17</v>
      </c>
      <c r="H3689" t="s">
        <v>7861</v>
      </c>
      <c r="I3689" t="s">
        <v>32</v>
      </c>
      <c r="J3689" s="2">
        <v>242000</v>
      </c>
      <c r="K3689" s="3">
        <f t="shared" si="57"/>
        <v>9377500</v>
      </c>
      <c r="L3689" t="s">
        <v>7902</v>
      </c>
      <c r="M3689" t="s">
        <v>12886</v>
      </c>
    </row>
    <row r="3690" spans="1:13" x14ac:dyDescent="0.45">
      <c r="A3690" s="1">
        <v>3689</v>
      </c>
      <c r="B3690" t="s">
        <v>7857</v>
      </c>
      <c r="C3690" t="s">
        <v>7894</v>
      </c>
      <c r="D3690" t="s">
        <v>7903</v>
      </c>
      <c r="E3690" t="s">
        <v>1240</v>
      </c>
      <c r="F3690" t="s">
        <v>7899</v>
      </c>
      <c r="G3690" t="s">
        <v>622</v>
      </c>
      <c r="H3690" t="s">
        <v>7861</v>
      </c>
      <c r="I3690" t="s">
        <v>32</v>
      </c>
      <c r="J3690" s="2">
        <v>256000</v>
      </c>
      <c r="K3690" s="3">
        <f t="shared" si="57"/>
        <v>9920000</v>
      </c>
      <c r="L3690" t="s">
        <v>7904</v>
      </c>
      <c r="M3690" t="s">
        <v>12887</v>
      </c>
    </row>
    <row r="3691" spans="1:13" x14ac:dyDescent="0.45">
      <c r="A3691" s="1">
        <v>3690</v>
      </c>
      <c r="B3691" t="s">
        <v>7857</v>
      </c>
      <c r="C3691" t="s">
        <v>7894</v>
      </c>
      <c r="D3691" t="s">
        <v>7905</v>
      </c>
      <c r="E3691" t="s">
        <v>1240</v>
      </c>
      <c r="F3691" t="s">
        <v>7899</v>
      </c>
      <c r="G3691" t="s">
        <v>210</v>
      </c>
      <c r="H3691" t="s">
        <v>7861</v>
      </c>
      <c r="I3691" t="s">
        <v>32</v>
      </c>
      <c r="J3691" s="2">
        <v>249000</v>
      </c>
      <c r="K3691" s="3">
        <f t="shared" si="57"/>
        <v>9648750</v>
      </c>
      <c r="L3691" t="s">
        <v>7906</v>
      </c>
      <c r="M3691" t="s">
        <v>12888</v>
      </c>
    </row>
    <row r="3692" spans="1:13" x14ac:dyDescent="0.45">
      <c r="A3692" s="1">
        <v>3691</v>
      </c>
      <c r="B3692" t="s">
        <v>7857</v>
      </c>
      <c r="C3692" t="s">
        <v>7894</v>
      </c>
      <c r="D3692" t="s">
        <v>7907</v>
      </c>
      <c r="E3692" t="s">
        <v>293</v>
      </c>
      <c r="F3692" t="s">
        <v>7896</v>
      </c>
      <c r="G3692" t="s">
        <v>17</v>
      </c>
      <c r="H3692" t="s">
        <v>7861</v>
      </c>
      <c r="I3692" t="s">
        <v>32</v>
      </c>
      <c r="J3692" s="2">
        <v>220000</v>
      </c>
      <c r="K3692" s="3">
        <f t="shared" si="57"/>
        <v>8525000</v>
      </c>
      <c r="L3692" t="s">
        <v>7908</v>
      </c>
      <c r="M3692" t="s">
        <v>12889</v>
      </c>
    </row>
    <row r="3693" spans="1:13" x14ac:dyDescent="0.45">
      <c r="A3693" s="1">
        <v>3692</v>
      </c>
      <c r="B3693" t="s">
        <v>7857</v>
      </c>
      <c r="C3693" t="s">
        <v>7894</v>
      </c>
      <c r="D3693" t="s">
        <v>7909</v>
      </c>
      <c r="E3693" t="s">
        <v>293</v>
      </c>
      <c r="F3693" t="s">
        <v>7899</v>
      </c>
      <c r="G3693" t="s">
        <v>210</v>
      </c>
      <c r="H3693" t="s">
        <v>7861</v>
      </c>
      <c r="I3693" t="s">
        <v>32</v>
      </c>
      <c r="J3693" s="2">
        <v>227000</v>
      </c>
      <c r="K3693" s="3">
        <f t="shared" si="57"/>
        <v>8796250</v>
      </c>
      <c r="L3693" t="s">
        <v>7910</v>
      </c>
      <c r="M3693" t="s">
        <v>12890</v>
      </c>
    </row>
    <row r="3694" spans="1:13" x14ac:dyDescent="0.45">
      <c r="A3694" s="1">
        <v>3693</v>
      </c>
      <c r="B3694" t="s">
        <v>7857</v>
      </c>
      <c r="C3694" t="s">
        <v>7894</v>
      </c>
      <c r="D3694" t="s">
        <v>7911</v>
      </c>
      <c r="E3694" t="s">
        <v>25</v>
      </c>
      <c r="F3694" t="s">
        <v>7899</v>
      </c>
      <c r="G3694" t="s">
        <v>210</v>
      </c>
      <c r="H3694" t="s">
        <v>7861</v>
      </c>
      <c r="I3694" t="s">
        <v>32</v>
      </c>
      <c r="J3694" s="2">
        <v>286500</v>
      </c>
      <c r="K3694" s="3">
        <f t="shared" si="57"/>
        <v>11101875</v>
      </c>
      <c r="L3694" t="s">
        <v>7912</v>
      </c>
      <c r="M3694" t="s">
        <v>12891</v>
      </c>
    </row>
    <row r="3695" spans="1:13" x14ac:dyDescent="0.45">
      <c r="A3695" s="1">
        <v>3694</v>
      </c>
      <c r="B3695" t="s">
        <v>7857</v>
      </c>
      <c r="C3695" t="s">
        <v>7913</v>
      </c>
      <c r="D3695" t="s">
        <v>7914</v>
      </c>
      <c r="E3695" t="s">
        <v>698</v>
      </c>
      <c r="F3695" t="s">
        <v>7915</v>
      </c>
      <c r="G3695" t="s">
        <v>622</v>
      </c>
      <c r="H3695" t="s">
        <v>63</v>
      </c>
      <c r="I3695" t="s">
        <v>354</v>
      </c>
      <c r="J3695" s="2">
        <v>61000</v>
      </c>
      <c r="K3695" s="3">
        <f t="shared" si="57"/>
        <v>2363750</v>
      </c>
      <c r="L3695" t="s">
        <v>7916</v>
      </c>
      <c r="M3695" t="s">
        <v>12892</v>
      </c>
    </row>
    <row r="3696" spans="1:13" x14ac:dyDescent="0.45">
      <c r="A3696" s="1">
        <v>3695</v>
      </c>
      <c r="B3696" t="s">
        <v>7857</v>
      </c>
      <c r="C3696" t="s">
        <v>7913</v>
      </c>
      <c r="D3696" t="s">
        <v>7917</v>
      </c>
      <c r="E3696" t="s">
        <v>195</v>
      </c>
      <c r="F3696" t="s">
        <v>7915</v>
      </c>
      <c r="G3696" t="s">
        <v>17</v>
      </c>
      <c r="H3696" t="s">
        <v>63</v>
      </c>
      <c r="I3696" t="s">
        <v>354</v>
      </c>
      <c r="J3696" s="2">
        <v>76000</v>
      </c>
      <c r="K3696" s="3">
        <f t="shared" si="57"/>
        <v>2945000</v>
      </c>
      <c r="L3696" t="s">
        <v>7918</v>
      </c>
      <c r="M3696" t="s">
        <v>12893</v>
      </c>
    </row>
    <row r="3697" spans="1:13" x14ac:dyDescent="0.45">
      <c r="A3697" s="1">
        <v>3696</v>
      </c>
      <c r="B3697" t="s">
        <v>7857</v>
      </c>
      <c r="C3697" t="s">
        <v>7913</v>
      </c>
      <c r="D3697" t="s">
        <v>7919</v>
      </c>
      <c r="E3697" t="s">
        <v>7920</v>
      </c>
      <c r="F3697" t="s">
        <v>7915</v>
      </c>
      <c r="G3697" t="s">
        <v>1970</v>
      </c>
      <c r="H3697" t="s">
        <v>63</v>
      </c>
      <c r="I3697" t="s">
        <v>354</v>
      </c>
      <c r="J3697" s="2">
        <v>94000</v>
      </c>
      <c r="K3697" s="3">
        <f t="shared" si="57"/>
        <v>3642500</v>
      </c>
      <c r="L3697" t="s">
        <v>7921</v>
      </c>
      <c r="M3697" t="s">
        <v>12894</v>
      </c>
    </row>
    <row r="3698" spans="1:13" x14ac:dyDescent="0.45">
      <c r="A3698" s="1">
        <v>3697</v>
      </c>
      <c r="B3698" t="s">
        <v>7857</v>
      </c>
      <c r="C3698" t="s">
        <v>7913</v>
      </c>
      <c r="D3698" t="s">
        <v>7922</v>
      </c>
      <c r="E3698" t="s">
        <v>1240</v>
      </c>
      <c r="F3698" t="s">
        <v>7915</v>
      </c>
      <c r="G3698" t="s">
        <v>210</v>
      </c>
      <c r="H3698" t="s">
        <v>63</v>
      </c>
      <c r="I3698" t="s">
        <v>354</v>
      </c>
      <c r="J3698" s="2">
        <v>65500</v>
      </c>
      <c r="K3698" s="3">
        <f t="shared" si="57"/>
        <v>2538125</v>
      </c>
      <c r="L3698" t="s">
        <v>7923</v>
      </c>
      <c r="M3698" t="s">
        <v>12895</v>
      </c>
    </row>
    <row r="3699" spans="1:13" x14ac:dyDescent="0.45">
      <c r="A3699" s="1">
        <v>3698</v>
      </c>
      <c r="B3699" t="s">
        <v>7857</v>
      </c>
      <c r="C3699" t="s">
        <v>7913</v>
      </c>
      <c r="D3699" t="s">
        <v>7924</v>
      </c>
      <c r="E3699" t="s">
        <v>7920</v>
      </c>
      <c r="F3699" t="s">
        <v>7915</v>
      </c>
      <c r="G3699" t="s">
        <v>622</v>
      </c>
      <c r="H3699" t="s">
        <v>63</v>
      </c>
      <c r="I3699" t="s">
        <v>354</v>
      </c>
      <c r="J3699" s="2">
        <v>142500</v>
      </c>
      <c r="K3699" s="3">
        <f t="shared" si="57"/>
        <v>5521875</v>
      </c>
      <c r="L3699" t="s">
        <v>7925</v>
      </c>
      <c r="M3699" t="s">
        <v>12896</v>
      </c>
    </row>
    <row r="3700" spans="1:13" x14ac:dyDescent="0.45">
      <c r="A3700" s="1">
        <v>3699</v>
      </c>
      <c r="B3700" t="s">
        <v>7857</v>
      </c>
      <c r="C3700" t="s">
        <v>7913</v>
      </c>
      <c r="D3700" t="s">
        <v>7926</v>
      </c>
      <c r="E3700" t="s">
        <v>3085</v>
      </c>
      <c r="F3700" t="s">
        <v>7915</v>
      </c>
      <c r="G3700" t="s">
        <v>622</v>
      </c>
      <c r="H3700" t="s">
        <v>63</v>
      </c>
      <c r="I3700" t="s">
        <v>354</v>
      </c>
      <c r="J3700" s="2">
        <v>148500</v>
      </c>
      <c r="K3700" s="3">
        <f t="shared" si="57"/>
        <v>5754375</v>
      </c>
      <c r="L3700" t="s">
        <v>7927</v>
      </c>
      <c r="M3700" t="s">
        <v>12897</v>
      </c>
    </row>
    <row r="3701" spans="1:13" x14ac:dyDescent="0.45">
      <c r="A3701" s="1">
        <v>3700</v>
      </c>
      <c r="B3701" t="s">
        <v>7857</v>
      </c>
      <c r="C3701" t="s">
        <v>7913</v>
      </c>
      <c r="D3701" t="s">
        <v>7928</v>
      </c>
      <c r="E3701" t="s">
        <v>3085</v>
      </c>
      <c r="F3701" t="s">
        <v>7915</v>
      </c>
      <c r="G3701" t="s">
        <v>622</v>
      </c>
      <c r="H3701" t="s">
        <v>63</v>
      </c>
      <c r="I3701" t="s">
        <v>354</v>
      </c>
      <c r="J3701" s="2">
        <v>105000</v>
      </c>
      <c r="K3701" s="3">
        <f t="shared" si="57"/>
        <v>4068750</v>
      </c>
      <c r="L3701" t="s">
        <v>7929</v>
      </c>
      <c r="M3701" t="s">
        <v>12898</v>
      </c>
    </row>
    <row r="3702" spans="1:13" x14ac:dyDescent="0.45">
      <c r="A3702" s="1">
        <v>3701</v>
      </c>
      <c r="B3702" t="s">
        <v>7857</v>
      </c>
      <c r="C3702" t="s">
        <v>7913</v>
      </c>
      <c r="D3702" t="s">
        <v>7930</v>
      </c>
      <c r="E3702" t="s">
        <v>293</v>
      </c>
      <c r="F3702" t="s">
        <v>7915</v>
      </c>
      <c r="G3702" t="s">
        <v>210</v>
      </c>
      <c r="H3702" t="s">
        <v>63</v>
      </c>
      <c r="I3702" t="s">
        <v>354</v>
      </c>
      <c r="J3702" s="2">
        <v>38500</v>
      </c>
      <c r="K3702" s="3">
        <f t="shared" si="57"/>
        <v>1491875</v>
      </c>
      <c r="L3702" t="s">
        <v>7931</v>
      </c>
      <c r="M3702" t="s">
        <v>12899</v>
      </c>
    </row>
    <row r="3703" spans="1:13" x14ac:dyDescent="0.45">
      <c r="A3703" s="1">
        <v>3702</v>
      </c>
      <c r="B3703" t="s">
        <v>7857</v>
      </c>
      <c r="C3703" t="s">
        <v>7913</v>
      </c>
      <c r="D3703" t="s">
        <v>7932</v>
      </c>
      <c r="E3703" t="s">
        <v>293</v>
      </c>
      <c r="F3703" t="s">
        <v>7933</v>
      </c>
      <c r="G3703" t="s">
        <v>210</v>
      </c>
      <c r="H3703" t="s">
        <v>63</v>
      </c>
      <c r="I3703" t="s">
        <v>354</v>
      </c>
      <c r="J3703" s="2">
        <v>38500</v>
      </c>
      <c r="K3703" s="3">
        <f t="shared" si="57"/>
        <v>1491875</v>
      </c>
      <c r="L3703" t="s">
        <v>7934</v>
      </c>
      <c r="M3703" t="s">
        <v>12900</v>
      </c>
    </row>
    <row r="3704" spans="1:13" x14ac:dyDescent="0.45">
      <c r="A3704" s="1">
        <v>3703</v>
      </c>
      <c r="B3704" t="s">
        <v>7857</v>
      </c>
      <c r="C3704" t="s">
        <v>7913</v>
      </c>
      <c r="D3704" t="s">
        <v>7935</v>
      </c>
      <c r="E3704" t="s">
        <v>293</v>
      </c>
      <c r="F3704" t="s">
        <v>7915</v>
      </c>
      <c r="G3704" t="s">
        <v>622</v>
      </c>
      <c r="H3704" t="s">
        <v>63</v>
      </c>
      <c r="I3704" t="s">
        <v>354</v>
      </c>
      <c r="J3704" s="2">
        <v>41000</v>
      </c>
      <c r="K3704" s="3">
        <f t="shared" si="57"/>
        <v>1588750</v>
      </c>
      <c r="L3704" t="s">
        <v>7936</v>
      </c>
      <c r="M3704" t="s">
        <v>12901</v>
      </c>
    </row>
    <row r="3705" spans="1:13" x14ac:dyDescent="0.45">
      <c r="A3705" s="1">
        <v>3704</v>
      </c>
      <c r="B3705" t="s">
        <v>7857</v>
      </c>
      <c r="C3705" t="s">
        <v>7937</v>
      </c>
      <c r="D3705" t="s">
        <v>7938</v>
      </c>
      <c r="E3705" t="s">
        <v>698</v>
      </c>
      <c r="F3705" t="s">
        <v>7899</v>
      </c>
      <c r="G3705" t="s">
        <v>17</v>
      </c>
      <c r="H3705" t="s">
        <v>7861</v>
      </c>
      <c r="I3705" t="s">
        <v>32</v>
      </c>
      <c r="J3705" s="2">
        <v>627000</v>
      </c>
      <c r="K3705" s="3">
        <f t="shared" si="57"/>
        <v>24296250</v>
      </c>
      <c r="L3705" t="s">
        <v>7939</v>
      </c>
      <c r="M3705" t="s">
        <v>12902</v>
      </c>
    </row>
    <row r="3706" spans="1:13" x14ac:dyDescent="0.45">
      <c r="A3706" s="1">
        <v>3705</v>
      </c>
      <c r="B3706" t="s">
        <v>7857</v>
      </c>
      <c r="C3706" t="s">
        <v>7937</v>
      </c>
      <c r="D3706" t="s">
        <v>7940</v>
      </c>
      <c r="E3706" t="s">
        <v>698</v>
      </c>
      <c r="F3706" t="s">
        <v>7899</v>
      </c>
      <c r="G3706" t="s">
        <v>210</v>
      </c>
      <c r="H3706" t="s">
        <v>7861</v>
      </c>
      <c r="I3706" t="s">
        <v>32</v>
      </c>
      <c r="J3706" s="2">
        <v>642500</v>
      </c>
      <c r="K3706" s="3">
        <f t="shared" si="57"/>
        <v>24896875</v>
      </c>
      <c r="L3706" t="s">
        <v>7941</v>
      </c>
      <c r="M3706" t="s">
        <v>12903</v>
      </c>
    </row>
    <row r="3707" spans="1:13" x14ac:dyDescent="0.45">
      <c r="A3707" s="1">
        <v>3706</v>
      </c>
      <c r="B3707" t="s">
        <v>7857</v>
      </c>
      <c r="C3707" t="s">
        <v>7937</v>
      </c>
      <c r="D3707" t="s">
        <v>7942</v>
      </c>
      <c r="E3707" t="s">
        <v>25</v>
      </c>
      <c r="F3707" t="s">
        <v>7899</v>
      </c>
      <c r="G3707" t="s">
        <v>210</v>
      </c>
      <c r="H3707" t="s">
        <v>7861</v>
      </c>
      <c r="I3707" t="s">
        <v>32</v>
      </c>
      <c r="J3707" s="2">
        <v>639500</v>
      </c>
      <c r="K3707" s="3">
        <f t="shared" si="57"/>
        <v>24780625</v>
      </c>
      <c r="L3707" t="s">
        <v>7943</v>
      </c>
      <c r="M3707" t="s">
        <v>12904</v>
      </c>
    </row>
    <row r="3708" spans="1:13" x14ac:dyDescent="0.45">
      <c r="A3708" s="1">
        <v>3707</v>
      </c>
      <c r="B3708" t="s">
        <v>7857</v>
      </c>
      <c r="C3708" t="s">
        <v>7937</v>
      </c>
      <c r="D3708" t="s">
        <v>7944</v>
      </c>
      <c r="E3708" t="s">
        <v>1240</v>
      </c>
      <c r="F3708" t="s">
        <v>7899</v>
      </c>
      <c r="G3708" t="s">
        <v>210</v>
      </c>
      <c r="H3708" t="s">
        <v>7861</v>
      </c>
      <c r="I3708" t="s">
        <v>32</v>
      </c>
      <c r="J3708" s="2">
        <v>655000</v>
      </c>
      <c r="K3708" s="3">
        <f t="shared" si="57"/>
        <v>25381250</v>
      </c>
      <c r="L3708" t="s">
        <v>7945</v>
      </c>
      <c r="M3708" t="s">
        <v>12905</v>
      </c>
    </row>
    <row r="3709" spans="1:13" x14ac:dyDescent="0.45">
      <c r="A3709" s="1">
        <v>3708</v>
      </c>
      <c r="B3709" t="s">
        <v>7857</v>
      </c>
      <c r="C3709" t="s">
        <v>7937</v>
      </c>
      <c r="D3709" t="s">
        <v>7946</v>
      </c>
      <c r="E3709" t="s">
        <v>1240</v>
      </c>
      <c r="F3709" t="s">
        <v>7899</v>
      </c>
      <c r="G3709" t="s">
        <v>210</v>
      </c>
      <c r="H3709" t="s">
        <v>7861</v>
      </c>
      <c r="I3709" t="s">
        <v>32</v>
      </c>
      <c r="J3709" s="2">
        <v>659000</v>
      </c>
      <c r="K3709" s="3">
        <f t="shared" si="57"/>
        <v>25536250</v>
      </c>
      <c r="L3709" t="s">
        <v>7947</v>
      </c>
      <c r="M3709" t="s">
        <v>12906</v>
      </c>
    </row>
    <row r="3710" spans="1:13" x14ac:dyDescent="0.45">
      <c r="A3710" s="1">
        <v>3709</v>
      </c>
      <c r="B3710" t="s">
        <v>7857</v>
      </c>
      <c r="C3710" t="s">
        <v>7937</v>
      </c>
      <c r="D3710" t="s">
        <v>7948</v>
      </c>
      <c r="E3710" t="s">
        <v>293</v>
      </c>
      <c r="F3710" t="s">
        <v>7899</v>
      </c>
      <c r="G3710" t="s">
        <v>210</v>
      </c>
      <c r="H3710" t="s">
        <v>7861</v>
      </c>
      <c r="I3710" t="s">
        <v>32</v>
      </c>
      <c r="J3710" s="2">
        <v>604000</v>
      </c>
      <c r="K3710" s="3">
        <f t="shared" si="57"/>
        <v>23405000</v>
      </c>
      <c r="L3710" t="s">
        <v>7949</v>
      </c>
      <c r="M3710" t="s">
        <v>12907</v>
      </c>
    </row>
    <row r="3711" spans="1:13" x14ac:dyDescent="0.45">
      <c r="A3711" s="1">
        <v>3710</v>
      </c>
      <c r="B3711" t="s">
        <v>7857</v>
      </c>
      <c r="C3711" t="s">
        <v>7937</v>
      </c>
      <c r="D3711" t="s">
        <v>7950</v>
      </c>
      <c r="E3711" t="s">
        <v>293</v>
      </c>
      <c r="F3711" t="s">
        <v>7896</v>
      </c>
      <c r="G3711" t="s">
        <v>210</v>
      </c>
      <c r="H3711" t="s">
        <v>7861</v>
      </c>
      <c r="I3711" t="s">
        <v>32</v>
      </c>
      <c r="J3711" s="2">
        <v>622000</v>
      </c>
      <c r="K3711" s="3">
        <f t="shared" si="57"/>
        <v>24102500</v>
      </c>
      <c r="L3711" t="s">
        <v>7951</v>
      </c>
      <c r="M3711" t="s">
        <v>12908</v>
      </c>
    </row>
    <row r="3712" spans="1:13" x14ac:dyDescent="0.45">
      <c r="A3712" s="1">
        <v>3711</v>
      </c>
      <c r="B3712" t="s">
        <v>7857</v>
      </c>
      <c r="C3712" t="s">
        <v>7937</v>
      </c>
      <c r="D3712" t="s">
        <v>7952</v>
      </c>
      <c r="E3712" t="s">
        <v>293</v>
      </c>
      <c r="F3712" t="s">
        <v>7899</v>
      </c>
      <c r="G3712" t="s">
        <v>210</v>
      </c>
      <c r="H3712" t="s">
        <v>7861</v>
      </c>
      <c r="I3712" t="s">
        <v>32</v>
      </c>
      <c r="J3712" s="2">
        <v>622500</v>
      </c>
      <c r="K3712" s="3">
        <f t="shared" si="57"/>
        <v>24121875</v>
      </c>
      <c r="L3712" t="s">
        <v>7953</v>
      </c>
      <c r="M3712" t="s">
        <v>12909</v>
      </c>
    </row>
    <row r="3713" spans="1:13" x14ac:dyDescent="0.45">
      <c r="A3713" s="1">
        <v>3712</v>
      </c>
      <c r="B3713" t="s">
        <v>7857</v>
      </c>
      <c r="C3713" t="s">
        <v>7954</v>
      </c>
      <c r="D3713" t="s">
        <v>7955</v>
      </c>
      <c r="E3713" t="s">
        <v>698</v>
      </c>
      <c r="F3713" t="s">
        <v>7956</v>
      </c>
      <c r="G3713" t="s">
        <v>210</v>
      </c>
      <c r="H3713" t="s">
        <v>63</v>
      </c>
      <c r="I3713" t="s">
        <v>19</v>
      </c>
      <c r="J3713" s="2">
        <v>77500</v>
      </c>
      <c r="K3713" s="3">
        <f t="shared" si="57"/>
        <v>3003125</v>
      </c>
      <c r="L3713" t="s">
        <v>7957</v>
      </c>
      <c r="M3713" t="s">
        <v>12910</v>
      </c>
    </row>
    <row r="3714" spans="1:13" x14ac:dyDescent="0.45">
      <c r="A3714" s="1">
        <v>3713</v>
      </c>
      <c r="B3714" t="s">
        <v>7857</v>
      </c>
      <c r="C3714" t="s">
        <v>7954</v>
      </c>
      <c r="D3714" t="s">
        <v>7958</v>
      </c>
      <c r="E3714" t="s">
        <v>195</v>
      </c>
      <c r="F3714" t="s">
        <v>7956</v>
      </c>
      <c r="G3714" t="s">
        <v>335</v>
      </c>
      <c r="H3714" t="s">
        <v>63</v>
      </c>
      <c r="I3714" t="s">
        <v>19</v>
      </c>
      <c r="J3714" s="2">
        <v>104500</v>
      </c>
      <c r="K3714" s="3">
        <f t="shared" si="57"/>
        <v>4049375</v>
      </c>
      <c r="L3714" t="s">
        <v>7959</v>
      </c>
      <c r="M3714" t="s">
        <v>12911</v>
      </c>
    </row>
    <row r="3715" spans="1:13" x14ac:dyDescent="0.45">
      <c r="A3715" s="1">
        <v>3714</v>
      </c>
      <c r="B3715" t="s">
        <v>7857</v>
      </c>
      <c r="C3715" t="s">
        <v>7954</v>
      </c>
      <c r="D3715" t="s">
        <v>7960</v>
      </c>
      <c r="E3715" t="s">
        <v>195</v>
      </c>
      <c r="F3715" t="s">
        <v>7956</v>
      </c>
      <c r="G3715" t="s">
        <v>335</v>
      </c>
      <c r="H3715" t="s">
        <v>63</v>
      </c>
      <c r="I3715" t="s">
        <v>19</v>
      </c>
      <c r="J3715" s="2">
        <v>183500</v>
      </c>
      <c r="K3715" s="3">
        <f t="shared" si="57"/>
        <v>7110625</v>
      </c>
      <c r="L3715" t="s">
        <v>7961</v>
      </c>
      <c r="M3715" t="s">
        <v>12912</v>
      </c>
    </row>
    <row r="3716" spans="1:13" x14ac:dyDescent="0.45">
      <c r="A3716" s="1">
        <v>3715</v>
      </c>
      <c r="B3716" t="s">
        <v>7857</v>
      </c>
      <c r="C3716" t="s">
        <v>7954</v>
      </c>
      <c r="D3716" t="s">
        <v>7962</v>
      </c>
      <c r="E3716" t="s">
        <v>1240</v>
      </c>
      <c r="F3716" t="s">
        <v>7956</v>
      </c>
      <c r="G3716" t="s">
        <v>210</v>
      </c>
      <c r="H3716" t="s">
        <v>63</v>
      </c>
      <c r="I3716" t="s">
        <v>19</v>
      </c>
      <c r="J3716" s="2">
        <v>84000</v>
      </c>
      <c r="K3716" s="3">
        <f t="shared" ref="K3716:K3779" si="58">J3716*38.75</f>
        <v>3255000</v>
      </c>
      <c r="L3716" t="s">
        <v>7963</v>
      </c>
      <c r="M3716" t="s">
        <v>12913</v>
      </c>
    </row>
    <row r="3717" spans="1:13" x14ac:dyDescent="0.45">
      <c r="A3717" s="1">
        <v>3716</v>
      </c>
      <c r="B3717" t="s">
        <v>7857</v>
      </c>
      <c r="C3717" t="s">
        <v>7954</v>
      </c>
      <c r="D3717" t="s">
        <v>7964</v>
      </c>
      <c r="E3717" t="s">
        <v>3085</v>
      </c>
      <c r="F3717" t="s">
        <v>7956</v>
      </c>
      <c r="G3717" t="s">
        <v>17</v>
      </c>
      <c r="H3717" t="s">
        <v>63</v>
      </c>
      <c r="J3717" s="2">
        <v>111000</v>
      </c>
      <c r="K3717" s="3">
        <f t="shared" si="58"/>
        <v>4301250</v>
      </c>
      <c r="L3717" t="s">
        <v>7965</v>
      </c>
      <c r="M3717" t="s">
        <v>12914</v>
      </c>
    </row>
    <row r="3718" spans="1:13" x14ac:dyDescent="0.45">
      <c r="A3718" s="1">
        <v>3717</v>
      </c>
      <c r="B3718" t="s">
        <v>7857</v>
      </c>
      <c r="C3718" t="s">
        <v>7954</v>
      </c>
      <c r="D3718" t="s">
        <v>7966</v>
      </c>
      <c r="E3718" t="s">
        <v>3085</v>
      </c>
      <c r="F3718" t="s">
        <v>7956</v>
      </c>
      <c r="G3718" t="s">
        <v>17</v>
      </c>
      <c r="H3718" t="s">
        <v>63</v>
      </c>
      <c r="I3718" t="s">
        <v>19</v>
      </c>
      <c r="J3718" s="2">
        <v>190500</v>
      </c>
      <c r="K3718" s="3">
        <f t="shared" si="58"/>
        <v>7381875</v>
      </c>
      <c r="L3718" t="s">
        <v>7967</v>
      </c>
      <c r="M3718" t="s">
        <v>12915</v>
      </c>
    </row>
    <row r="3719" spans="1:13" x14ac:dyDescent="0.45">
      <c r="A3719" s="1">
        <v>3718</v>
      </c>
      <c r="B3719" t="s">
        <v>7857</v>
      </c>
      <c r="C3719" t="s">
        <v>7954</v>
      </c>
      <c r="D3719" t="s">
        <v>7968</v>
      </c>
      <c r="E3719" t="s">
        <v>293</v>
      </c>
      <c r="F3719" t="s">
        <v>7956</v>
      </c>
      <c r="G3719" t="s">
        <v>210</v>
      </c>
      <c r="H3719" t="s">
        <v>63</v>
      </c>
      <c r="I3719" t="s">
        <v>19</v>
      </c>
      <c r="J3719" s="2">
        <v>61500</v>
      </c>
      <c r="K3719" s="3">
        <f t="shared" si="58"/>
        <v>2383125</v>
      </c>
      <c r="L3719" t="s">
        <v>7969</v>
      </c>
      <c r="M3719" t="s">
        <v>12916</v>
      </c>
    </row>
    <row r="3720" spans="1:13" x14ac:dyDescent="0.45">
      <c r="A3720" s="1">
        <v>3719</v>
      </c>
      <c r="B3720" t="s">
        <v>7857</v>
      </c>
      <c r="C3720" t="s">
        <v>7954</v>
      </c>
      <c r="D3720" t="s">
        <v>7970</v>
      </c>
      <c r="E3720" t="s">
        <v>293</v>
      </c>
      <c r="F3720" t="s">
        <v>7956</v>
      </c>
      <c r="G3720" t="s">
        <v>335</v>
      </c>
      <c r="H3720" t="s">
        <v>63</v>
      </c>
      <c r="I3720" t="s">
        <v>32</v>
      </c>
      <c r="J3720" s="2">
        <v>62000</v>
      </c>
      <c r="K3720" s="3">
        <f t="shared" si="58"/>
        <v>2402500</v>
      </c>
      <c r="L3720" t="s">
        <v>7971</v>
      </c>
      <c r="M3720" t="s">
        <v>12917</v>
      </c>
    </row>
    <row r="3721" spans="1:13" x14ac:dyDescent="0.45">
      <c r="A3721" s="1">
        <v>3720</v>
      </c>
      <c r="B3721" t="s">
        <v>7857</v>
      </c>
      <c r="C3721" t="s">
        <v>7972</v>
      </c>
      <c r="D3721" t="s">
        <v>7973</v>
      </c>
      <c r="E3721" t="s">
        <v>698</v>
      </c>
      <c r="F3721" t="s">
        <v>7974</v>
      </c>
      <c r="G3721" t="s">
        <v>335</v>
      </c>
      <c r="H3721" t="s">
        <v>63</v>
      </c>
      <c r="I3721" t="s">
        <v>32</v>
      </c>
      <c r="J3721" s="2">
        <v>102000</v>
      </c>
      <c r="K3721" s="3">
        <f t="shared" si="58"/>
        <v>3952500</v>
      </c>
      <c r="L3721" t="s">
        <v>7975</v>
      </c>
      <c r="M3721" t="s">
        <v>12918</v>
      </c>
    </row>
    <row r="3722" spans="1:13" x14ac:dyDescent="0.45">
      <c r="A3722" s="1">
        <v>3721</v>
      </c>
      <c r="B3722" t="s">
        <v>7857</v>
      </c>
      <c r="C3722" t="s">
        <v>7972</v>
      </c>
      <c r="D3722" t="s">
        <v>7976</v>
      </c>
      <c r="E3722" t="s">
        <v>698</v>
      </c>
      <c r="F3722" t="s">
        <v>7974</v>
      </c>
      <c r="G3722" t="s">
        <v>335</v>
      </c>
      <c r="H3722" t="s">
        <v>63</v>
      </c>
      <c r="I3722" t="s">
        <v>32</v>
      </c>
      <c r="J3722" s="2">
        <v>126000</v>
      </c>
      <c r="K3722" s="3">
        <f t="shared" si="58"/>
        <v>4882500</v>
      </c>
      <c r="L3722" t="s">
        <v>7977</v>
      </c>
      <c r="M3722" t="s">
        <v>12919</v>
      </c>
    </row>
    <row r="3723" spans="1:13" x14ac:dyDescent="0.45">
      <c r="A3723" s="1">
        <v>3722</v>
      </c>
      <c r="B3723" t="s">
        <v>7857</v>
      </c>
      <c r="C3723" t="s">
        <v>7972</v>
      </c>
      <c r="D3723" t="s">
        <v>7978</v>
      </c>
      <c r="E3723" t="s">
        <v>1240</v>
      </c>
      <c r="F3723" t="s">
        <v>7974</v>
      </c>
      <c r="G3723" t="s">
        <v>335</v>
      </c>
      <c r="H3723" t="s">
        <v>63</v>
      </c>
      <c r="I3723" t="s">
        <v>32</v>
      </c>
      <c r="J3723" s="2">
        <v>107000</v>
      </c>
      <c r="K3723" s="3">
        <f t="shared" si="58"/>
        <v>4146250</v>
      </c>
      <c r="L3723" t="s">
        <v>7979</v>
      </c>
      <c r="M3723" t="s">
        <v>12920</v>
      </c>
    </row>
    <row r="3724" spans="1:13" x14ac:dyDescent="0.45">
      <c r="A3724" s="1">
        <v>3723</v>
      </c>
      <c r="B3724" t="s">
        <v>7857</v>
      </c>
      <c r="C3724" t="s">
        <v>7972</v>
      </c>
      <c r="D3724" t="s">
        <v>7980</v>
      </c>
      <c r="E3724" t="s">
        <v>1240</v>
      </c>
      <c r="F3724" t="s">
        <v>7974</v>
      </c>
      <c r="G3724" t="s">
        <v>335</v>
      </c>
      <c r="H3724" t="s">
        <v>63</v>
      </c>
      <c r="I3724" t="s">
        <v>32</v>
      </c>
      <c r="J3724" s="2">
        <v>110000</v>
      </c>
      <c r="K3724" s="3">
        <f t="shared" si="58"/>
        <v>4262500</v>
      </c>
      <c r="L3724" t="s">
        <v>7981</v>
      </c>
      <c r="M3724" t="s">
        <v>12921</v>
      </c>
    </row>
    <row r="3725" spans="1:13" x14ac:dyDescent="0.45">
      <c r="A3725" s="1">
        <v>3724</v>
      </c>
      <c r="B3725" t="s">
        <v>7857</v>
      </c>
      <c r="C3725" t="s">
        <v>7972</v>
      </c>
      <c r="D3725" t="s">
        <v>7982</v>
      </c>
      <c r="E3725" t="s">
        <v>293</v>
      </c>
      <c r="F3725" t="s">
        <v>7974</v>
      </c>
      <c r="G3725" t="s">
        <v>210</v>
      </c>
      <c r="H3725" t="s">
        <v>63</v>
      </c>
      <c r="I3725" t="s">
        <v>32</v>
      </c>
      <c r="J3725" s="2">
        <v>91000</v>
      </c>
      <c r="K3725" s="3">
        <f t="shared" si="58"/>
        <v>3526250</v>
      </c>
      <c r="L3725" t="s">
        <v>7983</v>
      </c>
      <c r="M3725" t="s">
        <v>12922</v>
      </c>
    </row>
    <row r="3726" spans="1:13" x14ac:dyDescent="0.45">
      <c r="A3726" s="1">
        <v>3725</v>
      </c>
      <c r="B3726" t="s">
        <v>7857</v>
      </c>
      <c r="C3726" t="s">
        <v>7972</v>
      </c>
      <c r="D3726" t="s">
        <v>7984</v>
      </c>
      <c r="E3726" t="s">
        <v>293</v>
      </c>
      <c r="F3726" t="s">
        <v>7974</v>
      </c>
      <c r="G3726" t="s">
        <v>335</v>
      </c>
      <c r="H3726" t="s">
        <v>63</v>
      </c>
      <c r="I3726" t="s">
        <v>32</v>
      </c>
      <c r="J3726" s="2">
        <v>94500</v>
      </c>
      <c r="K3726" s="3">
        <f t="shared" si="58"/>
        <v>3661875</v>
      </c>
      <c r="L3726" t="s">
        <v>7985</v>
      </c>
      <c r="M3726" t="s">
        <v>12923</v>
      </c>
    </row>
    <row r="3727" spans="1:13" x14ac:dyDescent="0.45">
      <c r="A3727" s="1">
        <v>3726</v>
      </c>
      <c r="B3727" t="s">
        <v>7857</v>
      </c>
      <c r="C3727" t="s">
        <v>7972</v>
      </c>
      <c r="D3727" t="s">
        <v>7986</v>
      </c>
      <c r="E3727" t="s">
        <v>293</v>
      </c>
      <c r="F3727" t="s">
        <v>7974</v>
      </c>
      <c r="G3727" t="s">
        <v>335</v>
      </c>
      <c r="H3727" t="s">
        <v>63</v>
      </c>
      <c r="I3727" t="s">
        <v>32</v>
      </c>
      <c r="J3727" s="2">
        <v>92000</v>
      </c>
      <c r="K3727" s="3">
        <f t="shared" si="58"/>
        <v>3565000</v>
      </c>
      <c r="L3727" t="s">
        <v>7987</v>
      </c>
      <c r="M3727" t="s">
        <v>12924</v>
      </c>
    </row>
    <row r="3728" spans="1:13" x14ac:dyDescent="0.45">
      <c r="A3728" s="1">
        <v>3727</v>
      </c>
      <c r="B3728" t="s">
        <v>7857</v>
      </c>
      <c r="C3728" t="s">
        <v>7972</v>
      </c>
      <c r="D3728" t="s">
        <v>7988</v>
      </c>
      <c r="E3728" t="s">
        <v>293</v>
      </c>
      <c r="F3728" t="s">
        <v>7974</v>
      </c>
      <c r="G3728" t="s">
        <v>335</v>
      </c>
      <c r="H3728" t="s">
        <v>63</v>
      </c>
      <c r="I3728" t="s">
        <v>32</v>
      </c>
      <c r="J3728" s="2">
        <v>100000</v>
      </c>
      <c r="K3728" s="3">
        <f t="shared" si="58"/>
        <v>3875000</v>
      </c>
      <c r="L3728" t="s">
        <v>7989</v>
      </c>
      <c r="M3728" t="s">
        <v>12925</v>
      </c>
    </row>
    <row r="3729" spans="1:13" x14ac:dyDescent="0.45">
      <c r="A3729" s="1">
        <v>3728</v>
      </c>
      <c r="B3729" t="s">
        <v>7857</v>
      </c>
      <c r="C3729" t="s">
        <v>7972</v>
      </c>
      <c r="D3729" t="s">
        <v>7990</v>
      </c>
      <c r="E3729" t="s">
        <v>293</v>
      </c>
      <c r="F3729" t="s">
        <v>7974</v>
      </c>
      <c r="G3729" t="s">
        <v>335</v>
      </c>
      <c r="H3729" t="s">
        <v>63</v>
      </c>
      <c r="I3729" t="s">
        <v>32</v>
      </c>
      <c r="J3729" s="2">
        <v>100000</v>
      </c>
      <c r="K3729" s="3">
        <f t="shared" si="58"/>
        <v>3875000</v>
      </c>
      <c r="L3729" t="s">
        <v>7991</v>
      </c>
      <c r="M3729" t="s">
        <v>12926</v>
      </c>
    </row>
    <row r="3730" spans="1:13" x14ac:dyDescent="0.45">
      <c r="A3730" s="1">
        <v>3729</v>
      </c>
      <c r="B3730" t="s">
        <v>7857</v>
      </c>
      <c r="C3730" t="s">
        <v>7972</v>
      </c>
      <c r="D3730" t="s">
        <v>7992</v>
      </c>
      <c r="E3730" t="s">
        <v>293</v>
      </c>
      <c r="F3730" t="s">
        <v>7974</v>
      </c>
      <c r="G3730" t="s">
        <v>335</v>
      </c>
      <c r="H3730" t="s">
        <v>63</v>
      </c>
      <c r="I3730" t="s">
        <v>32</v>
      </c>
      <c r="J3730" s="2">
        <v>105000</v>
      </c>
      <c r="K3730" s="3">
        <f t="shared" si="58"/>
        <v>4068750</v>
      </c>
      <c r="L3730" t="s">
        <v>7993</v>
      </c>
      <c r="M3730" t="s">
        <v>12927</v>
      </c>
    </row>
    <row r="3731" spans="1:13" x14ac:dyDescent="0.45">
      <c r="A3731" s="1">
        <v>3730</v>
      </c>
      <c r="B3731" t="s">
        <v>7857</v>
      </c>
      <c r="C3731" t="s">
        <v>7972</v>
      </c>
      <c r="D3731" t="s">
        <v>7994</v>
      </c>
      <c r="E3731" t="s">
        <v>400</v>
      </c>
      <c r="F3731" t="s">
        <v>7974</v>
      </c>
      <c r="G3731" t="s">
        <v>335</v>
      </c>
      <c r="H3731" t="s">
        <v>63</v>
      </c>
      <c r="I3731" t="s">
        <v>32</v>
      </c>
      <c r="J3731" s="2">
        <v>113000</v>
      </c>
      <c r="K3731" s="3">
        <f t="shared" si="58"/>
        <v>4378750</v>
      </c>
      <c r="L3731" t="s">
        <v>7995</v>
      </c>
      <c r="M3731" t="s">
        <v>12928</v>
      </c>
    </row>
    <row r="3732" spans="1:13" x14ac:dyDescent="0.45">
      <c r="A3732" s="1">
        <v>3731</v>
      </c>
      <c r="B3732" t="s">
        <v>7857</v>
      </c>
      <c r="C3732" t="s">
        <v>7996</v>
      </c>
      <c r="D3732" t="s">
        <v>7997</v>
      </c>
      <c r="E3732" t="s">
        <v>698</v>
      </c>
      <c r="F3732" t="s">
        <v>7998</v>
      </c>
      <c r="G3732" t="s">
        <v>210</v>
      </c>
      <c r="H3732" t="s">
        <v>7861</v>
      </c>
      <c r="I3732" t="s">
        <v>32</v>
      </c>
      <c r="J3732" s="2">
        <v>284500</v>
      </c>
      <c r="K3732" s="3">
        <f t="shared" si="58"/>
        <v>11024375</v>
      </c>
      <c r="L3732" t="s">
        <v>7999</v>
      </c>
      <c r="M3732" t="s">
        <v>12929</v>
      </c>
    </row>
    <row r="3733" spans="1:13" x14ac:dyDescent="0.45">
      <c r="A3733" s="1">
        <v>3732</v>
      </c>
      <c r="B3733" t="s">
        <v>7857</v>
      </c>
      <c r="C3733" t="s">
        <v>7996</v>
      </c>
      <c r="D3733" t="s">
        <v>8000</v>
      </c>
      <c r="E3733" t="s">
        <v>1240</v>
      </c>
      <c r="F3733" t="s">
        <v>7998</v>
      </c>
      <c r="G3733" t="s">
        <v>622</v>
      </c>
      <c r="H3733" t="s">
        <v>7861</v>
      </c>
      <c r="I3733" t="s">
        <v>32</v>
      </c>
      <c r="J3733" s="2">
        <v>296500</v>
      </c>
      <c r="K3733" s="3">
        <f t="shared" si="58"/>
        <v>11489375</v>
      </c>
      <c r="L3733" t="s">
        <v>8001</v>
      </c>
      <c r="M3733" t="s">
        <v>12930</v>
      </c>
    </row>
    <row r="3734" spans="1:13" x14ac:dyDescent="0.45">
      <c r="A3734" s="1">
        <v>3733</v>
      </c>
      <c r="B3734" t="s">
        <v>7857</v>
      </c>
      <c r="C3734" t="s">
        <v>7996</v>
      </c>
      <c r="D3734" t="s">
        <v>8002</v>
      </c>
      <c r="E3734" t="s">
        <v>25</v>
      </c>
      <c r="F3734" t="s">
        <v>7998</v>
      </c>
      <c r="G3734" t="s">
        <v>210</v>
      </c>
      <c r="H3734" t="s">
        <v>7861</v>
      </c>
      <c r="I3734" t="s">
        <v>32</v>
      </c>
      <c r="J3734" s="2">
        <v>334500</v>
      </c>
      <c r="K3734" s="3">
        <f t="shared" si="58"/>
        <v>12961875</v>
      </c>
      <c r="L3734" t="s">
        <v>8003</v>
      </c>
      <c r="M3734" t="s">
        <v>12931</v>
      </c>
    </row>
    <row r="3735" spans="1:13" x14ac:dyDescent="0.45">
      <c r="A3735" s="1">
        <v>3734</v>
      </c>
      <c r="B3735" t="s">
        <v>7857</v>
      </c>
      <c r="C3735" t="s">
        <v>8004</v>
      </c>
      <c r="D3735" t="s">
        <v>8005</v>
      </c>
      <c r="E3735" t="s">
        <v>698</v>
      </c>
      <c r="F3735" t="s">
        <v>7875</v>
      </c>
      <c r="G3735" t="s">
        <v>17</v>
      </c>
      <c r="H3735" t="s">
        <v>7861</v>
      </c>
      <c r="I3735" t="s">
        <v>32</v>
      </c>
      <c r="J3735" s="2">
        <v>333500</v>
      </c>
      <c r="K3735" s="3">
        <f t="shared" si="58"/>
        <v>12923125</v>
      </c>
      <c r="L3735" t="s">
        <v>8006</v>
      </c>
      <c r="M3735" t="s">
        <v>12932</v>
      </c>
    </row>
    <row r="3736" spans="1:13" x14ac:dyDescent="0.45">
      <c r="A3736" s="1">
        <v>3735</v>
      </c>
      <c r="B3736" t="s">
        <v>7857</v>
      </c>
      <c r="C3736" t="s">
        <v>8004</v>
      </c>
      <c r="D3736" t="s">
        <v>8007</v>
      </c>
      <c r="E3736" t="s">
        <v>1240</v>
      </c>
      <c r="F3736" t="s">
        <v>7875</v>
      </c>
      <c r="G3736" t="s">
        <v>17</v>
      </c>
      <c r="H3736" t="s">
        <v>7861</v>
      </c>
      <c r="I3736" t="s">
        <v>32</v>
      </c>
      <c r="J3736" s="2">
        <v>342500</v>
      </c>
      <c r="K3736" s="3">
        <f t="shared" si="58"/>
        <v>13271875</v>
      </c>
      <c r="L3736" t="s">
        <v>8008</v>
      </c>
      <c r="M3736" t="s">
        <v>12933</v>
      </c>
    </row>
    <row r="3737" spans="1:13" x14ac:dyDescent="0.45">
      <c r="A3737" s="1">
        <v>3736</v>
      </c>
      <c r="B3737" t="s">
        <v>7857</v>
      </c>
      <c r="C3737" t="s">
        <v>8004</v>
      </c>
      <c r="D3737" t="s">
        <v>8009</v>
      </c>
      <c r="E3737" t="s">
        <v>25</v>
      </c>
      <c r="F3737" t="s">
        <v>7875</v>
      </c>
      <c r="G3737" t="s">
        <v>17</v>
      </c>
      <c r="H3737" t="s">
        <v>7861</v>
      </c>
      <c r="I3737" t="s">
        <v>32</v>
      </c>
      <c r="J3737" s="2">
        <v>381500</v>
      </c>
      <c r="K3737" s="3">
        <f t="shared" si="58"/>
        <v>14783125</v>
      </c>
      <c r="L3737" t="s">
        <v>8010</v>
      </c>
      <c r="M3737" t="s">
        <v>12934</v>
      </c>
    </row>
    <row r="3738" spans="1:13" x14ac:dyDescent="0.45">
      <c r="A3738" s="1">
        <v>3737</v>
      </c>
      <c r="B3738" t="s">
        <v>7857</v>
      </c>
      <c r="C3738" t="s">
        <v>8011</v>
      </c>
      <c r="D3738" t="s">
        <v>8012</v>
      </c>
      <c r="E3738" t="s">
        <v>698</v>
      </c>
      <c r="F3738" t="s">
        <v>8013</v>
      </c>
      <c r="G3738" t="s">
        <v>210</v>
      </c>
      <c r="H3738" t="s">
        <v>63</v>
      </c>
      <c r="I3738" t="s">
        <v>19</v>
      </c>
      <c r="J3738" s="2">
        <v>79500</v>
      </c>
      <c r="K3738" s="3">
        <f t="shared" si="58"/>
        <v>3080625</v>
      </c>
      <c r="L3738" t="s">
        <v>8014</v>
      </c>
      <c r="M3738" t="s">
        <v>12935</v>
      </c>
    </row>
    <row r="3739" spans="1:13" x14ac:dyDescent="0.45">
      <c r="A3739" s="1">
        <v>3738</v>
      </c>
      <c r="B3739" t="s">
        <v>7857</v>
      </c>
      <c r="C3739" t="s">
        <v>8011</v>
      </c>
      <c r="D3739" t="s">
        <v>8015</v>
      </c>
      <c r="E3739" t="s">
        <v>7920</v>
      </c>
      <c r="F3739" t="s">
        <v>8013</v>
      </c>
      <c r="G3739" t="s">
        <v>1684</v>
      </c>
      <c r="H3739" t="s">
        <v>63</v>
      </c>
      <c r="I3739" t="s">
        <v>354</v>
      </c>
      <c r="J3739" s="2">
        <v>146500</v>
      </c>
      <c r="K3739" s="3">
        <f t="shared" si="58"/>
        <v>5676875</v>
      </c>
      <c r="L3739" t="s">
        <v>8016</v>
      </c>
      <c r="M3739" t="s">
        <v>12936</v>
      </c>
    </row>
    <row r="3740" spans="1:13" x14ac:dyDescent="0.45">
      <c r="A3740" s="1">
        <v>3739</v>
      </c>
      <c r="B3740" t="s">
        <v>7857</v>
      </c>
      <c r="C3740" t="s">
        <v>8011</v>
      </c>
      <c r="D3740" t="s">
        <v>8017</v>
      </c>
      <c r="E3740" t="s">
        <v>195</v>
      </c>
      <c r="F3740" t="s">
        <v>8018</v>
      </c>
      <c r="G3740" t="s">
        <v>210</v>
      </c>
      <c r="H3740" t="s">
        <v>63</v>
      </c>
      <c r="I3740" t="s">
        <v>354</v>
      </c>
      <c r="J3740" s="2">
        <v>75500</v>
      </c>
      <c r="K3740" s="3">
        <f t="shared" si="58"/>
        <v>2925625</v>
      </c>
      <c r="L3740" t="s">
        <v>8019</v>
      </c>
      <c r="M3740" t="s">
        <v>12937</v>
      </c>
    </row>
    <row r="3741" spans="1:13" x14ac:dyDescent="0.45">
      <c r="A3741" s="1">
        <v>3740</v>
      </c>
      <c r="B3741" t="s">
        <v>7857</v>
      </c>
      <c r="C3741" t="s">
        <v>8011</v>
      </c>
      <c r="D3741" t="s">
        <v>8020</v>
      </c>
      <c r="E3741" t="s">
        <v>7920</v>
      </c>
      <c r="F3741" t="s">
        <v>8018</v>
      </c>
      <c r="G3741" t="s">
        <v>1684</v>
      </c>
      <c r="H3741" t="s">
        <v>63</v>
      </c>
      <c r="I3741" t="s">
        <v>354</v>
      </c>
      <c r="J3741" s="2">
        <v>89000</v>
      </c>
      <c r="K3741" s="3">
        <f t="shared" si="58"/>
        <v>3448750</v>
      </c>
      <c r="L3741" t="s">
        <v>8021</v>
      </c>
      <c r="M3741" t="s">
        <v>12938</v>
      </c>
    </row>
    <row r="3742" spans="1:13" x14ac:dyDescent="0.45">
      <c r="A3742" s="1">
        <v>3741</v>
      </c>
      <c r="B3742" t="s">
        <v>7857</v>
      </c>
      <c r="C3742" t="s">
        <v>8011</v>
      </c>
      <c r="D3742" t="s">
        <v>8022</v>
      </c>
      <c r="E3742" t="s">
        <v>1240</v>
      </c>
      <c r="F3742" t="s">
        <v>8013</v>
      </c>
      <c r="G3742" t="s">
        <v>210</v>
      </c>
      <c r="H3742" t="s">
        <v>18</v>
      </c>
      <c r="I3742" t="s">
        <v>19</v>
      </c>
      <c r="J3742" s="2">
        <v>87000</v>
      </c>
      <c r="K3742" s="3">
        <f t="shared" si="58"/>
        <v>3371250</v>
      </c>
      <c r="L3742" t="s">
        <v>8023</v>
      </c>
      <c r="M3742" t="s">
        <v>12939</v>
      </c>
    </row>
    <row r="3743" spans="1:13" x14ac:dyDescent="0.45">
      <c r="A3743" s="1">
        <v>3742</v>
      </c>
      <c r="B3743" t="s">
        <v>7857</v>
      </c>
      <c r="C3743" t="s">
        <v>8011</v>
      </c>
      <c r="D3743" t="s">
        <v>8024</v>
      </c>
      <c r="E3743" t="s">
        <v>3085</v>
      </c>
      <c r="F3743" t="s">
        <v>8013</v>
      </c>
      <c r="G3743" t="s">
        <v>210</v>
      </c>
      <c r="H3743" t="s">
        <v>63</v>
      </c>
      <c r="I3743" t="s">
        <v>354</v>
      </c>
      <c r="J3743" s="2">
        <v>154000</v>
      </c>
      <c r="K3743" s="3">
        <f t="shared" si="58"/>
        <v>5967500</v>
      </c>
      <c r="L3743" t="s">
        <v>8025</v>
      </c>
      <c r="M3743" t="s">
        <v>12940</v>
      </c>
    </row>
    <row r="3744" spans="1:13" x14ac:dyDescent="0.45">
      <c r="A3744" s="1">
        <v>3743</v>
      </c>
      <c r="B3744" t="s">
        <v>7857</v>
      </c>
      <c r="C3744" t="s">
        <v>8011</v>
      </c>
      <c r="D3744" t="s">
        <v>8026</v>
      </c>
      <c r="E3744" t="s">
        <v>3085</v>
      </c>
      <c r="F3744" t="s">
        <v>8013</v>
      </c>
      <c r="G3744" t="s">
        <v>210</v>
      </c>
      <c r="H3744" t="s">
        <v>18</v>
      </c>
      <c r="I3744" t="s">
        <v>19</v>
      </c>
      <c r="J3744" s="2">
        <v>80500</v>
      </c>
      <c r="K3744" s="3">
        <f t="shared" si="58"/>
        <v>3119375</v>
      </c>
      <c r="L3744" t="s">
        <v>8027</v>
      </c>
      <c r="M3744" t="s">
        <v>12941</v>
      </c>
    </row>
    <row r="3745" spans="1:13" x14ac:dyDescent="0.45">
      <c r="A3745" s="1">
        <v>3744</v>
      </c>
      <c r="B3745" t="s">
        <v>7857</v>
      </c>
      <c r="C3745" t="s">
        <v>8011</v>
      </c>
      <c r="D3745" t="s">
        <v>8028</v>
      </c>
      <c r="E3745" t="s">
        <v>3085</v>
      </c>
      <c r="F3745" t="s">
        <v>8013</v>
      </c>
      <c r="G3745" t="s">
        <v>1684</v>
      </c>
      <c r="H3745" t="s">
        <v>63</v>
      </c>
      <c r="I3745" t="s">
        <v>354</v>
      </c>
      <c r="J3745" s="2">
        <v>114500</v>
      </c>
      <c r="K3745" s="3">
        <f t="shared" si="58"/>
        <v>4436875</v>
      </c>
      <c r="L3745" t="s">
        <v>8029</v>
      </c>
      <c r="M3745" t="s">
        <v>12942</v>
      </c>
    </row>
    <row r="3746" spans="1:13" x14ac:dyDescent="0.45">
      <c r="A3746" s="1">
        <v>3745</v>
      </c>
      <c r="B3746" t="s">
        <v>7857</v>
      </c>
      <c r="C3746" t="s">
        <v>8011</v>
      </c>
      <c r="D3746" t="s">
        <v>8030</v>
      </c>
      <c r="E3746" t="s">
        <v>1240</v>
      </c>
      <c r="F3746" t="s">
        <v>8018</v>
      </c>
      <c r="G3746" t="s">
        <v>335</v>
      </c>
      <c r="H3746" t="s">
        <v>63</v>
      </c>
      <c r="I3746" t="s">
        <v>19</v>
      </c>
      <c r="J3746" s="2">
        <v>86000</v>
      </c>
      <c r="K3746" s="3">
        <f t="shared" si="58"/>
        <v>3332500</v>
      </c>
      <c r="L3746" t="s">
        <v>8031</v>
      </c>
      <c r="M3746" t="s">
        <v>12943</v>
      </c>
    </row>
    <row r="3747" spans="1:13" x14ac:dyDescent="0.45">
      <c r="A3747" s="1">
        <v>3746</v>
      </c>
      <c r="B3747" t="s">
        <v>7857</v>
      </c>
      <c r="C3747" t="s">
        <v>8011</v>
      </c>
      <c r="D3747" t="s">
        <v>8032</v>
      </c>
      <c r="E3747" t="s">
        <v>293</v>
      </c>
      <c r="F3747" t="s">
        <v>8013</v>
      </c>
      <c r="G3747" t="s">
        <v>210</v>
      </c>
      <c r="H3747" t="s">
        <v>63</v>
      </c>
      <c r="I3747" t="s">
        <v>19</v>
      </c>
      <c r="J3747" s="2">
        <v>65000</v>
      </c>
      <c r="K3747" s="3">
        <f t="shared" si="58"/>
        <v>2518750</v>
      </c>
      <c r="L3747" t="s">
        <v>8033</v>
      </c>
      <c r="M3747" t="s">
        <v>12944</v>
      </c>
    </row>
    <row r="3748" spans="1:13" x14ac:dyDescent="0.45">
      <c r="A3748" s="1">
        <v>3747</v>
      </c>
      <c r="B3748" t="s">
        <v>7857</v>
      </c>
      <c r="C3748" t="s">
        <v>8011</v>
      </c>
      <c r="D3748" t="s">
        <v>8034</v>
      </c>
      <c r="E3748" t="s">
        <v>293</v>
      </c>
      <c r="F3748" t="s">
        <v>8035</v>
      </c>
      <c r="G3748" t="s">
        <v>210</v>
      </c>
      <c r="H3748" t="s">
        <v>63</v>
      </c>
      <c r="I3748" t="s">
        <v>19</v>
      </c>
      <c r="J3748" s="2">
        <v>66000</v>
      </c>
      <c r="K3748" s="3">
        <f t="shared" si="58"/>
        <v>2557500</v>
      </c>
      <c r="L3748" t="s">
        <v>8036</v>
      </c>
      <c r="M3748" t="s">
        <v>12945</v>
      </c>
    </row>
    <row r="3749" spans="1:13" x14ac:dyDescent="0.45">
      <c r="A3749" s="1">
        <v>3748</v>
      </c>
      <c r="B3749" t="s">
        <v>7857</v>
      </c>
      <c r="C3749" t="s">
        <v>8011</v>
      </c>
      <c r="D3749" t="s">
        <v>8037</v>
      </c>
      <c r="E3749" t="s">
        <v>293</v>
      </c>
      <c r="F3749" t="s">
        <v>8013</v>
      </c>
      <c r="G3749" t="s">
        <v>210</v>
      </c>
      <c r="H3749" t="s">
        <v>63</v>
      </c>
      <c r="I3749" t="s">
        <v>19</v>
      </c>
      <c r="J3749" s="2">
        <v>66000</v>
      </c>
      <c r="K3749" s="3">
        <f t="shared" si="58"/>
        <v>2557500</v>
      </c>
      <c r="L3749" t="s">
        <v>8038</v>
      </c>
      <c r="M3749" t="s">
        <v>12946</v>
      </c>
    </row>
    <row r="3750" spans="1:13" x14ac:dyDescent="0.45">
      <c r="A3750" s="1">
        <v>3749</v>
      </c>
      <c r="B3750" t="s">
        <v>7857</v>
      </c>
      <c r="C3750" t="s">
        <v>8039</v>
      </c>
      <c r="D3750" t="s">
        <v>8040</v>
      </c>
      <c r="E3750" t="s">
        <v>698</v>
      </c>
      <c r="F3750" t="s">
        <v>8041</v>
      </c>
      <c r="G3750" t="s">
        <v>210</v>
      </c>
      <c r="H3750" t="s">
        <v>7861</v>
      </c>
      <c r="I3750" t="s">
        <v>32</v>
      </c>
      <c r="J3750" s="2">
        <v>350500</v>
      </c>
      <c r="K3750" s="3">
        <f t="shared" si="58"/>
        <v>13581875</v>
      </c>
      <c r="L3750" t="s">
        <v>8042</v>
      </c>
      <c r="M3750" t="s">
        <v>12947</v>
      </c>
    </row>
    <row r="3751" spans="1:13" x14ac:dyDescent="0.45">
      <c r="A3751" s="1">
        <v>3750</v>
      </c>
      <c r="B3751" t="s">
        <v>7857</v>
      </c>
      <c r="C3751" t="s">
        <v>8039</v>
      </c>
      <c r="D3751" t="s">
        <v>8043</v>
      </c>
      <c r="E3751" t="s">
        <v>7920</v>
      </c>
      <c r="F3751" t="s">
        <v>8041</v>
      </c>
      <c r="G3751" t="s">
        <v>210</v>
      </c>
      <c r="H3751" t="s">
        <v>7861</v>
      </c>
      <c r="I3751" t="s">
        <v>32</v>
      </c>
      <c r="J3751" s="2">
        <v>428500</v>
      </c>
      <c r="K3751" s="3">
        <f t="shared" si="58"/>
        <v>16604375</v>
      </c>
      <c r="L3751" t="s">
        <v>8044</v>
      </c>
      <c r="M3751" t="s">
        <v>12948</v>
      </c>
    </row>
    <row r="3752" spans="1:13" x14ac:dyDescent="0.45">
      <c r="A3752" s="1">
        <v>3751</v>
      </c>
      <c r="B3752" t="s">
        <v>7857</v>
      </c>
      <c r="C3752" t="s">
        <v>8039</v>
      </c>
      <c r="D3752" t="s">
        <v>8045</v>
      </c>
      <c r="E3752" t="s">
        <v>1240</v>
      </c>
      <c r="F3752" t="s">
        <v>8041</v>
      </c>
      <c r="G3752" t="s">
        <v>17</v>
      </c>
      <c r="H3752" t="s">
        <v>7861</v>
      </c>
      <c r="I3752" t="s">
        <v>32</v>
      </c>
      <c r="J3752" s="2">
        <v>358500</v>
      </c>
      <c r="K3752" s="3">
        <f t="shared" si="58"/>
        <v>13891875</v>
      </c>
      <c r="L3752" t="s">
        <v>8046</v>
      </c>
      <c r="M3752" t="s">
        <v>12949</v>
      </c>
    </row>
    <row r="3753" spans="1:13" x14ac:dyDescent="0.45">
      <c r="A3753" s="1">
        <v>3752</v>
      </c>
      <c r="B3753" t="s">
        <v>7857</v>
      </c>
      <c r="C3753" t="s">
        <v>8039</v>
      </c>
      <c r="D3753" t="s">
        <v>8047</v>
      </c>
      <c r="E3753" t="s">
        <v>3085</v>
      </c>
      <c r="F3753" t="s">
        <v>8041</v>
      </c>
      <c r="G3753" t="s">
        <v>17</v>
      </c>
      <c r="H3753" t="s">
        <v>7861</v>
      </c>
      <c r="I3753" t="s">
        <v>32</v>
      </c>
      <c r="J3753" s="2">
        <v>436500</v>
      </c>
      <c r="K3753" s="3">
        <f t="shared" si="58"/>
        <v>16914375</v>
      </c>
      <c r="L3753" t="s">
        <v>8048</v>
      </c>
      <c r="M3753" t="s">
        <v>12950</v>
      </c>
    </row>
    <row r="3754" spans="1:13" x14ac:dyDescent="0.45">
      <c r="A3754" s="1">
        <v>3753</v>
      </c>
      <c r="B3754" t="s">
        <v>7857</v>
      </c>
      <c r="C3754" t="s">
        <v>8039</v>
      </c>
      <c r="D3754" t="s">
        <v>8049</v>
      </c>
      <c r="E3754" t="s">
        <v>293</v>
      </c>
      <c r="F3754" t="s">
        <v>8041</v>
      </c>
      <c r="G3754" t="s">
        <v>17</v>
      </c>
      <c r="H3754" t="s">
        <v>7861</v>
      </c>
      <c r="I3754" t="s">
        <v>32</v>
      </c>
      <c r="J3754" s="2">
        <v>325000</v>
      </c>
      <c r="K3754" s="3">
        <f t="shared" si="58"/>
        <v>12593750</v>
      </c>
      <c r="L3754" t="s">
        <v>8050</v>
      </c>
      <c r="M3754" t="s">
        <v>12951</v>
      </c>
    </row>
    <row r="3755" spans="1:13" x14ac:dyDescent="0.45">
      <c r="A3755" s="1">
        <v>3754</v>
      </c>
      <c r="B3755" t="s">
        <v>7857</v>
      </c>
      <c r="C3755" t="s">
        <v>8051</v>
      </c>
      <c r="D3755" t="s">
        <v>8052</v>
      </c>
      <c r="E3755" t="s">
        <v>698</v>
      </c>
      <c r="F3755" t="s">
        <v>8053</v>
      </c>
      <c r="G3755" t="s">
        <v>17</v>
      </c>
      <c r="H3755" t="s">
        <v>7861</v>
      </c>
      <c r="I3755" t="s">
        <v>19</v>
      </c>
      <c r="J3755" s="2">
        <v>392000</v>
      </c>
      <c r="K3755" s="3">
        <f t="shared" si="58"/>
        <v>15190000</v>
      </c>
      <c r="L3755" t="s">
        <v>8054</v>
      </c>
      <c r="M3755" t="s">
        <v>12952</v>
      </c>
    </row>
    <row r="3756" spans="1:13" x14ac:dyDescent="0.45">
      <c r="A3756" s="1">
        <v>3755</v>
      </c>
      <c r="B3756" t="s">
        <v>7857</v>
      </c>
      <c r="C3756" t="s">
        <v>8051</v>
      </c>
      <c r="D3756" t="s">
        <v>8055</v>
      </c>
      <c r="E3756" t="s">
        <v>1240</v>
      </c>
      <c r="F3756" t="s">
        <v>8053</v>
      </c>
      <c r="G3756" t="s">
        <v>17</v>
      </c>
      <c r="H3756" t="s">
        <v>7861</v>
      </c>
      <c r="I3756" t="s">
        <v>354</v>
      </c>
      <c r="J3756" s="2">
        <v>395500</v>
      </c>
      <c r="K3756" s="3">
        <f t="shared" si="58"/>
        <v>15325625</v>
      </c>
      <c r="L3756" t="s">
        <v>8056</v>
      </c>
      <c r="M3756" t="s">
        <v>12953</v>
      </c>
    </row>
    <row r="3757" spans="1:13" x14ac:dyDescent="0.45">
      <c r="A3757" s="1">
        <v>3756</v>
      </c>
      <c r="B3757" t="s">
        <v>7857</v>
      </c>
      <c r="C3757" t="s">
        <v>8057</v>
      </c>
      <c r="D3757" t="s">
        <v>8058</v>
      </c>
      <c r="E3757" t="s">
        <v>698</v>
      </c>
      <c r="F3757" t="s">
        <v>8059</v>
      </c>
      <c r="H3757" t="s">
        <v>7861</v>
      </c>
      <c r="I3757" t="s">
        <v>32</v>
      </c>
      <c r="J3757" s="2">
        <v>423000</v>
      </c>
      <c r="K3757" s="3">
        <f t="shared" si="58"/>
        <v>16391250</v>
      </c>
      <c r="L3757" t="s">
        <v>8060</v>
      </c>
      <c r="M3757" t="s">
        <v>12954</v>
      </c>
    </row>
    <row r="3758" spans="1:13" x14ac:dyDescent="0.45">
      <c r="A3758" s="1">
        <v>3757</v>
      </c>
      <c r="B3758" t="s">
        <v>7857</v>
      </c>
      <c r="C3758" t="s">
        <v>8057</v>
      </c>
      <c r="D3758" t="s">
        <v>8061</v>
      </c>
      <c r="E3758" t="s">
        <v>1240</v>
      </c>
      <c r="F3758" t="s">
        <v>8059</v>
      </c>
      <c r="H3758" t="s">
        <v>7861</v>
      </c>
      <c r="I3758" t="s">
        <v>32</v>
      </c>
      <c r="J3758" s="2">
        <v>428000</v>
      </c>
      <c r="K3758" s="3">
        <f t="shared" si="58"/>
        <v>16585000</v>
      </c>
      <c r="L3758" t="s">
        <v>8062</v>
      </c>
      <c r="M3758" t="s">
        <v>12955</v>
      </c>
    </row>
    <row r="3759" spans="1:13" x14ac:dyDescent="0.45">
      <c r="A3759" s="1">
        <v>3758</v>
      </c>
      <c r="B3759" t="s">
        <v>7857</v>
      </c>
      <c r="C3759" t="s">
        <v>8057</v>
      </c>
      <c r="D3759" t="s">
        <v>8063</v>
      </c>
      <c r="E3759" t="s">
        <v>293</v>
      </c>
      <c r="F3759" t="s">
        <v>8059</v>
      </c>
      <c r="H3759" t="s">
        <v>7861</v>
      </c>
      <c r="I3759" t="s">
        <v>32</v>
      </c>
      <c r="J3759" s="2">
        <v>401000</v>
      </c>
      <c r="K3759" s="3">
        <f t="shared" si="58"/>
        <v>15538750</v>
      </c>
      <c r="L3759" t="s">
        <v>8064</v>
      </c>
      <c r="M3759" t="s">
        <v>12956</v>
      </c>
    </row>
    <row r="3760" spans="1:13" x14ac:dyDescent="0.45">
      <c r="A3760" s="1">
        <v>3759</v>
      </c>
      <c r="B3760" t="s">
        <v>7857</v>
      </c>
      <c r="C3760" t="s">
        <v>8065</v>
      </c>
      <c r="D3760" t="s">
        <v>8066</v>
      </c>
      <c r="E3760" t="s">
        <v>698</v>
      </c>
      <c r="F3760" t="s">
        <v>8067</v>
      </c>
      <c r="G3760" t="s">
        <v>17</v>
      </c>
      <c r="H3760" t="s">
        <v>7861</v>
      </c>
      <c r="I3760" t="s">
        <v>32</v>
      </c>
      <c r="J3760" s="2">
        <v>378000</v>
      </c>
      <c r="K3760" s="3">
        <f t="shared" si="58"/>
        <v>14647500</v>
      </c>
      <c r="L3760" t="s">
        <v>8068</v>
      </c>
      <c r="M3760" t="s">
        <v>12957</v>
      </c>
    </row>
    <row r="3761" spans="1:13" x14ac:dyDescent="0.45">
      <c r="A3761" s="1">
        <v>3760</v>
      </c>
      <c r="B3761" t="s">
        <v>7857</v>
      </c>
      <c r="C3761" t="s">
        <v>8065</v>
      </c>
      <c r="D3761" t="s">
        <v>8069</v>
      </c>
      <c r="E3761" t="s">
        <v>1240</v>
      </c>
      <c r="F3761" t="s">
        <v>8070</v>
      </c>
      <c r="G3761" t="s">
        <v>17</v>
      </c>
      <c r="H3761" t="s">
        <v>7861</v>
      </c>
      <c r="I3761" t="s">
        <v>32</v>
      </c>
      <c r="J3761" s="2">
        <v>389000</v>
      </c>
      <c r="K3761" s="3">
        <f t="shared" si="58"/>
        <v>15073750</v>
      </c>
      <c r="L3761" t="s">
        <v>8071</v>
      </c>
      <c r="M3761" t="s">
        <v>12958</v>
      </c>
    </row>
    <row r="3762" spans="1:13" x14ac:dyDescent="0.45">
      <c r="A3762" s="1">
        <v>3761</v>
      </c>
      <c r="B3762" t="s">
        <v>7857</v>
      </c>
      <c r="C3762" t="s">
        <v>8065</v>
      </c>
      <c r="D3762" t="s">
        <v>8072</v>
      </c>
      <c r="E3762" t="s">
        <v>293</v>
      </c>
      <c r="F3762" t="s">
        <v>8067</v>
      </c>
      <c r="G3762" t="s">
        <v>17</v>
      </c>
      <c r="H3762" t="s">
        <v>7861</v>
      </c>
      <c r="I3762" t="s">
        <v>32</v>
      </c>
      <c r="J3762" s="2">
        <v>343500</v>
      </c>
      <c r="K3762" s="3">
        <f t="shared" si="58"/>
        <v>13310625</v>
      </c>
      <c r="L3762" t="s">
        <v>8073</v>
      </c>
      <c r="M3762" t="s">
        <v>12959</v>
      </c>
    </row>
    <row r="3763" spans="1:13" x14ac:dyDescent="0.45">
      <c r="A3763" s="1">
        <v>3762</v>
      </c>
      <c r="B3763" t="s">
        <v>7857</v>
      </c>
      <c r="C3763" t="s">
        <v>8065</v>
      </c>
      <c r="D3763" t="s">
        <v>8074</v>
      </c>
      <c r="E3763" t="s">
        <v>400</v>
      </c>
      <c r="F3763" t="s">
        <v>8067</v>
      </c>
      <c r="H3763" t="s">
        <v>18</v>
      </c>
      <c r="I3763" t="s">
        <v>32</v>
      </c>
      <c r="J3763" s="2">
        <v>398000</v>
      </c>
      <c r="K3763" s="3">
        <f t="shared" si="58"/>
        <v>15422500</v>
      </c>
      <c r="L3763" t="s">
        <v>8075</v>
      </c>
      <c r="M3763" t="s">
        <v>12960</v>
      </c>
    </row>
    <row r="3764" spans="1:13" x14ac:dyDescent="0.45">
      <c r="A3764" s="1">
        <v>3763</v>
      </c>
      <c r="B3764" t="s">
        <v>7857</v>
      </c>
      <c r="C3764" t="s">
        <v>8065</v>
      </c>
      <c r="D3764" t="s">
        <v>8076</v>
      </c>
      <c r="E3764" t="s">
        <v>3085</v>
      </c>
      <c r="F3764" t="s">
        <v>8067</v>
      </c>
      <c r="G3764" t="s">
        <v>17</v>
      </c>
      <c r="H3764" t="s">
        <v>7861</v>
      </c>
      <c r="I3764" t="s">
        <v>354</v>
      </c>
      <c r="J3764" s="2">
        <v>1033000</v>
      </c>
      <c r="K3764" s="3">
        <f t="shared" si="58"/>
        <v>40028750</v>
      </c>
      <c r="L3764" t="s">
        <v>8077</v>
      </c>
      <c r="M3764" t="s">
        <v>12961</v>
      </c>
    </row>
    <row r="3765" spans="1:13" x14ac:dyDescent="0.45">
      <c r="A3765" s="1">
        <v>3764</v>
      </c>
      <c r="B3765" t="s">
        <v>7857</v>
      </c>
      <c r="C3765" t="s">
        <v>8078</v>
      </c>
      <c r="D3765" t="s">
        <v>8079</v>
      </c>
      <c r="E3765" t="s">
        <v>698</v>
      </c>
      <c r="F3765" t="s">
        <v>8067</v>
      </c>
      <c r="G3765" t="s">
        <v>17</v>
      </c>
      <c r="H3765" t="s">
        <v>7861</v>
      </c>
      <c r="I3765" t="s">
        <v>32</v>
      </c>
      <c r="J3765" s="2">
        <v>402500</v>
      </c>
      <c r="K3765" s="3">
        <f t="shared" si="58"/>
        <v>15596875</v>
      </c>
      <c r="L3765" t="s">
        <v>8080</v>
      </c>
      <c r="M3765" t="s">
        <v>12962</v>
      </c>
    </row>
    <row r="3766" spans="1:13" x14ac:dyDescent="0.45">
      <c r="A3766" s="1">
        <v>3765</v>
      </c>
      <c r="B3766" t="s">
        <v>7857</v>
      </c>
      <c r="C3766" t="s">
        <v>8078</v>
      </c>
      <c r="D3766" t="s">
        <v>8081</v>
      </c>
      <c r="E3766" t="s">
        <v>1240</v>
      </c>
      <c r="F3766" t="s">
        <v>8067</v>
      </c>
      <c r="G3766" t="s">
        <v>17</v>
      </c>
      <c r="H3766" t="s">
        <v>7861</v>
      </c>
      <c r="I3766" t="s">
        <v>32</v>
      </c>
      <c r="J3766" s="2">
        <v>414500</v>
      </c>
      <c r="K3766" s="3">
        <f t="shared" si="58"/>
        <v>16061875</v>
      </c>
      <c r="L3766" t="s">
        <v>8082</v>
      </c>
      <c r="M3766" t="s">
        <v>12963</v>
      </c>
    </row>
    <row r="3767" spans="1:13" x14ac:dyDescent="0.45">
      <c r="A3767" s="1">
        <v>3766</v>
      </c>
      <c r="B3767" t="s">
        <v>7857</v>
      </c>
      <c r="C3767" t="s">
        <v>8078</v>
      </c>
      <c r="D3767" t="s">
        <v>8083</v>
      </c>
      <c r="E3767" t="s">
        <v>293</v>
      </c>
      <c r="F3767" t="s">
        <v>8067</v>
      </c>
      <c r="G3767" t="s">
        <v>17</v>
      </c>
      <c r="H3767" t="s">
        <v>7861</v>
      </c>
      <c r="I3767" t="s">
        <v>32</v>
      </c>
      <c r="J3767" s="2">
        <v>377500</v>
      </c>
      <c r="K3767" s="3">
        <f t="shared" si="58"/>
        <v>14628125</v>
      </c>
      <c r="L3767" t="s">
        <v>8084</v>
      </c>
      <c r="M3767" t="s">
        <v>12964</v>
      </c>
    </row>
    <row r="3768" spans="1:13" x14ac:dyDescent="0.45">
      <c r="A3768" s="1">
        <v>3767</v>
      </c>
      <c r="B3768" t="s">
        <v>7857</v>
      </c>
      <c r="C3768" t="s">
        <v>8078</v>
      </c>
      <c r="D3768" t="s">
        <v>8085</v>
      </c>
      <c r="E3768" t="s">
        <v>400</v>
      </c>
      <c r="F3768" t="s">
        <v>8067</v>
      </c>
      <c r="G3768" t="s">
        <v>17</v>
      </c>
      <c r="H3768" t="s">
        <v>7861</v>
      </c>
      <c r="I3768" t="s">
        <v>32</v>
      </c>
      <c r="J3768" s="2">
        <v>398000</v>
      </c>
      <c r="K3768" s="3">
        <f t="shared" si="58"/>
        <v>15422500</v>
      </c>
      <c r="L3768" t="s">
        <v>8086</v>
      </c>
      <c r="M3768" t="s">
        <v>12965</v>
      </c>
    </row>
    <row r="3769" spans="1:13" x14ac:dyDescent="0.45">
      <c r="A3769" s="1">
        <v>3768</v>
      </c>
      <c r="B3769" t="s">
        <v>7857</v>
      </c>
      <c r="C3769" t="s">
        <v>8087</v>
      </c>
      <c r="D3769" t="s">
        <v>8088</v>
      </c>
      <c r="E3769" t="s">
        <v>698</v>
      </c>
      <c r="F3769" t="s">
        <v>8089</v>
      </c>
      <c r="G3769" t="s">
        <v>17</v>
      </c>
      <c r="H3769" t="s">
        <v>63</v>
      </c>
      <c r="I3769" t="s">
        <v>19</v>
      </c>
      <c r="J3769" s="2">
        <v>78000</v>
      </c>
      <c r="K3769" s="3">
        <f t="shared" si="58"/>
        <v>3022500</v>
      </c>
      <c r="L3769" t="s">
        <v>8090</v>
      </c>
      <c r="M3769" t="s">
        <v>12966</v>
      </c>
    </row>
    <row r="3770" spans="1:13" x14ac:dyDescent="0.45">
      <c r="A3770" s="1">
        <v>3769</v>
      </c>
      <c r="B3770" t="s">
        <v>7857</v>
      </c>
      <c r="C3770" t="s">
        <v>8087</v>
      </c>
      <c r="D3770" t="s">
        <v>8091</v>
      </c>
      <c r="E3770" t="s">
        <v>7920</v>
      </c>
      <c r="F3770" t="s">
        <v>8089</v>
      </c>
      <c r="G3770" t="s">
        <v>17</v>
      </c>
      <c r="H3770" t="s">
        <v>63</v>
      </c>
      <c r="I3770" t="s">
        <v>354</v>
      </c>
      <c r="J3770" s="2">
        <v>105000</v>
      </c>
      <c r="K3770" s="3">
        <f t="shared" si="58"/>
        <v>4068750</v>
      </c>
      <c r="L3770" t="s">
        <v>8092</v>
      </c>
      <c r="M3770" t="s">
        <v>12967</v>
      </c>
    </row>
    <row r="3771" spans="1:13" x14ac:dyDescent="0.45">
      <c r="A3771" s="1">
        <v>3770</v>
      </c>
      <c r="B3771" t="s">
        <v>7857</v>
      </c>
      <c r="C3771" t="s">
        <v>8087</v>
      </c>
      <c r="D3771" t="s">
        <v>8093</v>
      </c>
      <c r="E3771" t="s">
        <v>7920</v>
      </c>
      <c r="F3771" t="s">
        <v>8089</v>
      </c>
      <c r="G3771" t="s">
        <v>17</v>
      </c>
      <c r="H3771" t="s">
        <v>63</v>
      </c>
      <c r="I3771" t="s">
        <v>354</v>
      </c>
      <c r="J3771" s="2">
        <v>151500</v>
      </c>
      <c r="K3771" s="3">
        <f t="shared" si="58"/>
        <v>5870625</v>
      </c>
      <c r="L3771" t="s">
        <v>8094</v>
      </c>
      <c r="M3771" t="s">
        <v>12968</v>
      </c>
    </row>
    <row r="3772" spans="1:13" x14ac:dyDescent="0.45">
      <c r="A3772" s="1">
        <v>3771</v>
      </c>
      <c r="B3772" t="s">
        <v>7857</v>
      </c>
      <c r="C3772" t="s">
        <v>8087</v>
      </c>
      <c r="D3772" t="s">
        <v>8095</v>
      </c>
      <c r="E3772" t="s">
        <v>1240</v>
      </c>
      <c r="F3772" t="s">
        <v>8089</v>
      </c>
      <c r="G3772" t="s">
        <v>17</v>
      </c>
      <c r="H3772" t="s">
        <v>63</v>
      </c>
      <c r="I3772" t="s">
        <v>19</v>
      </c>
      <c r="J3772" s="2">
        <v>83500</v>
      </c>
      <c r="K3772" s="3">
        <f t="shared" si="58"/>
        <v>3235625</v>
      </c>
      <c r="L3772" t="s">
        <v>8096</v>
      </c>
      <c r="M3772" t="s">
        <v>12969</v>
      </c>
    </row>
    <row r="3773" spans="1:13" x14ac:dyDescent="0.45">
      <c r="A3773" s="1">
        <v>3772</v>
      </c>
      <c r="B3773" t="s">
        <v>7857</v>
      </c>
      <c r="C3773" t="s">
        <v>8087</v>
      </c>
      <c r="D3773" t="s">
        <v>8097</v>
      </c>
      <c r="E3773" t="s">
        <v>3085</v>
      </c>
      <c r="F3773" t="s">
        <v>8089</v>
      </c>
      <c r="G3773" t="s">
        <v>17</v>
      </c>
      <c r="H3773" t="s">
        <v>63</v>
      </c>
      <c r="I3773" t="s">
        <v>354</v>
      </c>
      <c r="J3773" s="2">
        <v>110500</v>
      </c>
      <c r="K3773" s="3">
        <f t="shared" si="58"/>
        <v>4281875</v>
      </c>
      <c r="L3773" t="s">
        <v>8098</v>
      </c>
      <c r="M3773" t="s">
        <v>12970</v>
      </c>
    </row>
    <row r="3774" spans="1:13" x14ac:dyDescent="0.45">
      <c r="A3774" s="1">
        <v>3773</v>
      </c>
      <c r="B3774" t="s">
        <v>7857</v>
      </c>
      <c r="C3774" t="s">
        <v>8087</v>
      </c>
      <c r="D3774" t="s">
        <v>8099</v>
      </c>
      <c r="E3774" t="s">
        <v>3085</v>
      </c>
      <c r="F3774" t="s">
        <v>8089</v>
      </c>
      <c r="G3774" t="s">
        <v>17</v>
      </c>
      <c r="H3774" t="s">
        <v>63</v>
      </c>
      <c r="I3774" t="s">
        <v>354</v>
      </c>
      <c r="J3774" s="2">
        <v>157000</v>
      </c>
      <c r="K3774" s="3">
        <f t="shared" si="58"/>
        <v>6083750</v>
      </c>
      <c r="L3774" t="s">
        <v>8100</v>
      </c>
      <c r="M3774" t="s">
        <v>12971</v>
      </c>
    </row>
    <row r="3775" spans="1:13" x14ac:dyDescent="0.45">
      <c r="A3775" s="1">
        <v>3774</v>
      </c>
      <c r="B3775" t="s">
        <v>7857</v>
      </c>
      <c r="C3775" t="s">
        <v>8087</v>
      </c>
      <c r="D3775" t="s">
        <v>8101</v>
      </c>
      <c r="E3775" t="s">
        <v>293</v>
      </c>
      <c r="F3775" t="s">
        <v>8089</v>
      </c>
      <c r="G3775" t="s">
        <v>17</v>
      </c>
      <c r="H3775" t="s">
        <v>63</v>
      </c>
      <c r="I3775" t="s">
        <v>19</v>
      </c>
      <c r="J3775" s="2">
        <v>62000</v>
      </c>
      <c r="K3775" s="3">
        <f t="shared" si="58"/>
        <v>2402500</v>
      </c>
      <c r="L3775" t="s">
        <v>8102</v>
      </c>
      <c r="M3775" t="s">
        <v>12972</v>
      </c>
    </row>
    <row r="3776" spans="1:13" x14ac:dyDescent="0.45">
      <c r="A3776" s="1">
        <v>3775</v>
      </c>
      <c r="B3776" t="s">
        <v>7857</v>
      </c>
      <c r="C3776" t="s">
        <v>8103</v>
      </c>
      <c r="D3776" t="s">
        <v>8104</v>
      </c>
      <c r="E3776" t="s">
        <v>3175</v>
      </c>
      <c r="F3776" t="s">
        <v>8105</v>
      </c>
      <c r="G3776" t="s">
        <v>8106</v>
      </c>
      <c r="H3776" t="s">
        <v>7861</v>
      </c>
      <c r="I3776" t="s">
        <v>32</v>
      </c>
      <c r="J3776" s="2">
        <v>561000</v>
      </c>
      <c r="K3776" s="3">
        <f t="shared" si="58"/>
        <v>21738750</v>
      </c>
      <c r="L3776" t="s">
        <v>8107</v>
      </c>
      <c r="M3776" t="s">
        <v>12973</v>
      </c>
    </row>
    <row r="3777" spans="1:13" x14ac:dyDescent="0.45">
      <c r="A3777" s="1">
        <v>3776</v>
      </c>
      <c r="B3777" t="s">
        <v>7857</v>
      </c>
      <c r="C3777" t="s">
        <v>8108</v>
      </c>
      <c r="D3777" t="s">
        <v>8109</v>
      </c>
      <c r="E3777" t="s">
        <v>195</v>
      </c>
      <c r="F3777" t="s">
        <v>8110</v>
      </c>
      <c r="G3777" t="s">
        <v>17</v>
      </c>
      <c r="H3777" t="s">
        <v>7861</v>
      </c>
      <c r="I3777" t="s">
        <v>354</v>
      </c>
      <c r="J3777" s="2">
        <v>483000</v>
      </c>
      <c r="K3777" s="3">
        <f t="shared" si="58"/>
        <v>18716250</v>
      </c>
      <c r="L3777" t="s">
        <v>8111</v>
      </c>
      <c r="M3777" t="s">
        <v>12974</v>
      </c>
    </row>
    <row r="3778" spans="1:13" x14ac:dyDescent="0.45">
      <c r="A3778" s="1">
        <v>3777</v>
      </c>
      <c r="B3778" t="s">
        <v>7857</v>
      </c>
      <c r="C3778" t="s">
        <v>8108</v>
      </c>
      <c r="D3778" t="s">
        <v>8112</v>
      </c>
      <c r="E3778" t="s">
        <v>3085</v>
      </c>
      <c r="F3778" t="s">
        <v>8110</v>
      </c>
      <c r="G3778" t="s">
        <v>17</v>
      </c>
      <c r="H3778" t="s">
        <v>7861</v>
      </c>
      <c r="I3778" t="s">
        <v>354</v>
      </c>
      <c r="J3778" s="2">
        <v>497500</v>
      </c>
      <c r="K3778" s="3">
        <f t="shared" si="58"/>
        <v>19278125</v>
      </c>
      <c r="L3778" t="s">
        <v>8113</v>
      </c>
      <c r="M3778" t="s">
        <v>12975</v>
      </c>
    </row>
    <row r="3779" spans="1:13" x14ac:dyDescent="0.45">
      <c r="A3779" s="1">
        <v>3778</v>
      </c>
      <c r="B3779" t="s">
        <v>7857</v>
      </c>
      <c r="C3779" t="s">
        <v>8108</v>
      </c>
      <c r="D3779" t="s">
        <v>8114</v>
      </c>
      <c r="E3779" t="s">
        <v>3085</v>
      </c>
      <c r="F3779" t="s">
        <v>8110</v>
      </c>
      <c r="G3779" t="s">
        <v>17</v>
      </c>
      <c r="H3779" t="s">
        <v>7861</v>
      </c>
      <c r="I3779" t="s">
        <v>354</v>
      </c>
      <c r="J3779" s="2">
        <v>1164500</v>
      </c>
      <c r="K3779" s="3">
        <f t="shared" si="58"/>
        <v>45124375</v>
      </c>
      <c r="L3779" t="s">
        <v>8115</v>
      </c>
      <c r="M3779" t="s">
        <v>12976</v>
      </c>
    </row>
    <row r="3780" spans="1:13" x14ac:dyDescent="0.45">
      <c r="A3780" s="1">
        <v>3779</v>
      </c>
      <c r="B3780" t="s">
        <v>7857</v>
      </c>
      <c r="C3780" t="s">
        <v>8116</v>
      </c>
      <c r="D3780" t="s">
        <v>8117</v>
      </c>
      <c r="E3780" t="s">
        <v>8118</v>
      </c>
      <c r="F3780" t="s">
        <v>8119</v>
      </c>
      <c r="G3780" t="s">
        <v>8120</v>
      </c>
      <c r="H3780" t="s">
        <v>7861</v>
      </c>
      <c r="I3780" t="s">
        <v>32</v>
      </c>
      <c r="J3780" s="2">
        <v>604500</v>
      </c>
      <c r="K3780" s="3">
        <f t="shared" ref="K3780:K3843" si="59">J3780*38.75</f>
        <v>23424375</v>
      </c>
      <c r="L3780" t="s">
        <v>8121</v>
      </c>
      <c r="M3780" t="s">
        <v>12977</v>
      </c>
    </row>
    <row r="3781" spans="1:13" x14ac:dyDescent="0.45">
      <c r="A3781" s="1">
        <v>3780</v>
      </c>
      <c r="B3781" t="s">
        <v>7857</v>
      </c>
      <c r="C3781" t="s">
        <v>8122</v>
      </c>
      <c r="D3781" t="s">
        <v>8123</v>
      </c>
      <c r="E3781" t="s">
        <v>698</v>
      </c>
      <c r="F3781" t="s">
        <v>8124</v>
      </c>
      <c r="G3781" t="s">
        <v>335</v>
      </c>
      <c r="H3781" t="s">
        <v>63</v>
      </c>
      <c r="I3781" t="s">
        <v>32</v>
      </c>
      <c r="J3781" s="2">
        <v>115500</v>
      </c>
      <c r="K3781" s="3">
        <f t="shared" si="59"/>
        <v>4475625</v>
      </c>
      <c r="L3781" t="s">
        <v>8125</v>
      </c>
      <c r="M3781" t="s">
        <v>12978</v>
      </c>
    </row>
    <row r="3782" spans="1:13" x14ac:dyDescent="0.45">
      <c r="A3782" s="1">
        <v>3781</v>
      </c>
      <c r="B3782" t="s">
        <v>7857</v>
      </c>
      <c r="C3782" t="s">
        <v>8122</v>
      </c>
      <c r="D3782" t="s">
        <v>8126</v>
      </c>
      <c r="E3782" t="s">
        <v>293</v>
      </c>
      <c r="F3782" t="s">
        <v>8124</v>
      </c>
      <c r="G3782" t="s">
        <v>210</v>
      </c>
      <c r="H3782" t="s">
        <v>63</v>
      </c>
      <c r="I3782" t="s">
        <v>32</v>
      </c>
      <c r="J3782" s="2">
        <v>79000</v>
      </c>
      <c r="K3782" s="3">
        <f t="shared" si="59"/>
        <v>3061250</v>
      </c>
      <c r="L3782" t="s">
        <v>8127</v>
      </c>
      <c r="M3782" t="s">
        <v>12979</v>
      </c>
    </row>
    <row r="3783" spans="1:13" x14ac:dyDescent="0.45">
      <c r="A3783" s="1">
        <v>3782</v>
      </c>
      <c r="B3783" t="s">
        <v>7857</v>
      </c>
      <c r="C3783" t="s">
        <v>8122</v>
      </c>
      <c r="D3783" t="s">
        <v>8128</v>
      </c>
      <c r="E3783" t="s">
        <v>2240</v>
      </c>
      <c r="F3783" t="s">
        <v>8124</v>
      </c>
      <c r="G3783" t="s">
        <v>335</v>
      </c>
      <c r="H3783" t="s">
        <v>63</v>
      </c>
      <c r="I3783" t="s">
        <v>32</v>
      </c>
      <c r="J3783" s="2">
        <v>85000</v>
      </c>
      <c r="K3783" s="3">
        <f t="shared" si="59"/>
        <v>3293750</v>
      </c>
      <c r="L3783" t="s">
        <v>8129</v>
      </c>
      <c r="M3783" t="s">
        <v>12980</v>
      </c>
    </row>
    <row r="3784" spans="1:13" x14ac:dyDescent="0.45">
      <c r="A3784" s="1">
        <v>3783</v>
      </c>
      <c r="B3784" t="s">
        <v>7857</v>
      </c>
      <c r="C3784" t="s">
        <v>8122</v>
      </c>
      <c r="D3784" t="s">
        <v>8130</v>
      </c>
      <c r="E3784" t="s">
        <v>293</v>
      </c>
      <c r="F3784" t="s">
        <v>8124</v>
      </c>
      <c r="G3784" t="s">
        <v>335</v>
      </c>
      <c r="H3784" t="s">
        <v>63</v>
      </c>
      <c r="I3784" t="s">
        <v>32</v>
      </c>
      <c r="J3784" s="2">
        <v>85500</v>
      </c>
      <c r="K3784" s="3">
        <f t="shared" si="59"/>
        <v>3313125</v>
      </c>
      <c r="L3784" t="s">
        <v>8131</v>
      </c>
      <c r="M3784" t="s">
        <v>12981</v>
      </c>
    </row>
    <row r="3785" spans="1:13" x14ac:dyDescent="0.45">
      <c r="A3785" s="1">
        <v>3784</v>
      </c>
      <c r="B3785" t="s">
        <v>7857</v>
      </c>
      <c r="C3785" t="s">
        <v>8122</v>
      </c>
      <c r="D3785" t="s">
        <v>8132</v>
      </c>
      <c r="E3785" t="s">
        <v>293</v>
      </c>
      <c r="F3785" t="s">
        <v>8124</v>
      </c>
      <c r="G3785" t="s">
        <v>335</v>
      </c>
      <c r="H3785" t="s">
        <v>63</v>
      </c>
      <c r="I3785" t="s">
        <v>32</v>
      </c>
      <c r="J3785" s="2">
        <v>76500</v>
      </c>
      <c r="K3785" s="3">
        <f t="shared" si="59"/>
        <v>2964375</v>
      </c>
      <c r="L3785" t="s">
        <v>8133</v>
      </c>
      <c r="M3785" t="s">
        <v>12982</v>
      </c>
    </row>
    <row r="3786" spans="1:13" x14ac:dyDescent="0.45">
      <c r="A3786" s="1">
        <v>3785</v>
      </c>
      <c r="B3786" t="s">
        <v>7857</v>
      </c>
      <c r="C3786" t="s">
        <v>8122</v>
      </c>
      <c r="D3786" t="s">
        <v>8134</v>
      </c>
      <c r="E3786" t="s">
        <v>293</v>
      </c>
      <c r="F3786" t="s">
        <v>8124</v>
      </c>
      <c r="G3786" t="s">
        <v>335</v>
      </c>
      <c r="H3786" t="s">
        <v>63</v>
      </c>
      <c r="I3786" t="s">
        <v>32</v>
      </c>
      <c r="J3786" s="2">
        <v>76500</v>
      </c>
      <c r="K3786" s="3">
        <f t="shared" si="59"/>
        <v>2964375</v>
      </c>
      <c r="L3786" t="s">
        <v>8135</v>
      </c>
      <c r="M3786" t="s">
        <v>12983</v>
      </c>
    </row>
    <row r="3787" spans="1:13" x14ac:dyDescent="0.45">
      <c r="A3787" s="1">
        <v>3786</v>
      </c>
      <c r="B3787" t="s">
        <v>7857</v>
      </c>
      <c r="C3787" t="s">
        <v>8136</v>
      </c>
      <c r="D3787" t="s">
        <v>8137</v>
      </c>
      <c r="E3787" t="s">
        <v>698</v>
      </c>
      <c r="F3787" t="s">
        <v>8138</v>
      </c>
      <c r="G3787" t="s">
        <v>335</v>
      </c>
      <c r="H3787" t="s">
        <v>63</v>
      </c>
      <c r="I3787" t="s">
        <v>32</v>
      </c>
      <c r="J3787" s="2">
        <v>79000</v>
      </c>
      <c r="K3787" s="3">
        <f t="shared" si="59"/>
        <v>3061250</v>
      </c>
      <c r="L3787" t="s">
        <v>8139</v>
      </c>
      <c r="M3787" t="s">
        <v>12984</v>
      </c>
    </row>
    <row r="3788" spans="1:13" x14ac:dyDescent="0.45">
      <c r="A3788" s="1">
        <v>3787</v>
      </c>
      <c r="B3788" t="s">
        <v>7857</v>
      </c>
      <c r="C3788" t="s">
        <v>8136</v>
      </c>
      <c r="D3788" t="s">
        <v>8140</v>
      </c>
      <c r="E3788" t="s">
        <v>1240</v>
      </c>
      <c r="F3788" t="s">
        <v>8138</v>
      </c>
      <c r="G3788" t="s">
        <v>335</v>
      </c>
      <c r="H3788" t="s">
        <v>63</v>
      </c>
      <c r="I3788" t="s">
        <v>32</v>
      </c>
      <c r="J3788" s="2">
        <v>89000</v>
      </c>
      <c r="K3788" s="3">
        <f t="shared" si="59"/>
        <v>3448750</v>
      </c>
      <c r="L3788" t="s">
        <v>8141</v>
      </c>
      <c r="M3788" t="s">
        <v>12985</v>
      </c>
    </row>
    <row r="3789" spans="1:13" x14ac:dyDescent="0.45">
      <c r="A3789" s="1">
        <v>3788</v>
      </c>
      <c r="B3789" t="s">
        <v>7857</v>
      </c>
      <c r="C3789" t="s">
        <v>8136</v>
      </c>
      <c r="D3789" t="s">
        <v>8142</v>
      </c>
      <c r="E3789" t="s">
        <v>293</v>
      </c>
      <c r="F3789" t="s">
        <v>8138</v>
      </c>
      <c r="G3789" t="s">
        <v>335</v>
      </c>
      <c r="H3789" t="s">
        <v>63</v>
      </c>
      <c r="I3789" t="s">
        <v>32</v>
      </c>
      <c r="J3789" s="2">
        <v>64000</v>
      </c>
      <c r="K3789" s="3">
        <f t="shared" si="59"/>
        <v>2480000</v>
      </c>
      <c r="L3789" t="s">
        <v>8143</v>
      </c>
      <c r="M3789" t="s">
        <v>12986</v>
      </c>
    </row>
    <row r="3790" spans="1:13" x14ac:dyDescent="0.45">
      <c r="A3790" s="1">
        <v>3789</v>
      </c>
      <c r="B3790" t="s">
        <v>7857</v>
      </c>
      <c r="C3790" t="s">
        <v>8144</v>
      </c>
      <c r="D3790" t="s">
        <v>8145</v>
      </c>
      <c r="E3790" t="s">
        <v>698</v>
      </c>
      <c r="F3790" t="s">
        <v>8146</v>
      </c>
      <c r="G3790" t="s">
        <v>335</v>
      </c>
      <c r="H3790" t="s">
        <v>63</v>
      </c>
      <c r="I3790" t="s">
        <v>32</v>
      </c>
      <c r="J3790" s="2">
        <v>96500</v>
      </c>
      <c r="K3790" s="3">
        <f t="shared" si="59"/>
        <v>3739375</v>
      </c>
      <c r="L3790" t="s">
        <v>8147</v>
      </c>
      <c r="M3790" t="s">
        <v>12987</v>
      </c>
    </row>
    <row r="3791" spans="1:13" x14ac:dyDescent="0.45">
      <c r="A3791" s="1">
        <v>3790</v>
      </c>
      <c r="B3791" t="s">
        <v>7857</v>
      </c>
      <c r="C3791" t="s">
        <v>8144</v>
      </c>
      <c r="D3791" t="s">
        <v>8148</v>
      </c>
      <c r="E3791" t="s">
        <v>1240</v>
      </c>
      <c r="F3791" t="s">
        <v>8146</v>
      </c>
      <c r="G3791" t="s">
        <v>335</v>
      </c>
      <c r="H3791" t="s">
        <v>63</v>
      </c>
      <c r="I3791" t="s">
        <v>32</v>
      </c>
      <c r="J3791" s="2">
        <v>104500</v>
      </c>
      <c r="K3791" s="3">
        <f t="shared" si="59"/>
        <v>4049375</v>
      </c>
      <c r="L3791" t="s">
        <v>8149</v>
      </c>
      <c r="M3791" t="s">
        <v>12988</v>
      </c>
    </row>
    <row r="3792" spans="1:13" x14ac:dyDescent="0.45">
      <c r="A3792" s="1">
        <v>3791</v>
      </c>
      <c r="B3792" t="s">
        <v>7857</v>
      </c>
      <c r="C3792" t="s">
        <v>8144</v>
      </c>
      <c r="D3792" t="s">
        <v>8150</v>
      </c>
      <c r="E3792" t="s">
        <v>293</v>
      </c>
      <c r="F3792" t="s">
        <v>8146</v>
      </c>
      <c r="G3792" t="s">
        <v>335</v>
      </c>
      <c r="H3792" t="s">
        <v>63</v>
      </c>
      <c r="I3792" t="s">
        <v>32</v>
      </c>
      <c r="J3792" s="2">
        <v>74000</v>
      </c>
      <c r="K3792" s="3">
        <f t="shared" si="59"/>
        <v>2867500</v>
      </c>
      <c r="L3792" t="s">
        <v>8151</v>
      </c>
      <c r="M3792" t="s">
        <v>12989</v>
      </c>
    </row>
    <row r="3793" spans="1:13" x14ac:dyDescent="0.45">
      <c r="A3793" s="1">
        <v>3792</v>
      </c>
      <c r="B3793" t="s">
        <v>7857</v>
      </c>
      <c r="C3793" t="s">
        <v>8144</v>
      </c>
      <c r="D3793" t="s">
        <v>8152</v>
      </c>
      <c r="E3793" t="s">
        <v>293</v>
      </c>
      <c r="F3793" t="s">
        <v>8146</v>
      </c>
      <c r="G3793" t="s">
        <v>335</v>
      </c>
      <c r="H3793" t="s">
        <v>63</v>
      </c>
      <c r="I3793" t="s">
        <v>32</v>
      </c>
      <c r="J3793" s="2">
        <v>75500</v>
      </c>
      <c r="K3793" s="3">
        <f t="shared" si="59"/>
        <v>2925625</v>
      </c>
      <c r="L3793" t="s">
        <v>8153</v>
      </c>
      <c r="M3793" t="s">
        <v>12990</v>
      </c>
    </row>
    <row r="3794" spans="1:13" x14ac:dyDescent="0.45">
      <c r="A3794" s="1">
        <v>3793</v>
      </c>
      <c r="B3794" t="s">
        <v>7857</v>
      </c>
      <c r="C3794" t="s">
        <v>8154</v>
      </c>
      <c r="D3794" t="s">
        <v>8155</v>
      </c>
      <c r="E3794" t="s">
        <v>25</v>
      </c>
      <c r="F3794" t="s">
        <v>2298</v>
      </c>
      <c r="G3794" t="s">
        <v>335</v>
      </c>
      <c r="H3794" t="s">
        <v>7861</v>
      </c>
      <c r="I3794" t="s">
        <v>32</v>
      </c>
      <c r="J3794" s="2">
        <v>847500</v>
      </c>
      <c r="K3794" s="3">
        <f t="shared" si="59"/>
        <v>32840625</v>
      </c>
      <c r="L3794" t="s">
        <v>8156</v>
      </c>
      <c r="M3794" t="s">
        <v>12991</v>
      </c>
    </row>
    <row r="3795" spans="1:13" x14ac:dyDescent="0.45">
      <c r="A3795" s="1">
        <v>3794</v>
      </c>
      <c r="B3795" t="s">
        <v>7857</v>
      </c>
      <c r="C3795" t="s">
        <v>8157</v>
      </c>
      <c r="D3795" t="s">
        <v>8158</v>
      </c>
      <c r="E3795" t="s">
        <v>698</v>
      </c>
      <c r="F3795" t="s">
        <v>8159</v>
      </c>
      <c r="G3795" t="s">
        <v>335</v>
      </c>
      <c r="H3795" t="s">
        <v>63</v>
      </c>
      <c r="I3795" t="s">
        <v>32</v>
      </c>
      <c r="J3795" s="2">
        <v>154500</v>
      </c>
      <c r="K3795" s="3">
        <f t="shared" si="59"/>
        <v>5986875</v>
      </c>
      <c r="L3795" t="s">
        <v>8160</v>
      </c>
      <c r="M3795" t="s">
        <v>12992</v>
      </c>
    </row>
    <row r="3796" spans="1:13" x14ac:dyDescent="0.45">
      <c r="A3796" s="1">
        <v>3795</v>
      </c>
      <c r="B3796" t="s">
        <v>7857</v>
      </c>
      <c r="C3796" t="s">
        <v>8157</v>
      </c>
      <c r="D3796" t="s">
        <v>8161</v>
      </c>
      <c r="E3796" t="s">
        <v>293</v>
      </c>
      <c r="F3796" t="s">
        <v>8159</v>
      </c>
      <c r="G3796" t="s">
        <v>335</v>
      </c>
      <c r="H3796" t="s">
        <v>63</v>
      </c>
      <c r="I3796" t="s">
        <v>32</v>
      </c>
      <c r="J3796" s="2">
        <v>118000</v>
      </c>
      <c r="K3796" s="3">
        <f t="shared" si="59"/>
        <v>4572500</v>
      </c>
      <c r="L3796" t="s">
        <v>8162</v>
      </c>
      <c r="M3796" t="s">
        <v>12993</v>
      </c>
    </row>
    <row r="3797" spans="1:13" x14ac:dyDescent="0.45">
      <c r="A3797" s="1">
        <v>3796</v>
      </c>
      <c r="B3797" t="s">
        <v>7857</v>
      </c>
      <c r="C3797" t="s">
        <v>8157</v>
      </c>
      <c r="D3797" t="s">
        <v>8163</v>
      </c>
      <c r="E3797" t="s">
        <v>2240</v>
      </c>
      <c r="F3797" t="s">
        <v>8159</v>
      </c>
      <c r="G3797" t="s">
        <v>335</v>
      </c>
      <c r="H3797" t="s">
        <v>63</v>
      </c>
      <c r="I3797" t="s">
        <v>32</v>
      </c>
      <c r="J3797" s="2">
        <v>124500</v>
      </c>
      <c r="K3797" s="3">
        <f t="shared" si="59"/>
        <v>4824375</v>
      </c>
      <c r="L3797" t="s">
        <v>8164</v>
      </c>
      <c r="M3797" t="s">
        <v>12994</v>
      </c>
    </row>
    <row r="3798" spans="1:13" x14ac:dyDescent="0.45">
      <c r="A3798" s="1">
        <v>3797</v>
      </c>
      <c r="B3798" t="s">
        <v>7857</v>
      </c>
      <c r="C3798" t="s">
        <v>8165</v>
      </c>
      <c r="D3798" t="s">
        <v>8166</v>
      </c>
      <c r="E3798" t="s">
        <v>698</v>
      </c>
      <c r="F3798" t="s">
        <v>8167</v>
      </c>
      <c r="G3798" t="s">
        <v>335</v>
      </c>
      <c r="H3798" t="s">
        <v>63</v>
      </c>
      <c r="I3798" t="s">
        <v>32</v>
      </c>
      <c r="J3798" s="2">
        <v>94500</v>
      </c>
      <c r="K3798" s="3">
        <f t="shared" si="59"/>
        <v>3661875</v>
      </c>
      <c r="L3798" t="s">
        <v>8168</v>
      </c>
      <c r="M3798" t="s">
        <v>12995</v>
      </c>
    </row>
    <row r="3799" spans="1:13" x14ac:dyDescent="0.45">
      <c r="A3799" s="1">
        <v>3798</v>
      </c>
      <c r="B3799" t="s">
        <v>7857</v>
      </c>
      <c r="C3799" t="s">
        <v>8165</v>
      </c>
      <c r="D3799" t="s">
        <v>8169</v>
      </c>
      <c r="E3799" t="s">
        <v>7920</v>
      </c>
      <c r="F3799" t="s">
        <v>8167</v>
      </c>
      <c r="G3799" t="s">
        <v>335</v>
      </c>
      <c r="H3799" t="s">
        <v>63</v>
      </c>
      <c r="I3799" t="s">
        <v>32</v>
      </c>
      <c r="J3799" s="2">
        <v>120500</v>
      </c>
      <c r="K3799" s="3">
        <f t="shared" si="59"/>
        <v>4669375</v>
      </c>
      <c r="L3799" t="s">
        <v>8170</v>
      </c>
      <c r="M3799" t="s">
        <v>12996</v>
      </c>
    </row>
    <row r="3800" spans="1:13" x14ac:dyDescent="0.45">
      <c r="A3800" s="1">
        <v>3799</v>
      </c>
      <c r="B3800" t="s">
        <v>7857</v>
      </c>
      <c r="C3800" t="s">
        <v>8165</v>
      </c>
      <c r="D3800" t="s">
        <v>8171</v>
      </c>
      <c r="E3800" t="s">
        <v>7920</v>
      </c>
      <c r="F3800" t="s">
        <v>8167</v>
      </c>
      <c r="G3800" t="s">
        <v>335</v>
      </c>
      <c r="H3800" t="s">
        <v>63</v>
      </c>
      <c r="I3800" t="s">
        <v>32</v>
      </c>
      <c r="J3800" s="2">
        <v>149000</v>
      </c>
      <c r="K3800" s="3">
        <f t="shared" si="59"/>
        <v>5773750</v>
      </c>
      <c r="L3800" t="s">
        <v>8172</v>
      </c>
      <c r="M3800" t="s">
        <v>12997</v>
      </c>
    </row>
    <row r="3801" spans="1:13" x14ac:dyDescent="0.45">
      <c r="A3801" s="1">
        <v>3800</v>
      </c>
      <c r="B3801" t="s">
        <v>7857</v>
      </c>
      <c r="C3801" t="s">
        <v>8165</v>
      </c>
      <c r="D3801" t="s">
        <v>8173</v>
      </c>
      <c r="E3801" t="s">
        <v>1240</v>
      </c>
      <c r="F3801" t="s">
        <v>8167</v>
      </c>
      <c r="G3801" t="s">
        <v>335</v>
      </c>
      <c r="H3801" t="s">
        <v>63</v>
      </c>
      <c r="I3801" t="s">
        <v>32</v>
      </c>
      <c r="J3801" s="2">
        <v>99500</v>
      </c>
      <c r="K3801" s="3">
        <f t="shared" si="59"/>
        <v>3855625</v>
      </c>
      <c r="L3801" t="s">
        <v>8174</v>
      </c>
      <c r="M3801" t="s">
        <v>12998</v>
      </c>
    </row>
    <row r="3802" spans="1:13" x14ac:dyDescent="0.45">
      <c r="A3802" s="1">
        <v>3801</v>
      </c>
      <c r="B3802" t="s">
        <v>7857</v>
      </c>
      <c r="C3802" t="s">
        <v>8165</v>
      </c>
      <c r="D3802" t="s">
        <v>8175</v>
      </c>
      <c r="E3802" t="s">
        <v>3085</v>
      </c>
      <c r="F3802" t="s">
        <v>8167</v>
      </c>
      <c r="G3802" t="s">
        <v>335</v>
      </c>
      <c r="H3802" t="s">
        <v>63</v>
      </c>
      <c r="I3802" t="s">
        <v>32</v>
      </c>
      <c r="J3802" s="2">
        <v>125500</v>
      </c>
      <c r="K3802" s="3">
        <f t="shared" si="59"/>
        <v>4863125</v>
      </c>
      <c r="L3802" t="s">
        <v>8176</v>
      </c>
      <c r="M3802" t="s">
        <v>12999</v>
      </c>
    </row>
    <row r="3803" spans="1:13" x14ac:dyDescent="0.45">
      <c r="A3803" s="1">
        <v>3802</v>
      </c>
      <c r="B3803" t="s">
        <v>7857</v>
      </c>
      <c r="C3803" t="s">
        <v>8165</v>
      </c>
      <c r="D3803" t="s">
        <v>8177</v>
      </c>
      <c r="E3803" t="s">
        <v>3085</v>
      </c>
      <c r="F3803" t="s">
        <v>8167</v>
      </c>
      <c r="G3803" t="s">
        <v>335</v>
      </c>
      <c r="H3803" t="s">
        <v>63</v>
      </c>
      <c r="I3803" t="s">
        <v>32</v>
      </c>
      <c r="J3803" s="2">
        <v>153000</v>
      </c>
      <c r="K3803" s="3">
        <f t="shared" si="59"/>
        <v>5928750</v>
      </c>
      <c r="L3803" t="s">
        <v>8178</v>
      </c>
      <c r="M3803" t="s">
        <v>13000</v>
      </c>
    </row>
    <row r="3804" spans="1:13" x14ac:dyDescent="0.45">
      <c r="A3804" s="1">
        <v>3803</v>
      </c>
      <c r="B3804" t="s">
        <v>7857</v>
      </c>
      <c r="C3804" t="s">
        <v>8165</v>
      </c>
      <c r="D3804" t="s">
        <v>8179</v>
      </c>
      <c r="E3804" t="s">
        <v>293</v>
      </c>
      <c r="F3804" t="s">
        <v>8167</v>
      </c>
      <c r="G3804" t="s">
        <v>335</v>
      </c>
      <c r="H3804" t="s">
        <v>63</v>
      </c>
      <c r="I3804" t="s">
        <v>32</v>
      </c>
      <c r="J3804" s="2">
        <v>75000</v>
      </c>
      <c r="K3804" s="3">
        <f t="shared" si="59"/>
        <v>2906250</v>
      </c>
      <c r="L3804" t="s">
        <v>8180</v>
      </c>
      <c r="M3804" t="s">
        <v>13001</v>
      </c>
    </row>
    <row r="3805" spans="1:13" x14ac:dyDescent="0.45">
      <c r="A3805" s="1">
        <v>3804</v>
      </c>
      <c r="B3805" t="s">
        <v>7857</v>
      </c>
      <c r="C3805" t="s">
        <v>8181</v>
      </c>
      <c r="D3805" t="s">
        <v>8182</v>
      </c>
      <c r="E3805" t="s">
        <v>8183</v>
      </c>
      <c r="F3805" t="s">
        <v>8184</v>
      </c>
      <c r="G3805" t="s">
        <v>210</v>
      </c>
      <c r="H3805" t="s">
        <v>18</v>
      </c>
      <c r="I3805" t="s">
        <v>32</v>
      </c>
      <c r="J3805" s="2">
        <v>83000</v>
      </c>
      <c r="K3805" s="3">
        <f t="shared" si="59"/>
        <v>3216250</v>
      </c>
      <c r="L3805" t="s">
        <v>8185</v>
      </c>
      <c r="M3805" t="s">
        <v>13002</v>
      </c>
    </row>
    <row r="3806" spans="1:13" x14ac:dyDescent="0.45">
      <c r="A3806" s="1">
        <v>3805</v>
      </c>
      <c r="B3806" t="s">
        <v>7857</v>
      </c>
      <c r="C3806" t="s">
        <v>8186</v>
      </c>
      <c r="D3806" t="s">
        <v>8187</v>
      </c>
      <c r="E3806" t="s">
        <v>293</v>
      </c>
      <c r="F3806" t="s">
        <v>8188</v>
      </c>
      <c r="G3806" t="s">
        <v>335</v>
      </c>
      <c r="H3806" t="s">
        <v>7861</v>
      </c>
      <c r="J3806" s="2">
        <v>402000</v>
      </c>
      <c r="K3806" s="3">
        <f t="shared" si="59"/>
        <v>15577500</v>
      </c>
      <c r="L3806" t="s">
        <v>8189</v>
      </c>
      <c r="M3806" t="s">
        <v>13003</v>
      </c>
    </row>
    <row r="3807" spans="1:13" x14ac:dyDescent="0.45">
      <c r="A3807" s="1">
        <v>3806</v>
      </c>
      <c r="B3807" t="s">
        <v>7857</v>
      </c>
      <c r="C3807" t="s">
        <v>8190</v>
      </c>
      <c r="D3807" t="s">
        <v>8191</v>
      </c>
      <c r="E3807" t="s">
        <v>1240</v>
      </c>
      <c r="F3807" t="s">
        <v>8192</v>
      </c>
      <c r="G3807" t="s">
        <v>335</v>
      </c>
      <c r="H3807" t="s">
        <v>63</v>
      </c>
      <c r="I3807" t="s">
        <v>32</v>
      </c>
      <c r="J3807" s="2">
        <v>83500</v>
      </c>
      <c r="K3807" s="3">
        <f t="shared" si="59"/>
        <v>3235625</v>
      </c>
      <c r="L3807" t="s">
        <v>8193</v>
      </c>
      <c r="M3807" t="s">
        <v>13004</v>
      </c>
    </row>
    <row r="3808" spans="1:13" x14ac:dyDescent="0.45">
      <c r="A3808" s="1">
        <v>3807</v>
      </c>
      <c r="B3808" t="s">
        <v>7857</v>
      </c>
      <c r="C3808" t="s">
        <v>8194</v>
      </c>
      <c r="D3808" t="s">
        <v>8195</v>
      </c>
      <c r="E3808" t="s">
        <v>8183</v>
      </c>
      <c r="F3808" t="s">
        <v>8196</v>
      </c>
      <c r="G3808" t="s">
        <v>210</v>
      </c>
      <c r="H3808" t="s">
        <v>7861</v>
      </c>
      <c r="I3808" t="s">
        <v>32</v>
      </c>
      <c r="J3808" s="2">
        <v>459500</v>
      </c>
      <c r="K3808" s="3">
        <f t="shared" si="59"/>
        <v>17805625</v>
      </c>
      <c r="L3808" t="s">
        <v>8197</v>
      </c>
      <c r="M3808" t="s">
        <v>13005</v>
      </c>
    </row>
    <row r="3809" spans="1:13" x14ac:dyDescent="0.45">
      <c r="A3809" s="1">
        <v>3808</v>
      </c>
      <c r="B3809" t="s">
        <v>7857</v>
      </c>
      <c r="C3809" t="s">
        <v>8198</v>
      </c>
      <c r="D3809" t="s">
        <v>8199</v>
      </c>
      <c r="E3809" t="s">
        <v>293</v>
      </c>
      <c r="F3809" t="s">
        <v>8200</v>
      </c>
      <c r="G3809" t="s">
        <v>335</v>
      </c>
      <c r="H3809" t="s">
        <v>7861</v>
      </c>
      <c r="I3809" t="s">
        <v>32</v>
      </c>
      <c r="J3809" s="2"/>
      <c r="K3809" s="3"/>
      <c r="L3809" t="s">
        <v>8201</v>
      </c>
      <c r="M3809" t="s">
        <v>13006</v>
      </c>
    </row>
    <row r="3810" spans="1:13" x14ac:dyDescent="0.45">
      <c r="A3810" s="1">
        <v>3809</v>
      </c>
      <c r="B3810" t="s">
        <v>7857</v>
      </c>
      <c r="C3810" t="s">
        <v>8198</v>
      </c>
      <c r="D3810" t="s">
        <v>8202</v>
      </c>
      <c r="E3810" t="s">
        <v>293</v>
      </c>
      <c r="F3810" t="s">
        <v>8203</v>
      </c>
      <c r="G3810" t="s">
        <v>335</v>
      </c>
      <c r="H3810" t="s">
        <v>63</v>
      </c>
      <c r="I3810" t="s">
        <v>32</v>
      </c>
      <c r="J3810" s="2">
        <v>114000</v>
      </c>
      <c r="K3810" s="3">
        <f t="shared" si="59"/>
        <v>4417500</v>
      </c>
      <c r="L3810" t="s">
        <v>8204</v>
      </c>
      <c r="M3810" t="s">
        <v>13007</v>
      </c>
    </row>
    <row r="3811" spans="1:13" x14ac:dyDescent="0.45">
      <c r="A3811" s="1">
        <v>3810</v>
      </c>
      <c r="B3811" t="s">
        <v>7857</v>
      </c>
      <c r="C3811" t="s">
        <v>8205</v>
      </c>
      <c r="D3811" t="s">
        <v>8206</v>
      </c>
      <c r="E3811" t="s">
        <v>3085</v>
      </c>
      <c r="F3811" t="s">
        <v>8207</v>
      </c>
      <c r="G3811" t="s">
        <v>17</v>
      </c>
      <c r="H3811" t="s">
        <v>7861</v>
      </c>
      <c r="I3811" t="s">
        <v>354</v>
      </c>
      <c r="J3811" s="2">
        <v>658500</v>
      </c>
      <c r="K3811" s="3">
        <f t="shared" si="59"/>
        <v>25516875</v>
      </c>
      <c r="L3811" t="s">
        <v>8208</v>
      </c>
      <c r="M3811" t="s">
        <v>13008</v>
      </c>
    </row>
    <row r="3812" spans="1:13" x14ac:dyDescent="0.45">
      <c r="A3812" s="1">
        <v>3811</v>
      </c>
      <c r="B3812" t="s">
        <v>7857</v>
      </c>
      <c r="C3812" t="s">
        <v>8209</v>
      </c>
      <c r="D3812" t="s">
        <v>8210</v>
      </c>
      <c r="E3812" t="s">
        <v>698</v>
      </c>
      <c r="F3812" t="s">
        <v>8211</v>
      </c>
      <c r="G3812" t="s">
        <v>335</v>
      </c>
      <c r="H3812" t="s">
        <v>7861</v>
      </c>
      <c r="I3812" t="s">
        <v>32</v>
      </c>
      <c r="J3812" s="2">
        <v>488000</v>
      </c>
      <c r="K3812" s="3">
        <f t="shared" si="59"/>
        <v>18910000</v>
      </c>
      <c r="L3812" t="s">
        <v>8212</v>
      </c>
      <c r="M3812" t="s">
        <v>13009</v>
      </c>
    </row>
    <row r="3813" spans="1:13" x14ac:dyDescent="0.45">
      <c r="A3813" s="1">
        <v>3812</v>
      </c>
      <c r="B3813" t="s">
        <v>7857</v>
      </c>
      <c r="C3813" t="s">
        <v>8209</v>
      </c>
      <c r="D3813" t="s">
        <v>8213</v>
      </c>
      <c r="E3813" t="s">
        <v>3085</v>
      </c>
      <c r="F3813" t="s">
        <v>8211</v>
      </c>
      <c r="G3813" t="s">
        <v>335</v>
      </c>
      <c r="H3813" t="s">
        <v>7861</v>
      </c>
      <c r="I3813" t="s">
        <v>32</v>
      </c>
      <c r="J3813" s="2">
        <v>588500</v>
      </c>
      <c r="K3813" s="3">
        <f t="shared" si="59"/>
        <v>22804375</v>
      </c>
      <c r="L3813" t="s">
        <v>8214</v>
      </c>
      <c r="M3813" t="s">
        <v>13010</v>
      </c>
    </row>
    <row r="3814" spans="1:13" x14ac:dyDescent="0.45">
      <c r="A3814" s="1">
        <v>3813</v>
      </c>
      <c r="B3814" t="s">
        <v>7857</v>
      </c>
      <c r="C3814" t="s">
        <v>8209</v>
      </c>
      <c r="D3814" t="s">
        <v>8215</v>
      </c>
      <c r="E3814" t="s">
        <v>293</v>
      </c>
      <c r="F3814" t="s">
        <v>8211</v>
      </c>
      <c r="G3814" t="s">
        <v>335</v>
      </c>
      <c r="H3814" t="s">
        <v>7861</v>
      </c>
      <c r="I3814" t="s">
        <v>32</v>
      </c>
      <c r="J3814" s="2">
        <v>430500</v>
      </c>
      <c r="K3814" s="3">
        <f t="shared" si="59"/>
        <v>16681875</v>
      </c>
      <c r="L3814" t="s">
        <v>8216</v>
      </c>
      <c r="M3814" t="s">
        <v>13011</v>
      </c>
    </row>
    <row r="3815" spans="1:13" x14ac:dyDescent="0.45">
      <c r="A3815" s="1">
        <v>3814</v>
      </c>
      <c r="B3815" t="s">
        <v>7857</v>
      </c>
      <c r="C3815" t="s">
        <v>8209</v>
      </c>
      <c r="D3815" t="s">
        <v>8217</v>
      </c>
      <c r="E3815" t="s">
        <v>8218</v>
      </c>
      <c r="F3815" t="s">
        <v>8211</v>
      </c>
      <c r="G3815" t="s">
        <v>335</v>
      </c>
      <c r="H3815" t="s">
        <v>7861</v>
      </c>
      <c r="I3815" t="s">
        <v>32</v>
      </c>
      <c r="J3815" s="2">
        <v>497500</v>
      </c>
      <c r="K3815" s="3">
        <f t="shared" si="59"/>
        <v>19278125</v>
      </c>
      <c r="L3815" t="s">
        <v>8219</v>
      </c>
      <c r="M3815" t="s">
        <v>13012</v>
      </c>
    </row>
    <row r="3816" spans="1:13" x14ac:dyDescent="0.45">
      <c r="A3816" s="1">
        <v>3815</v>
      </c>
      <c r="B3816" t="s">
        <v>7857</v>
      </c>
      <c r="C3816" t="s">
        <v>8220</v>
      </c>
      <c r="D3816" t="s">
        <v>8221</v>
      </c>
      <c r="E3816" t="s">
        <v>293</v>
      </c>
      <c r="F3816" t="s">
        <v>8222</v>
      </c>
      <c r="G3816" t="s">
        <v>335</v>
      </c>
      <c r="H3816" t="s">
        <v>7861</v>
      </c>
      <c r="I3816" t="s">
        <v>32</v>
      </c>
      <c r="J3816" s="2">
        <v>497500</v>
      </c>
      <c r="K3816" s="3">
        <f t="shared" si="59"/>
        <v>19278125</v>
      </c>
      <c r="L3816" t="s">
        <v>8223</v>
      </c>
      <c r="M3816" t="s">
        <v>13013</v>
      </c>
    </row>
    <row r="3817" spans="1:13" x14ac:dyDescent="0.45">
      <c r="A3817" s="1">
        <v>3816</v>
      </c>
      <c r="B3817" t="s">
        <v>7857</v>
      </c>
      <c r="C3817" t="s">
        <v>8224</v>
      </c>
      <c r="D3817" t="s">
        <v>8225</v>
      </c>
      <c r="E3817" t="s">
        <v>293</v>
      </c>
      <c r="F3817" t="s">
        <v>8226</v>
      </c>
      <c r="G3817" t="s">
        <v>335</v>
      </c>
      <c r="H3817" t="s">
        <v>18</v>
      </c>
      <c r="I3817" t="s">
        <v>32</v>
      </c>
      <c r="J3817" s="2">
        <v>83500</v>
      </c>
      <c r="K3817" s="3">
        <f t="shared" si="59"/>
        <v>3235625</v>
      </c>
      <c r="L3817" t="s">
        <v>8227</v>
      </c>
      <c r="M3817" t="s">
        <v>13014</v>
      </c>
    </row>
    <row r="3818" spans="1:13" x14ac:dyDescent="0.45">
      <c r="A3818" s="1">
        <v>3817</v>
      </c>
      <c r="B3818" t="s">
        <v>7857</v>
      </c>
      <c r="C3818" t="s">
        <v>8224</v>
      </c>
      <c r="D3818" t="s">
        <v>8228</v>
      </c>
      <c r="E3818" t="s">
        <v>293</v>
      </c>
      <c r="F3818" t="s">
        <v>8226</v>
      </c>
      <c r="G3818" t="s">
        <v>335</v>
      </c>
      <c r="H3818" t="s">
        <v>18</v>
      </c>
      <c r="I3818" t="s">
        <v>32</v>
      </c>
      <c r="J3818" s="2">
        <v>89500</v>
      </c>
      <c r="K3818" s="3">
        <f t="shared" si="59"/>
        <v>3468125</v>
      </c>
      <c r="L3818" t="s">
        <v>8229</v>
      </c>
      <c r="M3818" t="s">
        <v>13015</v>
      </c>
    </row>
    <row r="3819" spans="1:13" x14ac:dyDescent="0.45">
      <c r="A3819" s="1">
        <v>3818</v>
      </c>
      <c r="B3819" t="s">
        <v>7857</v>
      </c>
      <c r="C3819" t="s">
        <v>8230</v>
      </c>
      <c r="D3819" t="s">
        <v>8231</v>
      </c>
      <c r="E3819" t="s">
        <v>8232</v>
      </c>
      <c r="F3819" t="s">
        <v>8233</v>
      </c>
      <c r="G3819" t="s">
        <v>8234</v>
      </c>
      <c r="H3819" t="s">
        <v>7861</v>
      </c>
      <c r="I3819" t="s">
        <v>32</v>
      </c>
      <c r="J3819" s="2">
        <v>1578500</v>
      </c>
      <c r="K3819" s="3">
        <f t="shared" si="59"/>
        <v>61166875</v>
      </c>
      <c r="L3819" t="s">
        <v>8235</v>
      </c>
      <c r="M3819" t="s">
        <v>13016</v>
      </c>
    </row>
    <row r="3820" spans="1:13" x14ac:dyDescent="0.45">
      <c r="A3820" s="1">
        <v>3819</v>
      </c>
      <c r="B3820" t="s">
        <v>7857</v>
      </c>
      <c r="C3820" t="s">
        <v>8236</v>
      </c>
      <c r="D3820" t="s">
        <v>8237</v>
      </c>
      <c r="E3820" t="s">
        <v>698</v>
      </c>
      <c r="F3820" t="s">
        <v>8238</v>
      </c>
      <c r="G3820" t="s">
        <v>335</v>
      </c>
      <c r="H3820" t="s">
        <v>7861</v>
      </c>
      <c r="I3820" t="s">
        <v>32</v>
      </c>
      <c r="J3820" s="2">
        <v>518000</v>
      </c>
      <c r="K3820" s="3">
        <f t="shared" si="59"/>
        <v>20072500</v>
      </c>
      <c r="L3820" t="s">
        <v>8239</v>
      </c>
      <c r="M3820" t="s">
        <v>13017</v>
      </c>
    </row>
    <row r="3821" spans="1:13" x14ac:dyDescent="0.45">
      <c r="A3821" s="1">
        <v>3820</v>
      </c>
      <c r="B3821" t="s">
        <v>7857</v>
      </c>
      <c r="C3821" t="s">
        <v>8236</v>
      </c>
      <c r="D3821" t="s">
        <v>8240</v>
      </c>
      <c r="E3821" t="s">
        <v>195</v>
      </c>
      <c r="F3821" t="s">
        <v>8238</v>
      </c>
      <c r="G3821" t="s">
        <v>335</v>
      </c>
      <c r="H3821" t="s">
        <v>7861</v>
      </c>
      <c r="I3821" t="s">
        <v>32</v>
      </c>
      <c r="J3821" s="2">
        <v>629500</v>
      </c>
      <c r="K3821" s="3">
        <f t="shared" si="59"/>
        <v>24393125</v>
      </c>
      <c r="L3821" t="s">
        <v>8241</v>
      </c>
      <c r="M3821" t="s">
        <v>13018</v>
      </c>
    </row>
    <row r="3822" spans="1:13" x14ac:dyDescent="0.45">
      <c r="A3822" s="1">
        <v>3821</v>
      </c>
      <c r="B3822" t="s">
        <v>7857</v>
      </c>
      <c r="C3822" t="s">
        <v>8236</v>
      </c>
      <c r="D3822" t="s">
        <v>8242</v>
      </c>
      <c r="E3822" t="s">
        <v>1240</v>
      </c>
      <c r="F3822" t="s">
        <v>8238</v>
      </c>
      <c r="G3822" t="s">
        <v>335</v>
      </c>
      <c r="H3822" t="s">
        <v>7861</v>
      </c>
      <c r="I3822" t="s">
        <v>32</v>
      </c>
      <c r="J3822" s="2">
        <v>528000</v>
      </c>
      <c r="K3822" s="3">
        <f t="shared" si="59"/>
        <v>20460000</v>
      </c>
      <c r="L3822" t="s">
        <v>8243</v>
      </c>
      <c r="M3822" t="s">
        <v>13019</v>
      </c>
    </row>
    <row r="3823" spans="1:13" x14ac:dyDescent="0.45">
      <c r="A3823" s="1">
        <v>3822</v>
      </c>
      <c r="B3823" t="s">
        <v>7857</v>
      </c>
      <c r="C3823" t="s">
        <v>8244</v>
      </c>
      <c r="D3823" t="s">
        <v>8245</v>
      </c>
      <c r="F3823" t="s">
        <v>8246</v>
      </c>
      <c r="G3823" t="s">
        <v>335</v>
      </c>
      <c r="H3823" t="s">
        <v>7861</v>
      </c>
      <c r="I3823" t="s">
        <v>32</v>
      </c>
      <c r="J3823" s="2">
        <v>526000</v>
      </c>
      <c r="K3823" s="3">
        <f t="shared" si="59"/>
        <v>20382500</v>
      </c>
      <c r="L3823" t="s">
        <v>8247</v>
      </c>
      <c r="M3823" t="s">
        <v>13020</v>
      </c>
    </row>
    <row r="3824" spans="1:13" x14ac:dyDescent="0.45">
      <c r="A3824" s="1">
        <v>3823</v>
      </c>
      <c r="B3824" t="s">
        <v>7857</v>
      </c>
      <c r="C3824" t="s">
        <v>8248</v>
      </c>
      <c r="D3824" t="s">
        <v>8249</v>
      </c>
      <c r="E3824" t="s">
        <v>8118</v>
      </c>
      <c r="F3824" t="s">
        <v>8250</v>
      </c>
      <c r="G3824" t="s">
        <v>335</v>
      </c>
      <c r="H3824" t="s">
        <v>7861</v>
      </c>
      <c r="I3824" t="s">
        <v>32</v>
      </c>
      <c r="J3824" s="2">
        <v>516500</v>
      </c>
      <c r="K3824" s="3">
        <f t="shared" si="59"/>
        <v>20014375</v>
      </c>
      <c r="L3824" t="s">
        <v>8251</v>
      </c>
      <c r="M3824" t="s">
        <v>13021</v>
      </c>
    </row>
    <row r="3825" spans="1:13" x14ac:dyDescent="0.45">
      <c r="A3825" s="1">
        <v>3824</v>
      </c>
      <c r="B3825" t="s">
        <v>8252</v>
      </c>
      <c r="C3825" t="s">
        <v>8253</v>
      </c>
      <c r="D3825" t="s">
        <v>8254</v>
      </c>
      <c r="E3825" t="s">
        <v>189</v>
      </c>
      <c r="F3825" t="s">
        <v>1647</v>
      </c>
      <c r="G3825" t="s">
        <v>189</v>
      </c>
      <c r="H3825" t="s">
        <v>63</v>
      </c>
      <c r="I3825" t="s">
        <v>32</v>
      </c>
      <c r="J3825" s="2">
        <v>4900</v>
      </c>
      <c r="K3825" s="3">
        <f t="shared" si="59"/>
        <v>189875</v>
      </c>
      <c r="L3825" t="s">
        <v>8255</v>
      </c>
      <c r="M3825" t="s">
        <v>13022</v>
      </c>
    </row>
    <row r="3826" spans="1:13" x14ac:dyDescent="0.45">
      <c r="A3826" s="1">
        <v>3825</v>
      </c>
      <c r="B3826" t="s">
        <v>8252</v>
      </c>
      <c r="C3826" t="s">
        <v>8253</v>
      </c>
      <c r="D3826" t="s">
        <v>8256</v>
      </c>
      <c r="E3826" t="s">
        <v>189</v>
      </c>
      <c r="F3826" t="s">
        <v>118</v>
      </c>
      <c r="G3826" t="s">
        <v>189</v>
      </c>
      <c r="H3826" t="s">
        <v>63</v>
      </c>
      <c r="I3826" t="s">
        <v>32</v>
      </c>
      <c r="J3826" s="2">
        <v>5200</v>
      </c>
      <c r="K3826" s="3">
        <f t="shared" si="59"/>
        <v>201500</v>
      </c>
      <c r="L3826" t="s">
        <v>8257</v>
      </c>
      <c r="M3826" t="s">
        <v>13023</v>
      </c>
    </row>
    <row r="3827" spans="1:13" x14ac:dyDescent="0.45">
      <c r="A3827" s="1">
        <v>3826</v>
      </c>
      <c r="B3827" t="s">
        <v>8252</v>
      </c>
      <c r="C3827" t="s">
        <v>8253</v>
      </c>
      <c r="D3827" t="s">
        <v>8258</v>
      </c>
      <c r="E3827" t="s">
        <v>189</v>
      </c>
      <c r="F3827" t="s">
        <v>118</v>
      </c>
      <c r="G3827" t="s">
        <v>189</v>
      </c>
      <c r="H3827" t="s">
        <v>63</v>
      </c>
      <c r="I3827" t="s">
        <v>32</v>
      </c>
      <c r="J3827" s="2">
        <v>5200</v>
      </c>
      <c r="K3827" s="3">
        <f t="shared" si="59"/>
        <v>201500</v>
      </c>
      <c r="L3827" t="s">
        <v>8259</v>
      </c>
      <c r="M3827" t="s">
        <v>13024</v>
      </c>
    </row>
    <row r="3828" spans="1:13" x14ac:dyDescent="0.45">
      <c r="A3828" s="1">
        <v>3827</v>
      </c>
      <c r="B3828" t="s">
        <v>8252</v>
      </c>
      <c r="C3828" t="s">
        <v>8253</v>
      </c>
      <c r="D3828" t="s">
        <v>8260</v>
      </c>
      <c r="E3828" t="s">
        <v>189</v>
      </c>
      <c r="F3828" t="s">
        <v>118</v>
      </c>
      <c r="G3828" t="s">
        <v>189</v>
      </c>
      <c r="H3828" t="s">
        <v>63</v>
      </c>
      <c r="I3828" t="s">
        <v>32</v>
      </c>
      <c r="J3828" s="2">
        <v>5200</v>
      </c>
      <c r="K3828" s="3">
        <f t="shared" si="59"/>
        <v>201500</v>
      </c>
      <c r="L3828" t="s">
        <v>8261</v>
      </c>
      <c r="M3828" t="s">
        <v>13025</v>
      </c>
    </row>
    <row r="3829" spans="1:13" x14ac:dyDescent="0.45">
      <c r="A3829" s="1">
        <v>3828</v>
      </c>
      <c r="B3829" t="s">
        <v>8252</v>
      </c>
      <c r="C3829" t="s">
        <v>8253</v>
      </c>
      <c r="D3829" t="s">
        <v>8262</v>
      </c>
      <c r="E3829" t="s">
        <v>189</v>
      </c>
      <c r="F3829" t="s">
        <v>979</v>
      </c>
      <c r="G3829" t="s">
        <v>189</v>
      </c>
      <c r="H3829" t="s">
        <v>63</v>
      </c>
      <c r="I3829" t="s">
        <v>19</v>
      </c>
      <c r="J3829" s="2">
        <v>5800</v>
      </c>
      <c r="K3829" s="3">
        <f t="shared" si="59"/>
        <v>224750</v>
      </c>
      <c r="L3829" t="s">
        <v>8263</v>
      </c>
      <c r="M3829" t="s">
        <v>13026</v>
      </c>
    </row>
    <row r="3830" spans="1:13" x14ac:dyDescent="0.45">
      <c r="A3830" s="1">
        <v>3829</v>
      </c>
      <c r="B3830" t="s">
        <v>8252</v>
      </c>
      <c r="C3830" t="s">
        <v>8253</v>
      </c>
      <c r="D3830" t="s">
        <v>8264</v>
      </c>
      <c r="E3830" t="s">
        <v>189</v>
      </c>
      <c r="F3830" t="s">
        <v>979</v>
      </c>
      <c r="G3830" t="s">
        <v>189</v>
      </c>
      <c r="H3830" t="s">
        <v>63</v>
      </c>
      <c r="I3830" t="s">
        <v>19</v>
      </c>
      <c r="J3830" s="2">
        <v>7700</v>
      </c>
      <c r="K3830" s="3">
        <f t="shared" si="59"/>
        <v>298375</v>
      </c>
      <c r="L3830" t="s">
        <v>8265</v>
      </c>
      <c r="M3830" t="s">
        <v>13027</v>
      </c>
    </row>
    <row r="3831" spans="1:13" x14ac:dyDescent="0.45">
      <c r="A3831" s="1">
        <v>3830</v>
      </c>
      <c r="B3831" t="s">
        <v>8252</v>
      </c>
      <c r="C3831" t="s">
        <v>8253</v>
      </c>
      <c r="D3831" t="s">
        <v>8266</v>
      </c>
      <c r="E3831" t="s">
        <v>189</v>
      </c>
      <c r="F3831" t="s">
        <v>979</v>
      </c>
      <c r="G3831" t="s">
        <v>189</v>
      </c>
      <c r="H3831" t="s">
        <v>63</v>
      </c>
      <c r="I3831" t="s">
        <v>19</v>
      </c>
      <c r="J3831" s="2">
        <v>7700</v>
      </c>
      <c r="K3831" s="3">
        <f t="shared" si="59"/>
        <v>298375</v>
      </c>
      <c r="L3831" t="s">
        <v>8267</v>
      </c>
      <c r="M3831" t="s">
        <v>13028</v>
      </c>
    </row>
    <row r="3832" spans="1:13" x14ac:dyDescent="0.45">
      <c r="A3832" s="1">
        <v>3831</v>
      </c>
      <c r="B3832" t="s">
        <v>8252</v>
      </c>
      <c r="C3832" t="s">
        <v>8253</v>
      </c>
      <c r="D3832" t="s">
        <v>8268</v>
      </c>
      <c r="E3832" t="s">
        <v>15</v>
      </c>
      <c r="F3832" t="s">
        <v>1647</v>
      </c>
      <c r="G3832" t="s">
        <v>2410</v>
      </c>
      <c r="H3832" t="s">
        <v>63</v>
      </c>
      <c r="I3832" t="s">
        <v>19</v>
      </c>
      <c r="J3832" s="2">
        <v>9450</v>
      </c>
      <c r="K3832" s="3">
        <f t="shared" si="59"/>
        <v>366187.5</v>
      </c>
      <c r="L3832" t="s">
        <v>8269</v>
      </c>
      <c r="M3832" t="s">
        <v>13029</v>
      </c>
    </row>
    <row r="3833" spans="1:13" x14ac:dyDescent="0.45">
      <c r="A3833" s="1">
        <v>3832</v>
      </c>
      <c r="B3833" t="s">
        <v>8252</v>
      </c>
      <c r="C3833" t="s">
        <v>8253</v>
      </c>
      <c r="D3833" t="s">
        <v>8270</v>
      </c>
      <c r="E3833" t="s">
        <v>15</v>
      </c>
      <c r="F3833" t="s">
        <v>1647</v>
      </c>
      <c r="G3833" t="s">
        <v>2410</v>
      </c>
      <c r="H3833" t="s">
        <v>63</v>
      </c>
      <c r="I3833" t="s">
        <v>19</v>
      </c>
      <c r="J3833" s="2">
        <v>10000</v>
      </c>
      <c r="K3833" s="3">
        <f t="shared" si="59"/>
        <v>387500</v>
      </c>
      <c r="L3833" t="s">
        <v>8271</v>
      </c>
      <c r="M3833" t="s">
        <v>13030</v>
      </c>
    </row>
    <row r="3834" spans="1:13" x14ac:dyDescent="0.45">
      <c r="A3834" s="1">
        <v>3833</v>
      </c>
      <c r="B3834" t="s">
        <v>8252</v>
      </c>
      <c r="C3834" t="s">
        <v>8253</v>
      </c>
      <c r="D3834" t="s">
        <v>8272</v>
      </c>
      <c r="E3834" t="s">
        <v>22</v>
      </c>
      <c r="F3834" t="s">
        <v>1647</v>
      </c>
      <c r="G3834" t="s">
        <v>17</v>
      </c>
      <c r="H3834" t="s">
        <v>63</v>
      </c>
      <c r="I3834" t="s">
        <v>19</v>
      </c>
      <c r="J3834" s="2">
        <v>33000</v>
      </c>
      <c r="K3834" s="3">
        <f t="shared" si="59"/>
        <v>1278750</v>
      </c>
      <c r="L3834" t="s">
        <v>8273</v>
      </c>
      <c r="M3834" t="s">
        <v>13031</v>
      </c>
    </row>
    <row r="3835" spans="1:13" x14ac:dyDescent="0.45">
      <c r="A3835" s="1">
        <v>3834</v>
      </c>
      <c r="B3835" t="s">
        <v>8252</v>
      </c>
      <c r="C3835" t="s">
        <v>8253</v>
      </c>
      <c r="D3835" t="s">
        <v>8274</v>
      </c>
      <c r="E3835" t="s">
        <v>189</v>
      </c>
      <c r="F3835" t="s">
        <v>1647</v>
      </c>
      <c r="G3835" t="s">
        <v>189</v>
      </c>
      <c r="H3835" t="s">
        <v>63</v>
      </c>
      <c r="I3835" t="s">
        <v>32</v>
      </c>
      <c r="J3835" s="2">
        <v>6100</v>
      </c>
      <c r="K3835" s="3">
        <f t="shared" si="59"/>
        <v>236375</v>
      </c>
      <c r="L3835" t="s">
        <v>8275</v>
      </c>
      <c r="M3835" t="s">
        <v>13032</v>
      </c>
    </row>
    <row r="3836" spans="1:13" x14ac:dyDescent="0.45">
      <c r="A3836" s="1">
        <v>3835</v>
      </c>
      <c r="B3836" t="s">
        <v>8252</v>
      </c>
      <c r="C3836" t="s">
        <v>8253</v>
      </c>
      <c r="D3836" t="s">
        <v>8276</v>
      </c>
      <c r="E3836" t="s">
        <v>189</v>
      </c>
      <c r="F3836" t="s">
        <v>1647</v>
      </c>
      <c r="G3836" t="s">
        <v>189</v>
      </c>
      <c r="H3836" t="s">
        <v>63</v>
      </c>
      <c r="I3836" t="s">
        <v>19</v>
      </c>
      <c r="J3836" s="2">
        <v>7250</v>
      </c>
      <c r="K3836" s="3">
        <f t="shared" si="59"/>
        <v>280937.5</v>
      </c>
      <c r="L3836" t="s">
        <v>8277</v>
      </c>
      <c r="M3836" t="s">
        <v>13033</v>
      </c>
    </row>
    <row r="3837" spans="1:13" x14ac:dyDescent="0.45">
      <c r="A3837" s="1">
        <v>3836</v>
      </c>
      <c r="B3837" t="s">
        <v>8252</v>
      </c>
      <c r="C3837" t="s">
        <v>8253</v>
      </c>
      <c r="D3837" t="s">
        <v>8278</v>
      </c>
      <c r="E3837" t="s">
        <v>189</v>
      </c>
      <c r="F3837" t="s">
        <v>1647</v>
      </c>
      <c r="G3837" t="s">
        <v>189</v>
      </c>
      <c r="H3837" t="s">
        <v>63</v>
      </c>
      <c r="I3837" t="s">
        <v>32</v>
      </c>
      <c r="J3837" s="2">
        <v>9150</v>
      </c>
      <c r="K3837" s="3">
        <f t="shared" si="59"/>
        <v>354562.5</v>
      </c>
      <c r="L3837" t="s">
        <v>8279</v>
      </c>
      <c r="M3837" t="s">
        <v>13034</v>
      </c>
    </row>
    <row r="3838" spans="1:13" x14ac:dyDescent="0.45">
      <c r="A3838" s="1">
        <v>3837</v>
      </c>
      <c r="B3838" t="s">
        <v>8252</v>
      </c>
      <c r="C3838" t="s">
        <v>8253</v>
      </c>
      <c r="D3838" t="s">
        <v>8280</v>
      </c>
      <c r="E3838" t="s">
        <v>189</v>
      </c>
      <c r="F3838" t="s">
        <v>1647</v>
      </c>
      <c r="G3838" t="s">
        <v>189</v>
      </c>
      <c r="H3838" t="s">
        <v>63</v>
      </c>
      <c r="I3838" t="s">
        <v>19</v>
      </c>
      <c r="J3838" s="2">
        <v>13450</v>
      </c>
      <c r="K3838" s="3">
        <f t="shared" si="59"/>
        <v>521187.5</v>
      </c>
      <c r="L3838" t="s">
        <v>8281</v>
      </c>
      <c r="M3838" t="s">
        <v>13035</v>
      </c>
    </row>
    <row r="3839" spans="1:13" x14ac:dyDescent="0.45">
      <c r="A3839" s="1">
        <v>3838</v>
      </c>
      <c r="B3839" t="s">
        <v>8252</v>
      </c>
      <c r="C3839" t="s">
        <v>8253</v>
      </c>
      <c r="D3839" t="s">
        <v>8282</v>
      </c>
      <c r="E3839" t="s">
        <v>28</v>
      </c>
      <c r="F3839" t="s">
        <v>1647</v>
      </c>
      <c r="G3839" t="s">
        <v>28</v>
      </c>
      <c r="H3839" t="s">
        <v>63</v>
      </c>
      <c r="I3839" t="s">
        <v>19</v>
      </c>
      <c r="J3839" s="2">
        <v>17950</v>
      </c>
      <c r="K3839" s="3">
        <f t="shared" si="59"/>
        <v>695562.5</v>
      </c>
      <c r="L3839" t="s">
        <v>8283</v>
      </c>
      <c r="M3839" t="s">
        <v>13036</v>
      </c>
    </row>
    <row r="3840" spans="1:13" x14ac:dyDescent="0.45">
      <c r="A3840" s="1">
        <v>3839</v>
      </c>
      <c r="B3840" t="s">
        <v>8252</v>
      </c>
      <c r="C3840" t="s">
        <v>8253</v>
      </c>
      <c r="D3840" t="s">
        <v>8284</v>
      </c>
      <c r="E3840" t="s">
        <v>15</v>
      </c>
      <c r="F3840" t="s">
        <v>1647</v>
      </c>
      <c r="G3840" t="s">
        <v>2410</v>
      </c>
      <c r="H3840" t="s">
        <v>63</v>
      </c>
      <c r="I3840" t="s">
        <v>19</v>
      </c>
      <c r="J3840" s="2">
        <v>15750</v>
      </c>
      <c r="K3840" s="3">
        <f t="shared" si="59"/>
        <v>610312.5</v>
      </c>
      <c r="L3840" t="s">
        <v>8285</v>
      </c>
      <c r="M3840" t="s">
        <v>13037</v>
      </c>
    </row>
    <row r="3841" spans="1:13" x14ac:dyDescent="0.45">
      <c r="A3841" s="1">
        <v>3840</v>
      </c>
      <c r="B3841" t="s">
        <v>8252</v>
      </c>
      <c r="C3841" t="s">
        <v>8253</v>
      </c>
      <c r="D3841" t="s">
        <v>8286</v>
      </c>
      <c r="E3841" t="s">
        <v>15</v>
      </c>
      <c r="F3841" t="s">
        <v>1647</v>
      </c>
      <c r="G3841" t="s">
        <v>2410</v>
      </c>
      <c r="H3841" t="s">
        <v>63</v>
      </c>
      <c r="I3841" t="s">
        <v>19</v>
      </c>
      <c r="J3841" s="2">
        <v>20600</v>
      </c>
      <c r="K3841" s="3">
        <f t="shared" si="59"/>
        <v>798250</v>
      </c>
      <c r="L3841" t="s">
        <v>8287</v>
      </c>
      <c r="M3841" t="s">
        <v>13038</v>
      </c>
    </row>
    <row r="3842" spans="1:13" x14ac:dyDescent="0.45">
      <c r="A3842" s="1">
        <v>3841</v>
      </c>
      <c r="B3842" t="s">
        <v>8252</v>
      </c>
      <c r="C3842" t="s">
        <v>8253</v>
      </c>
      <c r="D3842" t="s">
        <v>8288</v>
      </c>
      <c r="E3842" t="s">
        <v>15</v>
      </c>
      <c r="F3842" t="s">
        <v>1647</v>
      </c>
      <c r="G3842" t="s">
        <v>15</v>
      </c>
      <c r="H3842" t="s">
        <v>63</v>
      </c>
      <c r="I3842" t="s">
        <v>32</v>
      </c>
      <c r="J3842" s="2">
        <v>28400</v>
      </c>
      <c r="K3842" s="3">
        <f t="shared" si="59"/>
        <v>1100500</v>
      </c>
      <c r="L3842" t="s">
        <v>8289</v>
      </c>
      <c r="M3842" t="s">
        <v>13039</v>
      </c>
    </row>
    <row r="3843" spans="1:13" x14ac:dyDescent="0.45">
      <c r="A3843" s="1">
        <v>3842</v>
      </c>
      <c r="B3843" t="s">
        <v>8252</v>
      </c>
      <c r="C3843" t="s">
        <v>8253</v>
      </c>
      <c r="D3843" t="s">
        <v>8290</v>
      </c>
      <c r="E3843" t="s">
        <v>15</v>
      </c>
      <c r="F3843" t="s">
        <v>1647</v>
      </c>
      <c r="G3843" t="s">
        <v>15</v>
      </c>
      <c r="H3843" t="s">
        <v>63</v>
      </c>
      <c r="I3843" t="s">
        <v>32</v>
      </c>
      <c r="J3843" s="2">
        <v>28400</v>
      </c>
      <c r="K3843" s="3">
        <f t="shared" si="59"/>
        <v>1100500</v>
      </c>
      <c r="L3843" t="s">
        <v>8291</v>
      </c>
      <c r="M3843" t="s">
        <v>13040</v>
      </c>
    </row>
    <row r="3844" spans="1:13" x14ac:dyDescent="0.45">
      <c r="A3844" s="1">
        <v>3843</v>
      </c>
      <c r="B3844" t="s">
        <v>8252</v>
      </c>
      <c r="C3844" t="s">
        <v>8253</v>
      </c>
      <c r="D3844" t="s">
        <v>8292</v>
      </c>
      <c r="E3844" t="s">
        <v>22</v>
      </c>
      <c r="F3844" t="s">
        <v>1647</v>
      </c>
      <c r="G3844" t="s">
        <v>1062</v>
      </c>
      <c r="H3844" t="s">
        <v>63</v>
      </c>
      <c r="I3844" t="s">
        <v>19</v>
      </c>
      <c r="J3844" s="2">
        <v>12050</v>
      </c>
      <c r="K3844" s="3">
        <f t="shared" ref="K3844:K3907" si="60">J3844*38.75</f>
        <v>466937.5</v>
      </c>
      <c r="L3844" t="s">
        <v>8293</v>
      </c>
      <c r="M3844" t="s">
        <v>13041</v>
      </c>
    </row>
    <row r="3845" spans="1:13" x14ac:dyDescent="0.45">
      <c r="A3845" s="1">
        <v>3844</v>
      </c>
      <c r="B3845" t="s">
        <v>8252</v>
      </c>
      <c r="C3845" t="s">
        <v>8253</v>
      </c>
      <c r="D3845" t="s">
        <v>8294</v>
      </c>
      <c r="E3845" t="s">
        <v>22</v>
      </c>
      <c r="F3845" t="s">
        <v>1647</v>
      </c>
      <c r="G3845" t="s">
        <v>1062</v>
      </c>
      <c r="H3845" t="s">
        <v>63</v>
      </c>
      <c r="I3845" t="s">
        <v>19</v>
      </c>
      <c r="J3845" s="2">
        <v>12100</v>
      </c>
      <c r="K3845" s="3">
        <f t="shared" si="60"/>
        <v>468875</v>
      </c>
      <c r="L3845" t="s">
        <v>8295</v>
      </c>
      <c r="M3845" t="s">
        <v>13042</v>
      </c>
    </row>
    <row r="3846" spans="1:13" x14ac:dyDescent="0.45">
      <c r="A3846" s="1">
        <v>3845</v>
      </c>
      <c r="B3846" t="s">
        <v>8252</v>
      </c>
      <c r="C3846" t="s">
        <v>8253</v>
      </c>
      <c r="D3846" t="s">
        <v>8296</v>
      </c>
      <c r="E3846" t="s">
        <v>22</v>
      </c>
      <c r="F3846" t="s">
        <v>1647</v>
      </c>
      <c r="G3846" t="s">
        <v>22</v>
      </c>
      <c r="H3846" t="s">
        <v>63</v>
      </c>
      <c r="I3846" t="s">
        <v>19</v>
      </c>
      <c r="J3846" s="2">
        <v>62400</v>
      </c>
      <c r="K3846" s="3">
        <f t="shared" si="60"/>
        <v>2418000</v>
      </c>
      <c r="L3846" t="s">
        <v>8297</v>
      </c>
      <c r="M3846" t="s">
        <v>13043</v>
      </c>
    </row>
    <row r="3847" spans="1:13" x14ac:dyDescent="0.45">
      <c r="A3847" s="1">
        <v>3846</v>
      </c>
      <c r="B3847" t="s">
        <v>8252</v>
      </c>
      <c r="C3847" t="s">
        <v>8253</v>
      </c>
      <c r="D3847" t="s">
        <v>8298</v>
      </c>
      <c r="E3847" t="s">
        <v>189</v>
      </c>
      <c r="F3847" t="s">
        <v>123</v>
      </c>
      <c r="G3847" t="s">
        <v>189</v>
      </c>
      <c r="H3847" t="s">
        <v>63</v>
      </c>
      <c r="I3847" t="s">
        <v>32</v>
      </c>
      <c r="J3847" s="2">
        <v>6550</v>
      </c>
      <c r="K3847" s="3">
        <f t="shared" si="60"/>
        <v>253812.5</v>
      </c>
      <c r="L3847" t="s">
        <v>8299</v>
      </c>
      <c r="M3847" t="s">
        <v>13044</v>
      </c>
    </row>
    <row r="3848" spans="1:13" x14ac:dyDescent="0.45">
      <c r="A3848" s="1">
        <v>3847</v>
      </c>
      <c r="B3848" t="s">
        <v>8252</v>
      </c>
      <c r="C3848" t="s">
        <v>8253</v>
      </c>
      <c r="D3848" t="s">
        <v>8300</v>
      </c>
      <c r="E3848" t="s">
        <v>189</v>
      </c>
      <c r="F3848" t="s">
        <v>123</v>
      </c>
      <c r="G3848" t="s">
        <v>189</v>
      </c>
      <c r="H3848" t="s">
        <v>63</v>
      </c>
      <c r="I3848" t="s">
        <v>32</v>
      </c>
      <c r="J3848" s="2">
        <v>8400</v>
      </c>
      <c r="K3848" s="3">
        <f t="shared" si="60"/>
        <v>325500</v>
      </c>
      <c r="L3848" t="s">
        <v>8301</v>
      </c>
      <c r="M3848" t="s">
        <v>13045</v>
      </c>
    </row>
    <row r="3849" spans="1:13" x14ac:dyDescent="0.45">
      <c r="A3849" s="1">
        <v>3848</v>
      </c>
      <c r="B3849" t="s">
        <v>8252</v>
      </c>
      <c r="C3849" t="s">
        <v>8253</v>
      </c>
      <c r="D3849" t="s">
        <v>8302</v>
      </c>
      <c r="E3849" t="s">
        <v>189</v>
      </c>
      <c r="F3849" t="s">
        <v>123</v>
      </c>
      <c r="G3849" t="s">
        <v>189</v>
      </c>
      <c r="H3849" t="s">
        <v>63</v>
      </c>
      <c r="I3849" t="s">
        <v>32</v>
      </c>
      <c r="J3849" s="2">
        <v>10200</v>
      </c>
      <c r="K3849" s="3">
        <f t="shared" si="60"/>
        <v>395250</v>
      </c>
      <c r="L3849" t="s">
        <v>8303</v>
      </c>
      <c r="M3849" t="s">
        <v>13046</v>
      </c>
    </row>
    <row r="3850" spans="1:13" x14ac:dyDescent="0.45">
      <c r="A3850" s="1">
        <v>3849</v>
      </c>
      <c r="B3850" t="s">
        <v>8252</v>
      </c>
      <c r="C3850" t="s">
        <v>8253</v>
      </c>
      <c r="D3850" t="s">
        <v>8304</v>
      </c>
      <c r="E3850" t="s">
        <v>15</v>
      </c>
      <c r="F3850" t="s">
        <v>123</v>
      </c>
      <c r="G3850" t="s">
        <v>2410</v>
      </c>
      <c r="H3850" t="s">
        <v>63</v>
      </c>
      <c r="I3850" t="s">
        <v>32</v>
      </c>
      <c r="J3850" s="2">
        <v>10700</v>
      </c>
      <c r="K3850" s="3">
        <f t="shared" si="60"/>
        <v>414625</v>
      </c>
      <c r="L3850" t="s">
        <v>8305</v>
      </c>
      <c r="M3850" t="s">
        <v>13047</v>
      </c>
    </row>
    <row r="3851" spans="1:13" x14ac:dyDescent="0.45">
      <c r="A3851" s="1">
        <v>3850</v>
      </c>
      <c r="B3851" t="s">
        <v>8252</v>
      </c>
      <c r="C3851" t="s">
        <v>8253</v>
      </c>
      <c r="D3851" t="s">
        <v>8306</v>
      </c>
      <c r="E3851" t="s">
        <v>15</v>
      </c>
      <c r="F3851" t="s">
        <v>123</v>
      </c>
      <c r="G3851" t="s">
        <v>2410</v>
      </c>
      <c r="H3851" t="s">
        <v>63</v>
      </c>
      <c r="I3851" t="s">
        <v>32</v>
      </c>
      <c r="J3851" s="2">
        <v>10700</v>
      </c>
      <c r="K3851" s="3">
        <f t="shared" si="60"/>
        <v>414625</v>
      </c>
      <c r="L3851" t="s">
        <v>8307</v>
      </c>
      <c r="M3851" t="s">
        <v>13048</v>
      </c>
    </row>
    <row r="3852" spans="1:13" x14ac:dyDescent="0.45">
      <c r="A3852" s="1">
        <v>3851</v>
      </c>
      <c r="B3852" t="s">
        <v>8252</v>
      </c>
      <c r="C3852" t="s">
        <v>8253</v>
      </c>
      <c r="D3852" t="s">
        <v>8308</v>
      </c>
      <c r="E3852" t="s">
        <v>15</v>
      </c>
      <c r="F3852" t="s">
        <v>123</v>
      </c>
      <c r="G3852" t="s">
        <v>2410</v>
      </c>
      <c r="H3852" t="s">
        <v>63</v>
      </c>
      <c r="I3852" t="s">
        <v>32</v>
      </c>
      <c r="J3852" s="2">
        <v>12500</v>
      </c>
      <c r="K3852" s="3">
        <f t="shared" si="60"/>
        <v>484375</v>
      </c>
      <c r="L3852" t="s">
        <v>8309</v>
      </c>
      <c r="M3852" t="s">
        <v>13049</v>
      </c>
    </row>
    <row r="3853" spans="1:13" x14ac:dyDescent="0.45">
      <c r="A3853" s="1">
        <v>3852</v>
      </c>
      <c r="B3853" t="s">
        <v>8252</v>
      </c>
      <c r="C3853" t="s">
        <v>8253</v>
      </c>
      <c r="D3853" t="s">
        <v>8310</v>
      </c>
      <c r="E3853" t="s">
        <v>15</v>
      </c>
      <c r="F3853" t="s">
        <v>1647</v>
      </c>
      <c r="G3853" t="s">
        <v>15</v>
      </c>
      <c r="H3853" t="s">
        <v>63</v>
      </c>
      <c r="I3853" t="s">
        <v>19</v>
      </c>
      <c r="J3853" s="2">
        <v>31550</v>
      </c>
      <c r="K3853" s="3">
        <f t="shared" si="60"/>
        <v>1222562.5</v>
      </c>
      <c r="L3853" t="s">
        <v>8311</v>
      </c>
      <c r="M3853" t="s">
        <v>13050</v>
      </c>
    </row>
    <row r="3854" spans="1:13" x14ac:dyDescent="0.45">
      <c r="A3854" s="1">
        <v>3853</v>
      </c>
      <c r="B3854" t="s">
        <v>8252</v>
      </c>
      <c r="C3854" t="s">
        <v>8253</v>
      </c>
      <c r="D3854" t="s">
        <v>8312</v>
      </c>
      <c r="E3854" t="s">
        <v>22</v>
      </c>
      <c r="F3854" t="s">
        <v>1647</v>
      </c>
      <c r="G3854" t="s">
        <v>22</v>
      </c>
      <c r="H3854" t="s">
        <v>63</v>
      </c>
      <c r="I3854" t="s">
        <v>19</v>
      </c>
      <c r="J3854" s="2">
        <v>32450</v>
      </c>
      <c r="K3854" s="3">
        <f t="shared" si="60"/>
        <v>1257437.5</v>
      </c>
      <c r="L3854" t="s">
        <v>8313</v>
      </c>
      <c r="M3854" t="s">
        <v>13051</v>
      </c>
    </row>
    <row r="3855" spans="1:13" x14ac:dyDescent="0.45">
      <c r="A3855" s="1">
        <v>3854</v>
      </c>
      <c r="B3855" t="s">
        <v>8252</v>
      </c>
      <c r="C3855" t="s">
        <v>8253</v>
      </c>
      <c r="D3855" t="s">
        <v>8314</v>
      </c>
      <c r="E3855" t="s">
        <v>28</v>
      </c>
      <c r="F3855" t="s">
        <v>1647</v>
      </c>
      <c r="G3855" t="s">
        <v>28</v>
      </c>
      <c r="H3855" t="s">
        <v>63</v>
      </c>
      <c r="I3855" t="s">
        <v>19</v>
      </c>
      <c r="J3855" s="2">
        <v>38300</v>
      </c>
      <c r="K3855" s="3">
        <f t="shared" si="60"/>
        <v>1484125</v>
      </c>
      <c r="L3855" t="s">
        <v>8315</v>
      </c>
      <c r="M3855" t="s">
        <v>13052</v>
      </c>
    </row>
    <row r="3856" spans="1:13" x14ac:dyDescent="0.45">
      <c r="A3856" s="1">
        <v>3855</v>
      </c>
      <c r="B3856" t="s">
        <v>8252</v>
      </c>
      <c r="C3856" t="s">
        <v>8253</v>
      </c>
      <c r="D3856" t="s">
        <v>8316</v>
      </c>
      <c r="E3856" t="s">
        <v>25</v>
      </c>
      <c r="F3856" t="s">
        <v>1647</v>
      </c>
      <c r="G3856" t="s">
        <v>25</v>
      </c>
      <c r="H3856" t="s">
        <v>63</v>
      </c>
      <c r="I3856" t="s">
        <v>19</v>
      </c>
      <c r="J3856" s="2">
        <v>52700</v>
      </c>
      <c r="K3856" s="3">
        <f t="shared" si="60"/>
        <v>2042125</v>
      </c>
      <c r="L3856" t="s">
        <v>8317</v>
      </c>
      <c r="M3856" t="s">
        <v>13053</v>
      </c>
    </row>
    <row r="3857" spans="1:13" x14ac:dyDescent="0.45">
      <c r="A3857" s="1">
        <v>3856</v>
      </c>
      <c r="B3857" t="s">
        <v>8252</v>
      </c>
      <c r="C3857" t="s">
        <v>8253</v>
      </c>
      <c r="D3857" t="s">
        <v>8318</v>
      </c>
      <c r="E3857" t="s">
        <v>28</v>
      </c>
      <c r="F3857" t="s">
        <v>1647</v>
      </c>
      <c r="G3857" t="s">
        <v>28</v>
      </c>
      <c r="H3857" t="s">
        <v>63</v>
      </c>
      <c r="I3857" t="s">
        <v>19</v>
      </c>
      <c r="J3857" s="2">
        <v>54400</v>
      </c>
      <c r="K3857" s="3">
        <f t="shared" si="60"/>
        <v>2108000</v>
      </c>
      <c r="L3857" t="s">
        <v>8319</v>
      </c>
      <c r="M3857" t="s">
        <v>13054</v>
      </c>
    </row>
    <row r="3858" spans="1:13" x14ac:dyDescent="0.45">
      <c r="A3858" s="1">
        <v>3857</v>
      </c>
      <c r="B3858" t="s">
        <v>8252</v>
      </c>
      <c r="C3858" t="s">
        <v>8253</v>
      </c>
      <c r="D3858" t="s">
        <v>8320</v>
      </c>
      <c r="E3858" t="s">
        <v>15</v>
      </c>
      <c r="F3858" t="s">
        <v>92</v>
      </c>
      <c r="G3858" t="s">
        <v>15</v>
      </c>
      <c r="H3858" t="s">
        <v>63</v>
      </c>
      <c r="I3858" t="s">
        <v>32</v>
      </c>
      <c r="J3858" s="2">
        <v>31900</v>
      </c>
      <c r="K3858" s="3">
        <f t="shared" si="60"/>
        <v>1236125</v>
      </c>
      <c r="L3858" t="s">
        <v>8321</v>
      </c>
      <c r="M3858" t="s">
        <v>13055</v>
      </c>
    </row>
    <row r="3859" spans="1:13" x14ac:dyDescent="0.45">
      <c r="A3859" s="1">
        <v>3858</v>
      </c>
      <c r="B3859" t="s">
        <v>8252</v>
      </c>
      <c r="C3859" t="s">
        <v>8253</v>
      </c>
      <c r="D3859" t="s">
        <v>8322</v>
      </c>
      <c r="E3859" t="s">
        <v>15</v>
      </c>
      <c r="F3859" t="s">
        <v>92</v>
      </c>
      <c r="G3859" t="s">
        <v>15</v>
      </c>
      <c r="H3859" t="s">
        <v>63</v>
      </c>
      <c r="I3859" t="s">
        <v>32</v>
      </c>
      <c r="J3859" s="2">
        <v>50700</v>
      </c>
      <c r="K3859" s="3">
        <f t="shared" si="60"/>
        <v>1964625</v>
      </c>
      <c r="L3859" t="s">
        <v>8323</v>
      </c>
      <c r="M3859" t="s">
        <v>13056</v>
      </c>
    </row>
    <row r="3860" spans="1:13" x14ac:dyDescent="0.45">
      <c r="A3860" s="1">
        <v>3859</v>
      </c>
      <c r="B3860" t="s">
        <v>8252</v>
      </c>
      <c r="C3860" t="s">
        <v>8253</v>
      </c>
      <c r="D3860" t="s">
        <v>8324</v>
      </c>
      <c r="F3860" t="s">
        <v>92</v>
      </c>
      <c r="G3860" t="s">
        <v>15</v>
      </c>
      <c r="H3860" t="s">
        <v>63</v>
      </c>
      <c r="I3860" t="s">
        <v>32</v>
      </c>
      <c r="J3860" s="2">
        <v>76700</v>
      </c>
      <c r="K3860" s="3">
        <f t="shared" si="60"/>
        <v>2972125</v>
      </c>
      <c r="L3860" t="s">
        <v>8325</v>
      </c>
      <c r="M3860" t="s">
        <v>13057</v>
      </c>
    </row>
    <row r="3861" spans="1:13" x14ac:dyDescent="0.45">
      <c r="A3861" s="1">
        <v>3860</v>
      </c>
      <c r="B3861" t="s">
        <v>8252</v>
      </c>
      <c r="C3861" t="s">
        <v>8253</v>
      </c>
      <c r="D3861" t="s">
        <v>8326</v>
      </c>
      <c r="E3861" t="s">
        <v>15</v>
      </c>
      <c r="F3861" t="s">
        <v>1647</v>
      </c>
      <c r="G3861" t="s">
        <v>210</v>
      </c>
      <c r="H3861" t="s">
        <v>63</v>
      </c>
      <c r="I3861" t="s">
        <v>19</v>
      </c>
      <c r="J3861" s="2">
        <v>20350</v>
      </c>
      <c r="K3861" s="3">
        <f t="shared" si="60"/>
        <v>788562.5</v>
      </c>
      <c r="L3861" t="s">
        <v>8327</v>
      </c>
      <c r="M3861" t="s">
        <v>13058</v>
      </c>
    </row>
    <row r="3862" spans="1:13" x14ac:dyDescent="0.45">
      <c r="A3862" s="1">
        <v>3861</v>
      </c>
      <c r="B3862" t="s">
        <v>8252</v>
      </c>
      <c r="C3862" t="s">
        <v>8253</v>
      </c>
      <c r="D3862" t="s">
        <v>8328</v>
      </c>
      <c r="E3862" t="s">
        <v>28</v>
      </c>
      <c r="F3862" t="s">
        <v>1647</v>
      </c>
      <c r="G3862" t="s">
        <v>210</v>
      </c>
      <c r="H3862" t="s">
        <v>63</v>
      </c>
      <c r="I3862" t="s">
        <v>19</v>
      </c>
      <c r="J3862" s="2">
        <v>21650</v>
      </c>
      <c r="K3862" s="3">
        <f t="shared" si="60"/>
        <v>838937.5</v>
      </c>
      <c r="L3862" t="s">
        <v>8329</v>
      </c>
      <c r="M3862" t="s">
        <v>13059</v>
      </c>
    </row>
    <row r="3863" spans="1:13" x14ac:dyDescent="0.45">
      <c r="A3863" s="1">
        <v>3862</v>
      </c>
      <c r="B3863" t="s">
        <v>8252</v>
      </c>
      <c r="C3863" t="s">
        <v>8253</v>
      </c>
      <c r="D3863" t="s">
        <v>8330</v>
      </c>
      <c r="E3863" t="s">
        <v>22</v>
      </c>
      <c r="F3863" t="s">
        <v>1647</v>
      </c>
      <c r="G3863" t="s">
        <v>210</v>
      </c>
      <c r="H3863" t="s">
        <v>63</v>
      </c>
      <c r="I3863" t="s">
        <v>19</v>
      </c>
      <c r="J3863" s="2">
        <v>21650</v>
      </c>
      <c r="K3863" s="3">
        <f t="shared" si="60"/>
        <v>838937.5</v>
      </c>
      <c r="L3863" t="s">
        <v>8331</v>
      </c>
      <c r="M3863" t="s">
        <v>13060</v>
      </c>
    </row>
    <row r="3864" spans="1:13" x14ac:dyDescent="0.45">
      <c r="A3864" s="1">
        <v>3863</v>
      </c>
      <c r="B3864" t="s">
        <v>8252</v>
      </c>
      <c r="C3864" t="s">
        <v>8253</v>
      </c>
      <c r="D3864" t="s">
        <v>8332</v>
      </c>
      <c r="E3864" t="s">
        <v>22</v>
      </c>
      <c r="F3864" t="s">
        <v>1647</v>
      </c>
      <c r="G3864" t="s">
        <v>22</v>
      </c>
      <c r="H3864" t="s">
        <v>63</v>
      </c>
      <c r="I3864" t="s">
        <v>19</v>
      </c>
      <c r="J3864" s="2">
        <v>73100</v>
      </c>
      <c r="K3864" s="3">
        <f t="shared" si="60"/>
        <v>2832625</v>
      </c>
      <c r="L3864" t="s">
        <v>8333</v>
      </c>
      <c r="M3864" t="s">
        <v>13061</v>
      </c>
    </row>
    <row r="3865" spans="1:13" x14ac:dyDescent="0.45">
      <c r="A3865" s="1">
        <v>3864</v>
      </c>
      <c r="B3865" t="s">
        <v>8252</v>
      </c>
      <c r="C3865" t="s">
        <v>8253</v>
      </c>
      <c r="D3865" t="s">
        <v>8334</v>
      </c>
      <c r="E3865" t="s">
        <v>28</v>
      </c>
      <c r="F3865" t="s">
        <v>92</v>
      </c>
      <c r="G3865" t="s">
        <v>28</v>
      </c>
      <c r="H3865" t="s">
        <v>63</v>
      </c>
      <c r="I3865" t="s">
        <v>32</v>
      </c>
      <c r="J3865" s="2">
        <v>34400</v>
      </c>
      <c r="K3865" s="3">
        <f t="shared" si="60"/>
        <v>1333000</v>
      </c>
      <c r="L3865" t="s">
        <v>8335</v>
      </c>
      <c r="M3865" t="s">
        <v>13062</v>
      </c>
    </row>
    <row r="3866" spans="1:13" x14ac:dyDescent="0.45">
      <c r="A3866" s="1">
        <v>3865</v>
      </c>
      <c r="B3866" t="s">
        <v>8252</v>
      </c>
      <c r="C3866" t="s">
        <v>8253</v>
      </c>
      <c r="D3866" t="s">
        <v>8336</v>
      </c>
      <c r="E3866" t="s">
        <v>28</v>
      </c>
      <c r="F3866" t="s">
        <v>92</v>
      </c>
      <c r="G3866" t="s">
        <v>28</v>
      </c>
      <c r="H3866" t="s">
        <v>63</v>
      </c>
      <c r="I3866" t="s">
        <v>32</v>
      </c>
      <c r="J3866" s="2">
        <v>53200</v>
      </c>
      <c r="K3866" s="3">
        <f t="shared" si="60"/>
        <v>2061500</v>
      </c>
      <c r="L3866" t="s">
        <v>8337</v>
      </c>
      <c r="M3866" t="s">
        <v>13063</v>
      </c>
    </row>
    <row r="3867" spans="1:13" x14ac:dyDescent="0.45">
      <c r="A3867" s="1">
        <v>3866</v>
      </c>
      <c r="B3867" t="s">
        <v>8252</v>
      </c>
      <c r="C3867" t="s">
        <v>8253</v>
      </c>
      <c r="D3867" t="s">
        <v>8338</v>
      </c>
      <c r="E3867" t="s">
        <v>22</v>
      </c>
      <c r="F3867" t="s">
        <v>92</v>
      </c>
      <c r="G3867" t="s">
        <v>22</v>
      </c>
      <c r="H3867" t="s">
        <v>63</v>
      </c>
      <c r="I3867" t="s">
        <v>32</v>
      </c>
      <c r="J3867" s="2">
        <v>34400</v>
      </c>
      <c r="K3867" s="3">
        <f t="shared" si="60"/>
        <v>1333000</v>
      </c>
      <c r="L3867" t="s">
        <v>8339</v>
      </c>
      <c r="M3867" t="s">
        <v>13064</v>
      </c>
    </row>
    <row r="3868" spans="1:13" x14ac:dyDescent="0.45">
      <c r="A3868" s="1">
        <v>3867</v>
      </c>
      <c r="B3868" t="s">
        <v>8252</v>
      </c>
      <c r="C3868" t="s">
        <v>8253</v>
      </c>
      <c r="D3868" t="s">
        <v>8340</v>
      </c>
      <c r="E3868" t="s">
        <v>22</v>
      </c>
      <c r="F3868" t="s">
        <v>92</v>
      </c>
      <c r="G3868" t="s">
        <v>22</v>
      </c>
      <c r="H3868" t="s">
        <v>63</v>
      </c>
      <c r="I3868" t="s">
        <v>32</v>
      </c>
      <c r="J3868" s="2">
        <v>38500</v>
      </c>
      <c r="K3868" s="3">
        <f t="shared" si="60"/>
        <v>1491875</v>
      </c>
      <c r="L3868" t="s">
        <v>8341</v>
      </c>
      <c r="M3868" t="s">
        <v>13065</v>
      </c>
    </row>
    <row r="3869" spans="1:13" x14ac:dyDescent="0.45">
      <c r="A3869" s="1">
        <v>3868</v>
      </c>
      <c r="B3869" t="s">
        <v>8252</v>
      </c>
      <c r="C3869" t="s">
        <v>8253</v>
      </c>
      <c r="D3869" t="s">
        <v>8342</v>
      </c>
      <c r="E3869" t="s">
        <v>25</v>
      </c>
      <c r="F3869" t="s">
        <v>92</v>
      </c>
      <c r="G3869" t="s">
        <v>25</v>
      </c>
      <c r="H3869" t="s">
        <v>63</v>
      </c>
      <c r="I3869" t="s">
        <v>32</v>
      </c>
      <c r="J3869" s="2">
        <v>57200</v>
      </c>
      <c r="K3869" s="3">
        <f t="shared" si="60"/>
        <v>2216500</v>
      </c>
      <c r="L3869" t="s">
        <v>8343</v>
      </c>
      <c r="M3869" t="s">
        <v>13066</v>
      </c>
    </row>
    <row r="3870" spans="1:13" x14ac:dyDescent="0.45">
      <c r="A3870" s="1">
        <v>3869</v>
      </c>
      <c r="B3870" t="s">
        <v>8252</v>
      </c>
      <c r="C3870" t="s">
        <v>8253</v>
      </c>
      <c r="D3870" t="s">
        <v>8344</v>
      </c>
      <c r="E3870" t="s">
        <v>25</v>
      </c>
      <c r="F3870" t="s">
        <v>92</v>
      </c>
      <c r="G3870" t="s">
        <v>25</v>
      </c>
      <c r="H3870" t="s">
        <v>63</v>
      </c>
      <c r="I3870" t="s">
        <v>32</v>
      </c>
      <c r="J3870" s="2">
        <v>105900</v>
      </c>
      <c r="K3870" s="3">
        <f t="shared" si="60"/>
        <v>4103625</v>
      </c>
      <c r="L3870" t="s">
        <v>8345</v>
      </c>
      <c r="M3870" t="s">
        <v>13067</v>
      </c>
    </row>
    <row r="3871" spans="1:13" x14ac:dyDescent="0.45">
      <c r="A3871" s="1">
        <v>3870</v>
      </c>
      <c r="B3871" t="s">
        <v>8252</v>
      </c>
      <c r="C3871" t="s">
        <v>8253</v>
      </c>
      <c r="D3871" t="s">
        <v>8346</v>
      </c>
      <c r="E3871" t="s">
        <v>15</v>
      </c>
      <c r="F3871" t="s">
        <v>217</v>
      </c>
      <c r="G3871" t="s">
        <v>17</v>
      </c>
      <c r="H3871" t="s">
        <v>63</v>
      </c>
      <c r="I3871" t="s">
        <v>32</v>
      </c>
      <c r="J3871" s="2">
        <v>34850</v>
      </c>
      <c r="K3871" s="3">
        <f t="shared" si="60"/>
        <v>1350437.5</v>
      </c>
      <c r="L3871" t="s">
        <v>8347</v>
      </c>
      <c r="M3871" t="s">
        <v>13068</v>
      </c>
    </row>
    <row r="3872" spans="1:13" x14ac:dyDescent="0.45">
      <c r="A3872" s="1">
        <v>3871</v>
      </c>
      <c r="B3872" t="s">
        <v>8252</v>
      </c>
      <c r="C3872" t="s">
        <v>8253</v>
      </c>
      <c r="D3872" t="s">
        <v>8348</v>
      </c>
      <c r="E3872" t="s">
        <v>15</v>
      </c>
      <c r="F3872" t="s">
        <v>217</v>
      </c>
      <c r="G3872" t="s">
        <v>15</v>
      </c>
      <c r="H3872" t="s">
        <v>63</v>
      </c>
      <c r="I3872" t="s">
        <v>32</v>
      </c>
      <c r="J3872" s="2">
        <v>42300</v>
      </c>
      <c r="K3872" s="3">
        <f t="shared" si="60"/>
        <v>1639125</v>
      </c>
      <c r="L3872" t="s">
        <v>8349</v>
      </c>
      <c r="M3872" t="s">
        <v>13069</v>
      </c>
    </row>
    <row r="3873" spans="1:13" x14ac:dyDescent="0.45">
      <c r="A3873" s="1">
        <v>3872</v>
      </c>
      <c r="B3873" t="s">
        <v>8252</v>
      </c>
      <c r="C3873" t="s">
        <v>8253</v>
      </c>
      <c r="D3873" t="s">
        <v>8350</v>
      </c>
      <c r="E3873" t="s">
        <v>28</v>
      </c>
      <c r="F3873" t="s">
        <v>217</v>
      </c>
      <c r="G3873" t="s">
        <v>17</v>
      </c>
      <c r="H3873" t="s">
        <v>63</v>
      </c>
      <c r="I3873" t="s">
        <v>32</v>
      </c>
      <c r="J3873" s="2">
        <v>36250</v>
      </c>
      <c r="K3873" s="3">
        <f t="shared" si="60"/>
        <v>1404687.5</v>
      </c>
      <c r="L3873" t="s">
        <v>8351</v>
      </c>
      <c r="M3873" t="s">
        <v>13070</v>
      </c>
    </row>
    <row r="3874" spans="1:13" x14ac:dyDescent="0.45">
      <c r="A3874" s="1">
        <v>3873</v>
      </c>
      <c r="B3874" t="s">
        <v>8252</v>
      </c>
      <c r="C3874" t="s">
        <v>8253</v>
      </c>
      <c r="D3874" t="s">
        <v>8352</v>
      </c>
      <c r="E3874" t="s">
        <v>28</v>
      </c>
      <c r="F3874" t="s">
        <v>217</v>
      </c>
      <c r="G3874" t="s">
        <v>28</v>
      </c>
      <c r="H3874" t="s">
        <v>63</v>
      </c>
      <c r="I3874" t="s">
        <v>32</v>
      </c>
      <c r="J3874" s="2">
        <v>44700</v>
      </c>
      <c r="K3874" s="3">
        <f t="shared" si="60"/>
        <v>1732125</v>
      </c>
      <c r="L3874" t="s">
        <v>8353</v>
      </c>
      <c r="M3874" t="s">
        <v>13071</v>
      </c>
    </row>
    <row r="3875" spans="1:13" x14ac:dyDescent="0.45">
      <c r="A3875" s="1">
        <v>3874</v>
      </c>
      <c r="B3875" t="s">
        <v>8252</v>
      </c>
      <c r="C3875" t="s">
        <v>8253</v>
      </c>
      <c r="D3875" t="s">
        <v>8354</v>
      </c>
      <c r="E3875" t="s">
        <v>22</v>
      </c>
      <c r="F3875" t="s">
        <v>217</v>
      </c>
      <c r="G3875" t="s">
        <v>17</v>
      </c>
      <c r="H3875" t="s">
        <v>63</v>
      </c>
      <c r="I3875" t="s">
        <v>32</v>
      </c>
      <c r="J3875" s="2">
        <v>36250</v>
      </c>
      <c r="K3875" s="3">
        <f t="shared" si="60"/>
        <v>1404687.5</v>
      </c>
      <c r="L3875" t="s">
        <v>8355</v>
      </c>
      <c r="M3875" t="s">
        <v>13072</v>
      </c>
    </row>
    <row r="3876" spans="1:13" x14ac:dyDescent="0.45">
      <c r="A3876" s="1">
        <v>3875</v>
      </c>
      <c r="B3876" t="s">
        <v>8252</v>
      </c>
      <c r="C3876" t="s">
        <v>8253</v>
      </c>
      <c r="D3876" t="s">
        <v>8356</v>
      </c>
      <c r="E3876" t="s">
        <v>22</v>
      </c>
      <c r="F3876" t="s">
        <v>217</v>
      </c>
      <c r="G3876" t="s">
        <v>22</v>
      </c>
      <c r="H3876" t="s">
        <v>63</v>
      </c>
      <c r="I3876" t="s">
        <v>32</v>
      </c>
      <c r="J3876" s="2">
        <v>44700</v>
      </c>
      <c r="K3876" s="3">
        <f t="shared" si="60"/>
        <v>1732125</v>
      </c>
      <c r="L3876" t="s">
        <v>8357</v>
      </c>
      <c r="M3876" t="s">
        <v>13073</v>
      </c>
    </row>
    <row r="3877" spans="1:13" x14ac:dyDescent="0.45">
      <c r="A3877" s="1">
        <v>3876</v>
      </c>
      <c r="B3877" t="s">
        <v>8252</v>
      </c>
      <c r="C3877" t="s">
        <v>8358</v>
      </c>
      <c r="D3877" t="s">
        <v>8359</v>
      </c>
      <c r="E3877" t="s">
        <v>189</v>
      </c>
      <c r="F3877" t="s">
        <v>957</v>
      </c>
      <c r="G3877" t="s">
        <v>189</v>
      </c>
      <c r="H3877" t="s">
        <v>63</v>
      </c>
      <c r="I3877" t="s">
        <v>19</v>
      </c>
      <c r="J3877" s="2">
        <v>4500</v>
      </c>
      <c r="K3877" s="3">
        <f t="shared" si="60"/>
        <v>174375</v>
      </c>
      <c r="L3877" t="s">
        <v>8360</v>
      </c>
      <c r="M3877" t="s">
        <v>13074</v>
      </c>
    </row>
    <row r="3878" spans="1:13" x14ac:dyDescent="0.45">
      <c r="A3878" s="1">
        <v>3877</v>
      </c>
      <c r="B3878" t="s">
        <v>8252</v>
      </c>
      <c r="C3878" t="s">
        <v>8358</v>
      </c>
      <c r="D3878" t="s">
        <v>8361</v>
      </c>
      <c r="E3878" t="s">
        <v>189</v>
      </c>
      <c r="F3878" t="s">
        <v>957</v>
      </c>
      <c r="G3878" t="s">
        <v>189</v>
      </c>
      <c r="H3878" t="s">
        <v>63</v>
      </c>
      <c r="I3878" t="s">
        <v>19</v>
      </c>
      <c r="J3878" s="2">
        <v>4500</v>
      </c>
      <c r="K3878" s="3">
        <f t="shared" si="60"/>
        <v>174375</v>
      </c>
      <c r="L3878" t="s">
        <v>8362</v>
      </c>
      <c r="M3878" t="s">
        <v>13075</v>
      </c>
    </row>
    <row r="3879" spans="1:13" x14ac:dyDescent="0.45">
      <c r="A3879" s="1">
        <v>3878</v>
      </c>
      <c r="B3879" t="s">
        <v>8252</v>
      </c>
      <c r="C3879" t="s">
        <v>8358</v>
      </c>
      <c r="D3879" t="s">
        <v>8363</v>
      </c>
      <c r="E3879" t="s">
        <v>189</v>
      </c>
      <c r="F3879" t="s">
        <v>957</v>
      </c>
      <c r="G3879" t="s">
        <v>189</v>
      </c>
      <c r="H3879" t="s">
        <v>63</v>
      </c>
      <c r="I3879" t="s">
        <v>19</v>
      </c>
      <c r="J3879" s="2">
        <v>4500</v>
      </c>
      <c r="K3879" s="3">
        <f t="shared" si="60"/>
        <v>174375</v>
      </c>
      <c r="L3879" t="s">
        <v>8364</v>
      </c>
      <c r="M3879" t="s">
        <v>13076</v>
      </c>
    </row>
    <row r="3880" spans="1:13" x14ac:dyDescent="0.45">
      <c r="A3880" s="1">
        <v>3879</v>
      </c>
      <c r="B3880" t="s">
        <v>8252</v>
      </c>
      <c r="C3880" t="s">
        <v>8358</v>
      </c>
      <c r="D3880" t="s">
        <v>8365</v>
      </c>
      <c r="E3880" t="s">
        <v>189</v>
      </c>
      <c r="F3880" t="s">
        <v>979</v>
      </c>
      <c r="G3880" t="s">
        <v>189</v>
      </c>
      <c r="H3880" t="s">
        <v>63</v>
      </c>
      <c r="I3880" t="s">
        <v>19</v>
      </c>
      <c r="J3880" s="2">
        <v>4600</v>
      </c>
      <c r="K3880" s="3">
        <f t="shared" si="60"/>
        <v>178250</v>
      </c>
      <c r="L3880" t="s">
        <v>8366</v>
      </c>
      <c r="M3880" t="s">
        <v>13077</v>
      </c>
    </row>
    <row r="3881" spans="1:13" x14ac:dyDescent="0.45">
      <c r="A3881" s="1">
        <v>3880</v>
      </c>
      <c r="B3881" t="s">
        <v>8252</v>
      </c>
      <c r="C3881" t="s">
        <v>8358</v>
      </c>
      <c r="D3881" t="s">
        <v>8367</v>
      </c>
      <c r="E3881" t="s">
        <v>189</v>
      </c>
      <c r="F3881" t="s">
        <v>979</v>
      </c>
      <c r="G3881" t="s">
        <v>189</v>
      </c>
      <c r="H3881" t="s">
        <v>63</v>
      </c>
      <c r="I3881" t="s">
        <v>19</v>
      </c>
      <c r="J3881" s="2">
        <v>4600</v>
      </c>
      <c r="K3881" s="3">
        <f t="shared" si="60"/>
        <v>178250</v>
      </c>
      <c r="L3881" t="s">
        <v>8368</v>
      </c>
      <c r="M3881" t="s">
        <v>13078</v>
      </c>
    </row>
    <row r="3882" spans="1:13" x14ac:dyDescent="0.45">
      <c r="A3882" s="1">
        <v>3881</v>
      </c>
      <c r="B3882" t="s">
        <v>8252</v>
      </c>
      <c r="C3882" t="s">
        <v>8358</v>
      </c>
      <c r="D3882" t="s">
        <v>8369</v>
      </c>
      <c r="E3882" t="s">
        <v>189</v>
      </c>
      <c r="F3882" t="s">
        <v>979</v>
      </c>
      <c r="G3882" t="s">
        <v>189</v>
      </c>
      <c r="H3882" t="s">
        <v>63</v>
      </c>
      <c r="I3882" t="s">
        <v>19</v>
      </c>
      <c r="J3882" s="2">
        <v>4600</v>
      </c>
      <c r="K3882" s="3">
        <f t="shared" si="60"/>
        <v>178250</v>
      </c>
      <c r="L3882" t="s">
        <v>8370</v>
      </c>
      <c r="M3882" t="s">
        <v>13079</v>
      </c>
    </row>
    <row r="3883" spans="1:13" x14ac:dyDescent="0.45">
      <c r="A3883" s="1">
        <v>3882</v>
      </c>
      <c r="B3883" t="s">
        <v>8252</v>
      </c>
      <c r="C3883" t="s">
        <v>8358</v>
      </c>
      <c r="D3883" t="s">
        <v>8371</v>
      </c>
      <c r="E3883" t="s">
        <v>189</v>
      </c>
      <c r="F3883" t="s">
        <v>957</v>
      </c>
      <c r="G3883" t="s">
        <v>189</v>
      </c>
      <c r="H3883" t="s">
        <v>63</v>
      </c>
      <c r="I3883" t="s">
        <v>354</v>
      </c>
      <c r="J3883" s="2">
        <v>5700</v>
      </c>
      <c r="K3883" s="3">
        <f t="shared" si="60"/>
        <v>220875</v>
      </c>
      <c r="L3883" t="s">
        <v>8372</v>
      </c>
      <c r="M3883" t="s">
        <v>13080</v>
      </c>
    </row>
    <row r="3884" spans="1:13" x14ac:dyDescent="0.45">
      <c r="A3884" s="1">
        <v>3883</v>
      </c>
      <c r="B3884" t="s">
        <v>8252</v>
      </c>
      <c r="C3884" t="s">
        <v>8358</v>
      </c>
      <c r="D3884" t="s">
        <v>8373</v>
      </c>
      <c r="E3884" t="s">
        <v>22</v>
      </c>
      <c r="F3884" t="s">
        <v>957</v>
      </c>
      <c r="G3884" t="s">
        <v>1062</v>
      </c>
      <c r="H3884" t="s">
        <v>63</v>
      </c>
      <c r="I3884" t="s">
        <v>354</v>
      </c>
      <c r="J3884" s="2">
        <v>8550</v>
      </c>
      <c r="K3884" s="3">
        <f t="shared" si="60"/>
        <v>331312.5</v>
      </c>
      <c r="L3884" t="s">
        <v>8374</v>
      </c>
      <c r="M3884" t="s">
        <v>13081</v>
      </c>
    </row>
    <row r="3885" spans="1:13" x14ac:dyDescent="0.45">
      <c r="A3885" s="1">
        <v>3884</v>
      </c>
      <c r="B3885" t="s">
        <v>8252</v>
      </c>
      <c r="C3885" t="s">
        <v>8358</v>
      </c>
      <c r="D3885" t="s">
        <v>8375</v>
      </c>
      <c r="E3885" t="s">
        <v>15</v>
      </c>
      <c r="F3885" t="s">
        <v>957</v>
      </c>
      <c r="G3885" t="s">
        <v>2410</v>
      </c>
      <c r="H3885" t="s">
        <v>63</v>
      </c>
      <c r="I3885" t="s">
        <v>354</v>
      </c>
      <c r="J3885" s="2">
        <v>8250</v>
      </c>
      <c r="K3885" s="3">
        <f t="shared" si="60"/>
        <v>319687.5</v>
      </c>
      <c r="L3885" t="s">
        <v>8376</v>
      </c>
      <c r="M3885" t="s">
        <v>13082</v>
      </c>
    </row>
    <row r="3886" spans="1:13" x14ac:dyDescent="0.45">
      <c r="A3886" s="1">
        <v>3885</v>
      </c>
      <c r="B3886" t="s">
        <v>8252</v>
      </c>
      <c r="C3886" t="s">
        <v>8358</v>
      </c>
      <c r="D3886" t="s">
        <v>8377</v>
      </c>
      <c r="E3886" t="s">
        <v>22</v>
      </c>
      <c r="F3886" t="s">
        <v>957</v>
      </c>
      <c r="G3886" t="s">
        <v>1062</v>
      </c>
      <c r="H3886" t="s">
        <v>63</v>
      </c>
      <c r="I3886" t="s">
        <v>354</v>
      </c>
      <c r="J3886" s="2">
        <v>13250</v>
      </c>
      <c r="K3886" s="3">
        <f t="shared" si="60"/>
        <v>513437.5</v>
      </c>
      <c r="L3886" t="s">
        <v>8378</v>
      </c>
      <c r="M3886" t="s">
        <v>13083</v>
      </c>
    </row>
    <row r="3887" spans="1:13" x14ac:dyDescent="0.45">
      <c r="A3887" s="1">
        <v>3886</v>
      </c>
      <c r="B3887" t="s">
        <v>8252</v>
      </c>
      <c r="C3887" t="s">
        <v>8358</v>
      </c>
      <c r="D3887" t="s">
        <v>8379</v>
      </c>
      <c r="E3887" t="s">
        <v>15</v>
      </c>
      <c r="F3887" t="s">
        <v>957</v>
      </c>
      <c r="G3887" t="s">
        <v>2410</v>
      </c>
      <c r="H3887" t="s">
        <v>63</v>
      </c>
      <c r="I3887" t="s">
        <v>354</v>
      </c>
      <c r="J3887" s="2">
        <v>8350</v>
      </c>
      <c r="K3887" s="3">
        <f t="shared" si="60"/>
        <v>323562.5</v>
      </c>
      <c r="L3887" t="s">
        <v>8380</v>
      </c>
      <c r="M3887" t="s">
        <v>13084</v>
      </c>
    </row>
    <row r="3888" spans="1:13" x14ac:dyDescent="0.45">
      <c r="A3888" s="1">
        <v>3887</v>
      </c>
      <c r="B3888" t="s">
        <v>8252</v>
      </c>
      <c r="C3888" t="s">
        <v>8358</v>
      </c>
      <c r="D3888" t="s">
        <v>8381</v>
      </c>
      <c r="E3888" t="s">
        <v>15</v>
      </c>
      <c r="F3888" t="s">
        <v>957</v>
      </c>
      <c r="G3888" t="s">
        <v>15</v>
      </c>
      <c r="H3888" t="s">
        <v>63</v>
      </c>
      <c r="I3888" t="s">
        <v>354</v>
      </c>
      <c r="J3888" s="2">
        <v>28600</v>
      </c>
      <c r="K3888" s="3">
        <f t="shared" si="60"/>
        <v>1108250</v>
      </c>
      <c r="L3888" t="s">
        <v>8382</v>
      </c>
      <c r="M3888" t="s">
        <v>13085</v>
      </c>
    </row>
    <row r="3889" spans="1:13" x14ac:dyDescent="0.45">
      <c r="A3889" s="1">
        <v>3888</v>
      </c>
      <c r="B3889" t="s">
        <v>8252</v>
      </c>
      <c r="C3889" t="s">
        <v>8358</v>
      </c>
      <c r="D3889" t="s">
        <v>8383</v>
      </c>
      <c r="E3889" t="s">
        <v>28</v>
      </c>
      <c r="F3889" t="s">
        <v>957</v>
      </c>
      <c r="G3889" t="s">
        <v>28</v>
      </c>
      <c r="H3889" t="s">
        <v>63</v>
      </c>
      <c r="I3889" t="s">
        <v>354</v>
      </c>
      <c r="J3889" s="2">
        <v>42550</v>
      </c>
      <c r="K3889" s="3">
        <f t="shared" si="60"/>
        <v>1648812.5</v>
      </c>
      <c r="L3889" t="s">
        <v>8384</v>
      </c>
      <c r="M3889" t="s">
        <v>13086</v>
      </c>
    </row>
    <row r="3890" spans="1:13" x14ac:dyDescent="0.45">
      <c r="A3890" s="1">
        <v>3889</v>
      </c>
      <c r="B3890" t="s">
        <v>8252</v>
      </c>
      <c r="C3890" t="s">
        <v>8358</v>
      </c>
      <c r="D3890" t="s">
        <v>8385</v>
      </c>
      <c r="E3890" t="s">
        <v>22</v>
      </c>
      <c r="F3890" t="s">
        <v>957</v>
      </c>
      <c r="G3890" t="s">
        <v>22</v>
      </c>
      <c r="H3890" t="s">
        <v>63</v>
      </c>
      <c r="I3890" t="s">
        <v>354</v>
      </c>
      <c r="J3890" s="2">
        <v>30800</v>
      </c>
      <c r="K3890" s="3">
        <f t="shared" si="60"/>
        <v>1193500</v>
      </c>
      <c r="L3890" t="s">
        <v>8386</v>
      </c>
      <c r="M3890" t="s">
        <v>13087</v>
      </c>
    </row>
    <row r="3891" spans="1:13" x14ac:dyDescent="0.45">
      <c r="A3891" s="1">
        <v>3890</v>
      </c>
      <c r="B3891" t="s">
        <v>8252</v>
      </c>
      <c r="C3891" t="s">
        <v>8358</v>
      </c>
      <c r="D3891" t="s">
        <v>8387</v>
      </c>
      <c r="E3891" t="s">
        <v>28</v>
      </c>
      <c r="F3891" t="s">
        <v>957</v>
      </c>
      <c r="G3891" t="s">
        <v>189</v>
      </c>
      <c r="H3891" t="s">
        <v>63</v>
      </c>
      <c r="I3891" t="s">
        <v>354</v>
      </c>
      <c r="J3891" s="2">
        <v>8650</v>
      </c>
      <c r="K3891" s="3">
        <f t="shared" si="60"/>
        <v>335187.5</v>
      </c>
      <c r="L3891" t="s">
        <v>8388</v>
      </c>
      <c r="M3891" t="s">
        <v>13088</v>
      </c>
    </row>
    <row r="3892" spans="1:13" x14ac:dyDescent="0.45">
      <c r="A3892" s="1">
        <v>3891</v>
      </c>
      <c r="B3892" t="s">
        <v>8252</v>
      </c>
      <c r="C3892" t="s">
        <v>8358</v>
      </c>
      <c r="D3892" t="s">
        <v>8389</v>
      </c>
      <c r="E3892" t="s">
        <v>28</v>
      </c>
      <c r="F3892" t="s">
        <v>957</v>
      </c>
      <c r="G3892" t="s">
        <v>28</v>
      </c>
      <c r="H3892" t="s">
        <v>63</v>
      </c>
      <c r="I3892" t="s">
        <v>354</v>
      </c>
      <c r="J3892" s="2">
        <v>28600</v>
      </c>
      <c r="K3892" s="3">
        <f t="shared" si="60"/>
        <v>1108250</v>
      </c>
      <c r="L3892" t="s">
        <v>8390</v>
      </c>
      <c r="M3892" t="s">
        <v>13089</v>
      </c>
    </row>
    <row r="3893" spans="1:13" x14ac:dyDescent="0.45">
      <c r="A3893" s="1">
        <v>3892</v>
      </c>
      <c r="B3893" t="s">
        <v>8252</v>
      </c>
      <c r="C3893" t="s">
        <v>8358</v>
      </c>
      <c r="D3893" t="s">
        <v>8391</v>
      </c>
      <c r="F3893" t="s">
        <v>957</v>
      </c>
      <c r="G3893" t="s">
        <v>189</v>
      </c>
      <c r="H3893" t="s">
        <v>63</v>
      </c>
      <c r="I3893" t="s">
        <v>19</v>
      </c>
      <c r="J3893" s="2">
        <v>11200</v>
      </c>
      <c r="K3893" s="3">
        <f t="shared" si="60"/>
        <v>434000</v>
      </c>
      <c r="L3893" t="s">
        <v>8392</v>
      </c>
      <c r="M3893" t="s">
        <v>13090</v>
      </c>
    </row>
    <row r="3894" spans="1:13" x14ac:dyDescent="0.45">
      <c r="A3894" s="1">
        <v>3893</v>
      </c>
      <c r="B3894" t="s">
        <v>8252</v>
      </c>
      <c r="C3894" t="s">
        <v>8358</v>
      </c>
      <c r="D3894" t="s">
        <v>8393</v>
      </c>
      <c r="E3894" t="s">
        <v>28</v>
      </c>
      <c r="F3894" t="s">
        <v>957</v>
      </c>
      <c r="G3894" t="s">
        <v>189</v>
      </c>
      <c r="H3894" t="s">
        <v>63</v>
      </c>
      <c r="I3894" t="s">
        <v>354</v>
      </c>
      <c r="J3894" s="2">
        <v>17050</v>
      </c>
      <c r="K3894" s="3">
        <f t="shared" si="60"/>
        <v>660687.5</v>
      </c>
      <c r="L3894" t="s">
        <v>8394</v>
      </c>
      <c r="M3894" t="s">
        <v>13091</v>
      </c>
    </row>
    <row r="3895" spans="1:13" x14ac:dyDescent="0.45">
      <c r="A3895" s="1">
        <v>3894</v>
      </c>
      <c r="B3895" t="s">
        <v>8252</v>
      </c>
      <c r="C3895" t="s">
        <v>8358</v>
      </c>
      <c r="D3895" t="s">
        <v>8395</v>
      </c>
      <c r="E3895" t="s">
        <v>15</v>
      </c>
      <c r="F3895" t="s">
        <v>957</v>
      </c>
      <c r="G3895" t="s">
        <v>2410</v>
      </c>
      <c r="H3895" t="s">
        <v>63</v>
      </c>
      <c r="I3895" t="s">
        <v>354</v>
      </c>
      <c r="J3895" s="2">
        <v>12800</v>
      </c>
      <c r="K3895" s="3">
        <f t="shared" si="60"/>
        <v>496000</v>
      </c>
      <c r="L3895" t="s">
        <v>8396</v>
      </c>
      <c r="M3895" t="s">
        <v>13092</v>
      </c>
    </row>
    <row r="3896" spans="1:13" x14ac:dyDescent="0.45">
      <c r="A3896" s="1">
        <v>3895</v>
      </c>
      <c r="B3896" t="s">
        <v>8252</v>
      </c>
      <c r="C3896" t="s">
        <v>8358</v>
      </c>
      <c r="D3896" t="s">
        <v>8397</v>
      </c>
      <c r="E3896" t="s">
        <v>15</v>
      </c>
      <c r="F3896" t="s">
        <v>957</v>
      </c>
      <c r="G3896" t="s">
        <v>2410</v>
      </c>
      <c r="H3896" t="s">
        <v>63</v>
      </c>
      <c r="I3896" t="s">
        <v>354</v>
      </c>
      <c r="J3896" s="2">
        <v>16750</v>
      </c>
      <c r="K3896" s="3">
        <f t="shared" si="60"/>
        <v>649062.5</v>
      </c>
      <c r="L3896" t="s">
        <v>8398</v>
      </c>
      <c r="M3896" t="s">
        <v>13093</v>
      </c>
    </row>
    <row r="3897" spans="1:13" x14ac:dyDescent="0.45">
      <c r="A3897" s="1">
        <v>3896</v>
      </c>
      <c r="B3897" t="s">
        <v>8252</v>
      </c>
      <c r="C3897" t="s">
        <v>8358</v>
      </c>
      <c r="D3897" t="s">
        <v>8399</v>
      </c>
      <c r="E3897" t="s">
        <v>22</v>
      </c>
      <c r="F3897" t="s">
        <v>957</v>
      </c>
      <c r="G3897" t="s">
        <v>1062</v>
      </c>
      <c r="H3897" t="s">
        <v>63</v>
      </c>
      <c r="I3897" t="s">
        <v>354</v>
      </c>
      <c r="J3897" s="2">
        <v>13100</v>
      </c>
      <c r="K3897" s="3">
        <f t="shared" si="60"/>
        <v>507625</v>
      </c>
      <c r="L3897" t="s">
        <v>8400</v>
      </c>
      <c r="M3897" t="s">
        <v>13094</v>
      </c>
    </row>
    <row r="3898" spans="1:13" x14ac:dyDescent="0.45">
      <c r="A3898" s="1">
        <v>3897</v>
      </c>
      <c r="B3898" t="s">
        <v>8252</v>
      </c>
      <c r="C3898" t="s">
        <v>8358</v>
      </c>
      <c r="D3898" t="s">
        <v>8401</v>
      </c>
      <c r="E3898" t="s">
        <v>15</v>
      </c>
      <c r="F3898" t="s">
        <v>957</v>
      </c>
      <c r="G3898" t="s">
        <v>15</v>
      </c>
      <c r="H3898" t="s">
        <v>63</v>
      </c>
      <c r="I3898" t="s">
        <v>354</v>
      </c>
      <c r="J3898" s="2">
        <v>38150</v>
      </c>
      <c r="K3898" s="3">
        <f t="shared" si="60"/>
        <v>1478312.5</v>
      </c>
      <c r="L3898" t="s">
        <v>8402</v>
      </c>
      <c r="M3898" t="s">
        <v>13095</v>
      </c>
    </row>
    <row r="3899" spans="1:13" x14ac:dyDescent="0.45">
      <c r="A3899" s="1">
        <v>3898</v>
      </c>
      <c r="B3899" t="s">
        <v>8252</v>
      </c>
      <c r="C3899" t="s">
        <v>8358</v>
      </c>
      <c r="D3899" t="s">
        <v>8403</v>
      </c>
      <c r="E3899" t="s">
        <v>15</v>
      </c>
      <c r="F3899" t="s">
        <v>979</v>
      </c>
      <c r="G3899" t="s">
        <v>15</v>
      </c>
      <c r="H3899" t="s">
        <v>63</v>
      </c>
      <c r="I3899" t="s">
        <v>354</v>
      </c>
      <c r="J3899" s="2">
        <v>33150</v>
      </c>
      <c r="K3899" s="3">
        <f t="shared" si="60"/>
        <v>1284562.5</v>
      </c>
      <c r="L3899" t="s">
        <v>8404</v>
      </c>
      <c r="M3899" t="s">
        <v>13096</v>
      </c>
    </row>
    <row r="3900" spans="1:13" x14ac:dyDescent="0.45">
      <c r="A3900" s="1">
        <v>3899</v>
      </c>
      <c r="B3900" t="s">
        <v>8252</v>
      </c>
      <c r="C3900" t="s">
        <v>8358</v>
      </c>
      <c r="D3900" t="s">
        <v>8405</v>
      </c>
      <c r="E3900" t="s">
        <v>15</v>
      </c>
      <c r="F3900" t="s">
        <v>979</v>
      </c>
      <c r="G3900" t="s">
        <v>15</v>
      </c>
      <c r="H3900" t="s">
        <v>63</v>
      </c>
      <c r="I3900" t="s">
        <v>354</v>
      </c>
      <c r="J3900" s="2">
        <v>51500</v>
      </c>
      <c r="K3900" s="3">
        <f t="shared" si="60"/>
        <v>1995625</v>
      </c>
      <c r="L3900" t="s">
        <v>8406</v>
      </c>
      <c r="M3900" t="s">
        <v>13097</v>
      </c>
    </row>
    <row r="3901" spans="1:13" x14ac:dyDescent="0.45">
      <c r="A3901" s="1">
        <v>3900</v>
      </c>
      <c r="B3901" t="s">
        <v>8252</v>
      </c>
      <c r="C3901" t="s">
        <v>8358</v>
      </c>
      <c r="D3901" t="s">
        <v>8407</v>
      </c>
      <c r="E3901" t="s">
        <v>15</v>
      </c>
      <c r="F3901" t="s">
        <v>979</v>
      </c>
      <c r="G3901" t="s">
        <v>15</v>
      </c>
      <c r="H3901" t="s">
        <v>63</v>
      </c>
      <c r="I3901" t="s">
        <v>354</v>
      </c>
      <c r="J3901" s="2">
        <v>71400</v>
      </c>
      <c r="K3901" s="3">
        <f t="shared" si="60"/>
        <v>2766750</v>
      </c>
      <c r="L3901" t="s">
        <v>8408</v>
      </c>
      <c r="M3901" t="s">
        <v>13098</v>
      </c>
    </row>
    <row r="3902" spans="1:13" x14ac:dyDescent="0.45">
      <c r="A3902" s="1">
        <v>3901</v>
      </c>
      <c r="B3902" t="s">
        <v>8252</v>
      </c>
      <c r="C3902" t="s">
        <v>8358</v>
      </c>
      <c r="D3902" t="s">
        <v>8409</v>
      </c>
      <c r="E3902" t="s">
        <v>28</v>
      </c>
      <c r="F3902" t="s">
        <v>979</v>
      </c>
      <c r="G3902" t="s">
        <v>28</v>
      </c>
      <c r="H3902" t="s">
        <v>63</v>
      </c>
      <c r="I3902" t="s">
        <v>354</v>
      </c>
      <c r="J3902" s="2">
        <v>48700</v>
      </c>
      <c r="K3902" s="3">
        <f t="shared" si="60"/>
        <v>1887125</v>
      </c>
      <c r="L3902" t="s">
        <v>8410</v>
      </c>
      <c r="M3902" t="s">
        <v>13099</v>
      </c>
    </row>
    <row r="3903" spans="1:13" x14ac:dyDescent="0.45">
      <c r="A3903" s="1">
        <v>3902</v>
      </c>
      <c r="B3903" t="s">
        <v>8252</v>
      </c>
      <c r="C3903" t="s">
        <v>8358</v>
      </c>
      <c r="D3903" t="s">
        <v>8411</v>
      </c>
      <c r="E3903" t="s">
        <v>28</v>
      </c>
      <c r="F3903" t="s">
        <v>979</v>
      </c>
      <c r="G3903" t="s">
        <v>28</v>
      </c>
      <c r="H3903" t="s">
        <v>63</v>
      </c>
      <c r="I3903" t="s">
        <v>354</v>
      </c>
      <c r="J3903" s="2">
        <v>63800</v>
      </c>
      <c r="K3903" s="3">
        <f t="shared" si="60"/>
        <v>2472250</v>
      </c>
      <c r="L3903" t="s">
        <v>8412</v>
      </c>
      <c r="M3903" t="s">
        <v>13100</v>
      </c>
    </row>
    <row r="3904" spans="1:13" x14ac:dyDescent="0.45">
      <c r="A3904" s="1">
        <v>3903</v>
      </c>
      <c r="B3904" t="s">
        <v>8252</v>
      </c>
      <c r="C3904" t="s">
        <v>8358</v>
      </c>
      <c r="D3904" t="s">
        <v>8413</v>
      </c>
      <c r="E3904" t="s">
        <v>22</v>
      </c>
      <c r="F3904" t="s">
        <v>979</v>
      </c>
      <c r="G3904" t="s">
        <v>22</v>
      </c>
      <c r="H3904" t="s">
        <v>63</v>
      </c>
      <c r="I3904" t="s">
        <v>354</v>
      </c>
      <c r="J3904" s="2">
        <v>36650</v>
      </c>
      <c r="K3904" s="3">
        <f t="shared" si="60"/>
        <v>1420187.5</v>
      </c>
      <c r="L3904" t="s">
        <v>8414</v>
      </c>
      <c r="M3904" t="s">
        <v>13101</v>
      </c>
    </row>
    <row r="3905" spans="1:13" x14ac:dyDescent="0.45">
      <c r="A3905" s="1">
        <v>3904</v>
      </c>
      <c r="B3905" t="s">
        <v>8252</v>
      </c>
      <c r="C3905" t="s">
        <v>8358</v>
      </c>
      <c r="D3905" t="s">
        <v>8415</v>
      </c>
      <c r="E3905" t="s">
        <v>22</v>
      </c>
      <c r="F3905" t="s">
        <v>979</v>
      </c>
      <c r="G3905" t="s">
        <v>22</v>
      </c>
      <c r="H3905" t="s">
        <v>63</v>
      </c>
      <c r="I3905" t="s">
        <v>354</v>
      </c>
      <c r="J3905" s="2">
        <v>96600</v>
      </c>
      <c r="K3905" s="3">
        <f t="shared" si="60"/>
        <v>3743250</v>
      </c>
      <c r="L3905" t="s">
        <v>8416</v>
      </c>
      <c r="M3905" t="s">
        <v>13102</v>
      </c>
    </row>
    <row r="3906" spans="1:13" x14ac:dyDescent="0.45">
      <c r="A3906" s="1">
        <v>3905</v>
      </c>
      <c r="B3906" t="s">
        <v>8252</v>
      </c>
      <c r="C3906" t="s">
        <v>2037</v>
      </c>
      <c r="D3906" t="s">
        <v>8417</v>
      </c>
      <c r="E3906" t="s">
        <v>189</v>
      </c>
      <c r="F3906" t="s">
        <v>118</v>
      </c>
      <c r="G3906" t="s">
        <v>189</v>
      </c>
      <c r="H3906" t="s">
        <v>63</v>
      </c>
      <c r="I3906" t="s">
        <v>19</v>
      </c>
      <c r="J3906" s="2">
        <v>6000</v>
      </c>
      <c r="K3906" s="3">
        <f t="shared" si="60"/>
        <v>232500</v>
      </c>
      <c r="L3906" t="s">
        <v>8418</v>
      </c>
      <c r="M3906" t="s">
        <v>13103</v>
      </c>
    </row>
    <row r="3907" spans="1:13" x14ac:dyDescent="0.45">
      <c r="A3907" s="1">
        <v>3906</v>
      </c>
      <c r="B3907" t="s">
        <v>8252</v>
      </c>
      <c r="C3907" t="s">
        <v>2037</v>
      </c>
      <c r="D3907" t="s">
        <v>8419</v>
      </c>
      <c r="E3907" t="s">
        <v>189</v>
      </c>
      <c r="F3907" t="s">
        <v>217</v>
      </c>
      <c r="G3907" t="s">
        <v>189</v>
      </c>
      <c r="H3907" t="s">
        <v>63</v>
      </c>
      <c r="I3907" t="s">
        <v>32</v>
      </c>
      <c r="J3907" s="2">
        <v>7450</v>
      </c>
      <c r="K3907" s="3">
        <f t="shared" si="60"/>
        <v>288687.5</v>
      </c>
      <c r="L3907" t="s">
        <v>8420</v>
      </c>
      <c r="M3907" t="s">
        <v>13104</v>
      </c>
    </row>
    <row r="3908" spans="1:13" x14ac:dyDescent="0.45">
      <c r="A3908" s="1">
        <v>3907</v>
      </c>
      <c r="B3908" t="s">
        <v>8252</v>
      </c>
      <c r="C3908" t="s">
        <v>2037</v>
      </c>
      <c r="D3908" t="s">
        <v>8421</v>
      </c>
      <c r="E3908" t="s">
        <v>189</v>
      </c>
      <c r="F3908" t="s">
        <v>217</v>
      </c>
      <c r="G3908" t="s">
        <v>189</v>
      </c>
      <c r="H3908" t="s">
        <v>63</v>
      </c>
      <c r="I3908" t="s">
        <v>32</v>
      </c>
      <c r="J3908" s="2">
        <v>7450</v>
      </c>
      <c r="K3908" s="3">
        <f t="shared" ref="K3908:K3971" si="61">J3908*38.75</f>
        <v>288687.5</v>
      </c>
      <c r="L3908" t="s">
        <v>8422</v>
      </c>
      <c r="M3908" t="s">
        <v>13105</v>
      </c>
    </row>
    <row r="3909" spans="1:13" x14ac:dyDescent="0.45">
      <c r="A3909" s="1">
        <v>3908</v>
      </c>
      <c r="B3909" t="s">
        <v>8252</v>
      </c>
      <c r="C3909" t="s">
        <v>2037</v>
      </c>
      <c r="D3909" t="s">
        <v>8423</v>
      </c>
      <c r="E3909" t="s">
        <v>189</v>
      </c>
      <c r="F3909" t="s">
        <v>92</v>
      </c>
      <c r="G3909" t="s">
        <v>189</v>
      </c>
      <c r="H3909" t="s">
        <v>63</v>
      </c>
      <c r="I3909" t="s">
        <v>32</v>
      </c>
      <c r="J3909" s="2">
        <v>6850</v>
      </c>
      <c r="K3909" s="3">
        <f t="shared" si="61"/>
        <v>265437.5</v>
      </c>
      <c r="L3909" t="s">
        <v>8424</v>
      </c>
      <c r="M3909" t="s">
        <v>13106</v>
      </c>
    </row>
    <row r="3910" spans="1:13" x14ac:dyDescent="0.45">
      <c r="A3910" s="1">
        <v>3909</v>
      </c>
      <c r="B3910" t="s">
        <v>8252</v>
      </c>
      <c r="C3910" t="s">
        <v>2037</v>
      </c>
      <c r="D3910" t="s">
        <v>8425</v>
      </c>
      <c r="E3910" t="s">
        <v>15</v>
      </c>
      <c r="F3910" t="s">
        <v>92</v>
      </c>
      <c r="G3910" t="s">
        <v>15</v>
      </c>
      <c r="H3910" t="s">
        <v>63</v>
      </c>
      <c r="I3910" t="s">
        <v>32</v>
      </c>
      <c r="J3910" s="2">
        <v>31300</v>
      </c>
      <c r="K3910" s="3">
        <f t="shared" si="61"/>
        <v>1212875</v>
      </c>
      <c r="L3910" t="s">
        <v>8426</v>
      </c>
      <c r="M3910" t="s">
        <v>13107</v>
      </c>
    </row>
    <row r="3911" spans="1:13" x14ac:dyDescent="0.45">
      <c r="A3911" s="1">
        <v>3910</v>
      </c>
      <c r="B3911" t="s">
        <v>8252</v>
      </c>
      <c r="C3911" t="s">
        <v>2037</v>
      </c>
      <c r="D3911" t="s">
        <v>8427</v>
      </c>
      <c r="E3911" t="s">
        <v>15</v>
      </c>
      <c r="F3911" t="s">
        <v>92</v>
      </c>
      <c r="G3911" t="s">
        <v>15</v>
      </c>
      <c r="H3911" t="s">
        <v>63</v>
      </c>
      <c r="I3911" t="s">
        <v>32</v>
      </c>
      <c r="J3911" s="2">
        <v>31300</v>
      </c>
      <c r="K3911" s="3">
        <f t="shared" si="61"/>
        <v>1212875</v>
      </c>
      <c r="L3911" t="s">
        <v>8428</v>
      </c>
      <c r="M3911" t="s">
        <v>13108</v>
      </c>
    </row>
    <row r="3912" spans="1:13" x14ac:dyDescent="0.45">
      <c r="A3912" s="1">
        <v>3911</v>
      </c>
      <c r="B3912" t="s">
        <v>8252</v>
      </c>
      <c r="C3912" t="s">
        <v>2037</v>
      </c>
      <c r="D3912" t="s">
        <v>8429</v>
      </c>
      <c r="E3912" t="s">
        <v>28</v>
      </c>
      <c r="F3912" t="s">
        <v>92</v>
      </c>
      <c r="G3912" t="s">
        <v>28</v>
      </c>
      <c r="H3912" t="s">
        <v>63</v>
      </c>
      <c r="I3912" t="s">
        <v>32</v>
      </c>
      <c r="J3912" s="2">
        <v>33800</v>
      </c>
      <c r="K3912" s="3">
        <f t="shared" si="61"/>
        <v>1309750</v>
      </c>
      <c r="L3912" t="s">
        <v>8430</v>
      </c>
      <c r="M3912" t="s">
        <v>13109</v>
      </c>
    </row>
    <row r="3913" spans="1:13" x14ac:dyDescent="0.45">
      <c r="A3913" s="1">
        <v>3912</v>
      </c>
      <c r="B3913" t="s">
        <v>8252</v>
      </c>
      <c r="C3913" t="s">
        <v>2037</v>
      </c>
      <c r="D3913" t="s">
        <v>8431</v>
      </c>
      <c r="E3913" t="s">
        <v>189</v>
      </c>
      <c r="F3913" t="s">
        <v>92</v>
      </c>
      <c r="G3913" t="s">
        <v>189</v>
      </c>
      <c r="H3913" t="s">
        <v>63</v>
      </c>
      <c r="I3913" t="s">
        <v>32</v>
      </c>
      <c r="J3913" s="2">
        <v>7800</v>
      </c>
      <c r="K3913" s="3">
        <f t="shared" si="61"/>
        <v>302250</v>
      </c>
      <c r="L3913" t="s">
        <v>8432</v>
      </c>
      <c r="M3913" t="s">
        <v>13110</v>
      </c>
    </row>
    <row r="3914" spans="1:13" x14ac:dyDescent="0.45">
      <c r="A3914" s="1">
        <v>3913</v>
      </c>
      <c r="B3914" t="s">
        <v>8252</v>
      </c>
      <c r="C3914" t="s">
        <v>2037</v>
      </c>
      <c r="D3914" t="s">
        <v>8433</v>
      </c>
      <c r="E3914" t="s">
        <v>2410</v>
      </c>
      <c r="F3914" t="s">
        <v>92</v>
      </c>
      <c r="G3914" t="s">
        <v>2410</v>
      </c>
      <c r="H3914" t="s">
        <v>63</v>
      </c>
      <c r="I3914" t="s">
        <v>32</v>
      </c>
      <c r="J3914" s="2">
        <v>12350</v>
      </c>
      <c r="K3914" s="3">
        <f t="shared" si="61"/>
        <v>478562.5</v>
      </c>
      <c r="L3914" t="s">
        <v>8434</v>
      </c>
      <c r="M3914" t="s">
        <v>13111</v>
      </c>
    </row>
    <row r="3915" spans="1:13" x14ac:dyDescent="0.45">
      <c r="A3915" s="1">
        <v>3914</v>
      </c>
      <c r="B3915" t="s">
        <v>8252</v>
      </c>
      <c r="C3915" t="s">
        <v>2037</v>
      </c>
      <c r="D3915" t="s">
        <v>8435</v>
      </c>
      <c r="E3915" t="s">
        <v>2410</v>
      </c>
      <c r="F3915" t="s">
        <v>92</v>
      </c>
      <c r="G3915" t="s">
        <v>2410</v>
      </c>
      <c r="H3915" t="s">
        <v>63</v>
      </c>
      <c r="I3915" t="s">
        <v>32</v>
      </c>
      <c r="J3915" s="2">
        <v>12350</v>
      </c>
      <c r="K3915" s="3">
        <f t="shared" si="61"/>
        <v>478562.5</v>
      </c>
      <c r="L3915" t="s">
        <v>8436</v>
      </c>
      <c r="M3915" t="s">
        <v>13112</v>
      </c>
    </row>
    <row r="3916" spans="1:13" x14ac:dyDescent="0.45">
      <c r="A3916" s="1">
        <v>3915</v>
      </c>
      <c r="B3916" t="s">
        <v>8252</v>
      </c>
      <c r="C3916" t="s">
        <v>2037</v>
      </c>
      <c r="D3916" t="s">
        <v>8437</v>
      </c>
      <c r="E3916" t="s">
        <v>189</v>
      </c>
      <c r="F3916" t="s">
        <v>92</v>
      </c>
      <c r="G3916" t="s">
        <v>189</v>
      </c>
      <c r="H3916" t="s">
        <v>63</v>
      </c>
      <c r="I3916" t="s">
        <v>32</v>
      </c>
      <c r="J3916" s="2">
        <v>8300</v>
      </c>
      <c r="K3916" s="3">
        <f t="shared" si="61"/>
        <v>321625</v>
      </c>
      <c r="L3916" t="s">
        <v>8438</v>
      </c>
      <c r="M3916" t="s">
        <v>13113</v>
      </c>
    </row>
    <row r="3917" spans="1:13" x14ac:dyDescent="0.45">
      <c r="A3917" s="1">
        <v>3916</v>
      </c>
      <c r="B3917" t="s">
        <v>8252</v>
      </c>
      <c r="C3917" t="s">
        <v>2037</v>
      </c>
      <c r="D3917" t="s">
        <v>8439</v>
      </c>
      <c r="E3917" t="s">
        <v>189</v>
      </c>
      <c r="F3917" t="s">
        <v>285</v>
      </c>
      <c r="G3917" t="s">
        <v>189</v>
      </c>
      <c r="H3917" t="s">
        <v>63</v>
      </c>
      <c r="I3917" t="s">
        <v>32</v>
      </c>
      <c r="J3917" s="2">
        <v>11350</v>
      </c>
      <c r="K3917" s="3">
        <f t="shared" si="61"/>
        <v>439812.5</v>
      </c>
      <c r="L3917" t="s">
        <v>8440</v>
      </c>
      <c r="M3917" t="s">
        <v>13114</v>
      </c>
    </row>
    <row r="3918" spans="1:13" x14ac:dyDescent="0.45">
      <c r="A3918" s="1">
        <v>3917</v>
      </c>
      <c r="B3918" t="s">
        <v>8252</v>
      </c>
      <c r="C3918" t="s">
        <v>2037</v>
      </c>
      <c r="D3918" t="s">
        <v>8441</v>
      </c>
      <c r="E3918" t="s">
        <v>189</v>
      </c>
      <c r="F3918" t="s">
        <v>285</v>
      </c>
      <c r="G3918" t="s">
        <v>189</v>
      </c>
      <c r="H3918" t="s">
        <v>63</v>
      </c>
      <c r="I3918" t="s">
        <v>32</v>
      </c>
      <c r="J3918" s="2">
        <v>11050</v>
      </c>
      <c r="K3918" s="3">
        <f t="shared" si="61"/>
        <v>428187.5</v>
      </c>
      <c r="L3918" t="s">
        <v>8442</v>
      </c>
      <c r="M3918" t="s">
        <v>13115</v>
      </c>
    </row>
    <row r="3919" spans="1:13" x14ac:dyDescent="0.45">
      <c r="A3919" s="1">
        <v>3918</v>
      </c>
      <c r="B3919" t="s">
        <v>8252</v>
      </c>
      <c r="C3919" t="s">
        <v>2037</v>
      </c>
      <c r="D3919" t="s">
        <v>8443</v>
      </c>
      <c r="E3919" t="s">
        <v>189</v>
      </c>
      <c r="F3919" t="s">
        <v>92</v>
      </c>
      <c r="G3919" t="s">
        <v>189</v>
      </c>
      <c r="H3919" t="s">
        <v>63</v>
      </c>
      <c r="I3919" t="s">
        <v>32</v>
      </c>
      <c r="J3919" s="2">
        <v>9500</v>
      </c>
      <c r="K3919" s="3">
        <f t="shared" si="61"/>
        <v>368125</v>
      </c>
      <c r="L3919" t="s">
        <v>8444</v>
      </c>
      <c r="M3919" t="s">
        <v>13116</v>
      </c>
    </row>
    <row r="3920" spans="1:13" x14ac:dyDescent="0.45">
      <c r="A3920" s="1">
        <v>3919</v>
      </c>
      <c r="B3920" t="s">
        <v>8252</v>
      </c>
      <c r="C3920" t="s">
        <v>2037</v>
      </c>
      <c r="D3920" t="s">
        <v>8445</v>
      </c>
      <c r="E3920" t="s">
        <v>189</v>
      </c>
      <c r="F3920" t="s">
        <v>92</v>
      </c>
      <c r="G3920" t="s">
        <v>189</v>
      </c>
      <c r="H3920" t="s">
        <v>63</v>
      </c>
      <c r="I3920" t="s">
        <v>32</v>
      </c>
      <c r="J3920" s="2">
        <v>7700</v>
      </c>
      <c r="K3920" s="3">
        <f t="shared" si="61"/>
        <v>298375</v>
      </c>
      <c r="L3920" t="s">
        <v>8446</v>
      </c>
      <c r="M3920" t="s">
        <v>13117</v>
      </c>
    </row>
    <row r="3921" spans="1:13" x14ac:dyDescent="0.45">
      <c r="A3921" s="1">
        <v>3920</v>
      </c>
      <c r="B3921" t="s">
        <v>8252</v>
      </c>
      <c r="C3921" t="s">
        <v>2037</v>
      </c>
      <c r="D3921" t="s">
        <v>8447</v>
      </c>
      <c r="E3921" t="s">
        <v>15</v>
      </c>
      <c r="F3921" t="s">
        <v>92</v>
      </c>
      <c r="G3921" t="s">
        <v>2410</v>
      </c>
      <c r="H3921" t="s">
        <v>63</v>
      </c>
      <c r="I3921" t="s">
        <v>32</v>
      </c>
      <c r="J3921" s="2">
        <v>11950</v>
      </c>
      <c r="K3921" s="3">
        <f t="shared" si="61"/>
        <v>463062.5</v>
      </c>
      <c r="L3921" t="s">
        <v>8448</v>
      </c>
      <c r="M3921" t="s">
        <v>13118</v>
      </c>
    </row>
    <row r="3922" spans="1:13" x14ac:dyDescent="0.45">
      <c r="A3922" s="1">
        <v>3921</v>
      </c>
      <c r="B3922" t="s">
        <v>8252</v>
      </c>
      <c r="C3922" t="s">
        <v>2037</v>
      </c>
      <c r="D3922" t="s">
        <v>8449</v>
      </c>
      <c r="E3922" t="s">
        <v>15</v>
      </c>
      <c r="F3922" t="s">
        <v>92</v>
      </c>
      <c r="G3922" t="s">
        <v>15</v>
      </c>
      <c r="H3922" t="s">
        <v>63</v>
      </c>
      <c r="I3922" t="s">
        <v>32</v>
      </c>
      <c r="J3922" s="2">
        <v>30500</v>
      </c>
      <c r="K3922" s="3">
        <f t="shared" si="61"/>
        <v>1181875</v>
      </c>
      <c r="L3922" t="s">
        <v>8450</v>
      </c>
      <c r="M3922" t="s">
        <v>13119</v>
      </c>
    </row>
    <row r="3923" spans="1:13" x14ac:dyDescent="0.45">
      <c r="A3923" s="1">
        <v>3922</v>
      </c>
      <c r="B3923" t="s">
        <v>8252</v>
      </c>
      <c r="C3923" t="s">
        <v>2037</v>
      </c>
      <c r="D3923" t="s">
        <v>8451</v>
      </c>
      <c r="E3923" t="s">
        <v>189</v>
      </c>
      <c r="F3923" t="s">
        <v>92</v>
      </c>
      <c r="G3923" t="s">
        <v>189</v>
      </c>
      <c r="H3923" t="s">
        <v>63</v>
      </c>
      <c r="I3923" t="s">
        <v>32</v>
      </c>
      <c r="J3923" s="2">
        <v>8200</v>
      </c>
      <c r="K3923" s="3">
        <f t="shared" si="61"/>
        <v>317750</v>
      </c>
      <c r="L3923" t="s">
        <v>8452</v>
      </c>
      <c r="M3923" t="s">
        <v>13120</v>
      </c>
    </row>
    <row r="3924" spans="1:13" x14ac:dyDescent="0.45">
      <c r="A3924" s="1">
        <v>3923</v>
      </c>
      <c r="B3924" t="s">
        <v>8252</v>
      </c>
      <c r="C3924" t="s">
        <v>2037</v>
      </c>
      <c r="D3924" t="s">
        <v>8453</v>
      </c>
      <c r="E3924" t="s">
        <v>28</v>
      </c>
      <c r="F3924" t="s">
        <v>92</v>
      </c>
      <c r="G3924" t="s">
        <v>28</v>
      </c>
      <c r="H3924" t="s">
        <v>63</v>
      </c>
      <c r="I3924" t="s">
        <v>32</v>
      </c>
      <c r="J3924" s="2">
        <v>35000</v>
      </c>
      <c r="K3924" s="3">
        <f t="shared" si="61"/>
        <v>1356250</v>
      </c>
      <c r="L3924" t="s">
        <v>8454</v>
      </c>
      <c r="M3924" t="s">
        <v>13121</v>
      </c>
    </row>
    <row r="3925" spans="1:13" x14ac:dyDescent="0.45">
      <c r="A3925" s="1">
        <v>3924</v>
      </c>
      <c r="B3925" t="s">
        <v>8252</v>
      </c>
      <c r="C3925" t="s">
        <v>2037</v>
      </c>
      <c r="D3925" t="s">
        <v>8455</v>
      </c>
      <c r="E3925" t="s">
        <v>15</v>
      </c>
      <c r="F3925" t="s">
        <v>92</v>
      </c>
      <c r="G3925" t="s">
        <v>1062</v>
      </c>
      <c r="H3925" t="s">
        <v>63</v>
      </c>
      <c r="I3925" t="s">
        <v>32</v>
      </c>
      <c r="J3925" s="2">
        <v>11550</v>
      </c>
      <c r="K3925" s="3">
        <f t="shared" si="61"/>
        <v>447562.5</v>
      </c>
      <c r="L3925" t="s">
        <v>8456</v>
      </c>
      <c r="M3925" t="s">
        <v>13122</v>
      </c>
    </row>
    <row r="3926" spans="1:13" x14ac:dyDescent="0.45">
      <c r="A3926" s="1">
        <v>3925</v>
      </c>
      <c r="B3926" t="s">
        <v>8252</v>
      </c>
      <c r="C3926" t="s">
        <v>2037</v>
      </c>
      <c r="D3926" t="s">
        <v>8457</v>
      </c>
      <c r="E3926" t="s">
        <v>15</v>
      </c>
      <c r="F3926" t="s">
        <v>1592</v>
      </c>
      <c r="G3926" t="s">
        <v>2410</v>
      </c>
      <c r="H3926" t="s">
        <v>63</v>
      </c>
      <c r="I3926" t="s">
        <v>19</v>
      </c>
      <c r="J3926" s="2">
        <v>10400</v>
      </c>
      <c r="K3926" s="3">
        <f t="shared" si="61"/>
        <v>403000</v>
      </c>
      <c r="L3926" t="s">
        <v>8458</v>
      </c>
      <c r="M3926" t="s">
        <v>13123</v>
      </c>
    </row>
    <row r="3927" spans="1:13" x14ac:dyDescent="0.45">
      <c r="A3927" s="1">
        <v>3926</v>
      </c>
      <c r="B3927" t="s">
        <v>8252</v>
      </c>
      <c r="C3927" t="s">
        <v>2037</v>
      </c>
      <c r="D3927" t="s">
        <v>8459</v>
      </c>
      <c r="E3927" t="s">
        <v>189</v>
      </c>
      <c r="F3927" t="s">
        <v>92</v>
      </c>
      <c r="G3927" t="s">
        <v>189</v>
      </c>
      <c r="H3927" t="s">
        <v>63</v>
      </c>
      <c r="I3927" t="s">
        <v>32</v>
      </c>
      <c r="J3927" s="2">
        <v>10600</v>
      </c>
      <c r="K3927" s="3">
        <f t="shared" si="61"/>
        <v>410750</v>
      </c>
      <c r="L3927" t="s">
        <v>8460</v>
      </c>
      <c r="M3927" t="s">
        <v>13124</v>
      </c>
    </row>
    <row r="3928" spans="1:13" x14ac:dyDescent="0.45">
      <c r="A3928" s="1">
        <v>3927</v>
      </c>
      <c r="B3928" t="s">
        <v>8252</v>
      </c>
      <c r="C3928" t="s">
        <v>2037</v>
      </c>
      <c r="D3928" t="s">
        <v>8461</v>
      </c>
      <c r="E3928" t="s">
        <v>189</v>
      </c>
      <c r="F3928" t="s">
        <v>1592</v>
      </c>
      <c r="G3928" t="s">
        <v>189</v>
      </c>
      <c r="H3928" t="s">
        <v>63</v>
      </c>
      <c r="I3928" t="s">
        <v>19</v>
      </c>
      <c r="J3928" s="2">
        <v>9700</v>
      </c>
      <c r="K3928" s="3">
        <f t="shared" si="61"/>
        <v>375875</v>
      </c>
      <c r="L3928" t="s">
        <v>8462</v>
      </c>
      <c r="M3928" t="s">
        <v>13125</v>
      </c>
    </row>
    <row r="3929" spans="1:13" x14ac:dyDescent="0.45">
      <c r="A3929" s="1">
        <v>3928</v>
      </c>
      <c r="B3929" t="s">
        <v>8252</v>
      </c>
      <c r="C3929" t="s">
        <v>2037</v>
      </c>
      <c r="D3929" t="s">
        <v>8463</v>
      </c>
      <c r="E3929" t="s">
        <v>22</v>
      </c>
      <c r="F3929" t="s">
        <v>75</v>
      </c>
      <c r="G3929" t="s">
        <v>335</v>
      </c>
      <c r="H3929" t="s">
        <v>63</v>
      </c>
      <c r="I3929" t="s">
        <v>32</v>
      </c>
      <c r="J3929" s="2">
        <v>20200</v>
      </c>
      <c r="K3929" s="3">
        <f t="shared" si="61"/>
        <v>782750</v>
      </c>
      <c r="L3929" t="s">
        <v>8464</v>
      </c>
      <c r="M3929" t="s">
        <v>13126</v>
      </c>
    </row>
    <row r="3930" spans="1:13" x14ac:dyDescent="0.45">
      <c r="A3930" s="1">
        <v>3929</v>
      </c>
      <c r="B3930" t="s">
        <v>8252</v>
      </c>
      <c r="C3930" t="s">
        <v>2037</v>
      </c>
      <c r="D3930" t="s">
        <v>8465</v>
      </c>
      <c r="E3930" t="s">
        <v>22</v>
      </c>
      <c r="F3930" t="s">
        <v>92</v>
      </c>
      <c r="G3930" t="s">
        <v>335</v>
      </c>
      <c r="H3930" t="s">
        <v>63</v>
      </c>
      <c r="I3930" t="s">
        <v>32</v>
      </c>
      <c r="J3930" s="2">
        <v>22850</v>
      </c>
      <c r="K3930" s="3">
        <f t="shared" si="61"/>
        <v>885437.5</v>
      </c>
      <c r="L3930" t="s">
        <v>8466</v>
      </c>
      <c r="M3930" t="s">
        <v>13127</v>
      </c>
    </row>
    <row r="3931" spans="1:13" x14ac:dyDescent="0.45">
      <c r="A3931" s="1">
        <v>3930</v>
      </c>
      <c r="B3931" t="s">
        <v>8252</v>
      </c>
      <c r="C3931" t="s">
        <v>2037</v>
      </c>
      <c r="D3931" t="s">
        <v>8467</v>
      </c>
      <c r="E3931" t="s">
        <v>15</v>
      </c>
      <c r="F3931" t="s">
        <v>285</v>
      </c>
      <c r="G3931" t="s">
        <v>15</v>
      </c>
      <c r="H3931" t="s">
        <v>63</v>
      </c>
      <c r="I3931" t="s">
        <v>32</v>
      </c>
      <c r="J3931" s="2">
        <v>39900</v>
      </c>
      <c r="K3931" s="3">
        <f t="shared" si="61"/>
        <v>1546125</v>
      </c>
      <c r="L3931" t="s">
        <v>8468</v>
      </c>
      <c r="M3931" t="s">
        <v>13128</v>
      </c>
    </row>
    <row r="3932" spans="1:13" x14ac:dyDescent="0.45">
      <c r="A3932" s="1">
        <v>3931</v>
      </c>
      <c r="B3932" t="s">
        <v>8252</v>
      </c>
      <c r="C3932" t="s">
        <v>2037</v>
      </c>
      <c r="D3932" t="s">
        <v>8469</v>
      </c>
      <c r="E3932" t="s">
        <v>28</v>
      </c>
      <c r="F3932" t="s">
        <v>285</v>
      </c>
      <c r="G3932" t="s">
        <v>28</v>
      </c>
      <c r="H3932" t="s">
        <v>63</v>
      </c>
      <c r="I3932" t="s">
        <v>32</v>
      </c>
      <c r="J3932" s="2">
        <v>44100</v>
      </c>
      <c r="K3932" s="3">
        <f t="shared" si="61"/>
        <v>1708875</v>
      </c>
      <c r="L3932" t="s">
        <v>8470</v>
      </c>
      <c r="M3932" t="s">
        <v>13129</v>
      </c>
    </row>
    <row r="3933" spans="1:13" x14ac:dyDescent="0.45">
      <c r="A3933" s="1">
        <v>3932</v>
      </c>
      <c r="B3933" t="s">
        <v>8252</v>
      </c>
      <c r="C3933" t="s">
        <v>2037</v>
      </c>
      <c r="D3933" t="s">
        <v>8471</v>
      </c>
      <c r="E3933" t="s">
        <v>22</v>
      </c>
      <c r="F3933" t="s">
        <v>285</v>
      </c>
      <c r="G3933" t="s">
        <v>1062</v>
      </c>
      <c r="H3933" t="s">
        <v>63</v>
      </c>
      <c r="I3933" t="s">
        <v>32</v>
      </c>
      <c r="J3933" s="2">
        <v>23050</v>
      </c>
      <c r="K3933" s="3">
        <f t="shared" si="61"/>
        <v>893187.5</v>
      </c>
      <c r="L3933" t="s">
        <v>8472</v>
      </c>
      <c r="M3933" t="s">
        <v>13130</v>
      </c>
    </row>
    <row r="3934" spans="1:13" x14ac:dyDescent="0.45">
      <c r="A3934" s="1">
        <v>3933</v>
      </c>
      <c r="B3934" t="s">
        <v>8252</v>
      </c>
      <c r="C3934" t="s">
        <v>2037</v>
      </c>
      <c r="D3934" t="s">
        <v>8473</v>
      </c>
      <c r="E3934" t="s">
        <v>189</v>
      </c>
      <c r="F3934" t="s">
        <v>285</v>
      </c>
      <c r="G3934" t="s">
        <v>189</v>
      </c>
      <c r="H3934" t="s">
        <v>63</v>
      </c>
      <c r="I3934" t="s">
        <v>32</v>
      </c>
      <c r="J3934" s="2">
        <v>17150</v>
      </c>
      <c r="K3934" s="3">
        <f t="shared" si="61"/>
        <v>664562.5</v>
      </c>
      <c r="L3934" t="s">
        <v>8474</v>
      </c>
      <c r="M3934" t="s">
        <v>13131</v>
      </c>
    </row>
    <row r="3935" spans="1:13" x14ac:dyDescent="0.45">
      <c r="A3935" s="1">
        <v>3934</v>
      </c>
      <c r="B3935" t="s">
        <v>8252</v>
      </c>
      <c r="C3935" t="s">
        <v>2037</v>
      </c>
      <c r="D3935" t="s">
        <v>8475</v>
      </c>
      <c r="E3935" t="s">
        <v>189</v>
      </c>
      <c r="F3935" t="s">
        <v>92</v>
      </c>
      <c r="G3935" t="s">
        <v>189</v>
      </c>
      <c r="H3935" t="s">
        <v>63</v>
      </c>
      <c r="I3935" t="s">
        <v>32</v>
      </c>
      <c r="J3935" s="2">
        <v>10950</v>
      </c>
      <c r="K3935" s="3">
        <f t="shared" si="61"/>
        <v>424312.5</v>
      </c>
      <c r="L3935" t="s">
        <v>8476</v>
      </c>
      <c r="M3935" t="s">
        <v>13132</v>
      </c>
    </row>
    <row r="3936" spans="1:13" x14ac:dyDescent="0.45">
      <c r="A3936" s="1">
        <v>3935</v>
      </c>
      <c r="B3936" t="s">
        <v>8252</v>
      </c>
      <c r="C3936" t="s">
        <v>2037</v>
      </c>
      <c r="D3936" t="s">
        <v>8477</v>
      </c>
      <c r="E3936" t="s">
        <v>2410</v>
      </c>
      <c r="F3936" t="s">
        <v>92</v>
      </c>
      <c r="G3936" t="s">
        <v>2410</v>
      </c>
      <c r="H3936" t="s">
        <v>63</v>
      </c>
      <c r="I3936" t="s">
        <v>32</v>
      </c>
      <c r="J3936" s="2">
        <v>15500</v>
      </c>
      <c r="K3936" s="3">
        <f t="shared" si="61"/>
        <v>600625</v>
      </c>
      <c r="L3936" t="s">
        <v>8478</v>
      </c>
      <c r="M3936" t="s">
        <v>13133</v>
      </c>
    </row>
    <row r="3937" spans="1:13" x14ac:dyDescent="0.45">
      <c r="A3937" s="1">
        <v>3936</v>
      </c>
      <c r="B3937" t="s">
        <v>8252</v>
      </c>
      <c r="C3937" t="s">
        <v>2037</v>
      </c>
      <c r="D3937" t="s">
        <v>8479</v>
      </c>
      <c r="E3937" t="s">
        <v>15</v>
      </c>
      <c r="F3937" t="s">
        <v>92</v>
      </c>
      <c r="G3937" t="s">
        <v>15</v>
      </c>
      <c r="H3937" t="s">
        <v>63</v>
      </c>
      <c r="I3937" t="s">
        <v>32</v>
      </c>
      <c r="J3937" s="2">
        <v>31800</v>
      </c>
      <c r="K3937" s="3">
        <f t="shared" si="61"/>
        <v>1232250</v>
      </c>
      <c r="L3937" t="s">
        <v>8480</v>
      </c>
      <c r="M3937" t="s">
        <v>13134</v>
      </c>
    </row>
    <row r="3938" spans="1:13" x14ac:dyDescent="0.45">
      <c r="A3938" s="1">
        <v>3937</v>
      </c>
      <c r="B3938" t="s">
        <v>8252</v>
      </c>
      <c r="C3938" t="s">
        <v>2037</v>
      </c>
      <c r="D3938" t="s">
        <v>8481</v>
      </c>
      <c r="E3938" t="s">
        <v>28</v>
      </c>
      <c r="F3938" t="s">
        <v>92</v>
      </c>
      <c r="G3938" t="s">
        <v>28</v>
      </c>
      <c r="H3938" t="s">
        <v>63</v>
      </c>
      <c r="I3938" t="s">
        <v>32</v>
      </c>
      <c r="J3938" s="2">
        <v>34300</v>
      </c>
      <c r="K3938" s="3">
        <f t="shared" si="61"/>
        <v>1329125</v>
      </c>
      <c r="L3938" t="s">
        <v>8482</v>
      </c>
      <c r="M3938" t="s">
        <v>13135</v>
      </c>
    </row>
    <row r="3939" spans="1:13" x14ac:dyDescent="0.45">
      <c r="A3939" s="1">
        <v>3938</v>
      </c>
      <c r="B3939" t="s">
        <v>8252</v>
      </c>
      <c r="C3939" t="s">
        <v>2037</v>
      </c>
      <c r="D3939" t="s">
        <v>8483</v>
      </c>
      <c r="E3939" t="s">
        <v>28</v>
      </c>
      <c r="F3939" t="s">
        <v>92</v>
      </c>
      <c r="G3939" t="s">
        <v>17</v>
      </c>
      <c r="H3939" t="s">
        <v>63</v>
      </c>
      <c r="I3939" t="s">
        <v>32</v>
      </c>
      <c r="J3939" s="2">
        <v>24450</v>
      </c>
      <c r="K3939" s="3">
        <f t="shared" si="61"/>
        <v>947437.5</v>
      </c>
      <c r="L3939" t="s">
        <v>8484</v>
      </c>
      <c r="M3939" t="s">
        <v>13136</v>
      </c>
    </row>
    <row r="3940" spans="1:13" x14ac:dyDescent="0.45">
      <c r="A3940" s="1">
        <v>3939</v>
      </c>
      <c r="B3940" t="s">
        <v>8252</v>
      </c>
      <c r="C3940" t="s">
        <v>2037</v>
      </c>
      <c r="D3940" t="s">
        <v>8485</v>
      </c>
      <c r="E3940" t="s">
        <v>22</v>
      </c>
      <c r="F3940" t="s">
        <v>92</v>
      </c>
      <c r="G3940" t="s">
        <v>17</v>
      </c>
      <c r="H3940" t="s">
        <v>63</v>
      </c>
      <c r="I3940" t="s">
        <v>32</v>
      </c>
      <c r="J3940" s="2">
        <v>26350</v>
      </c>
      <c r="K3940" s="3">
        <f t="shared" si="61"/>
        <v>1021062.5</v>
      </c>
      <c r="L3940" t="s">
        <v>8486</v>
      </c>
      <c r="M3940" t="s">
        <v>13137</v>
      </c>
    </row>
    <row r="3941" spans="1:13" x14ac:dyDescent="0.45">
      <c r="A3941" s="1">
        <v>3940</v>
      </c>
      <c r="B3941" t="s">
        <v>8252</v>
      </c>
      <c r="C3941" t="s">
        <v>2037</v>
      </c>
      <c r="D3941" t="s">
        <v>8487</v>
      </c>
      <c r="E3941" t="s">
        <v>22</v>
      </c>
      <c r="F3941" t="s">
        <v>92</v>
      </c>
      <c r="G3941" t="s">
        <v>22</v>
      </c>
      <c r="H3941" t="s">
        <v>63</v>
      </c>
      <c r="I3941" t="s">
        <v>32</v>
      </c>
      <c r="J3941" s="2">
        <v>34300</v>
      </c>
      <c r="K3941" s="3">
        <f t="shared" si="61"/>
        <v>1329125</v>
      </c>
      <c r="L3941" t="s">
        <v>8488</v>
      </c>
      <c r="M3941" t="s">
        <v>13138</v>
      </c>
    </row>
    <row r="3942" spans="1:13" x14ac:dyDescent="0.45">
      <c r="A3942" s="1">
        <v>3941</v>
      </c>
      <c r="B3942" t="s">
        <v>8252</v>
      </c>
      <c r="C3942" t="s">
        <v>2037</v>
      </c>
      <c r="D3942" t="s">
        <v>8489</v>
      </c>
      <c r="E3942" t="s">
        <v>25</v>
      </c>
      <c r="F3942" t="s">
        <v>92</v>
      </c>
      <c r="G3942" t="s">
        <v>25</v>
      </c>
      <c r="H3942" t="s">
        <v>63</v>
      </c>
      <c r="I3942" t="s">
        <v>32</v>
      </c>
      <c r="J3942" s="2">
        <v>68700</v>
      </c>
      <c r="K3942" s="3">
        <f t="shared" si="61"/>
        <v>2662125</v>
      </c>
      <c r="L3942" t="s">
        <v>8490</v>
      </c>
      <c r="M3942" t="s">
        <v>13139</v>
      </c>
    </row>
    <row r="3943" spans="1:13" x14ac:dyDescent="0.45">
      <c r="A3943" s="1">
        <v>3942</v>
      </c>
      <c r="B3943" t="s">
        <v>8252</v>
      </c>
      <c r="C3943" t="s">
        <v>2037</v>
      </c>
      <c r="D3943" t="s">
        <v>8491</v>
      </c>
      <c r="E3943" t="s">
        <v>189</v>
      </c>
      <c r="F3943" t="s">
        <v>92</v>
      </c>
      <c r="G3943" t="s">
        <v>189</v>
      </c>
      <c r="H3943" t="s">
        <v>63</v>
      </c>
      <c r="I3943" t="s">
        <v>32</v>
      </c>
      <c r="J3943" s="2">
        <v>7500</v>
      </c>
      <c r="K3943" s="3">
        <f t="shared" si="61"/>
        <v>290625</v>
      </c>
      <c r="L3943" t="s">
        <v>8492</v>
      </c>
      <c r="M3943" t="s">
        <v>13140</v>
      </c>
    </row>
    <row r="3944" spans="1:13" x14ac:dyDescent="0.45">
      <c r="A3944" s="1">
        <v>3943</v>
      </c>
      <c r="B3944" t="s">
        <v>8252</v>
      </c>
      <c r="C3944" t="s">
        <v>2037</v>
      </c>
      <c r="D3944" t="s">
        <v>8493</v>
      </c>
      <c r="E3944" t="s">
        <v>189</v>
      </c>
      <c r="F3944" t="s">
        <v>92</v>
      </c>
      <c r="G3944" t="s">
        <v>189</v>
      </c>
      <c r="H3944" t="s">
        <v>63</v>
      </c>
      <c r="I3944" t="s">
        <v>32</v>
      </c>
      <c r="J3944" s="2">
        <v>7050</v>
      </c>
      <c r="K3944" s="3">
        <f t="shared" si="61"/>
        <v>273187.5</v>
      </c>
      <c r="L3944" t="s">
        <v>8494</v>
      </c>
      <c r="M3944" t="s">
        <v>13141</v>
      </c>
    </row>
    <row r="3945" spans="1:13" x14ac:dyDescent="0.45">
      <c r="A3945" s="1">
        <v>3944</v>
      </c>
      <c r="B3945" t="s">
        <v>8252</v>
      </c>
      <c r="C3945" t="s">
        <v>8495</v>
      </c>
      <c r="D3945" t="s">
        <v>8496</v>
      </c>
      <c r="E3945" t="s">
        <v>189</v>
      </c>
      <c r="F3945" t="s">
        <v>789</v>
      </c>
      <c r="G3945" t="s">
        <v>189</v>
      </c>
      <c r="H3945" t="s">
        <v>63</v>
      </c>
      <c r="I3945" t="s">
        <v>354</v>
      </c>
      <c r="J3945" s="2">
        <v>4400</v>
      </c>
      <c r="K3945" s="3">
        <f t="shared" si="61"/>
        <v>170500</v>
      </c>
      <c r="L3945" t="s">
        <v>8497</v>
      </c>
      <c r="M3945" t="s">
        <v>13142</v>
      </c>
    </row>
    <row r="3946" spans="1:13" x14ac:dyDescent="0.45">
      <c r="A3946" s="1">
        <v>3945</v>
      </c>
      <c r="B3946" t="s">
        <v>8252</v>
      </c>
      <c r="C3946" t="s">
        <v>8495</v>
      </c>
      <c r="D3946" t="s">
        <v>8498</v>
      </c>
      <c r="E3946" t="s">
        <v>189</v>
      </c>
      <c r="F3946" t="s">
        <v>789</v>
      </c>
      <c r="G3946" t="s">
        <v>189</v>
      </c>
      <c r="H3946" t="s">
        <v>63</v>
      </c>
      <c r="I3946" t="s">
        <v>354</v>
      </c>
      <c r="J3946" s="2">
        <v>5600</v>
      </c>
      <c r="K3946" s="3">
        <f t="shared" si="61"/>
        <v>217000</v>
      </c>
      <c r="L3946" t="s">
        <v>8499</v>
      </c>
      <c r="M3946" t="s">
        <v>13143</v>
      </c>
    </row>
    <row r="3947" spans="1:13" x14ac:dyDescent="0.45">
      <c r="A3947" s="1">
        <v>3946</v>
      </c>
      <c r="B3947" t="s">
        <v>8252</v>
      </c>
      <c r="C3947" t="s">
        <v>8495</v>
      </c>
      <c r="D3947" t="s">
        <v>8500</v>
      </c>
      <c r="E3947" t="s">
        <v>189</v>
      </c>
      <c r="F3947" t="s">
        <v>789</v>
      </c>
      <c r="G3947" t="s">
        <v>189</v>
      </c>
      <c r="H3947" t="s">
        <v>63</v>
      </c>
      <c r="I3947" t="s">
        <v>354</v>
      </c>
      <c r="J3947" s="2">
        <v>7900</v>
      </c>
      <c r="K3947" s="3">
        <f t="shared" si="61"/>
        <v>306125</v>
      </c>
      <c r="L3947" t="s">
        <v>8501</v>
      </c>
      <c r="M3947" t="s">
        <v>13144</v>
      </c>
    </row>
    <row r="3948" spans="1:13" x14ac:dyDescent="0.45">
      <c r="A3948" s="1">
        <v>3947</v>
      </c>
      <c r="B3948" t="s">
        <v>8252</v>
      </c>
      <c r="C3948" t="s">
        <v>8495</v>
      </c>
      <c r="D3948" t="s">
        <v>8502</v>
      </c>
      <c r="F3948" t="s">
        <v>789</v>
      </c>
      <c r="H3948" t="s">
        <v>63</v>
      </c>
      <c r="I3948" t="s">
        <v>354</v>
      </c>
      <c r="J3948" s="2">
        <v>7700</v>
      </c>
      <c r="K3948" s="3">
        <f t="shared" si="61"/>
        <v>298375</v>
      </c>
      <c r="L3948" t="s">
        <v>8503</v>
      </c>
      <c r="M3948" t="s">
        <v>13145</v>
      </c>
    </row>
    <row r="3949" spans="1:13" x14ac:dyDescent="0.45">
      <c r="A3949" s="1">
        <v>3948</v>
      </c>
      <c r="B3949" t="s">
        <v>8252</v>
      </c>
      <c r="C3949" t="s">
        <v>8495</v>
      </c>
      <c r="D3949" t="s">
        <v>8504</v>
      </c>
      <c r="F3949" t="s">
        <v>789</v>
      </c>
      <c r="H3949" t="s">
        <v>63</v>
      </c>
      <c r="I3949" t="s">
        <v>354</v>
      </c>
      <c r="J3949" s="2">
        <v>10050</v>
      </c>
      <c r="K3949" s="3">
        <f t="shared" si="61"/>
        <v>389437.5</v>
      </c>
      <c r="L3949" t="s">
        <v>8505</v>
      </c>
      <c r="M3949" t="s">
        <v>13146</v>
      </c>
    </row>
    <row r="3950" spans="1:13" x14ac:dyDescent="0.45">
      <c r="A3950" s="1">
        <v>3949</v>
      </c>
      <c r="B3950" t="s">
        <v>8252</v>
      </c>
      <c r="C3950" t="s">
        <v>8495</v>
      </c>
      <c r="D3950" t="s">
        <v>8506</v>
      </c>
      <c r="E3950" t="s">
        <v>2410</v>
      </c>
      <c r="F3950" t="s">
        <v>789</v>
      </c>
      <c r="G3950" t="s">
        <v>2410</v>
      </c>
      <c r="H3950" t="s">
        <v>63</v>
      </c>
      <c r="I3950" t="s">
        <v>354</v>
      </c>
      <c r="J3950" s="2">
        <v>7400</v>
      </c>
      <c r="K3950" s="3">
        <f t="shared" si="61"/>
        <v>286750</v>
      </c>
      <c r="L3950" t="s">
        <v>8507</v>
      </c>
      <c r="M3950" t="s">
        <v>13147</v>
      </c>
    </row>
    <row r="3951" spans="1:13" x14ac:dyDescent="0.45">
      <c r="A3951" s="1">
        <v>3950</v>
      </c>
      <c r="B3951" t="s">
        <v>8252</v>
      </c>
      <c r="C3951" t="s">
        <v>8495</v>
      </c>
      <c r="D3951" t="s">
        <v>8508</v>
      </c>
      <c r="E3951" t="s">
        <v>2410</v>
      </c>
      <c r="F3951" t="s">
        <v>789</v>
      </c>
      <c r="G3951" t="s">
        <v>2410</v>
      </c>
      <c r="H3951" t="s">
        <v>63</v>
      </c>
      <c r="I3951" t="s">
        <v>354</v>
      </c>
      <c r="J3951" s="2">
        <v>8000</v>
      </c>
      <c r="K3951" s="3">
        <f t="shared" si="61"/>
        <v>310000</v>
      </c>
      <c r="L3951" t="s">
        <v>8509</v>
      </c>
      <c r="M3951" t="s">
        <v>13148</v>
      </c>
    </row>
    <row r="3952" spans="1:13" x14ac:dyDescent="0.45">
      <c r="A3952" s="1">
        <v>3951</v>
      </c>
      <c r="B3952" t="s">
        <v>8252</v>
      </c>
      <c r="C3952" t="s">
        <v>8495</v>
      </c>
      <c r="D3952" t="s">
        <v>8510</v>
      </c>
      <c r="E3952" t="s">
        <v>189</v>
      </c>
      <c r="F3952" t="s">
        <v>789</v>
      </c>
      <c r="G3952" t="s">
        <v>189</v>
      </c>
      <c r="H3952" t="s">
        <v>63</v>
      </c>
      <c r="I3952" t="s">
        <v>354</v>
      </c>
      <c r="J3952" s="2">
        <v>5700</v>
      </c>
      <c r="K3952" s="3">
        <f t="shared" si="61"/>
        <v>220875</v>
      </c>
      <c r="L3952" t="s">
        <v>8511</v>
      </c>
      <c r="M3952" t="s">
        <v>13149</v>
      </c>
    </row>
    <row r="3953" spans="1:13" x14ac:dyDescent="0.45">
      <c r="A3953" s="1">
        <v>3952</v>
      </c>
      <c r="B3953" t="s">
        <v>8252</v>
      </c>
      <c r="C3953" t="s">
        <v>8495</v>
      </c>
      <c r="D3953" t="s">
        <v>8512</v>
      </c>
      <c r="E3953" t="s">
        <v>189</v>
      </c>
      <c r="F3953" t="s">
        <v>789</v>
      </c>
      <c r="G3953" t="s">
        <v>189</v>
      </c>
      <c r="H3953" t="s">
        <v>63</v>
      </c>
      <c r="I3953" t="s">
        <v>354</v>
      </c>
      <c r="J3953" s="2">
        <v>8450</v>
      </c>
      <c r="K3953" s="3">
        <f t="shared" si="61"/>
        <v>327437.5</v>
      </c>
      <c r="L3953" t="s">
        <v>8513</v>
      </c>
      <c r="M3953" t="s">
        <v>13150</v>
      </c>
    </row>
    <row r="3954" spans="1:13" x14ac:dyDescent="0.45">
      <c r="A3954" s="1">
        <v>3953</v>
      </c>
      <c r="B3954" t="s">
        <v>8252</v>
      </c>
      <c r="C3954" t="s">
        <v>8495</v>
      </c>
      <c r="D3954" t="s">
        <v>8514</v>
      </c>
      <c r="E3954" t="s">
        <v>189</v>
      </c>
      <c r="F3954" t="s">
        <v>789</v>
      </c>
      <c r="G3954" t="s">
        <v>189</v>
      </c>
      <c r="H3954" t="s">
        <v>63</v>
      </c>
      <c r="I3954" t="s">
        <v>354</v>
      </c>
      <c r="J3954" s="2">
        <v>15800</v>
      </c>
      <c r="K3954" s="3">
        <f t="shared" si="61"/>
        <v>612250</v>
      </c>
      <c r="L3954" t="s">
        <v>8515</v>
      </c>
      <c r="M3954" t="s">
        <v>13151</v>
      </c>
    </row>
    <row r="3955" spans="1:13" x14ac:dyDescent="0.45">
      <c r="A3955" s="1">
        <v>3954</v>
      </c>
      <c r="B3955" t="s">
        <v>8252</v>
      </c>
      <c r="C3955" t="s">
        <v>8495</v>
      </c>
      <c r="D3955" t="s">
        <v>8516</v>
      </c>
      <c r="F3955" t="s">
        <v>789</v>
      </c>
      <c r="G3955" t="s">
        <v>2410</v>
      </c>
      <c r="H3955" t="s">
        <v>63</v>
      </c>
      <c r="I3955" t="s">
        <v>354</v>
      </c>
      <c r="J3955" s="2">
        <v>15300</v>
      </c>
      <c r="K3955" s="3">
        <f t="shared" si="61"/>
        <v>592875</v>
      </c>
      <c r="L3955" t="s">
        <v>8517</v>
      </c>
      <c r="M3955" t="s">
        <v>13152</v>
      </c>
    </row>
    <row r="3956" spans="1:13" x14ac:dyDescent="0.45">
      <c r="A3956" s="1">
        <v>3955</v>
      </c>
      <c r="B3956" t="s">
        <v>8252</v>
      </c>
      <c r="C3956" t="s">
        <v>8495</v>
      </c>
      <c r="D3956" t="s">
        <v>8518</v>
      </c>
      <c r="F3956" t="s">
        <v>789</v>
      </c>
      <c r="H3956" t="s">
        <v>63</v>
      </c>
      <c r="I3956" t="s">
        <v>354</v>
      </c>
      <c r="J3956" s="2">
        <v>9250</v>
      </c>
      <c r="K3956" s="3">
        <f t="shared" si="61"/>
        <v>358437.5</v>
      </c>
      <c r="L3956" t="s">
        <v>8519</v>
      </c>
      <c r="M3956" t="s">
        <v>13153</v>
      </c>
    </row>
    <row r="3957" spans="1:13" x14ac:dyDescent="0.45">
      <c r="A3957" s="1">
        <v>3956</v>
      </c>
      <c r="B3957" t="s">
        <v>8252</v>
      </c>
      <c r="C3957" t="s">
        <v>8495</v>
      </c>
      <c r="D3957" t="s">
        <v>8520</v>
      </c>
      <c r="E3957" t="s">
        <v>15</v>
      </c>
      <c r="F3957" t="s">
        <v>2686</v>
      </c>
      <c r="G3957" t="s">
        <v>15</v>
      </c>
      <c r="H3957" t="s">
        <v>63</v>
      </c>
      <c r="I3957" t="s">
        <v>19</v>
      </c>
      <c r="J3957" s="2">
        <v>21600</v>
      </c>
      <c r="K3957" s="3">
        <f t="shared" si="61"/>
        <v>837000</v>
      </c>
      <c r="L3957" t="s">
        <v>8521</v>
      </c>
      <c r="M3957" t="s">
        <v>13154</v>
      </c>
    </row>
    <row r="3958" spans="1:13" x14ac:dyDescent="0.45">
      <c r="A3958" s="1">
        <v>3957</v>
      </c>
      <c r="B3958" t="s">
        <v>8252</v>
      </c>
      <c r="C3958" t="s">
        <v>8495</v>
      </c>
      <c r="D3958" t="s">
        <v>8522</v>
      </c>
      <c r="E3958" t="s">
        <v>15</v>
      </c>
      <c r="F3958" t="s">
        <v>2686</v>
      </c>
      <c r="G3958" t="s">
        <v>15</v>
      </c>
      <c r="H3958" t="s">
        <v>63</v>
      </c>
      <c r="I3958" t="s">
        <v>354</v>
      </c>
      <c r="J3958" s="2">
        <v>31900</v>
      </c>
      <c r="K3958" s="3">
        <f t="shared" si="61"/>
        <v>1236125</v>
      </c>
      <c r="L3958" t="s">
        <v>8523</v>
      </c>
      <c r="M3958" t="s">
        <v>13155</v>
      </c>
    </row>
    <row r="3959" spans="1:13" x14ac:dyDescent="0.45">
      <c r="A3959" s="1">
        <v>3958</v>
      </c>
      <c r="B3959" t="s">
        <v>8252</v>
      </c>
      <c r="C3959" t="s">
        <v>8495</v>
      </c>
      <c r="D3959" t="s">
        <v>8524</v>
      </c>
      <c r="F3959" t="s">
        <v>2686</v>
      </c>
      <c r="G3959" t="s">
        <v>15</v>
      </c>
      <c r="H3959" t="s">
        <v>63</v>
      </c>
      <c r="I3959" t="s">
        <v>354</v>
      </c>
      <c r="J3959" s="2">
        <v>34800</v>
      </c>
      <c r="K3959" s="3">
        <f t="shared" si="61"/>
        <v>1348500</v>
      </c>
      <c r="L3959" t="s">
        <v>8525</v>
      </c>
      <c r="M3959" t="s">
        <v>13156</v>
      </c>
    </row>
    <row r="3960" spans="1:13" x14ac:dyDescent="0.45">
      <c r="A3960" s="1">
        <v>3959</v>
      </c>
      <c r="B3960" t="s">
        <v>8252</v>
      </c>
      <c r="C3960" t="s">
        <v>8495</v>
      </c>
      <c r="D3960" t="s">
        <v>8526</v>
      </c>
      <c r="F3960" t="s">
        <v>2686</v>
      </c>
      <c r="G3960" t="s">
        <v>15</v>
      </c>
      <c r="H3960" t="s">
        <v>63</v>
      </c>
      <c r="I3960" t="s">
        <v>354</v>
      </c>
      <c r="J3960" s="2">
        <v>34800</v>
      </c>
      <c r="K3960" s="3">
        <f t="shared" si="61"/>
        <v>1348500</v>
      </c>
      <c r="L3960" t="s">
        <v>8527</v>
      </c>
      <c r="M3960" t="s">
        <v>13157</v>
      </c>
    </row>
    <row r="3961" spans="1:13" x14ac:dyDescent="0.45">
      <c r="A3961" s="1">
        <v>3960</v>
      </c>
      <c r="B3961" t="s">
        <v>8252</v>
      </c>
      <c r="C3961" t="s">
        <v>8495</v>
      </c>
      <c r="D3961" t="s">
        <v>8528</v>
      </c>
      <c r="F3961" t="s">
        <v>2686</v>
      </c>
      <c r="G3961" t="s">
        <v>15</v>
      </c>
      <c r="H3961" t="s">
        <v>63</v>
      </c>
      <c r="I3961" t="s">
        <v>354</v>
      </c>
      <c r="J3961" s="2">
        <v>34800</v>
      </c>
      <c r="K3961" s="3">
        <f t="shared" si="61"/>
        <v>1348500</v>
      </c>
      <c r="L3961" t="s">
        <v>8529</v>
      </c>
      <c r="M3961" t="s">
        <v>13158</v>
      </c>
    </row>
    <row r="3962" spans="1:13" x14ac:dyDescent="0.45">
      <c r="A3962" s="1">
        <v>3961</v>
      </c>
      <c r="B3962" t="s">
        <v>8252</v>
      </c>
      <c r="C3962" t="s">
        <v>8495</v>
      </c>
      <c r="D3962" t="s">
        <v>8530</v>
      </c>
      <c r="E3962" t="s">
        <v>22</v>
      </c>
      <c r="F3962" t="s">
        <v>2686</v>
      </c>
      <c r="G3962" t="s">
        <v>22</v>
      </c>
      <c r="H3962" t="s">
        <v>63</v>
      </c>
      <c r="I3962" t="s">
        <v>354</v>
      </c>
      <c r="J3962" s="2">
        <v>23600</v>
      </c>
      <c r="K3962" s="3">
        <f t="shared" si="61"/>
        <v>914500</v>
      </c>
      <c r="L3962" t="s">
        <v>8531</v>
      </c>
      <c r="M3962" t="s">
        <v>13159</v>
      </c>
    </row>
    <row r="3963" spans="1:13" x14ac:dyDescent="0.45">
      <c r="A3963" s="1">
        <v>3962</v>
      </c>
      <c r="B3963" t="s">
        <v>8252</v>
      </c>
      <c r="C3963" t="s">
        <v>8495</v>
      </c>
      <c r="D3963" t="s">
        <v>8532</v>
      </c>
      <c r="E3963" t="s">
        <v>22</v>
      </c>
      <c r="F3963" t="s">
        <v>2686</v>
      </c>
      <c r="G3963" t="s">
        <v>22</v>
      </c>
      <c r="H3963" t="s">
        <v>63</v>
      </c>
      <c r="I3963" t="s">
        <v>354</v>
      </c>
      <c r="J3963" s="2">
        <v>24700</v>
      </c>
      <c r="K3963" s="3">
        <f t="shared" si="61"/>
        <v>957125</v>
      </c>
      <c r="L3963" t="s">
        <v>8533</v>
      </c>
      <c r="M3963" t="s">
        <v>13160</v>
      </c>
    </row>
    <row r="3964" spans="1:13" x14ac:dyDescent="0.45">
      <c r="A3964" s="1">
        <v>3963</v>
      </c>
      <c r="B3964" t="s">
        <v>8252</v>
      </c>
      <c r="C3964" t="s">
        <v>8495</v>
      </c>
      <c r="D3964" t="s">
        <v>8534</v>
      </c>
      <c r="F3964" t="s">
        <v>2686</v>
      </c>
      <c r="G3964" t="s">
        <v>22</v>
      </c>
      <c r="H3964" t="s">
        <v>63</v>
      </c>
      <c r="I3964" t="s">
        <v>354</v>
      </c>
      <c r="J3964" s="2">
        <v>34900</v>
      </c>
      <c r="K3964" s="3">
        <f t="shared" si="61"/>
        <v>1352375</v>
      </c>
      <c r="L3964" t="s">
        <v>8535</v>
      </c>
      <c r="M3964" t="s">
        <v>13161</v>
      </c>
    </row>
    <row r="3965" spans="1:13" x14ac:dyDescent="0.45">
      <c r="A3965" s="1">
        <v>3964</v>
      </c>
      <c r="B3965" t="s">
        <v>8252</v>
      </c>
      <c r="C3965" t="s">
        <v>8495</v>
      </c>
      <c r="D3965" t="s">
        <v>8536</v>
      </c>
      <c r="E3965" t="s">
        <v>25</v>
      </c>
      <c r="F3965" t="s">
        <v>2686</v>
      </c>
      <c r="G3965" t="s">
        <v>25</v>
      </c>
      <c r="H3965" t="s">
        <v>63</v>
      </c>
      <c r="I3965" t="s">
        <v>354</v>
      </c>
      <c r="J3965" s="2">
        <v>42100</v>
      </c>
      <c r="K3965" s="3">
        <f t="shared" si="61"/>
        <v>1631375</v>
      </c>
      <c r="L3965" t="s">
        <v>8537</v>
      </c>
      <c r="M3965" t="s">
        <v>13162</v>
      </c>
    </row>
    <row r="3966" spans="1:13" x14ac:dyDescent="0.45">
      <c r="A3966" s="1">
        <v>3965</v>
      </c>
      <c r="B3966" t="s">
        <v>8252</v>
      </c>
      <c r="C3966" t="s">
        <v>8495</v>
      </c>
      <c r="D3966" t="s">
        <v>8538</v>
      </c>
      <c r="E3966" t="s">
        <v>25</v>
      </c>
      <c r="F3966" t="s">
        <v>2686</v>
      </c>
      <c r="G3966" t="s">
        <v>25</v>
      </c>
      <c r="H3966" t="s">
        <v>63</v>
      </c>
      <c r="I3966" t="s">
        <v>354</v>
      </c>
      <c r="J3966" s="2">
        <v>52100</v>
      </c>
      <c r="K3966" s="3">
        <f t="shared" si="61"/>
        <v>2018875</v>
      </c>
      <c r="L3966" t="s">
        <v>8539</v>
      </c>
      <c r="M3966" t="s">
        <v>13163</v>
      </c>
    </row>
    <row r="3967" spans="1:13" x14ac:dyDescent="0.45">
      <c r="A3967" s="1">
        <v>3966</v>
      </c>
      <c r="B3967" t="s">
        <v>8252</v>
      </c>
      <c r="C3967" t="s">
        <v>8495</v>
      </c>
      <c r="D3967" t="s">
        <v>8540</v>
      </c>
      <c r="E3967" t="s">
        <v>15</v>
      </c>
      <c r="F3967" t="s">
        <v>1300</v>
      </c>
      <c r="G3967" t="s">
        <v>15</v>
      </c>
      <c r="H3967" t="s">
        <v>63</v>
      </c>
      <c r="I3967" t="s">
        <v>354</v>
      </c>
      <c r="J3967" s="2">
        <v>27700</v>
      </c>
      <c r="K3967" s="3">
        <f t="shared" si="61"/>
        <v>1073375</v>
      </c>
      <c r="L3967" t="s">
        <v>8541</v>
      </c>
      <c r="M3967" t="s">
        <v>13164</v>
      </c>
    </row>
    <row r="3968" spans="1:13" x14ac:dyDescent="0.45">
      <c r="A3968" s="1">
        <v>3967</v>
      </c>
      <c r="B3968" t="s">
        <v>8252</v>
      </c>
      <c r="C3968" t="s">
        <v>8495</v>
      </c>
      <c r="D3968" t="s">
        <v>8542</v>
      </c>
      <c r="E3968" t="s">
        <v>28</v>
      </c>
      <c r="F3968" t="s">
        <v>1300</v>
      </c>
      <c r="G3968" t="s">
        <v>28</v>
      </c>
      <c r="H3968" t="s">
        <v>63</v>
      </c>
      <c r="I3968" t="s">
        <v>354</v>
      </c>
      <c r="J3968" s="2">
        <v>31250</v>
      </c>
      <c r="K3968" s="3">
        <f t="shared" si="61"/>
        <v>1210937.5</v>
      </c>
      <c r="L3968" t="s">
        <v>8543</v>
      </c>
      <c r="M3968" t="s">
        <v>13165</v>
      </c>
    </row>
    <row r="3969" spans="1:13" x14ac:dyDescent="0.45">
      <c r="A3969" s="1">
        <v>3968</v>
      </c>
      <c r="B3969" t="s">
        <v>8252</v>
      </c>
      <c r="C3969" t="s">
        <v>8495</v>
      </c>
      <c r="D3969" t="s">
        <v>8544</v>
      </c>
      <c r="F3969" t="s">
        <v>1300</v>
      </c>
      <c r="G3969" t="s">
        <v>28</v>
      </c>
      <c r="H3969" t="s">
        <v>63</v>
      </c>
      <c r="I3969" t="s">
        <v>354</v>
      </c>
      <c r="J3969" s="2">
        <v>43800</v>
      </c>
      <c r="K3969" s="3">
        <f t="shared" si="61"/>
        <v>1697250</v>
      </c>
      <c r="L3969" t="s">
        <v>8545</v>
      </c>
      <c r="M3969" t="s">
        <v>13166</v>
      </c>
    </row>
    <row r="3970" spans="1:13" x14ac:dyDescent="0.45">
      <c r="A3970" s="1">
        <v>3969</v>
      </c>
      <c r="B3970" t="s">
        <v>8252</v>
      </c>
      <c r="C3970" t="s">
        <v>8495</v>
      </c>
      <c r="D3970" t="s">
        <v>8546</v>
      </c>
      <c r="E3970" t="s">
        <v>22</v>
      </c>
      <c r="F3970" t="s">
        <v>1300</v>
      </c>
      <c r="G3970" t="s">
        <v>22</v>
      </c>
      <c r="H3970" t="s">
        <v>63</v>
      </c>
      <c r="I3970" t="s">
        <v>354</v>
      </c>
      <c r="J3970" s="2">
        <v>29800</v>
      </c>
      <c r="K3970" s="3">
        <f t="shared" si="61"/>
        <v>1154750</v>
      </c>
      <c r="L3970" t="s">
        <v>8547</v>
      </c>
      <c r="M3970" t="s">
        <v>13167</v>
      </c>
    </row>
    <row r="3971" spans="1:13" x14ac:dyDescent="0.45">
      <c r="A3971" s="1">
        <v>3970</v>
      </c>
      <c r="B3971" t="s">
        <v>8252</v>
      </c>
      <c r="C3971" t="s">
        <v>8495</v>
      </c>
      <c r="D3971" t="s">
        <v>8548</v>
      </c>
      <c r="F3971" t="s">
        <v>1300</v>
      </c>
      <c r="G3971" t="s">
        <v>15</v>
      </c>
      <c r="H3971" t="s">
        <v>63</v>
      </c>
      <c r="I3971" t="s">
        <v>354</v>
      </c>
      <c r="J3971" s="2">
        <v>62750</v>
      </c>
      <c r="K3971" s="3">
        <f t="shared" si="61"/>
        <v>2431562.5</v>
      </c>
      <c r="L3971" t="s">
        <v>8549</v>
      </c>
      <c r="M3971" t="s">
        <v>13168</v>
      </c>
    </row>
    <row r="3972" spans="1:13" x14ac:dyDescent="0.45">
      <c r="A3972" s="1">
        <v>3971</v>
      </c>
      <c r="B3972" t="s">
        <v>8252</v>
      </c>
      <c r="C3972" t="s">
        <v>8495</v>
      </c>
      <c r="D3972" t="s">
        <v>8550</v>
      </c>
      <c r="E3972" t="s">
        <v>22</v>
      </c>
      <c r="F3972" t="s">
        <v>1300</v>
      </c>
      <c r="G3972" t="s">
        <v>22</v>
      </c>
      <c r="H3972" t="s">
        <v>63</v>
      </c>
      <c r="I3972" t="s">
        <v>354</v>
      </c>
      <c r="J3972" s="2">
        <v>31250</v>
      </c>
      <c r="K3972" s="3">
        <f t="shared" ref="K3972:K4035" si="62">J3972*38.75</f>
        <v>1210937.5</v>
      </c>
      <c r="L3972" t="s">
        <v>8551</v>
      </c>
      <c r="M3972" t="s">
        <v>13169</v>
      </c>
    </row>
    <row r="3973" spans="1:13" x14ac:dyDescent="0.45">
      <c r="A3973" s="1">
        <v>3972</v>
      </c>
      <c r="B3973" t="s">
        <v>8252</v>
      </c>
      <c r="C3973" t="s">
        <v>8495</v>
      </c>
      <c r="D3973" t="s">
        <v>8552</v>
      </c>
      <c r="F3973" t="s">
        <v>1300</v>
      </c>
      <c r="G3973" t="s">
        <v>22</v>
      </c>
      <c r="H3973" t="s">
        <v>63</v>
      </c>
      <c r="I3973" t="s">
        <v>354</v>
      </c>
      <c r="J3973" s="2">
        <v>48400</v>
      </c>
      <c r="K3973" s="3">
        <f t="shared" si="62"/>
        <v>1875500</v>
      </c>
      <c r="L3973" t="s">
        <v>8553</v>
      </c>
      <c r="M3973" t="s">
        <v>13170</v>
      </c>
    </row>
    <row r="3974" spans="1:13" x14ac:dyDescent="0.45">
      <c r="A3974" s="1">
        <v>3973</v>
      </c>
      <c r="B3974" t="s">
        <v>8252</v>
      </c>
      <c r="C3974" t="s">
        <v>8495</v>
      </c>
      <c r="D3974" t="s">
        <v>8554</v>
      </c>
      <c r="F3974" t="s">
        <v>1300</v>
      </c>
      <c r="H3974" t="s">
        <v>63</v>
      </c>
      <c r="I3974" t="s">
        <v>354</v>
      </c>
      <c r="J3974" s="2">
        <v>76250</v>
      </c>
      <c r="K3974" s="3">
        <f t="shared" si="62"/>
        <v>2954687.5</v>
      </c>
      <c r="L3974" t="s">
        <v>8555</v>
      </c>
      <c r="M3974" t="s">
        <v>13171</v>
      </c>
    </row>
    <row r="3975" spans="1:13" x14ac:dyDescent="0.45">
      <c r="A3975" s="4">
        <v>3974</v>
      </c>
      <c r="J3975" s="2"/>
      <c r="K3975" s="3"/>
    </row>
    <row r="3976" spans="1:13" x14ac:dyDescent="0.45">
      <c r="A3976" s="4">
        <v>3975</v>
      </c>
      <c r="J3976" s="2"/>
      <c r="K3976" s="3"/>
    </row>
    <row r="3977" spans="1:13" x14ac:dyDescent="0.45">
      <c r="A3977" s="4">
        <v>3976</v>
      </c>
      <c r="J3977" s="2"/>
      <c r="K3977" s="3"/>
    </row>
    <row r="3978" spans="1:13" x14ac:dyDescent="0.45">
      <c r="A3978" s="4">
        <v>3977</v>
      </c>
      <c r="J3978" s="2"/>
      <c r="K3978" s="3"/>
    </row>
    <row r="3979" spans="1:13" x14ac:dyDescent="0.45">
      <c r="A3979" s="4">
        <v>3978</v>
      </c>
      <c r="J3979" s="2"/>
      <c r="K3979" s="3"/>
    </row>
    <row r="3980" spans="1:13" x14ac:dyDescent="0.45">
      <c r="A3980" s="4">
        <v>3979</v>
      </c>
      <c r="J3980" s="2"/>
      <c r="K3980" s="3"/>
    </row>
    <row r="3981" spans="1:13" x14ac:dyDescent="0.45">
      <c r="A3981" s="4">
        <v>3980</v>
      </c>
      <c r="J3981" s="2"/>
      <c r="K3981" s="3"/>
    </row>
    <row r="3982" spans="1:13" x14ac:dyDescent="0.45">
      <c r="A3982" s="4">
        <v>3981</v>
      </c>
      <c r="J3982" s="2"/>
      <c r="K3982" s="3"/>
    </row>
    <row r="3983" spans="1:13" x14ac:dyDescent="0.45">
      <c r="A3983" s="4">
        <v>3982</v>
      </c>
      <c r="J3983" s="2"/>
      <c r="K3983" s="3"/>
    </row>
    <row r="3984" spans="1:13" x14ac:dyDescent="0.45">
      <c r="A3984" s="1">
        <v>3983</v>
      </c>
      <c r="B3984" t="s">
        <v>8556</v>
      </c>
      <c r="C3984" t="s">
        <v>4719</v>
      </c>
      <c r="D3984" t="s">
        <v>8557</v>
      </c>
      <c r="E3984" t="s">
        <v>189</v>
      </c>
      <c r="F3984" t="s">
        <v>217</v>
      </c>
      <c r="G3984" t="s">
        <v>1684</v>
      </c>
      <c r="H3984" t="s">
        <v>63</v>
      </c>
      <c r="I3984" t="s">
        <v>32</v>
      </c>
      <c r="J3984" s="2">
        <v>3590</v>
      </c>
      <c r="K3984" s="3">
        <f t="shared" si="62"/>
        <v>139112.5</v>
      </c>
      <c r="L3984" t="s">
        <v>8558</v>
      </c>
      <c r="M3984" t="s">
        <v>13172</v>
      </c>
    </row>
    <row r="3985" spans="1:13" x14ac:dyDescent="0.45">
      <c r="A3985" s="1">
        <v>3984</v>
      </c>
      <c r="B3985" t="s">
        <v>8556</v>
      </c>
      <c r="C3985" t="s">
        <v>4719</v>
      </c>
      <c r="D3985" t="s">
        <v>8559</v>
      </c>
      <c r="E3985" t="s">
        <v>189</v>
      </c>
      <c r="F3985" t="s">
        <v>123</v>
      </c>
      <c r="G3985" t="s">
        <v>189</v>
      </c>
      <c r="H3985" t="s">
        <v>63</v>
      </c>
      <c r="I3985" t="s">
        <v>32</v>
      </c>
      <c r="J3985" s="2">
        <v>2780</v>
      </c>
      <c r="K3985" s="3">
        <f t="shared" si="62"/>
        <v>107725</v>
      </c>
      <c r="L3985" t="s">
        <v>8560</v>
      </c>
      <c r="M3985" t="s">
        <v>13173</v>
      </c>
    </row>
    <row r="3986" spans="1:13" x14ac:dyDescent="0.45">
      <c r="A3986" s="1">
        <v>3985</v>
      </c>
      <c r="B3986" t="s">
        <v>8556</v>
      </c>
      <c r="C3986" t="s">
        <v>4719</v>
      </c>
      <c r="D3986" t="s">
        <v>8561</v>
      </c>
      <c r="E3986" t="s">
        <v>5586</v>
      </c>
      <c r="F3986" t="s">
        <v>217</v>
      </c>
      <c r="G3986" t="s">
        <v>1684</v>
      </c>
      <c r="H3986" t="s">
        <v>63</v>
      </c>
      <c r="I3986" t="s">
        <v>32</v>
      </c>
      <c r="J3986" s="2">
        <v>4960</v>
      </c>
      <c r="K3986" s="3">
        <f t="shared" si="62"/>
        <v>192200</v>
      </c>
      <c r="L3986" t="s">
        <v>8562</v>
      </c>
      <c r="M3986" t="s">
        <v>13174</v>
      </c>
    </row>
    <row r="3987" spans="1:13" x14ac:dyDescent="0.45">
      <c r="A3987" s="1">
        <v>3986</v>
      </c>
      <c r="B3987" t="s">
        <v>8556</v>
      </c>
      <c r="C3987" t="s">
        <v>4719</v>
      </c>
      <c r="D3987" t="s">
        <v>8563</v>
      </c>
      <c r="E3987" t="s">
        <v>5586</v>
      </c>
      <c r="F3987" t="s">
        <v>217</v>
      </c>
      <c r="G3987" t="s">
        <v>1684</v>
      </c>
      <c r="H3987" t="s">
        <v>63</v>
      </c>
      <c r="I3987" t="s">
        <v>32</v>
      </c>
      <c r="J3987" s="2">
        <v>4960</v>
      </c>
      <c r="K3987" s="3">
        <f t="shared" si="62"/>
        <v>192200</v>
      </c>
      <c r="L3987" t="s">
        <v>8564</v>
      </c>
      <c r="M3987" t="s">
        <v>13175</v>
      </c>
    </row>
    <row r="3988" spans="1:13" x14ac:dyDescent="0.45">
      <c r="A3988" s="1">
        <v>3987</v>
      </c>
      <c r="B3988" t="s">
        <v>8556</v>
      </c>
      <c r="C3988" t="s">
        <v>4719</v>
      </c>
      <c r="D3988" t="s">
        <v>8565</v>
      </c>
      <c r="E3988" t="s">
        <v>189</v>
      </c>
      <c r="F3988" t="s">
        <v>217</v>
      </c>
      <c r="G3988" t="s">
        <v>1684</v>
      </c>
      <c r="H3988" t="s">
        <v>63</v>
      </c>
      <c r="I3988" t="s">
        <v>32</v>
      </c>
      <c r="J3988" s="2">
        <v>3590</v>
      </c>
      <c r="K3988" s="3">
        <f t="shared" si="62"/>
        <v>139112.5</v>
      </c>
      <c r="L3988" t="s">
        <v>8566</v>
      </c>
      <c r="M3988" t="s">
        <v>13176</v>
      </c>
    </row>
    <row r="3989" spans="1:13" x14ac:dyDescent="0.45">
      <c r="A3989" s="1">
        <v>3988</v>
      </c>
      <c r="B3989" t="s">
        <v>8556</v>
      </c>
      <c r="C3989" t="s">
        <v>8567</v>
      </c>
      <c r="D3989" t="s">
        <v>8568</v>
      </c>
      <c r="E3989" t="s">
        <v>189</v>
      </c>
      <c r="F3989" t="s">
        <v>217</v>
      </c>
      <c r="G3989" t="s">
        <v>189</v>
      </c>
      <c r="H3989" t="s">
        <v>63</v>
      </c>
      <c r="I3989" t="s">
        <v>32</v>
      </c>
      <c r="J3989" s="2">
        <v>3850</v>
      </c>
      <c r="K3989" s="3">
        <f t="shared" si="62"/>
        <v>149187.5</v>
      </c>
      <c r="L3989" t="s">
        <v>8569</v>
      </c>
      <c r="M3989" t="s">
        <v>13177</v>
      </c>
    </row>
    <row r="3990" spans="1:13" x14ac:dyDescent="0.45">
      <c r="A3990" s="1">
        <v>3989</v>
      </c>
      <c r="B3990" t="s">
        <v>8556</v>
      </c>
      <c r="C3990" t="s">
        <v>8567</v>
      </c>
      <c r="D3990" t="s">
        <v>8570</v>
      </c>
      <c r="F3990" t="s">
        <v>217</v>
      </c>
      <c r="G3990" t="s">
        <v>210</v>
      </c>
      <c r="H3990" t="s">
        <v>63</v>
      </c>
      <c r="I3990" t="s">
        <v>32</v>
      </c>
      <c r="J3990" s="2">
        <v>4780</v>
      </c>
      <c r="K3990" s="3">
        <f t="shared" si="62"/>
        <v>185225</v>
      </c>
      <c r="L3990" t="s">
        <v>8571</v>
      </c>
      <c r="M3990" t="s">
        <v>13178</v>
      </c>
    </row>
    <row r="3991" spans="1:13" x14ac:dyDescent="0.45">
      <c r="A3991" s="1">
        <v>3990</v>
      </c>
      <c r="B3991" t="s">
        <v>8556</v>
      </c>
      <c r="C3991" t="s">
        <v>8567</v>
      </c>
      <c r="D3991" t="s">
        <v>8572</v>
      </c>
      <c r="E3991" t="s">
        <v>189</v>
      </c>
      <c r="F3991" t="s">
        <v>217</v>
      </c>
      <c r="G3991" t="s">
        <v>210</v>
      </c>
      <c r="H3991" t="s">
        <v>63</v>
      </c>
      <c r="I3991" t="s">
        <v>32</v>
      </c>
      <c r="J3991" s="2">
        <v>3090</v>
      </c>
      <c r="K3991" s="3">
        <f t="shared" si="62"/>
        <v>119737.5</v>
      </c>
      <c r="L3991" t="s">
        <v>8573</v>
      </c>
      <c r="M3991" t="s">
        <v>13179</v>
      </c>
    </row>
    <row r="3992" spans="1:13" x14ac:dyDescent="0.45">
      <c r="A3992" s="1">
        <v>3991</v>
      </c>
      <c r="B3992" t="s">
        <v>8556</v>
      </c>
      <c r="C3992" t="s">
        <v>8567</v>
      </c>
      <c r="D3992" t="s">
        <v>8574</v>
      </c>
      <c r="E3992" t="s">
        <v>189</v>
      </c>
      <c r="F3992" t="s">
        <v>217</v>
      </c>
      <c r="G3992" t="s">
        <v>210</v>
      </c>
      <c r="H3992" t="s">
        <v>63</v>
      </c>
      <c r="I3992" t="s">
        <v>32</v>
      </c>
      <c r="J3992" s="2">
        <v>2020</v>
      </c>
      <c r="K3992" s="3">
        <f t="shared" si="62"/>
        <v>78275</v>
      </c>
      <c r="L3992" t="s">
        <v>8575</v>
      </c>
      <c r="M3992" t="s">
        <v>13180</v>
      </c>
    </row>
    <row r="3993" spans="1:13" x14ac:dyDescent="0.45">
      <c r="A3993" s="1">
        <v>3992</v>
      </c>
      <c r="B3993" t="s">
        <v>8556</v>
      </c>
      <c r="C3993" t="s">
        <v>8576</v>
      </c>
      <c r="D3993" t="s">
        <v>8577</v>
      </c>
      <c r="E3993" t="s">
        <v>452</v>
      </c>
      <c r="F3993" t="s">
        <v>217</v>
      </c>
      <c r="G3993" t="s">
        <v>335</v>
      </c>
      <c r="H3993" t="s">
        <v>63</v>
      </c>
      <c r="I3993" t="s">
        <v>32</v>
      </c>
      <c r="J3993" s="2">
        <v>4020</v>
      </c>
      <c r="K3993" s="3">
        <f t="shared" si="62"/>
        <v>155775</v>
      </c>
      <c r="L3993" t="s">
        <v>8578</v>
      </c>
      <c r="M3993" t="s">
        <v>13181</v>
      </c>
    </row>
    <row r="3994" spans="1:13" x14ac:dyDescent="0.45">
      <c r="A3994" s="1">
        <v>3993</v>
      </c>
      <c r="B3994" t="s">
        <v>8556</v>
      </c>
      <c r="C3994" t="s">
        <v>8576</v>
      </c>
      <c r="D3994" t="s">
        <v>8579</v>
      </c>
      <c r="E3994" t="s">
        <v>452</v>
      </c>
      <c r="F3994" t="s">
        <v>217</v>
      </c>
      <c r="H3994" t="s">
        <v>63</v>
      </c>
      <c r="I3994" t="s">
        <v>32</v>
      </c>
      <c r="J3994" s="2">
        <v>4020</v>
      </c>
      <c r="K3994" s="3">
        <f t="shared" si="62"/>
        <v>155775</v>
      </c>
      <c r="L3994" t="s">
        <v>8580</v>
      </c>
      <c r="M3994" t="s">
        <v>13182</v>
      </c>
    </row>
    <row r="3995" spans="1:13" x14ac:dyDescent="0.45">
      <c r="A3995" s="1">
        <v>3994</v>
      </c>
      <c r="B3995" t="s">
        <v>8556</v>
      </c>
      <c r="C3995" t="s">
        <v>8576</v>
      </c>
      <c r="D3995" t="s">
        <v>8581</v>
      </c>
      <c r="E3995" t="s">
        <v>189</v>
      </c>
      <c r="F3995" t="s">
        <v>217</v>
      </c>
      <c r="G3995" t="s">
        <v>189</v>
      </c>
      <c r="H3995" t="s">
        <v>63</v>
      </c>
      <c r="I3995" t="s">
        <v>32</v>
      </c>
      <c r="J3995" s="2">
        <v>3250</v>
      </c>
      <c r="K3995" s="3">
        <f t="shared" si="62"/>
        <v>125937.5</v>
      </c>
      <c r="L3995" t="s">
        <v>8582</v>
      </c>
      <c r="M3995" t="s">
        <v>13183</v>
      </c>
    </row>
    <row r="3996" spans="1:13" x14ac:dyDescent="0.45">
      <c r="A3996" s="1">
        <v>3995</v>
      </c>
      <c r="B3996" t="s">
        <v>8556</v>
      </c>
      <c r="C3996" t="s">
        <v>8576</v>
      </c>
      <c r="D3996" t="s">
        <v>8583</v>
      </c>
      <c r="E3996" t="s">
        <v>189</v>
      </c>
      <c r="F3996" t="s">
        <v>217</v>
      </c>
      <c r="G3996" t="s">
        <v>1684</v>
      </c>
      <c r="H3996" t="s">
        <v>63</v>
      </c>
      <c r="I3996" t="s">
        <v>32</v>
      </c>
      <c r="J3996" s="2">
        <v>3170</v>
      </c>
      <c r="K3996" s="3">
        <f t="shared" si="62"/>
        <v>122837.5</v>
      </c>
      <c r="L3996" t="s">
        <v>8584</v>
      </c>
      <c r="M3996" t="s">
        <v>13184</v>
      </c>
    </row>
    <row r="3997" spans="1:13" x14ac:dyDescent="0.45">
      <c r="A3997" s="1">
        <v>3996</v>
      </c>
      <c r="B3997" t="s">
        <v>8556</v>
      </c>
      <c r="C3997" t="s">
        <v>8585</v>
      </c>
      <c r="D3997" t="s">
        <v>8586</v>
      </c>
      <c r="E3997" t="s">
        <v>293</v>
      </c>
      <c r="F3997" t="s">
        <v>217</v>
      </c>
      <c r="G3997" t="s">
        <v>293</v>
      </c>
      <c r="H3997" t="s">
        <v>63</v>
      </c>
      <c r="I3997" t="s">
        <v>32</v>
      </c>
      <c r="J3997" s="2">
        <v>3380</v>
      </c>
      <c r="K3997" s="3">
        <f t="shared" si="62"/>
        <v>130975</v>
      </c>
      <c r="L3997" t="s">
        <v>8587</v>
      </c>
      <c r="M3997" t="s">
        <v>13185</v>
      </c>
    </row>
    <row r="3998" spans="1:13" x14ac:dyDescent="0.45">
      <c r="A3998" s="1">
        <v>3997</v>
      </c>
      <c r="B3998" t="s">
        <v>8556</v>
      </c>
      <c r="C3998" t="s">
        <v>8588</v>
      </c>
      <c r="D3998" t="s">
        <v>8589</v>
      </c>
      <c r="E3998" t="s">
        <v>189</v>
      </c>
      <c r="F3998" t="s">
        <v>979</v>
      </c>
      <c r="G3998" t="s">
        <v>189</v>
      </c>
      <c r="H3998" t="s">
        <v>63</v>
      </c>
      <c r="I3998" t="s">
        <v>354</v>
      </c>
      <c r="J3998" s="2">
        <v>2060</v>
      </c>
      <c r="K3998" s="3">
        <f t="shared" si="62"/>
        <v>79825</v>
      </c>
      <c r="L3998" t="s">
        <v>8590</v>
      </c>
      <c r="M3998" t="s">
        <v>13186</v>
      </c>
    </row>
    <row r="3999" spans="1:13" x14ac:dyDescent="0.45">
      <c r="A3999" s="1">
        <v>3998</v>
      </c>
      <c r="B3999" t="s">
        <v>8556</v>
      </c>
      <c r="C3999" t="s">
        <v>8588</v>
      </c>
      <c r="D3999" t="s">
        <v>8591</v>
      </c>
      <c r="E3999" t="s">
        <v>189</v>
      </c>
      <c r="F3999" t="s">
        <v>687</v>
      </c>
      <c r="G3999" t="s">
        <v>189</v>
      </c>
      <c r="H3999" t="s">
        <v>63</v>
      </c>
      <c r="I3999" t="s">
        <v>354</v>
      </c>
      <c r="J3999" s="2">
        <v>1990</v>
      </c>
      <c r="K3999" s="3">
        <f t="shared" si="62"/>
        <v>77112.5</v>
      </c>
      <c r="L3999" t="s">
        <v>8592</v>
      </c>
      <c r="M3999" t="s">
        <v>13187</v>
      </c>
    </row>
    <row r="4000" spans="1:13" x14ac:dyDescent="0.45">
      <c r="A4000" s="1">
        <v>3999</v>
      </c>
      <c r="B4000" t="s">
        <v>8556</v>
      </c>
      <c r="C4000" t="s">
        <v>8588</v>
      </c>
      <c r="D4000" t="s">
        <v>8593</v>
      </c>
      <c r="F4000" t="s">
        <v>789</v>
      </c>
      <c r="G4000" t="s">
        <v>189</v>
      </c>
      <c r="H4000" t="s">
        <v>63</v>
      </c>
      <c r="I4000" t="s">
        <v>354</v>
      </c>
      <c r="J4000" s="2">
        <v>3340</v>
      </c>
      <c r="K4000" s="3">
        <f t="shared" si="62"/>
        <v>129425</v>
      </c>
      <c r="L4000" t="s">
        <v>8594</v>
      </c>
      <c r="M4000" t="s">
        <v>13188</v>
      </c>
    </row>
    <row r="4001" spans="1:13" x14ac:dyDescent="0.45">
      <c r="A4001" s="1">
        <v>4000</v>
      </c>
      <c r="B4001" t="s">
        <v>8556</v>
      </c>
      <c r="C4001" t="s">
        <v>8595</v>
      </c>
      <c r="D4001" t="s">
        <v>8596</v>
      </c>
      <c r="E4001" t="s">
        <v>189</v>
      </c>
      <c r="F4001" t="s">
        <v>789</v>
      </c>
      <c r="G4001" t="s">
        <v>189</v>
      </c>
      <c r="H4001" t="s">
        <v>63</v>
      </c>
      <c r="I4001" t="s">
        <v>354</v>
      </c>
      <c r="J4001" s="2">
        <v>1970</v>
      </c>
      <c r="K4001" s="3">
        <f t="shared" si="62"/>
        <v>76337.5</v>
      </c>
      <c r="L4001" t="s">
        <v>8597</v>
      </c>
      <c r="M4001" t="s">
        <v>13189</v>
      </c>
    </row>
    <row r="4002" spans="1:13" x14ac:dyDescent="0.45">
      <c r="A4002" s="1">
        <v>4001</v>
      </c>
      <c r="B4002" t="s">
        <v>8556</v>
      </c>
      <c r="C4002" t="s">
        <v>8595</v>
      </c>
      <c r="D4002" t="s">
        <v>8598</v>
      </c>
      <c r="E4002" t="s">
        <v>2410</v>
      </c>
      <c r="F4002" t="s">
        <v>789</v>
      </c>
      <c r="G4002" t="s">
        <v>2410</v>
      </c>
      <c r="H4002" t="s">
        <v>63</v>
      </c>
      <c r="I4002" t="s">
        <v>354</v>
      </c>
      <c r="J4002" s="2">
        <v>3010</v>
      </c>
      <c r="K4002" s="3">
        <f t="shared" si="62"/>
        <v>116637.5</v>
      </c>
      <c r="L4002" t="s">
        <v>8599</v>
      </c>
      <c r="M4002" t="s">
        <v>13190</v>
      </c>
    </row>
    <row r="4003" spans="1:13" x14ac:dyDescent="0.45">
      <c r="A4003" s="1">
        <v>4002</v>
      </c>
      <c r="B4003" t="s">
        <v>8556</v>
      </c>
      <c r="C4003" t="s">
        <v>8595</v>
      </c>
      <c r="D4003" t="s">
        <v>8600</v>
      </c>
      <c r="E4003" t="s">
        <v>189</v>
      </c>
      <c r="F4003" t="s">
        <v>217</v>
      </c>
      <c r="G4003" t="s">
        <v>189</v>
      </c>
      <c r="H4003" t="s">
        <v>63</v>
      </c>
      <c r="I4003" t="s">
        <v>32</v>
      </c>
      <c r="J4003" s="2">
        <v>2780</v>
      </c>
      <c r="K4003" s="3">
        <f t="shared" si="62"/>
        <v>107725</v>
      </c>
      <c r="L4003" t="s">
        <v>8601</v>
      </c>
      <c r="M4003" t="s">
        <v>13191</v>
      </c>
    </row>
    <row r="4004" spans="1:13" x14ac:dyDescent="0.45">
      <c r="A4004" s="1">
        <v>4003</v>
      </c>
      <c r="B4004" t="s">
        <v>8556</v>
      </c>
      <c r="C4004" t="s">
        <v>8595</v>
      </c>
      <c r="D4004" t="s">
        <v>8602</v>
      </c>
      <c r="E4004" t="s">
        <v>2410</v>
      </c>
      <c r="F4004" t="s">
        <v>217</v>
      </c>
      <c r="G4004" t="s">
        <v>2410</v>
      </c>
      <c r="H4004" t="s">
        <v>63</v>
      </c>
      <c r="I4004" t="s">
        <v>32</v>
      </c>
      <c r="J4004" s="2">
        <v>3600</v>
      </c>
      <c r="K4004" s="3">
        <f t="shared" si="62"/>
        <v>139500</v>
      </c>
      <c r="L4004" t="s">
        <v>8603</v>
      </c>
      <c r="M4004" t="s">
        <v>13192</v>
      </c>
    </row>
    <row r="4005" spans="1:13" x14ac:dyDescent="0.45">
      <c r="A4005" s="1">
        <v>4004</v>
      </c>
      <c r="B4005" t="s">
        <v>8604</v>
      </c>
      <c r="C4005" t="s">
        <v>8605</v>
      </c>
      <c r="D4005" t="s">
        <v>8606</v>
      </c>
      <c r="E4005" t="s">
        <v>25</v>
      </c>
      <c r="F4005" t="s">
        <v>8607</v>
      </c>
      <c r="H4005" t="s">
        <v>63</v>
      </c>
      <c r="I4005" t="s">
        <v>32</v>
      </c>
      <c r="J4005" s="2">
        <v>364100</v>
      </c>
      <c r="K4005" s="3">
        <f t="shared" si="62"/>
        <v>14108875</v>
      </c>
      <c r="L4005" t="s">
        <v>8608</v>
      </c>
      <c r="M4005" t="s">
        <v>13193</v>
      </c>
    </row>
    <row r="4006" spans="1:13" x14ac:dyDescent="0.45">
      <c r="A4006" s="1">
        <v>4005</v>
      </c>
      <c r="B4006" t="s">
        <v>8604</v>
      </c>
      <c r="C4006" t="s">
        <v>8605</v>
      </c>
      <c r="D4006" t="s">
        <v>8609</v>
      </c>
      <c r="E4006" t="s">
        <v>25</v>
      </c>
      <c r="F4006" t="s">
        <v>8607</v>
      </c>
      <c r="H4006" t="s">
        <v>18</v>
      </c>
      <c r="I4006" t="s">
        <v>32</v>
      </c>
      <c r="J4006" s="2">
        <v>310200</v>
      </c>
      <c r="K4006" s="3">
        <f t="shared" si="62"/>
        <v>12020250</v>
      </c>
      <c r="L4006" t="s">
        <v>8610</v>
      </c>
      <c r="M4006" t="s">
        <v>13194</v>
      </c>
    </row>
    <row r="4007" spans="1:13" x14ac:dyDescent="0.45">
      <c r="A4007" s="1">
        <v>4006</v>
      </c>
      <c r="B4007" t="s">
        <v>8604</v>
      </c>
      <c r="C4007" t="s">
        <v>8605</v>
      </c>
      <c r="D4007" t="s">
        <v>8611</v>
      </c>
      <c r="E4007" t="s">
        <v>22</v>
      </c>
      <c r="F4007" t="s">
        <v>8607</v>
      </c>
      <c r="H4007" t="s">
        <v>18</v>
      </c>
      <c r="I4007" t="s">
        <v>32</v>
      </c>
      <c r="J4007" s="2">
        <v>74300</v>
      </c>
      <c r="K4007" s="3">
        <f t="shared" si="62"/>
        <v>2879125</v>
      </c>
      <c r="L4007" t="s">
        <v>8612</v>
      </c>
      <c r="M4007" t="s">
        <v>13195</v>
      </c>
    </row>
    <row r="4008" spans="1:13" x14ac:dyDescent="0.45">
      <c r="A4008" s="1">
        <v>4007</v>
      </c>
      <c r="B4008" t="s">
        <v>8604</v>
      </c>
      <c r="C4008" t="s">
        <v>8605</v>
      </c>
      <c r="D4008" t="s">
        <v>8613</v>
      </c>
      <c r="E4008" t="s">
        <v>22</v>
      </c>
      <c r="F4008" t="s">
        <v>8614</v>
      </c>
      <c r="H4008" t="s">
        <v>18</v>
      </c>
      <c r="I4008" t="s">
        <v>19</v>
      </c>
      <c r="J4008" s="2">
        <v>70200</v>
      </c>
      <c r="K4008" s="3">
        <f t="shared" si="62"/>
        <v>2720250</v>
      </c>
      <c r="L4008" t="s">
        <v>8615</v>
      </c>
      <c r="M4008" t="s">
        <v>13196</v>
      </c>
    </row>
    <row r="4009" spans="1:13" x14ac:dyDescent="0.45">
      <c r="A4009" s="1">
        <v>4008</v>
      </c>
      <c r="B4009" t="s">
        <v>8604</v>
      </c>
      <c r="C4009" t="s">
        <v>8605</v>
      </c>
      <c r="D4009" t="s">
        <v>8616</v>
      </c>
      <c r="E4009" t="s">
        <v>1240</v>
      </c>
      <c r="F4009" t="s">
        <v>8617</v>
      </c>
      <c r="H4009" t="s">
        <v>63</v>
      </c>
      <c r="I4009" t="s">
        <v>32</v>
      </c>
      <c r="J4009" s="2">
        <v>43400</v>
      </c>
      <c r="K4009" s="3">
        <f t="shared" si="62"/>
        <v>1681750</v>
      </c>
      <c r="L4009" t="s">
        <v>8618</v>
      </c>
      <c r="M4009" t="s">
        <v>13197</v>
      </c>
    </row>
    <row r="4010" spans="1:13" x14ac:dyDescent="0.45">
      <c r="A4010" s="1">
        <v>4009</v>
      </c>
      <c r="B4010" t="s">
        <v>8604</v>
      </c>
      <c r="C4010" t="s">
        <v>8605</v>
      </c>
      <c r="D4010" t="s">
        <v>8619</v>
      </c>
      <c r="E4010" t="s">
        <v>22</v>
      </c>
      <c r="F4010" t="s">
        <v>8617</v>
      </c>
      <c r="H4010" t="s">
        <v>63</v>
      </c>
      <c r="I4010" t="s">
        <v>32</v>
      </c>
      <c r="J4010" s="2">
        <v>43400</v>
      </c>
      <c r="K4010" s="3">
        <f t="shared" si="62"/>
        <v>1681750</v>
      </c>
      <c r="L4010" t="s">
        <v>8620</v>
      </c>
      <c r="M4010" t="s">
        <v>13198</v>
      </c>
    </row>
    <row r="4011" spans="1:13" x14ac:dyDescent="0.45">
      <c r="A4011" s="1">
        <v>4010</v>
      </c>
      <c r="B4011" t="s">
        <v>8604</v>
      </c>
      <c r="C4011" t="s">
        <v>8605</v>
      </c>
      <c r="D4011" t="s">
        <v>8621</v>
      </c>
      <c r="E4011" t="s">
        <v>1240</v>
      </c>
      <c r="F4011" t="s">
        <v>8614</v>
      </c>
      <c r="H4011" t="s">
        <v>63</v>
      </c>
      <c r="I4011" t="s">
        <v>19</v>
      </c>
      <c r="J4011" s="2">
        <v>50000</v>
      </c>
      <c r="K4011" s="3">
        <f t="shared" si="62"/>
        <v>1937500</v>
      </c>
      <c r="L4011" t="s">
        <v>8622</v>
      </c>
      <c r="M4011" t="s">
        <v>13199</v>
      </c>
    </row>
    <row r="4012" spans="1:13" x14ac:dyDescent="0.45">
      <c r="A4012" s="1">
        <v>4011</v>
      </c>
      <c r="B4012" t="s">
        <v>8604</v>
      </c>
      <c r="C4012" t="s">
        <v>8623</v>
      </c>
      <c r="D4012" t="s">
        <v>8624</v>
      </c>
      <c r="E4012" t="s">
        <v>28</v>
      </c>
      <c r="F4012" t="s">
        <v>8625</v>
      </c>
      <c r="H4012" t="s">
        <v>18</v>
      </c>
      <c r="I4012" t="s">
        <v>32</v>
      </c>
      <c r="J4012" s="2">
        <v>26600</v>
      </c>
      <c r="K4012" s="3">
        <f t="shared" si="62"/>
        <v>1030750</v>
      </c>
      <c r="L4012" t="s">
        <v>8626</v>
      </c>
      <c r="M4012" t="s">
        <v>13200</v>
      </c>
    </row>
    <row r="4013" spans="1:13" x14ac:dyDescent="0.45">
      <c r="A4013" s="1">
        <v>4012</v>
      </c>
      <c r="B4013" t="s">
        <v>8604</v>
      </c>
      <c r="C4013" t="s">
        <v>8623</v>
      </c>
      <c r="D4013" t="s">
        <v>8627</v>
      </c>
      <c r="E4013" t="s">
        <v>22</v>
      </c>
      <c r="F4013" t="s">
        <v>8628</v>
      </c>
      <c r="H4013" t="s">
        <v>18</v>
      </c>
      <c r="I4013" t="s">
        <v>32</v>
      </c>
      <c r="J4013" s="2">
        <v>26600</v>
      </c>
      <c r="K4013" s="3">
        <f t="shared" si="62"/>
        <v>1030750</v>
      </c>
      <c r="L4013" t="s">
        <v>8629</v>
      </c>
      <c r="M4013" t="s">
        <v>13201</v>
      </c>
    </row>
    <row r="4014" spans="1:13" x14ac:dyDescent="0.45">
      <c r="A4014" s="1">
        <v>4013</v>
      </c>
      <c r="B4014" t="s">
        <v>8604</v>
      </c>
      <c r="C4014" t="s">
        <v>8623</v>
      </c>
      <c r="D4014" t="s">
        <v>8630</v>
      </c>
      <c r="E4014" t="s">
        <v>22</v>
      </c>
      <c r="F4014" t="s">
        <v>8631</v>
      </c>
      <c r="H4014" t="s">
        <v>18</v>
      </c>
      <c r="I4014" t="s">
        <v>32</v>
      </c>
      <c r="J4014" s="2">
        <v>171200</v>
      </c>
      <c r="K4014" s="3">
        <f t="shared" si="62"/>
        <v>6634000</v>
      </c>
      <c r="L4014" t="s">
        <v>8632</v>
      </c>
      <c r="M4014" t="s">
        <v>13202</v>
      </c>
    </row>
    <row r="4015" spans="1:13" x14ac:dyDescent="0.45">
      <c r="A4015" s="1">
        <v>4014</v>
      </c>
      <c r="B4015" t="s">
        <v>8604</v>
      </c>
      <c r="C4015" t="s">
        <v>8623</v>
      </c>
      <c r="D4015" t="s">
        <v>8633</v>
      </c>
      <c r="E4015" t="s">
        <v>25</v>
      </c>
      <c r="F4015" t="s">
        <v>8634</v>
      </c>
      <c r="H4015" t="s">
        <v>18</v>
      </c>
      <c r="I4015" t="s">
        <v>32</v>
      </c>
      <c r="J4015" s="2">
        <v>209000</v>
      </c>
      <c r="K4015" s="3">
        <f t="shared" si="62"/>
        <v>8098750</v>
      </c>
      <c r="L4015" t="s">
        <v>8635</v>
      </c>
      <c r="M4015" t="s">
        <v>13203</v>
      </c>
    </row>
    <row r="4016" spans="1:13" x14ac:dyDescent="0.45">
      <c r="A4016" s="1">
        <v>4015</v>
      </c>
      <c r="B4016" t="s">
        <v>8604</v>
      </c>
      <c r="C4016" t="s">
        <v>8623</v>
      </c>
      <c r="D4016" t="s">
        <v>8636</v>
      </c>
      <c r="F4016" t="s">
        <v>8637</v>
      </c>
      <c r="G4016" t="s">
        <v>622</v>
      </c>
      <c r="H4016" t="s">
        <v>341</v>
      </c>
      <c r="I4016" t="s">
        <v>354</v>
      </c>
      <c r="J4016" s="2">
        <v>35000</v>
      </c>
      <c r="K4016" s="3">
        <f t="shared" si="62"/>
        <v>1356250</v>
      </c>
      <c r="L4016" t="s">
        <v>8638</v>
      </c>
      <c r="M4016" t="s">
        <v>13204</v>
      </c>
    </row>
    <row r="4017" spans="1:13" x14ac:dyDescent="0.45">
      <c r="A4017" s="1">
        <v>4016</v>
      </c>
      <c r="B4017" t="s">
        <v>8604</v>
      </c>
      <c r="C4017" t="s">
        <v>8623</v>
      </c>
      <c r="D4017" t="s">
        <v>8639</v>
      </c>
      <c r="E4017" t="s">
        <v>22</v>
      </c>
      <c r="F4017" t="s">
        <v>8637</v>
      </c>
      <c r="G4017" t="s">
        <v>622</v>
      </c>
      <c r="H4017" t="s">
        <v>341</v>
      </c>
      <c r="I4017" t="s">
        <v>354</v>
      </c>
      <c r="J4017" s="2">
        <v>35000</v>
      </c>
      <c r="K4017" s="3">
        <f t="shared" si="62"/>
        <v>1356250</v>
      </c>
      <c r="L4017" t="s">
        <v>8640</v>
      </c>
      <c r="M4017" t="s">
        <v>13205</v>
      </c>
    </row>
    <row r="4018" spans="1:13" x14ac:dyDescent="0.45">
      <c r="A4018" s="1">
        <v>4017</v>
      </c>
      <c r="B4018" t="s">
        <v>8604</v>
      </c>
      <c r="C4018" t="s">
        <v>8623</v>
      </c>
      <c r="D4018" t="s">
        <v>8641</v>
      </c>
      <c r="E4018" t="s">
        <v>28</v>
      </c>
      <c r="F4018" t="s">
        <v>8637</v>
      </c>
      <c r="H4018" t="s">
        <v>341</v>
      </c>
      <c r="I4018" t="s">
        <v>354</v>
      </c>
      <c r="J4018" s="2">
        <v>24000</v>
      </c>
      <c r="K4018" s="3">
        <f t="shared" si="62"/>
        <v>930000</v>
      </c>
      <c r="L4018" t="s">
        <v>8642</v>
      </c>
      <c r="M4018" t="s">
        <v>13206</v>
      </c>
    </row>
    <row r="4019" spans="1:13" x14ac:dyDescent="0.45">
      <c r="A4019" s="1">
        <v>4018</v>
      </c>
      <c r="B4019" t="s">
        <v>8604</v>
      </c>
      <c r="C4019" t="s">
        <v>8623</v>
      </c>
      <c r="D4019" t="s">
        <v>8643</v>
      </c>
      <c r="E4019" t="s">
        <v>22</v>
      </c>
      <c r="F4019" t="s">
        <v>8637</v>
      </c>
      <c r="H4019" t="s">
        <v>341</v>
      </c>
      <c r="I4019" t="s">
        <v>354</v>
      </c>
      <c r="J4019" s="2">
        <v>24000</v>
      </c>
      <c r="K4019" s="3">
        <f t="shared" si="62"/>
        <v>930000</v>
      </c>
      <c r="L4019" t="s">
        <v>8644</v>
      </c>
      <c r="M4019" t="s">
        <v>13207</v>
      </c>
    </row>
    <row r="4020" spans="1:13" x14ac:dyDescent="0.45">
      <c r="A4020" s="1">
        <v>4019</v>
      </c>
      <c r="B4020" t="s">
        <v>8604</v>
      </c>
      <c r="C4020" t="s">
        <v>8623</v>
      </c>
      <c r="D4020" t="s">
        <v>8645</v>
      </c>
      <c r="E4020" t="s">
        <v>28</v>
      </c>
      <c r="F4020" t="s">
        <v>8646</v>
      </c>
      <c r="H4020" t="s">
        <v>18</v>
      </c>
      <c r="I4020" t="s">
        <v>19</v>
      </c>
      <c r="J4020" s="2">
        <v>33900</v>
      </c>
      <c r="K4020" s="3">
        <f t="shared" si="62"/>
        <v>1313625</v>
      </c>
      <c r="L4020" t="s">
        <v>8647</v>
      </c>
      <c r="M4020" t="s">
        <v>13208</v>
      </c>
    </row>
    <row r="4021" spans="1:13" x14ac:dyDescent="0.45">
      <c r="A4021" s="1">
        <v>4020</v>
      </c>
      <c r="B4021" t="s">
        <v>8604</v>
      </c>
      <c r="C4021" t="s">
        <v>8623</v>
      </c>
      <c r="D4021" t="s">
        <v>8648</v>
      </c>
      <c r="E4021" t="s">
        <v>22</v>
      </c>
      <c r="F4021" t="s">
        <v>8646</v>
      </c>
      <c r="H4021" t="s">
        <v>18</v>
      </c>
      <c r="I4021" t="s">
        <v>32</v>
      </c>
      <c r="J4021" s="2">
        <v>33900</v>
      </c>
      <c r="K4021" s="3">
        <f t="shared" si="62"/>
        <v>1313625</v>
      </c>
      <c r="L4021" t="s">
        <v>8649</v>
      </c>
      <c r="M4021" t="s">
        <v>13209</v>
      </c>
    </row>
    <row r="4022" spans="1:13" x14ac:dyDescent="0.45">
      <c r="A4022" s="1">
        <v>4021</v>
      </c>
      <c r="B4022" t="s">
        <v>8604</v>
      </c>
      <c r="C4022" t="s">
        <v>8623</v>
      </c>
      <c r="D4022" t="s">
        <v>8650</v>
      </c>
      <c r="E4022" t="s">
        <v>28</v>
      </c>
      <c r="F4022" t="s">
        <v>8646</v>
      </c>
      <c r="G4022" t="s">
        <v>622</v>
      </c>
      <c r="H4022" t="s">
        <v>18</v>
      </c>
      <c r="I4022" t="s">
        <v>32</v>
      </c>
      <c r="J4022" s="2">
        <v>61400</v>
      </c>
      <c r="K4022" s="3">
        <f t="shared" si="62"/>
        <v>2379250</v>
      </c>
      <c r="L4022" t="s">
        <v>8651</v>
      </c>
      <c r="M4022" t="s">
        <v>13210</v>
      </c>
    </row>
    <row r="4023" spans="1:13" x14ac:dyDescent="0.45">
      <c r="A4023" s="1">
        <v>4022</v>
      </c>
      <c r="B4023" t="s">
        <v>8604</v>
      </c>
      <c r="C4023" t="s">
        <v>8623</v>
      </c>
      <c r="D4023" t="s">
        <v>8652</v>
      </c>
      <c r="E4023" t="s">
        <v>25</v>
      </c>
      <c r="F4023" t="s">
        <v>8634</v>
      </c>
      <c r="H4023" t="s">
        <v>18</v>
      </c>
      <c r="I4023" t="s">
        <v>32</v>
      </c>
      <c r="J4023" s="2">
        <v>248800</v>
      </c>
      <c r="K4023" s="3">
        <f t="shared" si="62"/>
        <v>9641000</v>
      </c>
      <c r="L4023" t="s">
        <v>8653</v>
      </c>
      <c r="M4023" t="s">
        <v>13211</v>
      </c>
    </row>
    <row r="4024" spans="1:13" x14ac:dyDescent="0.45">
      <c r="A4024" s="1">
        <v>4023</v>
      </c>
      <c r="B4024" t="s">
        <v>8604</v>
      </c>
      <c r="C4024" t="s">
        <v>8623</v>
      </c>
      <c r="D4024" t="s">
        <v>8654</v>
      </c>
      <c r="F4024" t="s">
        <v>8634</v>
      </c>
      <c r="H4024" t="s">
        <v>18</v>
      </c>
      <c r="I4024" t="s">
        <v>32</v>
      </c>
      <c r="J4024" s="2"/>
      <c r="K4024" s="3"/>
      <c r="L4024" t="s">
        <v>8655</v>
      </c>
      <c r="M4024" t="s">
        <v>13212</v>
      </c>
    </row>
    <row r="4025" spans="1:13" x14ac:dyDescent="0.45">
      <c r="A4025" s="1">
        <v>4024</v>
      </c>
      <c r="B4025" t="s">
        <v>8604</v>
      </c>
      <c r="C4025" t="s">
        <v>8656</v>
      </c>
      <c r="D4025" t="s">
        <v>8657</v>
      </c>
      <c r="E4025" t="s">
        <v>22</v>
      </c>
      <c r="F4025" t="s">
        <v>123</v>
      </c>
      <c r="H4025" t="s">
        <v>63</v>
      </c>
      <c r="I4025" t="s">
        <v>32</v>
      </c>
      <c r="J4025" s="2">
        <v>82000</v>
      </c>
      <c r="K4025" s="3">
        <f t="shared" si="62"/>
        <v>3177500</v>
      </c>
      <c r="L4025" t="s">
        <v>8658</v>
      </c>
      <c r="M4025" t="s">
        <v>13213</v>
      </c>
    </row>
    <row r="4026" spans="1:13" x14ac:dyDescent="0.45">
      <c r="A4026" s="1">
        <v>4025</v>
      </c>
      <c r="B4026" t="s">
        <v>8604</v>
      </c>
      <c r="C4026" t="s">
        <v>8656</v>
      </c>
      <c r="D4026" t="s">
        <v>8659</v>
      </c>
      <c r="E4026" t="s">
        <v>22</v>
      </c>
      <c r="F4026" t="s">
        <v>1213</v>
      </c>
      <c r="H4026" t="s">
        <v>63</v>
      </c>
      <c r="I4026" t="s">
        <v>32</v>
      </c>
      <c r="J4026" s="2">
        <v>49100</v>
      </c>
      <c r="K4026" s="3">
        <f t="shared" si="62"/>
        <v>1902625</v>
      </c>
      <c r="L4026" t="s">
        <v>8660</v>
      </c>
      <c r="M4026" t="s">
        <v>13214</v>
      </c>
    </row>
    <row r="4027" spans="1:13" x14ac:dyDescent="0.45">
      <c r="A4027" s="1">
        <v>4026</v>
      </c>
      <c r="B4027" t="s">
        <v>8604</v>
      </c>
      <c r="C4027" t="s">
        <v>8656</v>
      </c>
      <c r="D4027" t="s">
        <v>8661</v>
      </c>
      <c r="E4027" t="s">
        <v>28</v>
      </c>
      <c r="F4027" t="s">
        <v>1213</v>
      </c>
      <c r="H4027" t="s">
        <v>63</v>
      </c>
      <c r="I4027" t="s">
        <v>32</v>
      </c>
      <c r="J4027" s="2">
        <v>49100</v>
      </c>
      <c r="K4027" s="3">
        <f t="shared" si="62"/>
        <v>1902625</v>
      </c>
      <c r="L4027" t="s">
        <v>8662</v>
      </c>
      <c r="M4027" t="s">
        <v>13215</v>
      </c>
    </row>
    <row r="4028" spans="1:13" x14ac:dyDescent="0.45">
      <c r="A4028" s="1">
        <v>4027</v>
      </c>
      <c r="B4028" t="s">
        <v>8604</v>
      </c>
      <c r="C4028" t="s">
        <v>8656</v>
      </c>
      <c r="D4028" t="s">
        <v>8663</v>
      </c>
      <c r="E4028" t="s">
        <v>22</v>
      </c>
      <c r="F4028" t="s">
        <v>1213</v>
      </c>
      <c r="I4028" t="s">
        <v>32</v>
      </c>
      <c r="J4028" s="2">
        <v>49100</v>
      </c>
      <c r="K4028" s="3">
        <f t="shared" si="62"/>
        <v>1902625</v>
      </c>
      <c r="L4028" t="s">
        <v>8664</v>
      </c>
      <c r="M4028" t="s">
        <v>13216</v>
      </c>
    </row>
    <row r="4029" spans="1:13" x14ac:dyDescent="0.45">
      <c r="A4029" s="1">
        <v>4028</v>
      </c>
      <c r="B4029" t="s">
        <v>8604</v>
      </c>
      <c r="C4029" t="s">
        <v>8656</v>
      </c>
      <c r="D4029" t="s">
        <v>8665</v>
      </c>
      <c r="E4029" t="s">
        <v>15</v>
      </c>
      <c r="F4029" t="s">
        <v>92</v>
      </c>
      <c r="H4029" t="s">
        <v>63</v>
      </c>
      <c r="I4029" t="s">
        <v>32</v>
      </c>
      <c r="J4029" s="2">
        <v>27500</v>
      </c>
      <c r="K4029" s="3">
        <f t="shared" si="62"/>
        <v>1065625</v>
      </c>
      <c r="L4029" t="s">
        <v>8666</v>
      </c>
      <c r="M4029" t="s">
        <v>13217</v>
      </c>
    </row>
    <row r="4030" spans="1:13" x14ac:dyDescent="0.45">
      <c r="A4030" s="1">
        <v>4029</v>
      </c>
      <c r="B4030" t="s">
        <v>8604</v>
      </c>
      <c r="C4030" t="s">
        <v>8656</v>
      </c>
      <c r="D4030" t="s">
        <v>8667</v>
      </c>
      <c r="E4030" t="s">
        <v>28</v>
      </c>
      <c r="F4030" t="s">
        <v>92</v>
      </c>
      <c r="H4030" t="s">
        <v>63</v>
      </c>
      <c r="I4030" t="s">
        <v>32</v>
      </c>
      <c r="J4030" s="2">
        <v>27500</v>
      </c>
      <c r="K4030" s="3">
        <f t="shared" si="62"/>
        <v>1065625</v>
      </c>
      <c r="L4030" t="s">
        <v>8668</v>
      </c>
      <c r="M4030" t="s">
        <v>13218</v>
      </c>
    </row>
    <row r="4031" spans="1:13" x14ac:dyDescent="0.45">
      <c r="A4031" s="1">
        <v>4030</v>
      </c>
      <c r="B4031" t="s">
        <v>8604</v>
      </c>
      <c r="C4031" t="s">
        <v>8656</v>
      </c>
      <c r="D4031" t="s">
        <v>8669</v>
      </c>
      <c r="E4031" t="s">
        <v>22</v>
      </c>
      <c r="F4031" t="s">
        <v>92</v>
      </c>
      <c r="H4031" t="s">
        <v>63</v>
      </c>
      <c r="I4031" t="s">
        <v>32</v>
      </c>
      <c r="J4031" s="2">
        <v>27500</v>
      </c>
      <c r="K4031" s="3">
        <f t="shared" si="62"/>
        <v>1065625</v>
      </c>
      <c r="L4031" t="s">
        <v>8670</v>
      </c>
      <c r="M4031" t="s">
        <v>13219</v>
      </c>
    </row>
    <row r="4032" spans="1:13" x14ac:dyDescent="0.45">
      <c r="A4032" s="1">
        <v>4031</v>
      </c>
      <c r="B4032" t="s">
        <v>8604</v>
      </c>
      <c r="C4032" t="s">
        <v>8656</v>
      </c>
      <c r="D4032" t="s">
        <v>8671</v>
      </c>
      <c r="E4032" t="s">
        <v>22</v>
      </c>
      <c r="F4032" t="s">
        <v>92</v>
      </c>
      <c r="H4032" t="s">
        <v>63</v>
      </c>
      <c r="I4032" t="s">
        <v>32</v>
      </c>
      <c r="J4032" s="2">
        <v>27500</v>
      </c>
      <c r="K4032" s="3">
        <f t="shared" si="62"/>
        <v>1065625</v>
      </c>
      <c r="L4032" t="s">
        <v>8672</v>
      </c>
      <c r="M4032" t="s">
        <v>13220</v>
      </c>
    </row>
    <row r="4033" spans="1:13" x14ac:dyDescent="0.45">
      <c r="A4033" s="1">
        <v>4032</v>
      </c>
      <c r="B4033" t="s">
        <v>8604</v>
      </c>
      <c r="C4033" t="s">
        <v>8656</v>
      </c>
      <c r="D4033" t="s">
        <v>8673</v>
      </c>
      <c r="E4033" t="s">
        <v>22</v>
      </c>
      <c r="F4033" t="s">
        <v>92</v>
      </c>
      <c r="H4033" t="s">
        <v>18</v>
      </c>
      <c r="I4033" t="s">
        <v>32</v>
      </c>
      <c r="J4033" s="2">
        <v>19500</v>
      </c>
      <c r="K4033" s="3">
        <f t="shared" si="62"/>
        <v>755625</v>
      </c>
      <c r="L4033" t="s">
        <v>8674</v>
      </c>
      <c r="M4033" t="s">
        <v>13221</v>
      </c>
    </row>
    <row r="4034" spans="1:13" x14ac:dyDescent="0.45">
      <c r="A4034" s="1">
        <v>4033</v>
      </c>
      <c r="B4034" t="s">
        <v>8604</v>
      </c>
      <c r="C4034" t="s">
        <v>8656</v>
      </c>
      <c r="D4034" t="s">
        <v>8675</v>
      </c>
      <c r="E4034" t="s">
        <v>28</v>
      </c>
      <c r="F4034" t="s">
        <v>92</v>
      </c>
      <c r="H4034" t="s">
        <v>18</v>
      </c>
      <c r="I4034" t="s">
        <v>32</v>
      </c>
      <c r="J4034" s="2">
        <v>19500</v>
      </c>
      <c r="K4034" s="3">
        <f t="shared" si="62"/>
        <v>755625</v>
      </c>
      <c r="L4034" t="s">
        <v>8676</v>
      </c>
      <c r="M4034" t="s">
        <v>13222</v>
      </c>
    </row>
    <row r="4035" spans="1:13" x14ac:dyDescent="0.45">
      <c r="A4035" s="1">
        <v>4034</v>
      </c>
      <c r="B4035" t="s">
        <v>8604</v>
      </c>
      <c r="C4035" t="s">
        <v>8656</v>
      </c>
      <c r="D4035" t="s">
        <v>8677</v>
      </c>
      <c r="E4035" t="s">
        <v>15</v>
      </c>
      <c r="F4035" t="s">
        <v>92</v>
      </c>
      <c r="H4035" t="s">
        <v>18</v>
      </c>
      <c r="I4035" t="s">
        <v>32</v>
      </c>
      <c r="J4035" s="2">
        <v>19500</v>
      </c>
      <c r="K4035" s="3">
        <f t="shared" si="62"/>
        <v>755625</v>
      </c>
      <c r="L4035" t="s">
        <v>8678</v>
      </c>
      <c r="M4035" t="s">
        <v>13223</v>
      </c>
    </row>
    <row r="4036" spans="1:13" x14ac:dyDescent="0.45">
      <c r="A4036" s="1">
        <v>4035</v>
      </c>
      <c r="B4036" t="s">
        <v>8604</v>
      </c>
      <c r="C4036" t="s">
        <v>8656</v>
      </c>
      <c r="D4036" t="s">
        <v>8679</v>
      </c>
      <c r="E4036" t="s">
        <v>25</v>
      </c>
      <c r="F4036" t="s">
        <v>92</v>
      </c>
      <c r="H4036" t="s">
        <v>18</v>
      </c>
      <c r="I4036" t="s">
        <v>32</v>
      </c>
      <c r="J4036" s="2">
        <v>33400</v>
      </c>
      <c r="K4036" s="3">
        <f t="shared" ref="K4036:K4099" si="63">J4036*38.75</f>
        <v>1294250</v>
      </c>
      <c r="L4036" t="s">
        <v>8680</v>
      </c>
      <c r="M4036" t="s">
        <v>13224</v>
      </c>
    </row>
    <row r="4037" spans="1:13" x14ac:dyDescent="0.45">
      <c r="A4037" s="1">
        <v>4036</v>
      </c>
      <c r="B4037" t="s">
        <v>8604</v>
      </c>
      <c r="C4037" t="s">
        <v>8656</v>
      </c>
      <c r="D4037" t="s">
        <v>8681</v>
      </c>
      <c r="E4037" t="s">
        <v>28</v>
      </c>
      <c r="F4037" t="s">
        <v>1647</v>
      </c>
      <c r="H4037" t="s">
        <v>18</v>
      </c>
      <c r="I4037" t="s">
        <v>354</v>
      </c>
      <c r="J4037" s="2">
        <v>26100</v>
      </c>
      <c r="K4037" s="3">
        <f t="shared" si="63"/>
        <v>1011375</v>
      </c>
      <c r="L4037" t="s">
        <v>8682</v>
      </c>
      <c r="M4037" t="s">
        <v>13225</v>
      </c>
    </row>
    <row r="4038" spans="1:13" x14ac:dyDescent="0.45">
      <c r="A4038" s="1">
        <v>4037</v>
      </c>
      <c r="B4038" t="s">
        <v>8604</v>
      </c>
      <c r="C4038" t="s">
        <v>8656</v>
      </c>
      <c r="D4038" t="s">
        <v>8683</v>
      </c>
      <c r="E4038" t="s">
        <v>22</v>
      </c>
      <c r="F4038" t="s">
        <v>1647</v>
      </c>
      <c r="H4038" t="s">
        <v>18</v>
      </c>
      <c r="I4038" t="s">
        <v>354</v>
      </c>
      <c r="J4038" s="2">
        <v>26100</v>
      </c>
      <c r="K4038" s="3">
        <f t="shared" si="63"/>
        <v>1011375</v>
      </c>
      <c r="L4038" t="s">
        <v>8684</v>
      </c>
      <c r="M4038" t="s">
        <v>13226</v>
      </c>
    </row>
    <row r="4039" spans="1:13" x14ac:dyDescent="0.45">
      <c r="A4039" s="1">
        <v>4038</v>
      </c>
      <c r="B4039" t="s">
        <v>8604</v>
      </c>
      <c r="C4039" t="s">
        <v>8656</v>
      </c>
      <c r="D4039" t="s">
        <v>8685</v>
      </c>
      <c r="E4039" t="s">
        <v>22</v>
      </c>
      <c r="F4039" t="s">
        <v>92</v>
      </c>
      <c r="H4039" t="s">
        <v>18</v>
      </c>
      <c r="I4039" t="s">
        <v>32</v>
      </c>
      <c r="J4039" s="2">
        <v>19500</v>
      </c>
      <c r="K4039" s="3">
        <f t="shared" si="63"/>
        <v>755625</v>
      </c>
      <c r="L4039" t="s">
        <v>8686</v>
      </c>
      <c r="M4039" t="s">
        <v>13227</v>
      </c>
    </row>
    <row r="4040" spans="1:13" x14ac:dyDescent="0.45">
      <c r="A4040" s="1">
        <v>4039</v>
      </c>
      <c r="B4040" t="s">
        <v>8604</v>
      </c>
      <c r="C4040" t="s">
        <v>8656</v>
      </c>
      <c r="D4040" t="s">
        <v>8687</v>
      </c>
      <c r="E4040" t="s">
        <v>22</v>
      </c>
      <c r="F4040" t="s">
        <v>1647</v>
      </c>
      <c r="G4040" t="s">
        <v>22</v>
      </c>
      <c r="H4040" t="s">
        <v>63</v>
      </c>
      <c r="I4040" t="s">
        <v>354</v>
      </c>
      <c r="J4040" s="2">
        <v>101300</v>
      </c>
      <c r="K4040" s="3">
        <f t="shared" si="63"/>
        <v>3925375</v>
      </c>
      <c r="L4040" t="s">
        <v>8688</v>
      </c>
      <c r="M4040" t="s">
        <v>13228</v>
      </c>
    </row>
    <row r="4041" spans="1:13" x14ac:dyDescent="0.45">
      <c r="A4041" s="1">
        <v>4040</v>
      </c>
      <c r="B4041" t="s">
        <v>8604</v>
      </c>
      <c r="C4041" t="s">
        <v>8656</v>
      </c>
      <c r="D4041" t="s">
        <v>8689</v>
      </c>
      <c r="E4041" t="s">
        <v>28</v>
      </c>
      <c r="F4041" t="s">
        <v>1647</v>
      </c>
      <c r="G4041" t="s">
        <v>28</v>
      </c>
      <c r="H4041" t="s">
        <v>63</v>
      </c>
      <c r="I4041" t="s">
        <v>354</v>
      </c>
      <c r="J4041" s="2">
        <v>59200</v>
      </c>
      <c r="K4041" s="3">
        <f t="shared" si="63"/>
        <v>2294000</v>
      </c>
      <c r="L4041" t="s">
        <v>8690</v>
      </c>
      <c r="M4041" t="s">
        <v>13229</v>
      </c>
    </row>
    <row r="4042" spans="1:13" x14ac:dyDescent="0.45">
      <c r="A4042" s="1">
        <v>4041</v>
      </c>
      <c r="B4042" t="s">
        <v>8604</v>
      </c>
      <c r="C4042" t="s">
        <v>8656</v>
      </c>
      <c r="D4042" t="s">
        <v>8691</v>
      </c>
      <c r="E4042" t="s">
        <v>22</v>
      </c>
      <c r="F4042" t="s">
        <v>1647</v>
      </c>
      <c r="G4042" t="s">
        <v>22</v>
      </c>
      <c r="H4042" t="s">
        <v>63</v>
      </c>
      <c r="I4042" t="s">
        <v>354</v>
      </c>
      <c r="J4042" s="2">
        <v>59200</v>
      </c>
      <c r="K4042" s="3">
        <f t="shared" si="63"/>
        <v>2294000</v>
      </c>
      <c r="L4042" t="s">
        <v>8692</v>
      </c>
      <c r="M4042" t="s">
        <v>13230</v>
      </c>
    </row>
    <row r="4043" spans="1:13" x14ac:dyDescent="0.45">
      <c r="A4043" s="1">
        <v>4042</v>
      </c>
      <c r="B4043" t="s">
        <v>8604</v>
      </c>
      <c r="C4043" t="s">
        <v>8656</v>
      </c>
      <c r="D4043" t="s">
        <v>8693</v>
      </c>
      <c r="E4043" t="s">
        <v>22</v>
      </c>
      <c r="F4043" t="s">
        <v>92</v>
      </c>
      <c r="H4043" t="s">
        <v>18</v>
      </c>
      <c r="I4043" t="s">
        <v>32</v>
      </c>
      <c r="J4043" s="2">
        <v>19500</v>
      </c>
      <c r="K4043" s="3">
        <f t="shared" si="63"/>
        <v>755625</v>
      </c>
      <c r="L4043" t="s">
        <v>8694</v>
      </c>
      <c r="M4043" t="s">
        <v>13231</v>
      </c>
    </row>
    <row r="4044" spans="1:13" x14ac:dyDescent="0.45">
      <c r="A4044" s="1">
        <v>4043</v>
      </c>
      <c r="B4044" t="s">
        <v>8604</v>
      </c>
      <c r="C4044" t="s">
        <v>8656</v>
      </c>
      <c r="D4044" t="s">
        <v>8695</v>
      </c>
      <c r="E4044" t="s">
        <v>28</v>
      </c>
      <c r="F4044" t="s">
        <v>936</v>
      </c>
      <c r="H4044" t="s">
        <v>18</v>
      </c>
      <c r="I4044" t="s">
        <v>19</v>
      </c>
      <c r="J4044" s="2">
        <v>39300</v>
      </c>
      <c r="K4044" s="3">
        <f t="shared" si="63"/>
        <v>1522875</v>
      </c>
      <c r="L4044" t="s">
        <v>8696</v>
      </c>
      <c r="M4044" t="s">
        <v>13232</v>
      </c>
    </row>
    <row r="4045" spans="1:13" x14ac:dyDescent="0.45">
      <c r="A4045" s="1">
        <v>4044</v>
      </c>
      <c r="B4045" t="s">
        <v>8604</v>
      </c>
      <c r="C4045" t="s">
        <v>8656</v>
      </c>
      <c r="D4045" t="s">
        <v>8697</v>
      </c>
      <c r="E4045" t="s">
        <v>22</v>
      </c>
      <c r="F4045" t="s">
        <v>936</v>
      </c>
      <c r="H4045" t="s">
        <v>18</v>
      </c>
      <c r="I4045" t="s">
        <v>19</v>
      </c>
      <c r="J4045" s="2">
        <v>39300</v>
      </c>
      <c r="K4045" s="3">
        <f t="shared" si="63"/>
        <v>1522875</v>
      </c>
      <c r="L4045" t="s">
        <v>8698</v>
      </c>
      <c r="M4045" t="s">
        <v>13233</v>
      </c>
    </row>
    <row r="4046" spans="1:13" x14ac:dyDescent="0.45">
      <c r="A4046" s="1">
        <v>4045</v>
      </c>
      <c r="B4046" t="s">
        <v>8604</v>
      </c>
      <c r="C4046" t="s">
        <v>8656</v>
      </c>
      <c r="D4046" t="s">
        <v>8699</v>
      </c>
      <c r="F4046" t="s">
        <v>936</v>
      </c>
      <c r="G4046" t="s">
        <v>28</v>
      </c>
      <c r="H4046" t="s">
        <v>63</v>
      </c>
      <c r="I4046" t="s">
        <v>19</v>
      </c>
      <c r="J4046" s="2">
        <v>101300</v>
      </c>
      <c r="K4046" s="3">
        <f t="shared" si="63"/>
        <v>3925375</v>
      </c>
      <c r="L4046" t="s">
        <v>8700</v>
      </c>
      <c r="M4046" t="s">
        <v>13234</v>
      </c>
    </row>
    <row r="4047" spans="1:13" x14ac:dyDescent="0.45">
      <c r="A4047" s="1">
        <v>4046</v>
      </c>
      <c r="B4047" t="s">
        <v>8604</v>
      </c>
      <c r="C4047" t="s">
        <v>8656</v>
      </c>
      <c r="D4047" t="s">
        <v>8701</v>
      </c>
      <c r="E4047" t="s">
        <v>22</v>
      </c>
      <c r="F4047" t="s">
        <v>123</v>
      </c>
      <c r="H4047" t="s">
        <v>18</v>
      </c>
      <c r="I4047" t="s">
        <v>32</v>
      </c>
      <c r="J4047" s="2">
        <v>404600</v>
      </c>
      <c r="K4047" s="3">
        <f t="shared" si="63"/>
        <v>15678250</v>
      </c>
      <c r="L4047" t="s">
        <v>8702</v>
      </c>
      <c r="M4047" t="s">
        <v>13235</v>
      </c>
    </row>
    <row r="4048" spans="1:13" x14ac:dyDescent="0.45">
      <c r="A4048" s="1">
        <v>4047</v>
      </c>
      <c r="B4048" t="s">
        <v>8604</v>
      </c>
      <c r="C4048" t="s">
        <v>8656</v>
      </c>
      <c r="D4048" t="s">
        <v>8703</v>
      </c>
      <c r="E4048" t="s">
        <v>22</v>
      </c>
      <c r="F4048" t="s">
        <v>217</v>
      </c>
      <c r="H4048" t="s">
        <v>18</v>
      </c>
      <c r="I4048" t="s">
        <v>32</v>
      </c>
      <c r="J4048" s="2">
        <v>46000</v>
      </c>
      <c r="K4048" s="3">
        <f t="shared" si="63"/>
        <v>1782500</v>
      </c>
      <c r="L4048" t="s">
        <v>8704</v>
      </c>
      <c r="M4048" t="s">
        <v>13236</v>
      </c>
    </row>
    <row r="4049" spans="1:13" x14ac:dyDescent="0.45">
      <c r="A4049" s="1">
        <v>4048</v>
      </c>
      <c r="B4049" t="s">
        <v>8604</v>
      </c>
      <c r="C4049" t="s">
        <v>8705</v>
      </c>
      <c r="D4049" t="s">
        <v>8706</v>
      </c>
      <c r="E4049" t="s">
        <v>22</v>
      </c>
      <c r="F4049" t="s">
        <v>217</v>
      </c>
      <c r="H4049" t="s">
        <v>63</v>
      </c>
      <c r="I4049" t="s">
        <v>32</v>
      </c>
      <c r="J4049" s="2">
        <v>99500</v>
      </c>
      <c r="K4049" s="3">
        <f t="shared" si="63"/>
        <v>3855625</v>
      </c>
      <c r="L4049" t="s">
        <v>8707</v>
      </c>
      <c r="M4049" t="s">
        <v>13237</v>
      </c>
    </row>
    <row r="4050" spans="1:13" x14ac:dyDescent="0.45">
      <c r="A4050" s="1">
        <v>4049</v>
      </c>
      <c r="B4050" t="s">
        <v>8604</v>
      </c>
      <c r="C4050" t="s">
        <v>8705</v>
      </c>
      <c r="D4050" t="s">
        <v>8708</v>
      </c>
      <c r="E4050" t="s">
        <v>189</v>
      </c>
      <c r="F4050" t="s">
        <v>217</v>
      </c>
      <c r="G4050" t="s">
        <v>189</v>
      </c>
      <c r="H4050" t="s">
        <v>63</v>
      </c>
      <c r="I4050" t="s">
        <v>32</v>
      </c>
      <c r="J4050" s="2">
        <v>20000</v>
      </c>
      <c r="K4050" s="3">
        <f t="shared" si="63"/>
        <v>775000</v>
      </c>
      <c r="L4050" t="s">
        <v>8709</v>
      </c>
      <c r="M4050" t="s">
        <v>13238</v>
      </c>
    </row>
    <row r="4051" spans="1:13" x14ac:dyDescent="0.45">
      <c r="A4051" s="1">
        <v>4050</v>
      </c>
      <c r="B4051" t="s">
        <v>8604</v>
      </c>
      <c r="C4051" t="s">
        <v>8705</v>
      </c>
      <c r="D4051" t="s">
        <v>8710</v>
      </c>
      <c r="E4051" t="s">
        <v>22</v>
      </c>
      <c r="F4051" t="s">
        <v>217</v>
      </c>
      <c r="H4051" t="s">
        <v>63</v>
      </c>
      <c r="I4051" t="s">
        <v>32</v>
      </c>
      <c r="J4051" s="2">
        <v>45000</v>
      </c>
      <c r="K4051" s="3">
        <f t="shared" si="63"/>
        <v>1743750</v>
      </c>
      <c r="L4051" t="s">
        <v>8711</v>
      </c>
      <c r="M4051" t="s">
        <v>13239</v>
      </c>
    </row>
    <row r="4052" spans="1:13" x14ac:dyDescent="0.45">
      <c r="A4052" s="1">
        <v>4051</v>
      </c>
      <c r="B4052" t="s">
        <v>8604</v>
      </c>
      <c r="C4052" t="s">
        <v>8705</v>
      </c>
      <c r="D4052" t="s">
        <v>8712</v>
      </c>
      <c r="E4052" t="s">
        <v>189</v>
      </c>
      <c r="F4052" t="s">
        <v>217</v>
      </c>
      <c r="H4052" t="s">
        <v>63</v>
      </c>
      <c r="I4052" t="s">
        <v>32</v>
      </c>
      <c r="J4052" s="2">
        <v>19100</v>
      </c>
      <c r="K4052" s="3">
        <f t="shared" si="63"/>
        <v>740125</v>
      </c>
      <c r="L4052" t="s">
        <v>8713</v>
      </c>
      <c r="M4052" t="s">
        <v>13240</v>
      </c>
    </row>
    <row r="4053" spans="1:13" x14ac:dyDescent="0.45">
      <c r="A4053" s="1">
        <v>4052</v>
      </c>
      <c r="B4053" t="s">
        <v>8604</v>
      </c>
      <c r="C4053" t="s">
        <v>8705</v>
      </c>
      <c r="D4053" t="s">
        <v>8714</v>
      </c>
      <c r="E4053" t="s">
        <v>189</v>
      </c>
      <c r="F4053" t="s">
        <v>217</v>
      </c>
      <c r="G4053" t="s">
        <v>189</v>
      </c>
      <c r="H4053" t="s">
        <v>63</v>
      </c>
      <c r="I4053" t="s">
        <v>32</v>
      </c>
      <c r="J4053" s="2">
        <v>22700</v>
      </c>
      <c r="K4053" s="3">
        <f t="shared" si="63"/>
        <v>879625</v>
      </c>
      <c r="L4053" t="s">
        <v>8715</v>
      </c>
      <c r="M4053" t="s">
        <v>13241</v>
      </c>
    </row>
    <row r="4054" spans="1:13" x14ac:dyDescent="0.45">
      <c r="A4054" s="1">
        <v>4053</v>
      </c>
      <c r="B4054" t="s">
        <v>8604</v>
      </c>
      <c r="C4054" t="s">
        <v>8705</v>
      </c>
      <c r="D4054" t="s">
        <v>8716</v>
      </c>
      <c r="E4054" t="s">
        <v>189</v>
      </c>
      <c r="F4054" t="s">
        <v>217</v>
      </c>
      <c r="G4054" t="s">
        <v>189</v>
      </c>
      <c r="H4054" t="s">
        <v>63</v>
      </c>
      <c r="I4054" t="s">
        <v>32</v>
      </c>
      <c r="J4054" s="2">
        <v>22700</v>
      </c>
      <c r="K4054" s="3">
        <f t="shared" si="63"/>
        <v>879625</v>
      </c>
      <c r="L4054" t="s">
        <v>8717</v>
      </c>
      <c r="M4054" t="s">
        <v>13242</v>
      </c>
    </row>
    <row r="4055" spans="1:13" x14ac:dyDescent="0.45">
      <c r="A4055" s="1">
        <v>4054</v>
      </c>
      <c r="B4055" t="s">
        <v>8604</v>
      </c>
      <c r="C4055" t="s">
        <v>8705</v>
      </c>
      <c r="D4055" t="s">
        <v>8718</v>
      </c>
      <c r="E4055" t="s">
        <v>22</v>
      </c>
      <c r="F4055" t="s">
        <v>217</v>
      </c>
      <c r="H4055" t="s">
        <v>63</v>
      </c>
      <c r="I4055" t="s">
        <v>32</v>
      </c>
      <c r="J4055" s="2">
        <v>48300</v>
      </c>
      <c r="K4055" s="3">
        <f t="shared" si="63"/>
        <v>1871625</v>
      </c>
      <c r="L4055" t="s">
        <v>8719</v>
      </c>
      <c r="M4055" t="s">
        <v>13243</v>
      </c>
    </row>
    <row r="4056" spans="1:13" x14ac:dyDescent="0.45">
      <c r="A4056" s="1">
        <v>4055</v>
      </c>
      <c r="B4056" t="s">
        <v>8604</v>
      </c>
      <c r="C4056" t="s">
        <v>8705</v>
      </c>
      <c r="D4056" t="s">
        <v>8720</v>
      </c>
      <c r="E4056" t="s">
        <v>22</v>
      </c>
      <c r="F4056" t="s">
        <v>217</v>
      </c>
      <c r="G4056" t="s">
        <v>22</v>
      </c>
      <c r="H4056" t="s">
        <v>63</v>
      </c>
      <c r="I4056" t="s">
        <v>32</v>
      </c>
      <c r="J4056" s="2">
        <v>65100</v>
      </c>
      <c r="K4056" s="3">
        <f t="shared" si="63"/>
        <v>2522625</v>
      </c>
      <c r="L4056" t="s">
        <v>8721</v>
      </c>
      <c r="M4056" t="s">
        <v>13244</v>
      </c>
    </row>
    <row r="4057" spans="1:13" x14ac:dyDescent="0.45">
      <c r="A4057" s="1">
        <v>4056</v>
      </c>
      <c r="B4057" t="s">
        <v>8604</v>
      </c>
      <c r="C4057" t="s">
        <v>8705</v>
      </c>
      <c r="D4057" t="s">
        <v>8722</v>
      </c>
      <c r="E4057" t="s">
        <v>22</v>
      </c>
      <c r="F4057" t="s">
        <v>217</v>
      </c>
      <c r="G4057" t="s">
        <v>22</v>
      </c>
      <c r="H4057" t="s">
        <v>63</v>
      </c>
      <c r="I4057" t="s">
        <v>32</v>
      </c>
      <c r="J4057" s="2">
        <v>65100</v>
      </c>
      <c r="K4057" s="3">
        <f t="shared" si="63"/>
        <v>2522625</v>
      </c>
      <c r="L4057" t="s">
        <v>8723</v>
      </c>
      <c r="M4057" t="s">
        <v>13245</v>
      </c>
    </row>
    <row r="4058" spans="1:13" x14ac:dyDescent="0.45">
      <c r="A4058" s="1">
        <v>4057</v>
      </c>
      <c r="B4058" t="s">
        <v>8604</v>
      </c>
      <c r="C4058" t="s">
        <v>8705</v>
      </c>
      <c r="D4058" t="s">
        <v>8724</v>
      </c>
      <c r="E4058" t="s">
        <v>22</v>
      </c>
      <c r="F4058" t="s">
        <v>217</v>
      </c>
      <c r="H4058" t="s">
        <v>63</v>
      </c>
      <c r="I4058" t="s">
        <v>32</v>
      </c>
      <c r="J4058" s="2">
        <v>48300</v>
      </c>
      <c r="K4058" s="3">
        <f t="shared" si="63"/>
        <v>1871625</v>
      </c>
      <c r="L4058" t="s">
        <v>8725</v>
      </c>
      <c r="M4058" t="s">
        <v>13246</v>
      </c>
    </row>
    <row r="4059" spans="1:13" x14ac:dyDescent="0.45">
      <c r="A4059" s="1">
        <v>4058</v>
      </c>
      <c r="B4059" t="s">
        <v>8604</v>
      </c>
      <c r="C4059" t="s">
        <v>8705</v>
      </c>
      <c r="D4059" t="s">
        <v>8726</v>
      </c>
      <c r="E4059" t="s">
        <v>189</v>
      </c>
      <c r="F4059" t="s">
        <v>217</v>
      </c>
      <c r="H4059" t="s">
        <v>63</v>
      </c>
      <c r="I4059" t="s">
        <v>32</v>
      </c>
      <c r="J4059" s="2">
        <v>21600</v>
      </c>
      <c r="K4059" s="3">
        <f t="shared" si="63"/>
        <v>837000</v>
      </c>
      <c r="L4059" t="s">
        <v>8727</v>
      </c>
      <c r="M4059" t="s">
        <v>13247</v>
      </c>
    </row>
    <row r="4060" spans="1:13" x14ac:dyDescent="0.45">
      <c r="A4060" s="1">
        <v>4059</v>
      </c>
      <c r="B4060" t="s">
        <v>8604</v>
      </c>
      <c r="C4060" t="s">
        <v>8705</v>
      </c>
      <c r="D4060" t="s">
        <v>8728</v>
      </c>
      <c r="E4060" t="s">
        <v>189</v>
      </c>
      <c r="F4060" t="s">
        <v>217</v>
      </c>
      <c r="G4060" t="s">
        <v>189</v>
      </c>
      <c r="H4060" t="s">
        <v>63</v>
      </c>
      <c r="I4060" t="s">
        <v>32</v>
      </c>
      <c r="J4060" s="2">
        <v>22700</v>
      </c>
      <c r="K4060" s="3">
        <f t="shared" si="63"/>
        <v>879625</v>
      </c>
      <c r="L4060" t="s">
        <v>8729</v>
      </c>
      <c r="M4060" t="s">
        <v>13248</v>
      </c>
    </row>
    <row r="4061" spans="1:13" x14ac:dyDescent="0.45">
      <c r="A4061" s="1">
        <v>4060</v>
      </c>
      <c r="B4061" t="s">
        <v>8604</v>
      </c>
      <c r="C4061" t="s">
        <v>8705</v>
      </c>
      <c r="D4061" t="s">
        <v>8730</v>
      </c>
      <c r="E4061" t="s">
        <v>189</v>
      </c>
      <c r="F4061" t="s">
        <v>217</v>
      </c>
      <c r="G4061" t="s">
        <v>335</v>
      </c>
      <c r="H4061" t="s">
        <v>63</v>
      </c>
      <c r="I4061" t="s">
        <v>32</v>
      </c>
      <c r="J4061" s="2">
        <v>21300</v>
      </c>
      <c r="K4061" s="3">
        <f t="shared" si="63"/>
        <v>825375</v>
      </c>
      <c r="L4061" t="s">
        <v>8731</v>
      </c>
      <c r="M4061" t="s">
        <v>13249</v>
      </c>
    </row>
    <row r="4062" spans="1:13" x14ac:dyDescent="0.45">
      <c r="A4062" s="1">
        <v>4061</v>
      </c>
      <c r="B4062" t="s">
        <v>8604</v>
      </c>
      <c r="C4062" t="s">
        <v>8705</v>
      </c>
      <c r="D4062" t="s">
        <v>8732</v>
      </c>
      <c r="E4062" t="s">
        <v>189</v>
      </c>
      <c r="F4062" t="s">
        <v>217</v>
      </c>
      <c r="G4062" t="s">
        <v>189</v>
      </c>
      <c r="H4062" t="s">
        <v>63</v>
      </c>
      <c r="I4062" t="s">
        <v>32</v>
      </c>
      <c r="J4062" s="2">
        <v>15000</v>
      </c>
      <c r="K4062" s="3">
        <f t="shared" si="63"/>
        <v>581250</v>
      </c>
      <c r="L4062" t="s">
        <v>8733</v>
      </c>
      <c r="M4062" t="s">
        <v>13250</v>
      </c>
    </row>
    <row r="4063" spans="1:13" x14ac:dyDescent="0.45">
      <c r="A4063" s="1">
        <v>4062</v>
      </c>
      <c r="B4063" t="s">
        <v>8604</v>
      </c>
      <c r="C4063" t="s">
        <v>8705</v>
      </c>
      <c r="D4063" t="s">
        <v>8734</v>
      </c>
      <c r="E4063" t="s">
        <v>189</v>
      </c>
      <c r="F4063" t="s">
        <v>217</v>
      </c>
      <c r="H4063" t="s">
        <v>63</v>
      </c>
      <c r="I4063" t="s">
        <v>32</v>
      </c>
      <c r="J4063" s="2">
        <v>13600</v>
      </c>
      <c r="K4063" s="3">
        <f t="shared" si="63"/>
        <v>527000</v>
      </c>
      <c r="L4063" t="s">
        <v>8735</v>
      </c>
      <c r="M4063" t="s">
        <v>13251</v>
      </c>
    </row>
    <row r="4064" spans="1:13" x14ac:dyDescent="0.45">
      <c r="A4064" s="1">
        <v>4063</v>
      </c>
      <c r="B4064" t="s">
        <v>8604</v>
      </c>
      <c r="C4064" t="s">
        <v>8705</v>
      </c>
      <c r="D4064" t="s">
        <v>8736</v>
      </c>
      <c r="E4064" t="s">
        <v>22</v>
      </c>
      <c r="F4064" t="s">
        <v>217</v>
      </c>
      <c r="H4064" t="s">
        <v>63</v>
      </c>
      <c r="I4064" t="s">
        <v>32</v>
      </c>
      <c r="J4064" s="2">
        <v>34100</v>
      </c>
      <c r="K4064" s="3">
        <f t="shared" si="63"/>
        <v>1321375</v>
      </c>
      <c r="L4064" t="s">
        <v>8737</v>
      </c>
      <c r="M4064" t="s">
        <v>13252</v>
      </c>
    </row>
    <row r="4065" spans="1:13" x14ac:dyDescent="0.45">
      <c r="A4065" s="1">
        <v>4064</v>
      </c>
      <c r="B4065" t="s">
        <v>8604</v>
      </c>
      <c r="C4065" t="s">
        <v>8705</v>
      </c>
      <c r="D4065" t="s">
        <v>8738</v>
      </c>
      <c r="E4065" t="s">
        <v>22</v>
      </c>
      <c r="F4065" t="s">
        <v>1647</v>
      </c>
      <c r="G4065" t="s">
        <v>22</v>
      </c>
      <c r="H4065" t="s">
        <v>63</v>
      </c>
      <c r="I4065" t="s">
        <v>354</v>
      </c>
      <c r="J4065" s="2">
        <v>45300</v>
      </c>
      <c r="K4065" s="3">
        <f t="shared" si="63"/>
        <v>1755375</v>
      </c>
      <c r="L4065" t="s">
        <v>8739</v>
      </c>
      <c r="M4065" t="s">
        <v>13253</v>
      </c>
    </row>
    <row r="4066" spans="1:13" x14ac:dyDescent="0.45">
      <c r="A4066" s="1">
        <v>4065</v>
      </c>
      <c r="B4066" t="s">
        <v>8604</v>
      </c>
      <c r="C4066" t="s">
        <v>8705</v>
      </c>
      <c r="D4066" t="s">
        <v>8740</v>
      </c>
      <c r="E4066" t="s">
        <v>22</v>
      </c>
      <c r="F4066" t="s">
        <v>1647</v>
      </c>
      <c r="H4066" t="s">
        <v>63</v>
      </c>
      <c r="I4066" t="s">
        <v>354</v>
      </c>
      <c r="J4066" s="2">
        <v>33200</v>
      </c>
      <c r="K4066" s="3">
        <f t="shared" si="63"/>
        <v>1286500</v>
      </c>
      <c r="L4066" t="s">
        <v>8741</v>
      </c>
      <c r="M4066" t="s">
        <v>13254</v>
      </c>
    </row>
    <row r="4067" spans="1:13" x14ac:dyDescent="0.45">
      <c r="A4067" s="1">
        <v>4066</v>
      </c>
      <c r="B4067" t="s">
        <v>8604</v>
      </c>
      <c r="C4067" t="s">
        <v>8742</v>
      </c>
      <c r="D4067" t="s">
        <v>8743</v>
      </c>
      <c r="F4067" t="s">
        <v>8744</v>
      </c>
      <c r="H4067" t="s">
        <v>341</v>
      </c>
      <c r="I4067" t="s">
        <v>354</v>
      </c>
      <c r="J4067" s="2">
        <v>398800</v>
      </c>
      <c r="K4067" s="3">
        <f t="shared" si="63"/>
        <v>15453500</v>
      </c>
      <c r="L4067" t="s">
        <v>8745</v>
      </c>
      <c r="M4067" t="s">
        <v>13255</v>
      </c>
    </row>
    <row r="4068" spans="1:13" x14ac:dyDescent="0.45">
      <c r="A4068" s="1">
        <v>4067</v>
      </c>
      <c r="B4068" t="s">
        <v>8604</v>
      </c>
      <c r="C4068" t="s">
        <v>8742</v>
      </c>
      <c r="D4068" t="s">
        <v>8746</v>
      </c>
      <c r="E4068" t="s">
        <v>28</v>
      </c>
      <c r="F4068" t="s">
        <v>8747</v>
      </c>
      <c r="H4068" t="s">
        <v>341</v>
      </c>
      <c r="I4068" t="s">
        <v>354</v>
      </c>
      <c r="J4068" s="2">
        <v>29800</v>
      </c>
      <c r="K4068" s="3">
        <f t="shared" si="63"/>
        <v>1154750</v>
      </c>
      <c r="L4068" t="s">
        <v>8748</v>
      </c>
      <c r="M4068" t="s">
        <v>13256</v>
      </c>
    </row>
    <row r="4069" spans="1:13" x14ac:dyDescent="0.45">
      <c r="A4069" s="1">
        <v>4068</v>
      </c>
      <c r="B4069" t="s">
        <v>8604</v>
      </c>
      <c r="C4069" t="s">
        <v>8742</v>
      </c>
      <c r="D4069" t="s">
        <v>8749</v>
      </c>
      <c r="E4069" t="s">
        <v>22</v>
      </c>
      <c r="F4069" t="s">
        <v>8747</v>
      </c>
      <c r="H4069" t="s">
        <v>341</v>
      </c>
      <c r="I4069" t="s">
        <v>354</v>
      </c>
      <c r="J4069" s="2">
        <v>29800</v>
      </c>
      <c r="K4069" s="3">
        <f t="shared" si="63"/>
        <v>1154750</v>
      </c>
      <c r="L4069" t="s">
        <v>8750</v>
      </c>
      <c r="M4069" t="s">
        <v>13257</v>
      </c>
    </row>
    <row r="4070" spans="1:13" x14ac:dyDescent="0.45">
      <c r="A4070" s="1">
        <v>4069</v>
      </c>
      <c r="B4070" t="s">
        <v>8604</v>
      </c>
      <c r="C4070" t="s">
        <v>8742</v>
      </c>
      <c r="D4070" t="s">
        <v>8751</v>
      </c>
      <c r="E4070" t="s">
        <v>28</v>
      </c>
      <c r="F4070" t="s">
        <v>8747</v>
      </c>
      <c r="G4070" t="s">
        <v>28</v>
      </c>
      <c r="H4070" t="s">
        <v>341</v>
      </c>
      <c r="I4070" t="s">
        <v>354</v>
      </c>
      <c r="J4070" s="2">
        <v>41300</v>
      </c>
      <c r="K4070" s="3">
        <f t="shared" si="63"/>
        <v>1600375</v>
      </c>
      <c r="L4070" t="s">
        <v>8752</v>
      </c>
      <c r="M4070" t="s">
        <v>13258</v>
      </c>
    </row>
    <row r="4071" spans="1:13" x14ac:dyDescent="0.45">
      <c r="A4071" s="1">
        <v>4070</v>
      </c>
      <c r="B4071" t="s">
        <v>8604</v>
      </c>
      <c r="C4071" t="s">
        <v>8742</v>
      </c>
      <c r="D4071" t="s">
        <v>8753</v>
      </c>
      <c r="E4071" t="s">
        <v>22</v>
      </c>
      <c r="F4071" t="s">
        <v>8747</v>
      </c>
      <c r="G4071" t="s">
        <v>22</v>
      </c>
      <c r="H4071" t="s">
        <v>341</v>
      </c>
      <c r="I4071" t="s">
        <v>354</v>
      </c>
      <c r="J4071" s="2">
        <v>41300</v>
      </c>
      <c r="K4071" s="3">
        <f t="shared" si="63"/>
        <v>1600375</v>
      </c>
      <c r="L4071" t="s">
        <v>8754</v>
      </c>
      <c r="M4071" t="s">
        <v>13259</v>
      </c>
    </row>
    <row r="4072" spans="1:13" x14ac:dyDescent="0.45">
      <c r="A4072" s="1">
        <v>4071</v>
      </c>
      <c r="B4072" t="s">
        <v>8604</v>
      </c>
      <c r="C4072" t="s">
        <v>8742</v>
      </c>
      <c r="D4072" t="s">
        <v>8755</v>
      </c>
      <c r="E4072" t="s">
        <v>28</v>
      </c>
      <c r="F4072" t="s">
        <v>8747</v>
      </c>
      <c r="H4072" t="s">
        <v>341</v>
      </c>
      <c r="I4072" t="s">
        <v>354</v>
      </c>
      <c r="J4072" s="2">
        <v>45200</v>
      </c>
      <c r="K4072" s="3">
        <f t="shared" si="63"/>
        <v>1751500</v>
      </c>
      <c r="L4072" t="s">
        <v>8756</v>
      </c>
      <c r="M4072" t="s">
        <v>13260</v>
      </c>
    </row>
    <row r="4073" spans="1:13" x14ac:dyDescent="0.45">
      <c r="A4073" s="1">
        <v>4072</v>
      </c>
      <c r="B4073" t="s">
        <v>8604</v>
      </c>
      <c r="C4073" t="s">
        <v>8742</v>
      </c>
      <c r="D4073" t="s">
        <v>8757</v>
      </c>
      <c r="E4073" t="s">
        <v>22</v>
      </c>
      <c r="F4073" t="s">
        <v>8747</v>
      </c>
      <c r="H4073" t="s">
        <v>341</v>
      </c>
      <c r="I4073" t="s">
        <v>354</v>
      </c>
      <c r="J4073" s="2">
        <v>45200</v>
      </c>
      <c r="K4073" s="3">
        <f t="shared" si="63"/>
        <v>1751500</v>
      </c>
      <c r="L4073" t="s">
        <v>8758</v>
      </c>
      <c r="M4073" t="s">
        <v>13261</v>
      </c>
    </row>
    <row r="4074" spans="1:13" x14ac:dyDescent="0.45">
      <c r="A4074" s="1">
        <v>4073</v>
      </c>
      <c r="B4074" t="s">
        <v>8604</v>
      </c>
      <c r="C4074" t="s">
        <v>8742</v>
      </c>
      <c r="D4074" t="s">
        <v>8759</v>
      </c>
      <c r="E4074" t="s">
        <v>28</v>
      </c>
      <c r="F4074" t="s">
        <v>8760</v>
      </c>
      <c r="H4074" t="s">
        <v>18</v>
      </c>
      <c r="I4074" t="s">
        <v>32</v>
      </c>
      <c r="J4074" s="2">
        <v>41400</v>
      </c>
      <c r="K4074" s="3">
        <f t="shared" si="63"/>
        <v>1604250</v>
      </c>
      <c r="L4074" t="s">
        <v>8761</v>
      </c>
      <c r="M4074" t="s">
        <v>13262</v>
      </c>
    </row>
    <row r="4075" spans="1:13" x14ac:dyDescent="0.45">
      <c r="A4075" s="1">
        <v>4074</v>
      </c>
      <c r="B4075" t="s">
        <v>8604</v>
      </c>
      <c r="C4075" t="s">
        <v>8762</v>
      </c>
      <c r="D4075" t="s">
        <v>8763</v>
      </c>
      <c r="E4075" t="s">
        <v>22</v>
      </c>
      <c r="F4075" t="s">
        <v>118</v>
      </c>
      <c r="H4075" t="s">
        <v>63</v>
      </c>
      <c r="I4075" t="s">
        <v>19</v>
      </c>
      <c r="J4075" s="2">
        <v>48600</v>
      </c>
      <c r="K4075" s="3">
        <f t="shared" si="63"/>
        <v>1883250</v>
      </c>
      <c r="L4075" t="s">
        <v>8764</v>
      </c>
      <c r="M4075" t="s">
        <v>13263</v>
      </c>
    </row>
    <row r="4076" spans="1:13" x14ac:dyDescent="0.45">
      <c r="A4076" s="1">
        <v>4075</v>
      </c>
      <c r="B4076" t="s">
        <v>8604</v>
      </c>
      <c r="C4076" t="s">
        <v>8762</v>
      </c>
      <c r="D4076" t="s">
        <v>8765</v>
      </c>
      <c r="E4076" t="s">
        <v>22</v>
      </c>
      <c r="F4076" t="s">
        <v>8766</v>
      </c>
      <c r="H4076" t="s">
        <v>18</v>
      </c>
      <c r="I4076" t="s">
        <v>32</v>
      </c>
      <c r="J4076" s="2">
        <v>36400</v>
      </c>
      <c r="K4076" s="3">
        <f t="shared" si="63"/>
        <v>1410500</v>
      </c>
      <c r="L4076" t="s">
        <v>8767</v>
      </c>
      <c r="M4076" t="s">
        <v>13264</v>
      </c>
    </row>
    <row r="4077" spans="1:13" x14ac:dyDescent="0.45">
      <c r="A4077" s="1">
        <v>4076</v>
      </c>
      <c r="B4077" t="s">
        <v>8604</v>
      </c>
      <c r="C4077" t="s">
        <v>8762</v>
      </c>
      <c r="D4077" t="s">
        <v>8768</v>
      </c>
      <c r="E4077" t="s">
        <v>22</v>
      </c>
      <c r="F4077" t="s">
        <v>1647</v>
      </c>
      <c r="H4077" t="s">
        <v>18</v>
      </c>
      <c r="I4077" t="s">
        <v>32</v>
      </c>
      <c r="J4077" s="2">
        <v>31800</v>
      </c>
      <c r="K4077" s="3">
        <f t="shared" si="63"/>
        <v>1232250</v>
      </c>
      <c r="L4077" t="s">
        <v>8769</v>
      </c>
      <c r="M4077" t="s">
        <v>13265</v>
      </c>
    </row>
    <row r="4078" spans="1:13" x14ac:dyDescent="0.45">
      <c r="A4078" s="1">
        <v>4077</v>
      </c>
      <c r="B4078" t="s">
        <v>8604</v>
      </c>
      <c r="C4078" t="s">
        <v>8762</v>
      </c>
      <c r="D4078" t="s">
        <v>8770</v>
      </c>
      <c r="E4078" t="s">
        <v>22</v>
      </c>
      <c r="F4078" t="s">
        <v>8771</v>
      </c>
      <c r="H4078" t="s">
        <v>63</v>
      </c>
      <c r="I4078" t="s">
        <v>32</v>
      </c>
      <c r="J4078" s="2">
        <v>39000</v>
      </c>
      <c r="K4078" s="3">
        <f t="shared" si="63"/>
        <v>1511250</v>
      </c>
      <c r="L4078" t="s">
        <v>8772</v>
      </c>
      <c r="M4078" t="s">
        <v>13266</v>
      </c>
    </row>
    <row r="4079" spans="1:13" x14ac:dyDescent="0.45">
      <c r="A4079" s="1">
        <v>4078</v>
      </c>
      <c r="B4079" t="s">
        <v>8604</v>
      </c>
      <c r="C4079" t="s">
        <v>8762</v>
      </c>
      <c r="D4079" t="s">
        <v>8773</v>
      </c>
      <c r="E4079" t="s">
        <v>22</v>
      </c>
      <c r="F4079" t="s">
        <v>8774</v>
      </c>
      <c r="H4079" t="s">
        <v>18</v>
      </c>
      <c r="I4079" t="s">
        <v>32</v>
      </c>
      <c r="J4079" s="2">
        <v>31700</v>
      </c>
      <c r="K4079" s="3">
        <f t="shared" si="63"/>
        <v>1228375</v>
      </c>
      <c r="L4079" t="s">
        <v>8775</v>
      </c>
      <c r="M4079" t="s">
        <v>13267</v>
      </c>
    </row>
    <row r="4080" spans="1:13" x14ac:dyDescent="0.45">
      <c r="A4080" s="1">
        <v>4079</v>
      </c>
      <c r="B4080" t="s">
        <v>8604</v>
      </c>
      <c r="C4080" t="s">
        <v>8762</v>
      </c>
      <c r="D4080" t="s">
        <v>8776</v>
      </c>
      <c r="E4080" t="s">
        <v>22</v>
      </c>
      <c r="F4080" t="s">
        <v>8777</v>
      </c>
      <c r="H4080" t="s">
        <v>63</v>
      </c>
      <c r="I4080" t="s">
        <v>32</v>
      </c>
      <c r="J4080" s="2">
        <v>39300</v>
      </c>
      <c r="K4080" s="3">
        <f t="shared" si="63"/>
        <v>1522875</v>
      </c>
      <c r="L4080" t="s">
        <v>8778</v>
      </c>
      <c r="M4080" t="s">
        <v>13268</v>
      </c>
    </row>
    <row r="4081" spans="1:13" x14ac:dyDescent="0.45">
      <c r="A4081" s="1">
        <v>4080</v>
      </c>
      <c r="B4081" t="s">
        <v>8604</v>
      </c>
      <c r="C4081" t="s">
        <v>8779</v>
      </c>
      <c r="D4081" t="s">
        <v>8780</v>
      </c>
      <c r="E4081" t="s">
        <v>28</v>
      </c>
      <c r="F4081" t="s">
        <v>8781</v>
      </c>
      <c r="H4081" t="s">
        <v>18</v>
      </c>
      <c r="I4081" t="s">
        <v>354</v>
      </c>
      <c r="J4081" s="2"/>
      <c r="K4081" s="3"/>
      <c r="L4081" t="s">
        <v>8782</v>
      </c>
      <c r="M4081" t="s">
        <v>13269</v>
      </c>
    </row>
    <row r="4082" spans="1:13" x14ac:dyDescent="0.45">
      <c r="A4082" s="1">
        <v>4081</v>
      </c>
      <c r="B4082" t="s">
        <v>8604</v>
      </c>
      <c r="C4082" t="s">
        <v>8779</v>
      </c>
      <c r="D4082" t="s">
        <v>8783</v>
      </c>
      <c r="E4082" t="s">
        <v>28</v>
      </c>
      <c r="F4082" t="s">
        <v>8781</v>
      </c>
      <c r="G4082" t="s">
        <v>622</v>
      </c>
      <c r="H4082" t="s">
        <v>18</v>
      </c>
      <c r="I4082" t="s">
        <v>354</v>
      </c>
      <c r="J4082" s="2">
        <v>330000</v>
      </c>
      <c r="K4082" s="3">
        <f t="shared" si="63"/>
        <v>12787500</v>
      </c>
      <c r="L4082" t="s">
        <v>8784</v>
      </c>
      <c r="M4082" t="s">
        <v>13270</v>
      </c>
    </row>
    <row r="4083" spans="1:13" x14ac:dyDescent="0.45">
      <c r="A4083" s="1">
        <v>4082</v>
      </c>
      <c r="B4083" t="s">
        <v>8604</v>
      </c>
      <c r="C4083" t="s">
        <v>8779</v>
      </c>
      <c r="D4083" t="s">
        <v>8785</v>
      </c>
      <c r="E4083" t="s">
        <v>15</v>
      </c>
      <c r="F4083" t="s">
        <v>8786</v>
      </c>
      <c r="H4083" t="s">
        <v>18</v>
      </c>
      <c r="I4083" t="s">
        <v>32</v>
      </c>
      <c r="J4083" s="2">
        <v>69200</v>
      </c>
      <c r="K4083" s="3">
        <f t="shared" si="63"/>
        <v>2681500</v>
      </c>
      <c r="L4083" t="s">
        <v>8787</v>
      </c>
      <c r="M4083" t="s">
        <v>13271</v>
      </c>
    </row>
    <row r="4084" spans="1:13" x14ac:dyDescent="0.45">
      <c r="A4084" s="1">
        <v>4083</v>
      </c>
      <c r="B4084" t="s">
        <v>8604</v>
      </c>
      <c r="C4084" t="s">
        <v>8779</v>
      </c>
      <c r="D4084" t="s">
        <v>8788</v>
      </c>
      <c r="E4084" t="s">
        <v>15</v>
      </c>
      <c r="F4084" t="s">
        <v>92</v>
      </c>
      <c r="H4084" t="s">
        <v>63</v>
      </c>
      <c r="I4084" t="s">
        <v>32</v>
      </c>
      <c r="J4084" s="2">
        <v>107900</v>
      </c>
      <c r="K4084" s="3">
        <f t="shared" si="63"/>
        <v>4181125</v>
      </c>
      <c r="L4084" t="s">
        <v>8789</v>
      </c>
      <c r="M4084" t="s">
        <v>13272</v>
      </c>
    </row>
    <row r="4085" spans="1:13" x14ac:dyDescent="0.45">
      <c r="A4085" s="1">
        <v>4084</v>
      </c>
      <c r="B4085" t="s">
        <v>8604</v>
      </c>
      <c r="C4085" t="s">
        <v>8779</v>
      </c>
      <c r="D4085" t="s">
        <v>8790</v>
      </c>
      <c r="E4085" t="s">
        <v>15</v>
      </c>
      <c r="F4085" t="s">
        <v>92</v>
      </c>
      <c r="H4085" t="s">
        <v>63</v>
      </c>
      <c r="I4085" t="s">
        <v>32</v>
      </c>
      <c r="J4085" s="2">
        <v>107900</v>
      </c>
      <c r="K4085" s="3">
        <f t="shared" si="63"/>
        <v>4181125</v>
      </c>
      <c r="L4085" t="s">
        <v>8791</v>
      </c>
      <c r="M4085" t="s">
        <v>13273</v>
      </c>
    </row>
    <row r="4086" spans="1:13" x14ac:dyDescent="0.45">
      <c r="A4086" s="1">
        <v>4085</v>
      </c>
      <c r="B4086" t="s">
        <v>8604</v>
      </c>
      <c r="C4086" t="s">
        <v>8779</v>
      </c>
      <c r="D4086" t="s">
        <v>8792</v>
      </c>
      <c r="E4086" t="s">
        <v>28</v>
      </c>
      <c r="F4086" t="s">
        <v>8793</v>
      </c>
      <c r="H4086" t="s">
        <v>18</v>
      </c>
      <c r="I4086" t="s">
        <v>354</v>
      </c>
      <c r="J4086" s="2">
        <v>664400</v>
      </c>
      <c r="K4086" s="3">
        <f t="shared" si="63"/>
        <v>25745500</v>
      </c>
      <c r="L4086" t="s">
        <v>8794</v>
      </c>
      <c r="M4086" t="s">
        <v>13274</v>
      </c>
    </row>
    <row r="4087" spans="1:13" x14ac:dyDescent="0.45">
      <c r="A4087" s="1">
        <v>4086</v>
      </c>
      <c r="B4087" t="s">
        <v>8604</v>
      </c>
      <c r="C4087" t="s">
        <v>8779</v>
      </c>
      <c r="D4087" t="s">
        <v>8795</v>
      </c>
      <c r="E4087" t="s">
        <v>28</v>
      </c>
      <c r="F4087" t="s">
        <v>8793</v>
      </c>
      <c r="G4087" t="s">
        <v>622</v>
      </c>
      <c r="H4087" t="s">
        <v>18</v>
      </c>
      <c r="I4087" t="s">
        <v>354</v>
      </c>
      <c r="J4087" s="2">
        <v>348500</v>
      </c>
      <c r="K4087" s="3">
        <f t="shared" si="63"/>
        <v>13504375</v>
      </c>
      <c r="L4087" t="s">
        <v>8796</v>
      </c>
      <c r="M4087" t="s">
        <v>13275</v>
      </c>
    </row>
    <row r="4088" spans="1:13" x14ac:dyDescent="0.45">
      <c r="A4088" s="1">
        <v>4087</v>
      </c>
      <c r="B4088" t="s">
        <v>8604</v>
      </c>
      <c r="C4088" t="s">
        <v>8779</v>
      </c>
      <c r="D4088" t="s">
        <v>8797</v>
      </c>
      <c r="E4088" t="s">
        <v>28</v>
      </c>
      <c r="F4088" t="s">
        <v>8798</v>
      </c>
      <c r="H4088" t="s">
        <v>18</v>
      </c>
      <c r="I4088" t="s">
        <v>354</v>
      </c>
      <c r="J4088" s="2"/>
      <c r="K4088" s="3"/>
      <c r="L4088" t="s">
        <v>8799</v>
      </c>
      <c r="M4088" t="s">
        <v>13276</v>
      </c>
    </row>
    <row r="4089" spans="1:13" x14ac:dyDescent="0.45">
      <c r="A4089" s="1">
        <v>4088</v>
      </c>
      <c r="B4089" t="s">
        <v>8604</v>
      </c>
      <c r="C4089" t="s">
        <v>8779</v>
      </c>
      <c r="D4089" t="s">
        <v>8800</v>
      </c>
      <c r="E4089" t="s">
        <v>28</v>
      </c>
      <c r="F4089" t="s">
        <v>8798</v>
      </c>
      <c r="H4089" t="s">
        <v>18</v>
      </c>
      <c r="I4089" t="s">
        <v>354</v>
      </c>
      <c r="J4089" s="2"/>
      <c r="K4089" s="3"/>
      <c r="L4089" t="s">
        <v>8801</v>
      </c>
      <c r="M4089" t="s">
        <v>13277</v>
      </c>
    </row>
    <row r="4090" spans="1:13" x14ac:dyDescent="0.45">
      <c r="A4090" s="1">
        <v>4089</v>
      </c>
      <c r="B4090" t="s">
        <v>8604</v>
      </c>
      <c r="C4090" t="s">
        <v>8779</v>
      </c>
      <c r="D4090" t="s">
        <v>8802</v>
      </c>
      <c r="E4090" t="s">
        <v>28</v>
      </c>
      <c r="F4090" t="s">
        <v>8803</v>
      </c>
      <c r="G4090" t="s">
        <v>622</v>
      </c>
      <c r="H4090" t="s">
        <v>18</v>
      </c>
      <c r="I4090" t="s">
        <v>354</v>
      </c>
      <c r="J4090" s="2"/>
      <c r="K4090" s="3"/>
      <c r="L4090" t="s">
        <v>8804</v>
      </c>
      <c r="M4090" t="s">
        <v>13278</v>
      </c>
    </row>
    <row r="4091" spans="1:13" x14ac:dyDescent="0.45">
      <c r="A4091" s="1">
        <v>4090</v>
      </c>
      <c r="B4091" t="s">
        <v>8604</v>
      </c>
      <c r="C4091" t="s">
        <v>8779</v>
      </c>
      <c r="D4091" t="s">
        <v>8805</v>
      </c>
      <c r="E4091" t="s">
        <v>28</v>
      </c>
      <c r="F4091" t="s">
        <v>8806</v>
      </c>
      <c r="H4091" t="s">
        <v>18</v>
      </c>
      <c r="I4091" t="s">
        <v>354</v>
      </c>
      <c r="J4091" s="2"/>
      <c r="K4091" s="3"/>
      <c r="L4091" t="s">
        <v>8807</v>
      </c>
      <c r="M4091" t="s">
        <v>13279</v>
      </c>
    </row>
    <row r="4092" spans="1:13" x14ac:dyDescent="0.45">
      <c r="A4092" s="1">
        <v>4091</v>
      </c>
      <c r="B4092" t="s">
        <v>8604</v>
      </c>
      <c r="C4092" t="s">
        <v>8779</v>
      </c>
      <c r="D4092" t="s">
        <v>8808</v>
      </c>
      <c r="E4092" t="s">
        <v>28</v>
      </c>
      <c r="F4092" t="s">
        <v>8809</v>
      </c>
      <c r="H4092" t="s">
        <v>18</v>
      </c>
      <c r="I4092" t="s">
        <v>354</v>
      </c>
      <c r="J4092" s="2"/>
      <c r="K4092" s="3"/>
      <c r="L4092" t="s">
        <v>8810</v>
      </c>
      <c r="M4092" t="s">
        <v>13280</v>
      </c>
    </row>
    <row r="4093" spans="1:13" x14ac:dyDescent="0.45">
      <c r="A4093" s="1">
        <v>4092</v>
      </c>
      <c r="B4093" t="s">
        <v>8604</v>
      </c>
      <c r="C4093" t="s">
        <v>8779</v>
      </c>
      <c r="D4093" t="s">
        <v>8811</v>
      </c>
      <c r="E4093" t="s">
        <v>28</v>
      </c>
      <c r="F4093" t="s">
        <v>8812</v>
      </c>
      <c r="H4093" t="s">
        <v>18</v>
      </c>
      <c r="I4093" t="s">
        <v>354</v>
      </c>
      <c r="J4093" s="2"/>
      <c r="K4093" s="3"/>
      <c r="L4093" t="s">
        <v>8813</v>
      </c>
      <c r="M4093" t="s">
        <v>13281</v>
      </c>
    </row>
    <row r="4094" spans="1:13" x14ac:dyDescent="0.45">
      <c r="A4094" s="1">
        <v>4093</v>
      </c>
      <c r="B4094" t="s">
        <v>8604</v>
      </c>
      <c r="C4094" t="s">
        <v>8779</v>
      </c>
      <c r="D4094" t="s">
        <v>8814</v>
      </c>
      <c r="E4094" t="s">
        <v>1240</v>
      </c>
      <c r="F4094" t="s">
        <v>75</v>
      </c>
      <c r="H4094" t="s">
        <v>18</v>
      </c>
      <c r="I4094" t="s">
        <v>354</v>
      </c>
      <c r="J4094" s="2">
        <v>123900</v>
      </c>
      <c r="K4094" s="3">
        <f t="shared" si="63"/>
        <v>4801125</v>
      </c>
      <c r="L4094" t="s">
        <v>8815</v>
      </c>
      <c r="M4094" t="s">
        <v>13282</v>
      </c>
    </row>
    <row r="4095" spans="1:13" x14ac:dyDescent="0.45">
      <c r="A4095" s="1">
        <v>4094</v>
      </c>
      <c r="B4095" t="s">
        <v>8604</v>
      </c>
      <c r="C4095" t="s">
        <v>8779</v>
      </c>
      <c r="D4095" t="s">
        <v>8816</v>
      </c>
      <c r="E4095" t="s">
        <v>1240</v>
      </c>
      <c r="F4095" t="s">
        <v>75</v>
      </c>
      <c r="H4095" t="s">
        <v>18</v>
      </c>
      <c r="I4095" t="s">
        <v>354</v>
      </c>
      <c r="J4095" s="2">
        <v>123900</v>
      </c>
      <c r="K4095" s="3">
        <f t="shared" si="63"/>
        <v>4801125</v>
      </c>
      <c r="L4095" t="s">
        <v>8817</v>
      </c>
      <c r="M4095" t="s">
        <v>13283</v>
      </c>
    </row>
    <row r="4096" spans="1:13" x14ac:dyDescent="0.45">
      <c r="A4096" s="1">
        <v>4095</v>
      </c>
      <c r="B4096" t="s">
        <v>8604</v>
      </c>
      <c r="C4096" t="s">
        <v>8779</v>
      </c>
      <c r="D4096" t="s">
        <v>8818</v>
      </c>
      <c r="E4096" t="s">
        <v>1240</v>
      </c>
      <c r="F4096" t="s">
        <v>75</v>
      </c>
      <c r="H4096" t="s">
        <v>18</v>
      </c>
      <c r="I4096" t="s">
        <v>354</v>
      </c>
      <c r="J4096" s="2">
        <v>123900</v>
      </c>
      <c r="K4096" s="3">
        <f t="shared" si="63"/>
        <v>4801125</v>
      </c>
      <c r="L4096" t="s">
        <v>8819</v>
      </c>
      <c r="M4096" t="s">
        <v>13284</v>
      </c>
    </row>
    <row r="4097" spans="1:13" x14ac:dyDescent="0.45">
      <c r="A4097" s="1">
        <v>4096</v>
      </c>
      <c r="B4097" t="s">
        <v>8604</v>
      </c>
      <c r="C4097" t="s">
        <v>8779</v>
      </c>
      <c r="D4097" t="s">
        <v>8820</v>
      </c>
      <c r="E4097" t="s">
        <v>28</v>
      </c>
      <c r="F4097" t="s">
        <v>75</v>
      </c>
      <c r="H4097" t="s">
        <v>18</v>
      </c>
      <c r="I4097" t="s">
        <v>354</v>
      </c>
      <c r="J4097" s="2">
        <v>145600</v>
      </c>
      <c r="K4097" s="3">
        <f t="shared" si="63"/>
        <v>5642000</v>
      </c>
      <c r="L4097" t="s">
        <v>8821</v>
      </c>
      <c r="M4097" t="s">
        <v>13285</v>
      </c>
    </row>
    <row r="4098" spans="1:13" x14ac:dyDescent="0.45">
      <c r="A4098" s="1">
        <v>4097</v>
      </c>
      <c r="B4098" t="s">
        <v>8604</v>
      </c>
      <c r="C4098" t="s">
        <v>8779</v>
      </c>
      <c r="D4098" t="s">
        <v>8822</v>
      </c>
      <c r="E4098" t="s">
        <v>22</v>
      </c>
      <c r="F4098" t="s">
        <v>75</v>
      </c>
      <c r="H4098" t="s">
        <v>18</v>
      </c>
      <c r="I4098" t="s">
        <v>354</v>
      </c>
      <c r="J4098" s="2">
        <v>145600</v>
      </c>
      <c r="K4098" s="3">
        <f t="shared" si="63"/>
        <v>5642000</v>
      </c>
      <c r="L4098" t="s">
        <v>8823</v>
      </c>
      <c r="M4098" t="s">
        <v>13286</v>
      </c>
    </row>
    <row r="4099" spans="1:13" x14ac:dyDescent="0.45">
      <c r="A4099" s="1">
        <v>4098</v>
      </c>
      <c r="B4099" t="s">
        <v>8604</v>
      </c>
      <c r="C4099" t="s">
        <v>8779</v>
      </c>
      <c r="D4099" t="s">
        <v>8824</v>
      </c>
      <c r="E4099" t="s">
        <v>22</v>
      </c>
      <c r="F4099" t="s">
        <v>75</v>
      </c>
      <c r="H4099" t="s">
        <v>18</v>
      </c>
      <c r="I4099" t="s">
        <v>354</v>
      </c>
      <c r="J4099" s="2">
        <v>145600</v>
      </c>
      <c r="K4099" s="3">
        <f t="shared" si="63"/>
        <v>5642000</v>
      </c>
      <c r="L4099" t="s">
        <v>8825</v>
      </c>
      <c r="M4099" t="s">
        <v>13287</v>
      </c>
    </row>
    <row r="4100" spans="1:13" x14ac:dyDescent="0.45">
      <c r="A4100" s="1">
        <v>4099</v>
      </c>
      <c r="B4100" t="s">
        <v>8604</v>
      </c>
      <c r="C4100" t="s">
        <v>8779</v>
      </c>
      <c r="D4100" t="s">
        <v>8826</v>
      </c>
      <c r="E4100" t="s">
        <v>22</v>
      </c>
      <c r="F4100" t="s">
        <v>75</v>
      </c>
      <c r="H4100" t="s">
        <v>18</v>
      </c>
      <c r="I4100" t="s">
        <v>354</v>
      </c>
      <c r="J4100" s="2">
        <v>145600</v>
      </c>
      <c r="K4100" s="3">
        <f t="shared" ref="K4100:K4163" si="64">J4100*38.75</f>
        <v>5642000</v>
      </c>
      <c r="L4100" t="s">
        <v>8827</v>
      </c>
      <c r="M4100" t="s">
        <v>13288</v>
      </c>
    </row>
    <row r="4101" spans="1:13" x14ac:dyDescent="0.45">
      <c r="A4101" s="1">
        <v>4100</v>
      </c>
      <c r="B4101" t="s">
        <v>8604</v>
      </c>
      <c r="C4101" t="s">
        <v>8779</v>
      </c>
      <c r="D4101" t="s">
        <v>8828</v>
      </c>
      <c r="F4101" t="s">
        <v>92</v>
      </c>
      <c r="H4101" t="s">
        <v>18</v>
      </c>
      <c r="I4101" t="s">
        <v>32</v>
      </c>
      <c r="J4101" s="2">
        <v>119100</v>
      </c>
      <c r="K4101" s="3">
        <f t="shared" si="64"/>
        <v>4615125</v>
      </c>
      <c r="L4101" t="s">
        <v>8829</v>
      </c>
      <c r="M4101" t="s">
        <v>13289</v>
      </c>
    </row>
    <row r="4102" spans="1:13" x14ac:dyDescent="0.45">
      <c r="A4102" s="1">
        <v>4101</v>
      </c>
      <c r="B4102" t="s">
        <v>8604</v>
      </c>
      <c r="C4102" t="s">
        <v>8779</v>
      </c>
      <c r="D4102" t="s">
        <v>8830</v>
      </c>
      <c r="E4102" t="s">
        <v>28</v>
      </c>
      <c r="F4102" t="s">
        <v>92</v>
      </c>
      <c r="H4102" t="s">
        <v>18</v>
      </c>
      <c r="I4102" t="s">
        <v>32</v>
      </c>
      <c r="J4102" s="2">
        <v>74200</v>
      </c>
      <c r="K4102" s="3">
        <f t="shared" si="64"/>
        <v>2875250</v>
      </c>
      <c r="L4102" t="s">
        <v>8831</v>
      </c>
      <c r="M4102" t="s">
        <v>13290</v>
      </c>
    </row>
    <row r="4103" spans="1:13" x14ac:dyDescent="0.45">
      <c r="A4103" s="1">
        <v>4102</v>
      </c>
      <c r="B4103" t="s">
        <v>8604</v>
      </c>
      <c r="C4103" t="s">
        <v>8779</v>
      </c>
      <c r="D4103" t="s">
        <v>8832</v>
      </c>
      <c r="E4103" t="s">
        <v>28</v>
      </c>
      <c r="F4103" t="s">
        <v>92</v>
      </c>
      <c r="H4103" t="s">
        <v>18</v>
      </c>
      <c r="I4103" t="s">
        <v>32</v>
      </c>
      <c r="J4103" s="2">
        <v>74200</v>
      </c>
      <c r="K4103" s="3">
        <f t="shared" si="64"/>
        <v>2875250</v>
      </c>
      <c r="L4103" t="s">
        <v>8833</v>
      </c>
      <c r="M4103" t="s">
        <v>13291</v>
      </c>
    </row>
    <row r="4104" spans="1:13" x14ac:dyDescent="0.45">
      <c r="A4104" s="1">
        <v>4103</v>
      </c>
      <c r="B4104" t="s">
        <v>8604</v>
      </c>
      <c r="C4104" t="s">
        <v>8779</v>
      </c>
      <c r="D4104" t="s">
        <v>8834</v>
      </c>
      <c r="E4104" t="s">
        <v>28</v>
      </c>
      <c r="F4104" t="s">
        <v>92</v>
      </c>
      <c r="H4104" t="s">
        <v>18</v>
      </c>
      <c r="I4104" t="s">
        <v>32</v>
      </c>
      <c r="J4104" s="2">
        <v>74200</v>
      </c>
      <c r="K4104" s="3">
        <f t="shared" si="64"/>
        <v>2875250</v>
      </c>
      <c r="L4104" t="s">
        <v>8835</v>
      </c>
      <c r="M4104" t="s">
        <v>13292</v>
      </c>
    </row>
    <row r="4105" spans="1:13" x14ac:dyDescent="0.45">
      <c r="A4105" s="1">
        <v>4104</v>
      </c>
      <c r="B4105" t="s">
        <v>8604</v>
      </c>
      <c r="C4105" t="s">
        <v>8779</v>
      </c>
      <c r="D4105" t="s">
        <v>8836</v>
      </c>
      <c r="E4105" t="s">
        <v>1240</v>
      </c>
      <c r="F4105" t="s">
        <v>8837</v>
      </c>
      <c r="H4105" t="s">
        <v>63</v>
      </c>
      <c r="I4105" t="s">
        <v>32</v>
      </c>
      <c r="J4105" s="2">
        <v>128400</v>
      </c>
      <c r="K4105" s="3">
        <f t="shared" si="64"/>
        <v>4975500</v>
      </c>
      <c r="L4105" t="s">
        <v>8838</v>
      </c>
      <c r="M4105" t="s">
        <v>13293</v>
      </c>
    </row>
    <row r="4106" spans="1:13" x14ac:dyDescent="0.45">
      <c r="A4106" s="1">
        <v>4105</v>
      </c>
      <c r="B4106" t="s">
        <v>8604</v>
      </c>
      <c r="C4106" t="s">
        <v>8779</v>
      </c>
      <c r="D4106" t="s">
        <v>8839</v>
      </c>
      <c r="E4106" t="s">
        <v>1240</v>
      </c>
      <c r="F4106" t="s">
        <v>8837</v>
      </c>
      <c r="H4106" t="s">
        <v>63</v>
      </c>
      <c r="I4106" t="s">
        <v>32</v>
      </c>
      <c r="J4106" s="2">
        <v>128400</v>
      </c>
      <c r="K4106" s="3">
        <f t="shared" si="64"/>
        <v>4975500</v>
      </c>
      <c r="L4106" t="s">
        <v>8840</v>
      </c>
      <c r="M4106" t="s">
        <v>13294</v>
      </c>
    </row>
    <row r="4107" spans="1:13" x14ac:dyDescent="0.45">
      <c r="A4107" s="1">
        <v>4106</v>
      </c>
      <c r="B4107" t="s">
        <v>8604</v>
      </c>
      <c r="C4107" t="s">
        <v>8779</v>
      </c>
      <c r="D4107" t="s">
        <v>8841</v>
      </c>
      <c r="E4107" t="s">
        <v>1240</v>
      </c>
      <c r="F4107" t="s">
        <v>8837</v>
      </c>
      <c r="H4107" t="s">
        <v>63</v>
      </c>
      <c r="I4107" t="s">
        <v>32</v>
      </c>
      <c r="J4107" s="2">
        <v>128400</v>
      </c>
      <c r="K4107" s="3">
        <f t="shared" si="64"/>
        <v>4975500</v>
      </c>
      <c r="L4107" t="s">
        <v>8842</v>
      </c>
      <c r="M4107" t="s">
        <v>13295</v>
      </c>
    </row>
    <row r="4108" spans="1:13" x14ac:dyDescent="0.45">
      <c r="A4108" s="1">
        <v>4107</v>
      </c>
      <c r="B4108" t="s">
        <v>8604</v>
      </c>
      <c r="C4108" t="s">
        <v>8843</v>
      </c>
      <c r="D4108" t="s">
        <v>8844</v>
      </c>
      <c r="E4108" t="s">
        <v>22</v>
      </c>
      <c r="F4108" t="s">
        <v>8845</v>
      </c>
      <c r="H4108" t="s">
        <v>63</v>
      </c>
      <c r="I4108" t="s">
        <v>32</v>
      </c>
      <c r="J4108" s="2">
        <v>42900</v>
      </c>
      <c r="K4108" s="3">
        <f t="shared" si="64"/>
        <v>1662375</v>
      </c>
      <c r="L4108" t="s">
        <v>8846</v>
      </c>
      <c r="M4108" t="s">
        <v>13296</v>
      </c>
    </row>
    <row r="4109" spans="1:13" x14ac:dyDescent="0.45">
      <c r="A4109" s="1">
        <v>4108</v>
      </c>
      <c r="B4109" t="s">
        <v>8604</v>
      </c>
      <c r="C4109" t="s">
        <v>8843</v>
      </c>
      <c r="D4109" t="s">
        <v>8847</v>
      </c>
      <c r="E4109" t="s">
        <v>22</v>
      </c>
      <c r="F4109" t="s">
        <v>8848</v>
      </c>
      <c r="H4109" t="s">
        <v>63</v>
      </c>
      <c r="I4109" t="s">
        <v>32</v>
      </c>
      <c r="J4109" s="2">
        <v>70400</v>
      </c>
      <c r="K4109" s="3">
        <f t="shared" si="64"/>
        <v>2728000</v>
      </c>
      <c r="L4109" t="s">
        <v>8849</v>
      </c>
      <c r="M4109" t="s">
        <v>13297</v>
      </c>
    </row>
    <row r="4110" spans="1:13" x14ac:dyDescent="0.45">
      <c r="A4110" s="1">
        <v>4109</v>
      </c>
      <c r="B4110" t="s">
        <v>8604</v>
      </c>
      <c r="C4110" t="s">
        <v>8843</v>
      </c>
      <c r="D4110" t="s">
        <v>8850</v>
      </c>
      <c r="E4110" t="s">
        <v>22</v>
      </c>
      <c r="F4110" t="s">
        <v>8845</v>
      </c>
      <c r="H4110" t="s">
        <v>63</v>
      </c>
      <c r="I4110" t="s">
        <v>32</v>
      </c>
      <c r="J4110" s="2">
        <v>56400</v>
      </c>
      <c r="K4110" s="3">
        <f t="shared" si="64"/>
        <v>2185500</v>
      </c>
      <c r="L4110" t="s">
        <v>8851</v>
      </c>
      <c r="M4110" t="s">
        <v>13298</v>
      </c>
    </row>
    <row r="4111" spans="1:13" x14ac:dyDescent="0.45">
      <c r="A4111" s="1">
        <v>4110</v>
      </c>
      <c r="B4111" t="s">
        <v>8604</v>
      </c>
      <c r="C4111" t="s">
        <v>8852</v>
      </c>
      <c r="D4111" t="s">
        <v>8853</v>
      </c>
      <c r="E4111" t="s">
        <v>25</v>
      </c>
      <c r="F4111" t="s">
        <v>285</v>
      </c>
      <c r="H4111" t="s">
        <v>18</v>
      </c>
      <c r="I4111" t="s">
        <v>32</v>
      </c>
      <c r="J4111" s="2">
        <v>751800</v>
      </c>
      <c r="K4111" s="3">
        <f t="shared" si="64"/>
        <v>29132250</v>
      </c>
      <c r="L4111" t="s">
        <v>8854</v>
      </c>
      <c r="M4111" t="s">
        <v>13299</v>
      </c>
    </row>
    <row r="4112" spans="1:13" x14ac:dyDescent="0.45">
      <c r="A4112" s="1">
        <v>4111</v>
      </c>
      <c r="B4112" t="s">
        <v>8604</v>
      </c>
      <c r="C4112" t="s">
        <v>8852</v>
      </c>
      <c r="D4112" t="s">
        <v>8855</v>
      </c>
      <c r="E4112" t="s">
        <v>25</v>
      </c>
      <c r="F4112" t="s">
        <v>285</v>
      </c>
      <c r="H4112" t="s">
        <v>18</v>
      </c>
      <c r="I4112" t="s">
        <v>32</v>
      </c>
      <c r="J4112" s="2">
        <v>751800</v>
      </c>
      <c r="K4112" s="3">
        <f t="shared" si="64"/>
        <v>29132250</v>
      </c>
      <c r="L4112" t="s">
        <v>8856</v>
      </c>
      <c r="M4112" t="s">
        <v>13300</v>
      </c>
    </row>
    <row r="4113" spans="1:13" x14ac:dyDescent="0.45">
      <c r="A4113" s="1">
        <v>4112</v>
      </c>
      <c r="B4113" t="s">
        <v>8604</v>
      </c>
      <c r="C4113" t="s">
        <v>8852</v>
      </c>
      <c r="D4113" t="s">
        <v>8857</v>
      </c>
      <c r="E4113" t="s">
        <v>22</v>
      </c>
      <c r="F4113" t="s">
        <v>285</v>
      </c>
      <c r="H4113" t="s">
        <v>18</v>
      </c>
      <c r="I4113" t="s">
        <v>32</v>
      </c>
      <c r="J4113" s="2">
        <v>715100</v>
      </c>
      <c r="K4113" s="3">
        <f t="shared" si="64"/>
        <v>27710125</v>
      </c>
      <c r="L4113" t="s">
        <v>8858</v>
      </c>
      <c r="M4113" t="s">
        <v>13301</v>
      </c>
    </row>
    <row r="4114" spans="1:13" x14ac:dyDescent="0.45">
      <c r="A4114" s="1">
        <v>4113</v>
      </c>
      <c r="B4114" t="s">
        <v>8604</v>
      </c>
      <c r="C4114" t="s">
        <v>8852</v>
      </c>
      <c r="D4114" t="s">
        <v>8859</v>
      </c>
      <c r="E4114" t="s">
        <v>25</v>
      </c>
      <c r="F4114" t="s">
        <v>486</v>
      </c>
      <c r="H4114" t="s">
        <v>18</v>
      </c>
      <c r="I4114" t="s">
        <v>32</v>
      </c>
      <c r="J4114" s="2">
        <v>156500</v>
      </c>
      <c r="K4114" s="3">
        <f t="shared" si="64"/>
        <v>6064375</v>
      </c>
      <c r="L4114" t="s">
        <v>8860</v>
      </c>
      <c r="M4114" t="s">
        <v>13302</v>
      </c>
    </row>
    <row r="4115" spans="1:13" x14ac:dyDescent="0.45">
      <c r="A4115" s="1">
        <v>4114</v>
      </c>
      <c r="B4115" t="s">
        <v>8604</v>
      </c>
      <c r="C4115" t="s">
        <v>8852</v>
      </c>
      <c r="D4115" t="s">
        <v>8861</v>
      </c>
      <c r="E4115" t="s">
        <v>25</v>
      </c>
      <c r="F4115" t="s">
        <v>486</v>
      </c>
      <c r="H4115" t="s">
        <v>18</v>
      </c>
      <c r="I4115" t="s">
        <v>32</v>
      </c>
      <c r="J4115" s="2">
        <v>156500</v>
      </c>
      <c r="K4115" s="3">
        <f t="shared" si="64"/>
        <v>6064375</v>
      </c>
      <c r="L4115" t="s">
        <v>8862</v>
      </c>
      <c r="M4115" t="s">
        <v>13303</v>
      </c>
    </row>
    <row r="4116" spans="1:13" x14ac:dyDescent="0.45">
      <c r="A4116" s="1">
        <v>4115</v>
      </c>
      <c r="B4116" t="s">
        <v>8604</v>
      </c>
      <c r="C4116" t="s">
        <v>8852</v>
      </c>
      <c r="D4116" t="s">
        <v>8863</v>
      </c>
      <c r="E4116" t="s">
        <v>22</v>
      </c>
      <c r="F4116" t="s">
        <v>486</v>
      </c>
      <c r="H4116" t="s">
        <v>18</v>
      </c>
      <c r="I4116" t="s">
        <v>32</v>
      </c>
      <c r="J4116" s="2">
        <v>132000</v>
      </c>
      <c r="K4116" s="3">
        <f t="shared" si="64"/>
        <v>5115000</v>
      </c>
      <c r="L4116" t="s">
        <v>8864</v>
      </c>
      <c r="M4116" t="s">
        <v>13304</v>
      </c>
    </row>
    <row r="4117" spans="1:13" x14ac:dyDescent="0.45">
      <c r="A4117" s="1">
        <v>4116</v>
      </c>
      <c r="B4117" t="s">
        <v>8604</v>
      </c>
      <c r="C4117" t="s">
        <v>8852</v>
      </c>
      <c r="D4117" t="s">
        <v>8865</v>
      </c>
      <c r="E4117" t="s">
        <v>25</v>
      </c>
      <c r="F4117" t="s">
        <v>118</v>
      </c>
      <c r="H4117" t="s">
        <v>63</v>
      </c>
      <c r="I4117" t="s">
        <v>32</v>
      </c>
      <c r="J4117" s="2">
        <v>172700</v>
      </c>
      <c r="K4117" s="3">
        <f t="shared" si="64"/>
        <v>6692125</v>
      </c>
      <c r="L4117" t="s">
        <v>8866</v>
      </c>
      <c r="M4117" t="s">
        <v>13305</v>
      </c>
    </row>
    <row r="4118" spans="1:13" x14ac:dyDescent="0.45">
      <c r="A4118" s="1">
        <v>4117</v>
      </c>
      <c r="B4118" t="s">
        <v>8604</v>
      </c>
      <c r="C4118" t="s">
        <v>8852</v>
      </c>
      <c r="D4118" t="s">
        <v>8867</v>
      </c>
      <c r="E4118" t="s">
        <v>22</v>
      </c>
      <c r="F4118" t="s">
        <v>118</v>
      </c>
      <c r="H4118" t="s">
        <v>63</v>
      </c>
      <c r="I4118" t="s">
        <v>32</v>
      </c>
      <c r="J4118" s="2">
        <v>155300</v>
      </c>
      <c r="K4118" s="3">
        <f t="shared" si="64"/>
        <v>6017875</v>
      </c>
      <c r="L4118" t="s">
        <v>8868</v>
      </c>
      <c r="M4118" t="s">
        <v>13306</v>
      </c>
    </row>
    <row r="4119" spans="1:13" x14ac:dyDescent="0.45">
      <c r="A4119" s="1">
        <v>4118</v>
      </c>
      <c r="B4119" t="s">
        <v>8604</v>
      </c>
      <c r="C4119" t="s">
        <v>8852</v>
      </c>
      <c r="D4119" t="s">
        <v>8869</v>
      </c>
      <c r="E4119" t="s">
        <v>28</v>
      </c>
      <c r="F4119" t="s">
        <v>217</v>
      </c>
      <c r="H4119" t="s">
        <v>18</v>
      </c>
      <c r="I4119" t="s">
        <v>32</v>
      </c>
      <c r="J4119" s="2">
        <v>58000</v>
      </c>
      <c r="K4119" s="3">
        <f t="shared" si="64"/>
        <v>2247500</v>
      </c>
      <c r="L4119" t="s">
        <v>8870</v>
      </c>
      <c r="M4119" t="s">
        <v>13307</v>
      </c>
    </row>
    <row r="4120" spans="1:13" x14ac:dyDescent="0.45">
      <c r="A4120" s="1">
        <v>4119</v>
      </c>
      <c r="B4120" t="s">
        <v>8604</v>
      </c>
      <c r="C4120" t="s">
        <v>8852</v>
      </c>
      <c r="D4120" t="s">
        <v>8871</v>
      </c>
      <c r="E4120" t="s">
        <v>22</v>
      </c>
      <c r="F4120" t="s">
        <v>217</v>
      </c>
      <c r="H4120" t="s">
        <v>18</v>
      </c>
      <c r="I4120" t="s">
        <v>32</v>
      </c>
      <c r="J4120" s="2">
        <v>58000</v>
      </c>
      <c r="K4120" s="3">
        <f t="shared" si="64"/>
        <v>2247500</v>
      </c>
      <c r="L4120" t="s">
        <v>8872</v>
      </c>
      <c r="M4120" t="s">
        <v>13308</v>
      </c>
    </row>
    <row r="4121" spans="1:13" x14ac:dyDescent="0.45">
      <c r="A4121" s="1">
        <v>4120</v>
      </c>
      <c r="B4121" t="s">
        <v>8604</v>
      </c>
      <c r="C4121" t="s">
        <v>8852</v>
      </c>
      <c r="D4121" t="s">
        <v>8873</v>
      </c>
      <c r="E4121" t="s">
        <v>28</v>
      </c>
      <c r="F4121" t="s">
        <v>217</v>
      </c>
      <c r="H4121" t="s">
        <v>18</v>
      </c>
      <c r="I4121" t="s">
        <v>32</v>
      </c>
      <c r="J4121" s="2">
        <v>58000</v>
      </c>
      <c r="K4121" s="3">
        <f t="shared" si="64"/>
        <v>2247500</v>
      </c>
      <c r="L4121" t="s">
        <v>8874</v>
      </c>
      <c r="M4121" t="s">
        <v>13309</v>
      </c>
    </row>
    <row r="4122" spans="1:13" x14ac:dyDescent="0.45">
      <c r="A4122" s="1">
        <v>4121</v>
      </c>
      <c r="B4122" t="s">
        <v>8604</v>
      </c>
      <c r="C4122" t="s">
        <v>8852</v>
      </c>
      <c r="D4122" t="s">
        <v>8875</v>
      </c>
      <c r="E4122" t="s">
        <v>22</v>
      </c>
      <c r="F4122" t="s">
        <v>1213</v>
      </c>
      <c r="H4122" t="s">
        <v>63</v>
      </c>
      <c r="I4122" t="s">
        <v>32</v>
      </c>
      <c r="J4122" s="2">
        <v>52000</v>
      </c>
      <c r="K4122" s="3">
        <f t="shared" si="64"/>
        <v>2015000</v>
      </c>
      <c r="L4122" t="s">
        <v>8876</v>
      </c>
      <c r="M4122" t="s">
        <v>13310</v>
      </c>
    </row>
    <row r="4123" spans="1:13" x14ac:dyDescent="0.45">
      <c r="A4123" s="1">
        <v>4122</v>
      </c>
      <c r="B4123" t="s">
        <v>8604</v>
      </c>
      <c r="C4123" t="s">
        <v>8852</v>
      </c>
      <c r="D4123" t="s">
        <v>8877</v>
      </c>
      <c r="E4123" t="s">
        <v>22</v>
      </c>
      <c r="F4123" t="s">
        <v>123</v>
      </c>
      <c r="H4123" t="s">
        <v>63</v>
      </c>
      <c r="I4123" t="s">
        <v>32</v>
      </c>
      <c r="J4123" s="2">
        <v>32400</v>
      </c>
      <c r="K4123" s="3">
        <f t="shared" si="64"/>
        <v>1255500</v>
      </c>
      <c r="L4123" t="s">
        <v>8878</v>
      </c>
      <c r="M4123" t="s">
        <v>13311</v>
      </c>
    </row>
    <row r="4124" spans="1:13" x14ac:dyDescent="0.45">
      <c r="A4124" s="1">
        <v>4123</v>
      </c>
      <c r="B4124" t="s">
        <v>8604</v>
      </c>
      <c r="C4124" t="s">
        <v>8852</v>
      </c>
      <c r="D4124" t="s">
        <v>8879</v>
      </c>
      <c r="E4124" t="s">
        <v>25</v>
      </c>
      <c r="F4124" t="s">
        <v>1311</v>
      </c>
      <c r="H4124" t="s">
        <v>18</v>
      </c>
      <c r="I4124" t="s">
        <v>32</v>
      </c>
      <c r="J4124" s="2">
        <v>35300</v>
      </c>
      <c r="K4124" s="3">
        <f t="shared" si="64"/>
        <v>1367875</v>
      </c>
      <c r="L4124" t="s">
        <v>8880</v>
      </c>
      <c r="M4124" t="s">
        <v>13312</v>
      </c>
    </row>
    <row r="4125" spans="1:13" x14ac:dyDescent="0.45">
      <c r="A4125" s="1">
        <v>4124</v>
      </c>
      <c r="B4125" t="s">
        <v>8604</v>
      </c>
      <c r="C4125" t="s">
        <v>8852</v>
      </c>
      <c r="D4125" t="s">
        <v>8881</v>
      </c>
      <c r="E4125" t="s">
        <v>28</v>
      </c>
      <c r="F4125" t="s">
        <v>1311</v>
      </c>
      <c r="H4125" t="s">
        <v>18</v>
      </c>
      <c r="I4125" t="s">
        <v>32</v>
      </c>
      <c r="J4125" s="2">
        <v>20900</v>
      </c>
      <c r="K4125" s="3">
        <f t="shared" si="64"/>
        <v>809875</v>
      </c>
      <c r="L4125" t="s">
        <v>8882</v>
      </c>
      <c r="M4125" t="s">
        <v>13313</v>
      </c>
    </row>
    <row r="4126" spans="1:13" x14ac:dyDescent="0.45">
      <c r="A4126" s="1">
        <v>4125</v>
      </c>
      <c r="B4126" t="s">
        <v>8604</v>
      </c>
      <c r="C4126" t="s">
        <v>8852</v>
      </c>
      <c r="D4126" t="s">
        <v>8883</v>
      </c>
      <c r="E4126" t="s">
        <v>22</v>
      </c>
      <c r="F4126" t="s">
        <v>1311</v>
      </c>
      <c r="H4126" t="s">
        <v>18</v>
      </c>
      <c r="I4126" t="s">
        <v>32</v>
      </c>
      <c r="J4126" s="2">
        <v>20900</v>
      </c>
      <c r="K4126" s="3">
        <f t="shared" si="64"/>
        <v>809875</v>
      </c>
      <c r="L4126" t="s">
        <v>8884</v>
      </c>
      <c r="M4126" t="s">
        <v>13314</v>
      </c>
    </row>
    <row r="4127" spans="1:13" x14ac:dyDescent="0.45">
      <c r="A4127" s="1">
        <v>4126</v>
      </c>
      <c r="B4127" t="s">
        <v>8604</v>
      </c>
      <c r="C4127" t="s">
        <v>8852</v>
      </c>
      <c r="D4127" t="s">
        <v>8885</v>
      </c>
      <c r="E4127" t="s">
        <v>28</v>
      </c>
      <c r="F4127" t="s">
        <v>1311</v>
      </c>
      <c r="H4127" t="s">
        <v>18</v>
      </c>
      <c r="I4127" t="s">
        <v>32</v>
      </c>
      <c r="J4127" s="2">
        <v>65200</v>
      </c>
      <c r="K4127" s="3">
        <f t="shared" si="64"/>
        <v>2526500</v>
      </c>
      <c r="L4127" t="s">
        <v>8886</v>
      </c>
      <c r="M4127" t="s">
        <v>13315</v>
      </c>
    </row>
    <row r="4128" spans="1:13" x14ac:dyDescent="0.45">
      <c r="A4128" s="1">
        <v>4127</v>
      </c>
      <c r="B4128" t="s">
        <v>8604</v>
      </c>
      <c r="C4128" t="s">
        <v>8852</v>
      </c>
      <c r="D4128" t="s">
        <v>8887</v>
      </c>
      <c r="E4128" t="s">
        <v>22</v>
      </c>
      <c r="F4128" t="s">
        <v>1311</v>
      </c>
      <c r="H4128" t="s">
        <v>18</v>
      </c>
      <c r="I4128" t="s">
        <v>32</v>
      </c>
      <c r="J4128" s="2">
        <v>32100</v>
      </c>
      <c r="K4128" s="3">
        <f t="shared" si="64"/>
        <v>1243875</v>
      </c>
      <c r="L4128" t="s">
        <v>8888</v>
      </c>
      <c r="M4128" t="s">
        <v>13316</v>
      </c>
    </row>
    <row r="4129" spans="1:13" x14ac:dyDescent="0.45">
      <c r="A4129" s="1">
        <v>4128</v>
      </c>
      <c r="B4129" t="s">
        <v>8604</v>
      </c>
      <c r="C4129" t="s">
        <v>8852</v>
      </c>
      <c r="D4129" t="s">
        <v>8889</v>
      </c>
      <c r="E4129" t="s">
        <v>28</v>
      </c>
      <c r="F4129" t="s">
        <v>340</v>
      </c>
      <c r="H4129" t="s">
        <v>18</v>
      </c>
      <c r="I4129" t="s">
        <v>354</v>
      </c>
      <c r="J4129" s="2">
        <v>27600</v>
      </c>
      <c r="K4129" s="3">
        <f t="shared" si="64"/>
        <v>1069500</v>
      </c>
      <c r="L4129" t="s">
        <v>8890</v>
      </c>
      <c r="M4129" t="s">
        <v>13317</v>
      </c>
    </row>
    <row r="4130" spans="1:13" x14ac:dyDescent="0.45">
      <c r="A4130" s="1">
        <v>4129</v>
      </c>
      <c r="B4130" t="s">
        <v>8604</v>
      </c>
      <c r="C4130" t="s">
        <v>8852</v>
      </c>
      <c r="D4130" t="s">
        <v>8891</v>
      </c>
      <c r="E4130" t="s">
        <v>22</v>
      </c>
      <c r="F4130" t="s">
        <v>340</v>
      </c>
      <c r="H4130" t="s">
        <v>18</v>
      </c>
      <c r="I4130" t="s">
        <v>354</v>
      </c>
      <c r="J4130" s="2">
        <v>27600</v>
      </c>
      <c r="K4130" s="3">
        <f t="shared" si="64"/>
        <v>1069500</v>
      </c>
      <c r="L4130" t="s">
        <v>8892</v>
      </c>
      <c r="M4130" t="s">
        <v>13318</v>
      </c>
    </row>
    <row r="4131" spans="1:13" x14ac:dyDescent="0.45">
      <c r="A4131" s="1">
        <v>4130</v>
      </c>
      <c r="B4131" t="s">
        <v>8604</v>
      </c>
      <c r="C4131" t="s">
        <v>8852</v>
      </c>
      <c r="D4131" t="s">
        <v>8893</v>
      </c>
      <c r="E4131" t="s">
        <v>22</v>
      </c>
      <c r="F4131" t="s">
        <v>340</v>
      </c>
      <c r="H4131" t="s">
        <v>18</v>
      </c>
      <c r="I4131" t="s">
        <v>354</v>
      </c>
      <c r="J4131" s="2">
        <v>30000</v>
      </c>
      <c r="K4131" s="3">
        <f t="shared" si="64"/>
        <v>1162500</v>
      </c>
      <c r="L4131" t="s">
        <v>8894</v>
      </c>
      <c r="M4131" t="s">
        <v>13319</v>
      </c>
    </row>
    <row r="4132" spans="1:13" x14ac:dyDescent="0.45">
      <c r="A4132" s="1">
        <v>4131</v>
      </c>
      <c r="B4132" t="s">
        <v>8604</v>
      </c>
      <c r="C4132" t="s">
        <v>8852</v>
      </c>
      <c r="D4132" t="s">
        <v>8895</v>
      </c>
      <c r="E4132" t="s">
        <v>28</v>
      </c>
      <c r="F4132" t="s">
        <v>687</v>
      </c>
      <c r="H4132" t="s">
        <v>341</v>
      </c>
      <c r="I4132" t="s">
        <v>354</v>
      </c>
      <c r="J4132" s="2">
        <v>19700</v>
      </c>
      <c r="K4132" s="3">
        <f t="shared" si="64"/>
        <v>763375</v>
      </c>
      <c r="L4132" t="s">
        <v>8896</v>
      </c>
      <c r="M4132" t="s">
        <v>13320</v>
      </c>
    </row>
    <row r="4133" spans="1:13" x14ac:dyDescent="0.45">
      <c r="A4133" s="1">
        <v>4132</v>
      </c>
      <c r="B4133" t="s">
        <v>8604</v>
      </c>
      <c r="C4133" t="s">
        <v>8852</v>
      </c>
      <c r="D4133" t="s">
        <v>8897</v>
      </c>
      <c r="E4133" t="s">
        <v>22</v>
      </c>
      <c r="F4133" t="s">
        <v>687</v>
      </c>
      <c r="H4133" t="s">
        <v>341</v>
      </c>
      <c r="I4133" t="s">
        <v>354</v>
      </c>
      <c r="J4133" s="2">
        <v>19700</v>
      </c>
      <c r="K4133" s="3">
        <f t="shared" si="64"/>
        <v>763375</v>
      </c>
      <c r="L4133" t="s">
        <v>8898</v>
      </c>
      <c r="M4133" t="s">
        <v>13321</v>
      </c>
    </row>
    <row r="4134" spans="1:13" x14ac:dyDescent="0.45">
      <c r="A4134" s="1">
        <v>4133</v>
      </c>
      <c r="B4134" t="s">
        <v>8604</v>
      </c>
      <c r="C4134" t="s">
        <v>8852</v>
      </c>
      <c r="D4134" t="s">
        <v>8899</v>
      </c>
      <c r="E4134" t="s">
        <v>28</v>
      </c>
      <c r="F4134" t="s">
        <v>687</v>
      </c>
      <c r="H4134" t="s">
        <v>341</v>
      </c>
      <c r="I4134" t="s">
        <v>354</v>
      </c>
      <c r="J4134" s="2">
        <v>19700</v>
      </c>
      <c r="K4134" s="3">
        <f t="shared" si="64"/>
        <v>763375</v>
      </c>
      <c r="L4134" t="s">
        <v>8900</v>
      </c>
      <c r="M4134" t="s">
        <v>13322</v>
      </c>
    </row>
    <row r="4135" spans="1:13" x14ac:dyDescent="0.45">
      <c r="A4135" s="1">
        <v>4134</v>
      </c>
      <c r="B4135" t="s">
        <v>8604</v>
      </c>
      <c r="C4135" t="s">
        <v>8852</v>
      </c>
      <c r="D4135" t="s">
        <v>8901</v>
      </c>
      <c r="E4135" t="s">
        <v>22</v>
      </c>
      <c r="F4135" t="s">
        <v>687</v>
      </c>
      <c r="H4135" t="s">
        <v>341</v>
      </c>
      <c r="I4135" t="s">
        <v>354</v>
      </c>
      <c r="J4135" s="2">
        <v>19700</v>
      </c>
      <c r="K4135" s="3">
        <f t="shared" si="64"/>
        <v>763375</v>
      </c>
      <c r="L4135" t="s">
        <v>8902</v>
      </c>
      <c r="M4135" t="s">
        <v>13323</v>
      </c>
    </row>
    <row r="4136" spans="1:13" x14ac:dyDescent="0.45">
      <c r="A4136" s="1">
        <v>4135</v>
      </c>
      <c r="B4136" t="s">
        <v>8604</v>
      </c>
      <c r="C4136" t="s">
        <v>8852</v>
      </c>
      <c r="D4136" t="s">
        <v>8903</v>
      </c>
      <c r="E4136" t="s">
        <v>28</v>
      </c>
      <c r="F4136" t="s">
        <v>687</v>
      </c>
      <c r="H4136" t="s">
        <v>341</v>
      </c>
      <c r="I4136" t="s">
        <v>354</v>
      </c>
      <c r="J4136" s="2">
        <v>14400</v>
      </c>
      <c r="K4136" s="3">
        <f t="shared" si="64"/>
        <v>558000</v>
      </c>
      <c r="L4136" t="s">
        <v>8904</v>
      </c>
      <c r="M4136" t="s">
        <v>13324</v>
      </c>
    </row>
    <row r="4137" spans="1:13" x14ac:dyDescent="0.45">
      <c r="A4137" s="1">
        <v>4136</v>
      </c>
      <c r="B4137" t="s">
        <v>8604</v>
      </c>
      <c r="C4137" t="s">
        <v>8852</v>
      </c>
      <c r="D4137" t="s">
        <v>8905</v>
      </c>
      <c r="E4137" t="s">
        <v>22</v>
      </c>
      <c r="F4137" t="s">
        <v>687</v>
      </c>
      <c r="H4137" t="s">
        <v>341</v>
      </c>
      <c r="I4137" t="s">
        <v>354</v>
      </c>
      <c r="J4137" s="2">
        <v>14400</v>
      </c>
      <c r="K4137" s="3">
        <f t="shared" si="64"/>
        <v>558000</v>
      </c>
      <c r="L4137" t="s">
        <v>8906</v>
      </c>
      <c r="M4137" t="s">
        <v>13325</v>
      </c>
    </row>
    <row r="4138" spans="1:13" x14ac:dyDescent="0.45">
      <c r="A4138" s="1">
        <v>4137</v>
      </c>
      <c r="B4138" t="s">
        <v>8604</v>
      </c>
      <c r="C4138" t="s">
        <v>8852</v>
      </c>
      <c r="D4138" t="s">
        <v>8907</v>
      </c>
      <c r="F4138" t="s">
        <v>687</v>
      </c>
      <c r="H4138" t="s">
        <v>341</v>
      </c>
      <c r="I4138" t="s">
        <v>354</v>
      </c>
      <c r="J4138" s="2">
        <v>21600</v>
      </c>
      <c r="K4138" s="3">
        <f t="shared" si="64"/>
        <v>837000</v>
      </c>
      <c r="L4138" t="s">
        <v>8908</v>
      </c>
      <c r="M4138" t="s">
        <v>13326</v>
      </c>
    </row>
    <row r="4139" spans="1:13" x14ac:dyDescent="0.45">
      <c r="A4139" s="1">
        <v>4138</v>
      </c>
      <c r="B4139" t="s">
        <v>8604</v>
      </c>
      <c r="C4139" t="s">
        <v>8852</v>
      </c>
      <c r="D4139" t="s">
        <v>8909</v>
      </c>
      <c r="E4139" t="s">
        <v>25</v>
      </c>
      <c r="F4139" t="s">
        <v>1213</v>
      </c>
      <c r="H4139" t="s">
        <v>63</v>
      </c>
      <c r="I4139" t="s">
        <v>32</v>
      </c>
      <c r="J4139" s="2">
        <v>97400</v>
      </c>
      <c r="K4139" s="3">
        <f t="shared" si="64"/>
        <v>3774250</v>
      </c>
      <c r="L4139" t="s">
        <v>8910</v>
      </c>
      <c r="M4139" t="s">
        <v>13327</v>
      </c>
    </row>
    <row r="4140" spans="1:13" x14ac:dyDescent="0.45">
      <c r="A4140" s="1">
        <v>4139</v>
      </c>
      <c r="B4140" t="s">
        <v>8604</v>
      </c>
      <c r="C4140" t="s">
        <v>8852</v>
      </c>
      <c r="D4140" t="s">
        <v>8911</v>
      </c>
      <c r="E4140" t="s">
        <v>25</v>
      </c>
      <c r="F4140" t="s">
        <v>123</v>
      </c>
      <c r="H4140" t="s">
        <v>63</v>
      </c>
      <c r="I4140" t="s">
        <v>32</v>
      </c>
      <c r="J4140" s="2">
        <v>61400</v>
      </c>
      <c r="K4140" s="3">
        <f t="shared" si="64"/>
        <v>2379250</v>
      </c>
      <c r="L4140" t="s">
        <v>8912</v>
      </c>
      <c r="M4140" t="s">
        <v>13328</v>
      </c>
    </row>
    <row r="4141" spans="1:13" x14ac:dyDescent="0.45">
      <c r="A4141" s="1">
        <v>4140</v>
      </c>
      <c r="B4141" t="s">
        <v>8604</v>
      </c>
      <c r="C4141" t="s">
        <v>8852</v>
      </c>
      <c r="D4141" t="s">
        <v>8913</v>
      </c>
      <c r="E4141" t="s">
        <v>22</v>
      </c>
      <c r="F4141" t="s">
        <v>285</v>
      </c>
      <c r="H4141" t="s">
        <v>18</v>
      </c>
      <c r="I4141" t="s">
        <v>32</v>
      </c>
      <c r="J4141" s="2">
        <v>471400</v>
      </c>
      <c r="K4141" s="3">
        <f t="shared" si="64"/>
        <v>18266750</v>
      </c>
      <c r="L4141" t="s">
        <v>8914</v>
      </c>
      <c r="M4141" t="s">
        <v>13329</v>
      </c>
    </row>
    <row r="4142" spans="1:13" x14ac:dyDescent="0.45">
      <c r="A4142" s="1">
        <v>4141</v>
      </c>
      <c r="B4142" t="s">
        <v>8604</v>
      </c>
      <c r="C4142" t="s">
        <v>8852</v>
      </c>
      <c r="D4142" t="s">
        <v>8915</v>
      </c>
      <c r="E4142" t="s">
        <v>25</v>
      </c>
      <c r="F4142" t="s">
        <v>285</v>
      </c>
      <c r="H4142" t="s">
        <v>18</v>
      </c>
      <c r="I4142" t="s">
        <v>32</v>
      </c>
      <c r="J4142" s="2">
        <v>518700</v>
      </c>
      <c r="K4142" s="3">
        <f t="shared" si="64"/>
        <v>20099625</v>
      </c>
      <c r="L4142" t="s">
        <v>8916</v>
      </c>
      <c r="M4142" t="s">
        <v>13330</v>
      </c>
    </row>
    <row r="4143" spans="1:13" x14ac:dyDescent="0.45">
      <c r="A4143" s="1">
        <v>4142</v>
      </c>
      <c r="B4143" t="s">
        <v>8604</v>
      </c>
      <c r="C4143" t="s">
        <v>8852</v>
      </c>
      <c r="D4143" t="s">
        <v>8917</v>
      </c>
      <c r="E4143" t="s">
        <v>25</v>
      </c>
      <c r="F4143" t="s">
        <v>217</v>
      </c>
      <c r="H4143" t="s">
        <v>18</v>
      </c>
      <c r="I4143" t="s">
        <v>32</v>
      </c>
      <c r="J4143" s="2">
        <v>318800</v>
      </c>
      <c r="K4143" s="3">
        <f t="shared" si="64"/>
        <v>12353500</v>
      </c>
      <c r="L4143" t="s">
        <v>8918</v>
      </c>
      <c r="M4143" t="s">
        <v>13331</v>
      </c>
    </row>
    <row r="4144" spans="1:13" x14ac:dyDescent="0.45">
      <c r="A4144" s="1">
        <v>4143</v>
      </c>
      <c r="B4144" t="s">
        <v>8604</v>
      </c>
      <c r="C4144" t="s">
        <v>8852</v>
      </c>
      <c r="D4144" t="s">
        <v>8919</v>
      </c>
      <c r="E4144" t="s">
        <v>22</v>
      </c>
      <c r="F4144" t="s">
        <v>217</v>
      </c>
      <c r="H4144" t="s">
        <v>18</v>
      </c>
      <c r="I4144" t="s">
        <v>32</v>
      </c>
      <c r="J4144" s="2">
        <v>260000</v>
      </c>
      <c r="K4144" s="3">
        <f t="shared" si="64"/>
        <v>10075000</v>
      </c>
      <c r="L4144" t="s">
        <v>8920</v>
      </c>
      <c r="M4144" t="s">
        <v>13332</v>
      </c>
    </row>
    <row r="4145" spans="1:13" x14ac:dyDescent="0.45">
      <c r="A4145" s="1">
        <v>4144</v>
      </c>
      <c r="B4145" t="s">
        <v>8604</v>
      </c>
      <c r="C4145" t="s">
        <v>8852</v>
      </c>
      <c r="D4145" t="s">
        <v>8921</v>
      </c>
      <c r="E4145" t="s">
        <v>25</v>
      </c>
      <c r="F4145" t="s">
        <v>217</v>
      </c>
      <c r="H4145" t="s">
        <v>18</v>
      </c>
      <c r="I4145" t="s">
        <v>32</v>
      </c>
      <c r="J4145" s="2">
        <v>357200</v>
      </c>
      <c r="K4145" s="3">
        <f t="shared" si="64"/>
        <v>13841500</v>
      </c>
      <c r="L4145" t="s">
        <v>8922</v>
      </c>
      <c r="M4145" t="s">
        <v>13333</v>
      </c>
    </row>
    <row r="4146" spans="1:13" x14ac:dyDescent="0.45">
      <c r="A4146" s="1">
        <v>4145</v>
      </c>
      <c r="B4146" t="s">
        <v>8604</v>
      </c>
      <c r="C4146" t="s">
        <v>8852</v>
      </c>
      <c r="D4146" t="s">
        <v>8923</v>
      </c>
      <c r="E4146" t="s">
        <v>28</v>
      </c>
      <c r="F4146" t="s">
        <v>1311</v>
      </c>
      <c r="H4146" t="s">
        <v>63</v>
      </c>
      <c r="I4146" t="s">
        <v>32</v>
      </c>
      <c r="J4146" s="2">
        <v>26700</v>
      </c>
      <c r="K4146" s="3">
        <f t="shared" si="64"/>
        <v>1034625</v>
      </c>
      <c r="L4146" t="s">
        <v>8924</v>
      </c>
      <c r="M4146" t="s">
        <v>13334</v>
      </c>
    </row>
    <row r="4147" spans="1:13" x14ac:dyDescent="0.45">
      <c r="A4147" s="1">
        <v>4146</v>
      </c>
      <c r="B4147" t="s">
        <v>8604</v>
      </c>
      <c r="C4147" t="s">
        <v>8852</v>
      </c>
      <c r="D4147" t="s">
        <v>8925</v>
      </c>
      <c r="E4147" t="s">
        <v>22</v>
      </c>
      <c r="F4147" t="s">
        <v>1311</v>
      </c>
      <c r="H4147" t="s">
        <v>63</v>
      </c>
      <c r="I4147" t="s">
        <v>32</v>
      </c>
      <c r="J4147" s="2">
        <v>26700</v>
      </c>
      <c r="K4147" s="3">
        <f t="shared" si="64"/>
        <v>1034625</v>
      </c>
      <c r="L4147" t="s">
        <v>8926</v>
      </c>
      <c r="M4147" t="s">
        <v>13335</v>
      </c>
    </row>
    <row r="4148" spans="1:13" x14ac:dyDescent="0.45">
      <c r="A4148" s="1">
        <v>4147</v>
      </c>
      <c r="B4148" t="s">
        <v>8604</v>
      </c>
      <c r="C4148" t="s">
        <v>8852</v>
      </c>
      <c r="D4148" t="s">
        <v>8927</v>
      </c>
      <c r="E4148" t="s">
        <v>15</v>
      </c>
      <c r="F4148" t="s">
        <v>1311</v>
      </c>
      <c r="H4148" t="s">
        <v>63</v>
      </c>
      <c r="I4148" t="s">
        <v>32</v>
      </c>
      <c r="J4148" s="2">
        <v>26700</v>
      </c>
      <c r="K4148" s="3">
        <f t="shared" si="64"/>
        <v>1034625</v>
      </c>
      <c r="L4148" t="s">
        <v>8928</v>
      </c>
      <c r="M4148" t="s">
        <v>13336</v>
      </c>
    </row>
    <row r="4149" spans="1:13" x14ac:dyDescent="0.45">
      <c r="A4149" s="1">
        <v>4148</v>
      </c>
      <c r="B4149" t="s">
        <v>8604</v>
      </c>
      <c r="C4149" t="s">
        <v>8852</v>
      </c>
      <c r="D4149" t="s">
        <v>8929</v>
      </c>
      <c r="F4149" t="s">
        <v>1311</v>
      </c>
      <c r="H4149" t="s">
        <v>18</v>
      </c>
      <c r="I4149" t="s">
        <v>19</v>
      </c>
      <c r="J4149" s="2">
        <v>138500</v>
      </c>
      <c r="K4149" s="3">
        <f t="shared" si="64"/>
        <v>5366875</v>
      </c>
      <c r="L4149" t="s">
        <v>8930</v>
      </c>
      <c r="M4149" t="s">
        <v>13337</v>
      </c>
    </row>
    <row r="4150" spans="1:13" x14ac:dyDescent="0.45">
      <c r="A4150" s="1">
        <v>4149</v>
      </c>
      <c r="B4150" t="s">
        <v>8604</v>
      </c>
      <c r="C4150" t="s">
        <v>8852</v>
      </c>
      <c r="D4150" t="s">
        <v>8931</v>
      </c>
      <c r="F4150" t="s">
        <v>1311</v>
      </c>
      <c r="G4150" t="s">
        <v>22</v>
      </c>
      <c r="H4150" t="s">
        <v>18</v>
      </c>
      <c r="I4150" t="s">
        <v>19</v>
      </c>
      <c r="J4150" s="2">
        <v>138500</v>
      </c>
      <c r="K4150" s="3">
        <f t="shared" si="64"/>
        <v>5366875</v>
      </c>
      <c r="L4150" t="s">
        <v>8932</v>
      </c>
      <c r="M4150" t="s">
        <v>13338</v>
      </c>
    </row>
    <row r="4151" spans="1:13" x14ac:dyDescent="0.45">
      <c r="A4151" s="1">
        <v>4150</v>
      </c>
      <c r="B4151" t="s">
        <v>8604</v>
      </c>
      <c r="C4151" t="s">
        <v>8852</v>
      </c>
      <c r="D4151" t="s">
        <v>8933</v>
      </c>
      <c r="E4151" t="s">
        <v>28</v>
      </c>
      <c r="F4151" t="s">
        <v>1311</v>
      </c>
      <c r="G4151" t="s">
        <v>28</v>
      </c>
      <c r="H4151" t="s">
        <v>18</v>
      </c>
      <c r="I4151" t="s">
        <v>32</v>
      </c>
      <c r="J4151" s="2">
        <v>94000</v>
      </c>
      <c r="K4151" s="3">
        <f t="shared" si="64"/>
        <v>3642500</v>
      </c>
      <c r="L4151" t="s">
        <v>8934</v>
      </c>
      <c r="M4151" t="s">
        <v>13339</v>
      </c>
    </row>
    <row r="4152" spans="1:13" x14ac:dyDescent="0.45">
      <c r="A4152" s="1">
        <v>4151</v>
      </c>
      <c r="B4152" t="s">
        <v>8604</v>
      </c>
      <c r="C4152" t="s">
        <v>8852</v>
      </c>
      <c r="D4152" t="s">
        <v>8935</v>
      </c>
      <c r="E4152" t="s">
        <v>28</v>
      </c>
      <c r="F4152" t="s">
        <v>1311</v>
      </c>
      <c r="G4152" t="s">
        <v>28</v>
      </c>
      <c r="H4152" t="s">
        <v>18</v>
      </c>
      <c r="I4152" t="s">
        <v>32</v>
      </c>
      <c r="J4152" s="2">
        <v>52600</v>
      </c>
      <c r="K4152" s="3">
        <f t="shared" si="64"/>
        <v>2038250</v>
      </c>
      <c r="L4152" t="s">
        <v>8936</v>
      </c>
      <c r="M4152" t="s">
        <v>13340</v>
      </c>
    </row>
    <row r="4153" spans="1:13" x14ac:dyDescent="0.45">
      <c r="A4153" s="1">
        <v>4152</v>
      </c>
      <c r="B4153" t="s">
        <v>8604</v>
      </c>
      <c r="C4153" t="s">
        <v>8852</v>
      </c>
      <c r="D4153" t="s">
        <v>8937</v>
      </c>
      <c r="E4153" t="s">
        <v>22</v>
      </c>
      <c r="F4153" t="s">
        <v>1311</v>
      </c>
      <c r="G4153" t="s">
        <v>22</v>
      </c>
      <c r="H4153" t="s">
        <v>18</v>
      </c>
      <c r="I4153" t="s">
        <v>32</v>
      </c>
      <c r="J4153" s="2">
        <v>52600</v>
      </c>
      <c r="K4153" s="3">
        <f t="shared" si="64"/>
        <v>2038250</v>
      </c>
      <c r="L4153" t="s">
        <v>8938</v>
      </c>
      <c r="M4153" t="s">
        <v>13341</v>
      </c>
    </row>
    <row r="4154" spans="1:13" x14ac:dyDescent="0.45">
      <c r="A4154" s="1">
        <v>4153</v>
      </c>
      <c r="B4154" t="s">
        <v>8604</v>
      </c>
      <c r="C4154" t="s">
        <v>8852</v>
      </c>
      <c r="D4154" t="s">
        <v>8939</v>
      </c>
      <c r="E4154" t="s">
        <v>28</v>
      </c>
      <c r="F4154" t="s">
        <v>687</v>
      </c>
      <c r="G4154" t="s">
        <v>28</v>
      </c>
      <c r="H4154" t="s">
        <v>341</v>
      </c>
      <c r="I4154" t="s">
        <v>354</v>
      </c>
      <c r="J4154" s="2">
        <v>104900</v>
      </c>
      <c r="K4154" s="3">
        <f t="shared" si="64"/>
        <v>4064875</v>
      </c>
      <c r="L4154" t="s">
        <v>8940</v>
      </c>
      <c r="M4154" t="s">
        <v>13342</v>
      </c>
    </row>
    <row r="4155" spans="1:13" x14ac:dyDescent="0.45">
      <c r="A4155" s="1">
        <v>4154</v>
      </c>
      <c r="B4155" t="s">
        <v>8604</v>
      </c>
      <c r="C4155" t="s">
        <v>8852</v>
      </c>
      <c r="D4155" t="s">
        <v>8941</v>
      </c>
      <c r="E4155" t="s">
        <v>22</v>
      </c>
      <c r="F4155" t="s">
        <v>687</v>
      </c>
      <c r="G4155" t="s">
        <v>22</v>
      </c>
      <c r="H4155" t="s">
        <v>341</v>
      </c>
      <c r="I4155" t="s">
        <v>354</v>
      </c>
      <c r="J4155" s="2">
        <v>104900</v>
      </c>
      <c r="K4155" s="3">
        <f t="shared" si="64"/>
        <v>4064875</v>
      </c>
      <c r="L4155" t="s">
        <v>8942</v>
      </c>
      <c r="M4155" t="s">
        <v>13343</v>
      </c>
    </row>
    <row r="4156" spans="1:13" x14ac:dyDescent="0.45">
      <c r="A4156" s="1">
        <v>4155</v>
      </c>
      <c r="B4156" t="s">
        <v>8604</v>
      </c>
      <c r="C4156" t="s">
        <v>8852</v>
      </c>
      <c r="D4156" t="s">
        <v>8943</v>
      </c>
      <c r="F4156" t="s">
        <v>687</v>
      </c>
      <c r="H4156" t="s">
        <v>341</v>
      </c>
      <c r="I4156" t="s">
        <v>354</v>
      </c>
      <c r="J4156" s="2">
        <v>68100</v>
      </c>
      <c r="K4156" s="3">
        <f t="shared" si="64"/>
        <v>2638875</v>
      </c>
      <c r="L4156" t="s">
        <v>8944</v>
      </c>
      <c r="M4156" t="s">
        <v>13344</v>
      </c>
    </row>
    <row r="4157" spans="1:13" x14ac:dyDescent="0.45">
      <c r="A4157" s="1">
        <v>4156</v>
      </c>
      <c r="B4157" t="s">
        <v>8604</v>
      </c>
      <c r="C4157" t="s">
        <v>8852</v>
      </c>
      <c r="D4157" t="s">
        <v>8945</v>
      </c>
      <c r="E4157" t="s">
        <v>22</v>
      </c>
      <c r="F4157" t="s">
        <v>687</v>
      </c>
      <c r="G4157" t="s">
        <v>22</v>
      </c>
      <c r="H4157" t="s">
        <v>341</v>
      </c>
      <c r="I4157" t="s">
        <v>354</v>
      </c>
      <c r="J4157" s="2">
        <v>51900</v>
      </c>
      <c r="K4157" s="3">
        <f t="shared" si="64"/>
        <v>2011125</v>
      </c>
      <c r="L4157" t="s">
        <v>8946</v>
      </c>
      <c r="M4157" t="s">
        <v>13345</v>
      </c>
    </row>
    <row r="4158" spans="1:13" x14ac:dyDescent="0.45">
      <c r="A4158" s="1">
        <v>4157</v>
      </c>
      <c r="B4158" t="s">
        <v>8604</v>
      </c>
      <c r="C4158" t="s">
        <v>8852</v>
      </c>
      <c r="D4158" t="s">
        <v>8947</v>
      </c>
      <c r="E4158" t="s">
        <v>28</v>
      </c>
      <c r="F4158" t="s">
        <v>687</v>
      </c>
      <c r="G4158" t="s">
        <v>28</v>
      </c>
      <c r="H4158" t="s">
        <v>341</v>
      </c>
      <c r="I4158" t="s">
        <v>354</v>
      </c>
      <c r="J4158" s="2">
        <v>39800</v>
      </c>
      <c r="K4158" s="3">
        <f t="shared" si="64"/>
        <v>1542250</v>
      </c>
      <c r="L4158" t="s">
        <v>8948</v>
      </c>
      <c r="M4158" t="s">
        <v>13346</v>
      </c>
    </row>
    <row r="4159" spans="1:13" x14ac:dyDescent="0.45">
      <c r="A4159" s="1">
        <v>4158</v>
      </c>
      <c r="B4159" t="s">
        <v>8604</v>
      </c>
      <c r="C4159" t="s">
        <v>8852</v>
      </c>
      <c r="D4159" t="s">
        <v>8949</v>
      </c>
      <c r="E4159" t="s">
        <v>22</v>
      </c>
      <c r="F4159" t="s">
        <v>687</v>
      </c>
      <c r="G4159" t="s">
        <v>22</v>
      </c>
      <c r="H4159" t="s">
        <v>341</v>
      </c>
      <c r="I4159" t="s">
        <v>354</v>
      </c>
      <c r="J4159" s="2">
        <v>39800</v>
      </c>
      <c r="K4159" s="3">
        <f t="shared" si="64"/>
        <v>1542250</v>
      </c>
      <c r="L4159" t="s">
        <v>8950</v>
      </c>
      <c r="M4159" t="s">
        <v>13347</v>
      </c>
    </row>
    <row r="4160" spans="1:13" x14ac:dyDescent="0.45">
      <c r="A4160" s="1">
        <v>4159</v>
      </c>
      <c r="B4160" t="s">
        <v>8604</v>
      </c>
      <c r="C4160" t="s">
        <v>8852</v>
      </c>
      <c r="D4160" t="s">
        <v>8951</v>
      </c>
      <c r="E4160" t="s">
        <v>28</v>
      </c>
      <c r="F4160" t="s">
        <v>1311</v>
      </c>
      <c r="H4160" t="s">
        <v>63</v>
      </c>
      <c r="I4160" t="s">
        <v>32</v>
      </c>
      <c r="J4160" s="2">
        <v>85200</v>
      </c>
      <c r="K4160" s="3">
        <f t="shared" si="64"/>
        <v>3301500</v>
      </c>
      <c r="L4160" t="s">
        <v>8952</v>
      </c>
      <c r="M4160" t="s">
        <v>13348</v>
      </c>
    </row>
    <row r="4161" spans="1:13" x14ac:dyDescent="0.45">
      <c r="A4161" s="1">
        <v>4160</v>
      </c>
      <c r="B4161" t="s">
        <v>8604</v>
      </c>
      <c r="C4161" t="s">
        <v>8852</v>
      </c>
      <c r="D4161" t="s">
        <v>8953</v>
      </c>
      <c r="E4161" t="s">
        <v>28</v>
      </c>
      <c r="F4161" t="s">
        <v>1311</v>
      </c>
      <c r="H4161" t="s">
        <v>63</v>
      </c>
      <c r="I4161" t="s">
        <v>32</v>
      </c>
      <c r="J4161" s="2">
        <v>73500</v>
      </c>
      <c r="K4161" s="3">
        <f t="shared" si="64"/>
        <v>2848125</v>
      </c>
      <c r="L4161" t="s">
        <v>8954</v>
      </c>
      <c r="M4161" t="s">
        <v>13349</v>
      </c>
    </row>
    <row r="4162" spans="1:13" x14ac:dyDescent="0.45">
      <c r="A4162" s="1">
        <v>4161</v>
      </c>
      <c r="B4162" t="s">
        <v>8604</v>
      </c>
      <c r="C4162" t="s">
        <v>8852</v>
      </c>
      <c r="D4162" t="s">
        <v>8955</v>
      </c>
      <c r="E4162" t="s">
        <v>28</v>
      </c>
      <c r="F4162" t="s">
        <v>687</v>
      </c>
      <c r="H4162" t="s">
        <v>18</v>
      </c>
      <c r="I4162" t="s">
        <v>19</v>
      </c>
      <c r="J4162" s="2">
        <v>64000</v>
      </c>
      <c r="K4162" s="3">
        <f t="shared" si="64"/>
        <v>2480000</v>
      </c>
      <c r="L4162" t="s">
        <v>8956</v>
      </c>
      <c r="M4162" t="s">
        <v>13350</v>
      </c>
    </row>
    <row r="4163" spans="1:13" x14ac:dyDescent="0.45">
      <c r="A4163" s="1">
        <v>4162</v>
      </c>
      <c r="B4163" t="s">
        <v>8604</v>
      </c>
      <c r="C4163" t="s">
        <v>8852</v>
      </c>
      <c r="D4163" t="s">
        <v>8957</v>
      </c>
      <c r="E4163" t="s">
        <v>28</v>
      </c>
      <c r="F4163" t="s">
        <v>687</v>
      </c>
      <c r="H4163" t="s">
        <v>18</v>
      </c>
      <c r="I4163" t="s">
        <v>32</v>
      </c>
      <c r="J4163" s="2">
        <v>56400</v>
      </c>
      <c r="K4163" s="3">
        <f t="shared" si="64"/>
        <v>2185500</v>
      </c>
      <c r="L4163" t="s">
        <v>8958</v>
      </c>
      <c r="M4163" t="s">
        <v>13351</v>
      </c>
    </row>
    <row r="4164" spans="1:13" x14ac:dyDescent="0.45">
      <c r="A4164" s="1">
        <v>4163</v>
      </c>
      <c r="B4164" t="s">
        <v>8604</v>
      </c>
      <c r="C4164" t="s">
        <v>8852</v>
      </c>
      <c r="D4164" t="s">
        <v>8959</v>
      </c>
      <c r="F4164" t="s">
        <v>92</v>
      </c>
      <c r="H4164" t="s">
        <v>18</v>
      </c>
      <c r="I4164" t="s">
        <v>32</v>
      </c>
      <c r="J4164" s="2">
        <v>444500</v>
      </c>
      <c r="K4164" s="3">
        <f t="shared" ref="K4164:K4227" si="65">J4164*38.75</f>
        <v>17224375</v>
      </c>
      <c r="L4164" t="s">
        <v>8960</v>
      </c>
      <c r="M4164" t="s">
        <v>13352</v>
      </c>
    </row>
    <row r="4165" spans="1:13" x14ac:dyDescent="0.45">
      <c r="A4165" s="1">
        <v>4164</v>
      </c>
      <c r="B4165" t="s">
        <v>8604</v>
      </c>
      <c r="C4165" t="s">
        <v>8852</v>
      </c>
      <c r="D4165" t="s">
        <v>8961</v>
      </c>
      <c r="F4165" t="s">
        <v>1592</v>
      </c>
      <c r="G4165" t="s">
        <v>622</v>
      </c>
      <c r="H4165" t="s">
        <v>18</v>
      </c>
      <c r="I4165" t="s">
        <v>354</v>
      </c>
      <c r="J4165" s="2">
        <v>347300</v>
      </c>
      <c r="K4165" s="3">
        <f t="shared" si="65"/>
        <v>13457875</v>
      </c>
      <c r="L4165" t="s">
        <v>8962</v>
      </c>
      <c r="M4165" t="s">
        <v>13353</v>
      </c>
    </row>
    <row r="4166" spans="1:13" x14ac:dyDescent="0.45">
      <c r="A4166" s="1">
        <v>4165</v>
      </c>
      <c r="B4166" t="s">
        <v>8604</v>
      </c>
      <c r="C4166" t="s">
        <v>8852</v>
      </c>
      <c r="D4166" t="s">
        <v>8963</v>
      </c>
      <c r="F4166" t="s">
        <v>687</v>
      </c>
      <c r="G4166" t="s">
        <v>622</v>
      </c>
      <c r="H4166" t="s">
        <v>341</v>
      </c>
      <c r="I4166" t="s">
        <v>354</v>
      </c>
      <c r="J4166" s="2">
        <v>278000</v>
      </c>
      <c r="K4166" s="3">
        <f t="shared" si="65"/>
        <v>10772500</v>
      </c>
      <c r="L4166" t="s">
        <v>8964</v>
      </c>
      <c r="M4166" t="s">
        <v>13354</v>
      </c>
    </row>
    <row r="4167" spans="1:13" x14ac:dyDescent="0.45">
      <c r="A4167" s="1">
        <v>4166</v>
      </c>
      <c r="B4167" t="s">
        <v>8604</v>
      </c>
      <c r="C4167" t="s">
        <v>8852</v>
      </c>
      <c r="D4167" t="s">
        <v>8965</v>
      </c>
      <c r="E4167" t="s">
        <v>25</v>
      </c>
      <c r="F4167" t="s">
        <v>62</v>
      </c>
      <c r="H4167" t="s">
        <v>63</v>
      </c>
      <c r="I4167" t="s">
        <v>32</v>
      </c>
      <c r="J4167" s="2">
        <v>86300</v>
      </c>
      <c r="K4167" s="3">
        <f t="shared" si="65"/>
        <v>3344125</v>
      </c>
      <c r="L4167" t="s">
        <v>8966</v>
      </c>
      <c r="M4167" t="s">
        <v>13355</v>
      </c>
    </row>
    <row r="4168" spans="1:13" x14ac:dyDescent="0.45">
      <c r="A4168" s="1">
        <v>4167</v>
      </c>
      <c r="B4168" t="s">
        <v>8604</v>
      </c>
      <c r="C4168" t="s">
        <v>8852</v>
      </c>
      <c r="D4168" t="s">
        <v>8967</v>
      </c>
      <c r="E4168" t="s">
        <v>28</v>
      </c>
      <c r="F4168" t="s">
        <v>1647</v>
      </c>
      <c r="H4168" t="s">
        <v>18</v>
      </c>
      <c r="I4168" t="s">
        <v>19</v>
      </c>
      <c r="J4168" s="2">
        <v>41000</v>
      </c>
      <c r="K4168" s="3">
        <f t="shared" si="65"/>
        <v>1588750</v>
      </c>
      <c r="L4168" t="s">
        <v>8968</v>
      </c>
      <c r="M4168" t="s">
        <v>13356</v>
      </c>
    </row>
    <row r="4169" spans="1:13" x14ac:dyDescent="0.45">
      <c r="A4169" s="1">
        <v>4168</v>
      </c>
      <c r="B4169" t="s">
        <v>8604</v>
      </c>
      <c r="C4169" t="s">
        <v>8852</v>
      </c>
      <c r="D4169" t="s">
        <v>8969</v>
      </c>
      <c r="E4169" t="s">
        <v>22</v>
      </c>
      <c r="F4169" t="s">
        <v>1647</v>
      </c>
      <c r="H4169" t="s">
        <v>18</v>
      </c>
      <c r="I4169" t="s">
        <v>19</v>
      </c>
      <c r="J4169" s="2">
        <v>41000</v>
      </c>
      <c r="K4169" s="3">
        <f t="shared" si="65"/>
        <v>1588750</v>
      </c>
      <c r="L4169" t="s">
        <v>8970</v>
      </c>
      <c r="M4169" t="s">
        <v>13357</v>
      </c>
    </row>
    <row r="4170" spans="1:13" x14ac:dyDescent="0.45">
      <c r="A4170" s="1">
        <v>4169</v>
      </c>
      <c r="B4170" t="s">
        <v>8971</v>
      </c>
      <c r="C4170" t="s">
        <v>8972</v>
      </c>
      <c r="D4170" t="s">
        <v>8973</v>
      </c>
      <c r="E4170" t="s">
        <v>22</v>
      </c>
      <c r="F4170" t="s">
        <v>617</v>
      </c>
      <c r="G4170" t="s">
        <v>17</v>
      </c>
      <c r="H4170" t="s">
        <v>18</v>
      </c>
      <c r="I4170" t="s">
        <v>32</v>
      </c>
      <c r="J4170" s="2">
        <v>201000</v>
      </c>
      <c r="K4170" s="3">
        <f t="shared" si="65"/>
        <v>7788750</v>
      </c>
      <c r="L4170" t="s">
        <v>8974</v>
      </c>
      <c r="M4170" t="s">
        <v>13358</v>
      </c>
    </row>
    <row r="4171" spans="1:13" x14ac:dyDescent="0.45">
      <c r="A4171" s="1">
        <v>4170</v>
      </c>
      <c r="B4171" t="s">
        <v>8971</v>
      </c>
      <c r="C4171" t="s">
        <v>8972</v>
      </c>
      <c r="D4171" t="s">
        <v>8975</v>
      </c>
      <c r="E4171" t="s">
        <v>22</v>
      </c>
      <c r="F4171" t="s">
        <v>617</v>
      </c>
      <c r="G4171" t="s">
        <v>17</v>
      </c>
      <c r="H4171" t="s">
        <v>18</v>
      </c>
      <c r="I4171" t="s">
        <v>32</v>
      </c>
      <c r="J4171" s="2">
        <v>177000</v>
      </c>
      <c r="K4171" s="3">
        <f t="shared" si="65"/>
        <v>6858750</v>
      </c>
      <c r="L4171" t="s">
        <v>8976</v>
      </c>
      <c r="M4171" t="s">
        <v>13359</v>
      </c>
    </row>
    <row r="4172" spans="1:13" x14ac:dyDescent="0.45">
      <c r="A4172" s="1">
        <v>4171</v>
      </c>
      <c r="B4172" t="s">
        <v>8971</v>
      </c>
      <c r="C4172" t="s">
        <v>8972</v>
      </c>
      <c r="D4172" t="s">
        <v>8977</v>
      </c>
      <c r="E4172" t="s">
        <v>1240</v>
      </c>
      <c r="F4172" t="s">
        <v>617</v>
      </c>
      <c r="G4172" t="s">
        <v>17</v>
      </c>
      <c r="H4172" t="s">
        <v>18</v>
      </c>
      <c r="I4172" t="s">
        <v>32</v>
      </c>
      <c r="J4172" s="2">
        <v>177000</v>
      </c>
      <c r="K4172" s="3">
        <f t="shared" si="65"/>
        <v>6858750</v>
      </c>
      <c r="L4172" t="s">
        <v>8978</v>
      </c>
      <c r="M4172" t="s">
        <v>13360</v>
      </c>
    </row>
    <row r="4173" spans="1:13" x14ac:dyDescent="0.45">
      <c r="A4173" s="1">
        <v>4172</v>
      </c>
      <c r="B4173" t="s">
        <v>8971</v>
      </c>
      <c r="C4173" t="s">
        <v>8972</v>
      </c>
      <c r="D4173" t="s">
        <v>8979</v>
      </c>
      <c r="E4173" t="s">
        <v>25</v>
      </c>
      <c r="F4173" t="s">
        <v>617</v>
      </c>
      <c r="G4173" t="s">
        <v>17</v>
      </c>
      <c r="H4173" t="s">
        <v>18</v>
      </c>
      <c r="I4173" t="s">
        <v>32</v>
      </c>
      <c r="J4173" s="2">
        <v>186000</v>
      </c>
      <c r="K4173" s="3">
        <f t="shared" si="65"/>
        <v>7207500</v>
      </c>
      <c r="L4173" t="s">
        <v>8980</v>
      </c>
      <c r="M4173" t="s">
        <v>13361</v>
      </c>
    </row>
    <row r="4174" spans="1:13" x14ac:dyDescent="0.45">
      <c r="A4174" s="1">
        <v>4173</v>
      </c>
      <c r="B4174" t="s">
        <v>8971</v>
      </c>
      <c r="C4174" t="s">
        <v>8972</v>
      </c>
      <c r="D4174" t="s">
        <v>8981</v>
      </c>
      <c r="E4174" t="s">
        <v>3085</v>
      </c>
      <c r="F4174" t="s">
        <v>617</v>
      </c>
      <c r="G4174" t="s">
        <v>17</v>
      </c>
      <c r="H4174" t="s">
        <v>18</v>
      </c>
      <c r="I4174" t="s">
        <v>32</v>
      </c>
      <c r="J4174" s="2">
        <v>185000</v>
      </c>
      <c r="K4174" s="3">
        <f t="shared" si="65"/>
        <v>7168750</v>
      </c>
      <c r="L4174" t="s">
        <v>8982</v>
      </c>
      <c r="M4174" t="s">
        <v>13362</v>
      </c>
    </row>
    <row r="4175" spans="1:13" x14ac:dyDescent="0.45">
      <c r="A4175" s="1">
        <v>4174</v>
      </c>
      <c r="B4175" t="s">
        <v>8971</v>
      </c>
      <c r="C4175" t="s">
        <v>8972</v>
      </c>
      <c r="D4175" t="s">
        <v>8983</v>
      </c>
      <c r="E4175" t="s">
        <v>25</v>
      </c>
      <c r="F4175" t="s">
        <v>617</v>
      </c>
      <c r="G4175" t="s">
        <v>17</v>
      </c>
      <c r="H4175" t="s">
        <v>18</v>
      </c>
      <c r="I4175" t="s">
        <v>32</v>
      </c>
      <c r="J4175" s="2">
        <v>186000</v>
      </c>
      <c r="K4175" s="3">
        <f t="shared" si="65"/>
        <v>7207500</v>
      </c>
      <c r="L4175" t="s">
        <v>8984</v>
      </c>
      <c r="M4175" t="s">
        <v>13363</v>
      </c>
    </row>
    <row r="4176" spans="1:13" x14ac:dyDescent="0.45">
      <c r="A4176" s="1">
        <v>4175</v>
      </c>
      <c r="B4176" t="s">
        <v>8971</v>
      </c>
      <c r="C4176" t="s">
        <v>8985</v>
      </c>
      <c r="D4176" t="s">
        <v>8986</v>
      </c>
      <c r="E4176" t="s">
        <v>3085</v>
      </c>
      <c r="F4176" t="s">
        <v>285</v>
      </c>
      <c r="G4176" t="s">
        <v>17</v>
      </c>
      <c r="H4176" t="s">
        <v>63</v>
      </c>
      <c r="I4176" t="s">
        <v>32</v>
      </c>
      <c r="J4176" s="2">
        <v>177000</v>
      </c>
      <c r="K4176" s="3">
        <f t="shared" si="65"/>
        <v>6858750</v>
      </c>
      <c r="L4176" t="s">
        <v>8987</v>
      </c>
      <c r="M4176" t="s">
        <v>13364</v>
      </c>
    </row>
    <row r="4177" spans="1:13" x14ac:dyDescent="0.45">
      <c r="A4177" s="1">
        <v>4176</v>
      </c>
      <c r="B4177" t="s">
        <v>8971</v>
      </c>
      <c r="C4177" t="s">
        <v>8985</v>
      </c>
      <c r="D4177" t="s">
        <v>8988</v>
      </c>
      <c r="E4177" t="s">
        <v>273</v>
      </c>
      <c r="F4177" t="s">
        <v>285</v>
      </c>
      <c r="G4177" t="s">
        <v>17</v>
      </c>
      <c r="H4177" t="s">
        <v>63</v>
      </c>
      <c r="I4177" t="s">
        <v>32</v>
      </c>
      <c r="J4177" s="2">
        <v>177000</v>
      </c>
      <c r="K4177" s="3">
        <f t="shared" si="65"/>
        <v>6858750</v>
      </c>
      <c r="L4177" t="s">
        <v>8989</v>
      </c>
      <c r="M4177" t="s">
        <v>13365</v>
      </c>
    </row>
    <row r="4178" spans="1:13" x14ac:dyDescent="0.45">
      <c r="A4178" s="1">
        <v>4177</v>
      </c>
      <c r="B4178" t="s">
        <v>8971</v>
      </c>
      <c r="C4178" t="s">
        <v>8985</v>
      </c>
      <c r="D4178" t="s">
        <v>8990</v>
      </c>
      <c r="E4178" t="s">
        <v>1240</v>
      </c>
      <c r="F4178" t="s">
        <v>285</v>
      </c>
      <c r="G4178" t="s">
        <v>17</v>
      </c>
      <c r="H4178" t="s">
        <v>63</v>
      </c>
      <c r="I4178" t="s">
        <v>32</v>
      </c>
      <c r="J4178" s="2">
        <v>60100</v>
      </c>
      <c r="K4178" s="3">
        <f t="shared" si="65"/>
        <v>2328875</v>
      </c>
      <c r="L4178" t="s">
        <v>8991</v>
      </c>
      <c r="M4178" t="s">
        <v>13366</v>
      </c>
    </row>
    <row r="4179" spans="1:13" x14ac:dyDescent="0.45">
      <c r="A4179" s="1">
        <v>4178</v>
      </c>
      <c r="B4179" t="s">
        <v>8971</v>
      </c>
      <c r="C4179" t="s">
        <v>8985</v>
      </c>
      <c r="D4179" t="s">
        <v>8992</v>
      </c>
      <c r="E4179" t="s">
        <v>1240</v>
      </c>
      <c r="F4179" t="s">
        <v>285</v>
      </c>
      <c r="G4179" t="s">
        <v>17</v>
      </c>
      <c r="H4179" t="s">
        <v>63</v>
      </c>
      <c r="I4179" t="s">
        <v>32</v>
      </c>
      <c r="J4179" s="2">
        <v>60100</v>
      </c>
      <c r="K4179" s="3">
        <f t="shared" si="65"/>
        <v>2328875</v>
      </c>
      <c r="L4179" t="s">
        <v>8993</v>
      </c>
      <c r="M4179" t="s">
        <v>13367</v>
      </c>
    </row>
    <row r="4180" spans="1:13" x14ac:dyDescent="0.45">
      <c r="A4180" s="1">
        <v>4179</v>
      </c>
      <c r="B4180" t="s">
        <v>8971</v>
      </c>
      <c r="C4180" t="s">
        <v>8985</v>
      </c>
      <c r="D4180" t="s">
        <v>8994</v>
      </c>
      <c r="E4180" t="s">
        <v>22</v>
      </c>
      <c r="F4180" t="s">
        <v>285</v>
      </c>
      <c r="G4180" t="s">
        <v>17</v>
      </c>
      <c r="H4180" t="s">
        <v>63</v>
      </c>
      <c r="I4180" t="s">
        <v>32</v>
      </c>
      <c r="J4180" s="2">
        <v>58100</v>
      </c>
      <c r="K4180" s="3">
        <f t="shared" si="65"/>
        <v>2251375</v>
      </c>
      <c r="L4180" t="s">
        <v>8995</v>
      </c>
      <c r="M4180" t="s">
        <v>13368</v>
      </c>
    </row>
    <row r="4181" spans="1:13" x14ac:dyDescent="0.45">
      <c r="A4181" s="1">
        <v>4180</v>
      </c>
      <c r="B4181" t="s">
        <v>8971</v>
      </c>
      <c r="C4181" t="s">
        <v>8985</v>
      </c>
      <c r="D4181" t="s">
        <v>8996</v>
      </c>
      <c r="E4181" t="s">
        <v>189</v>
      </c>
      <c r="F4181" t="s">
        <v>285</v>
      </c>
      <c r="G4181" t="s">
        <v>17</v>
      </c>
      <c r="H4181" t="s">
        <v>63</v>
      </c>
      <c r="I4181" t="s">
        <v>32</v>
      </c>
      <c r="J4181" s="2">
        <v>42200</v>
      </c>
      <c r="K4181" s="3">
        <f t="shared" si="65"/>
        <v>1635250</v>
      </c>
      <c r="L4181" t="s">
        <v>8997</v>
      </c>
      <c r="M4181" t="s">
        <v>13369</v>
      </c>
    </row>
    <row r="4182" spans="1:13" x14ac:dyDescent="0.45">
      <c r="A4182" s="1">
        <v>4181</v>
      </c>
      <c r="B4182" t="s">
        <v>8971</v>
      </c>
      <c r="C4182" t="s">
        <v>8985</v>
      </c>
      <c r="D4182" t="s">
        <v>8998</v>
      </c>
      <c r="E4182" t="s">
        <v>189</v>
      </c>
      <c r="F4182" t="s">
        <v>285</v>
      </c>
      <c r="G4182" t="s">
        <v>17</v>
      </c>
      <c r="H4182" t="s">
        <v>63</v>
      </c>
      <c r="I4182" t="s">
        <v>32</v>
      </c>
      <c r="J4182" s="2">
        <v>42200</v>
      </c>
      <c r="K4182" s="3">
        <f t="shared" si="65"/>
        <v>1635250</v>
      </c>
      <c r="L4182" t="s">
        <v>8999</v>
      </c>
      <c r="M4182" t="s">
        <v>13370</v>
      </c>
    </row>
    <row r="4183" spans="1:13" x14ac:dyDescent="0.45">
      <c r="A4183" s="1">
        <v>4182</v>
      </c>
      <c r="B4183" t="s">
        <v>8971</v>
      </c>
      <c r="C4183" t="s">
        <v>8985</v>
      </c>
      <c r="D4183" t="s">
        <v>9000</v>
      </c>
      <c r="E4183" t="s">
        <v>22</v>
      </c>
      <c r="F4183" t="s">
        <v>217</v>
      </c>
      <c r="G4183" t="s">
        <v>17</v>
      </c>
      <c r="H4183" t="s">
        <v>63</v>
      </c>
      <c r="I4183" t="s">
        <v>32</v>
      </c>
      <c r="J4183" s="2">
        <v>29500</v>
      </c>
      <c r="K4183" s="3">
        <f t="shared" si="65"/>
        <v>1143125</v>
      </c>
      <c r="L4183" t="s">
        <v>9001</v>
      </c>
      <c r="M4183" t="s">
        <v>13371</v>
      </c>
    </row>
    <row r="4184" spans="1:13" x14ac:dyDescent="0.45">
      <c r="A4184" s="1">
        <v>4183</v>
      </c>
      <c r="B4184" t="s">
        <v>8971</v>
      </c>
      <c r="C4184" t="s">
        <v>8985</v>
      </c>
      <c r="D4184" t="s">
        <v>9002</v>
      </c>
      <c r="E4184" t="s">
        <v>1062</v>
      </c>
      <c r="F4184" t="s">
        <v>285</v>
      </c>
      <c r="G4184" t="s">
        <v>17</v>
      </c>
      <c r="H4184" t="s">
        <v>63</v>
      </c>
      <c r="I4184" t="s">
        <v>32</v>
      </c>
      <c r="J4184" s="2">
        <v>13400</v>
      </c>
      <c r="K4184" s="3">
        <f t="shared" si="65"/>
        <v>519250</v>
      </c>
      <c r="L4184" t="s">
        <v>9003</v>
      </c>
      <c r="M4184" t="s">
        <v>13372</v>
      </c>
    </row>
    <row r="4185" spans="1:13" x14ac:dyDescent="0.45">
      <c r="A4185" s="1">
        <v>4184</v>
      </c>
      <c r="B4185" t="s">
        <v>8971</v>
      </c>
      <c r="C4185" t="s">
        <v>8985</v>
      </c>
      <c r="D4185" t="s">
        <v>9004</v>
      </c>
      <c r="E4185" t="s">
        <v>189</v>
      </c>
      <c r="F4185" t="s">
        <v>285</v>
      </c>
      <c r="G4185" t="s">
        <v>17</v>
      </c>
      <c r="H4185" t="s">
        <v>63</v>
      </c>
      <c r="I4185" t="s">
        <v>32</v>
      </c>
      <c r="J4185" s="2">
        <v>11800</v>
      </c>
      <c r="K4185" s="3">
        <f t="shared" si="65"/>
        <v>457250</v>
      </c>
      <c r="L4185" t="s">
        <v>9005</v>
      </c>
      <c r="M4185" t="s">
        <v>13373</v>
      </c>
    </row>
    <row r="4186" spans="1:13" x14ac:dyDescent="0.45">
      <c r="A4186" s="1">
        <v>4185</v>
      </c>
      <c r="B4186" t="s">
        <v>8971</v>
      </c>
      <c r="C4186" t="s">
        <v>8985</v>
      </c>
      <c r="D4186" t="s">
        <v>9006</v>
      </c>
      <c r="E4186" t="s">
        <v>189</v>
      </c>
      <c r="F4186" t="s">
        <v>217</v>
      </c>
      <c r="G4186" t="s">
        <v>17</v>
      </c>
      <c r="H4186" t="s">
        <v>63</v>
      </c>
      <c r="I4186" t="s">
        <v>32</v>
      </c>
      <c r="J4186" s="2">
        <v>8400</v>
      </c>
      <c r="K4186" s="3">
        <f t="shared" si="65"/>
        <v>325500</v>
      </c>
      <c r="L4186" t="s">
        <v>9007</v>
      </c>
      <c r="M4186" t="s">
        <v>13374</v>
      </c>
    </row>
    <row r="4187" spans="1:13" x14ac:dyDescent="0.45">
      <c r="A4187" s="1">
        <v>4186</v>
      </c>
      <c r="B4187" t="s">
        <v>8971</v>
      </c>
      <c r="C4187" t="s">
        <v>8985</v>
      </c>
      <c r="D4187" t="s">
        <v>9008</v>
      </c>
      <c r="E4187" t="s">
        <v>189</v>
      </c>
      <c r="F4187" t="s">
        <v>217</v>
      </c>
      <c r="G4187" t="s">
        <v>17</v>
      </c>
      <c r="H4187" t="s">
        <v>63</v>
      </c>
      <c r="I4187" t="s">
        <v>32</v>
      </c>
      <c r="J4187" s="2">
        <v>9100</v>
      </c>
      <c r="K4187" s="3">
        <f t="shared" si="65"/>
        <v>352625</v>
      </c>
      <c r="L4187" t="s">
        <v>9009</v>
      </c>
      <c r="M4187" t="s">
        <v>13375</v>
      </c>
    </row>
    <row r="4188" spans="1:13" x14ac:dyDescent="0.45">
      <c r="A4188" s="1">
        <v>4187</v>
      </c>
      <c r="B4188" t="s">
        <v>8971</v>
      </c>
      <c r="C4188" t="s">
        <v>8985</v>
      </c>
      <c r="D4188" t="s">
        <v>9010</v>
      </c>
      <c r="E4188" t="s">
        <v>22</v>
      </c>
      <c r="F4188" t="s">
        <v>617</v>
      </c>
      <c r="G4188" t="s">
        <v>17</v>
      </c>
      <c r="H4188" t="s">
        <v>63</v>
      </c>
      <c r="I4188" t="s">
        <v>32</v>
      </c>
      <c r="J4188" s="2">
        <v>23800</v>
      </c>
      <c r="K4188" s="3">
        <f t="shared" si="65"/>
        <v>922250</v>
      </c>
      <c r="L4188" t="s">
        <v>9011</v>
      </c>
      <c r="M4188" t="s">
        <v>13376</v>
      </c>
    </row>
    <row r="4189" spans="1:13" x14ac:dyDescent="0.45">
      <c r="A4189" s="1">
        <v>4188</v>
      </c>
      <c r="B4189" t="s">
        <v>8971</v>
      </c>
      <c r="C4189" t="s">
        <v>8985</v>
      </c>
      <c r="D4189" t="s">
        <v>9012</v>
      </c>
      <c r="E4189" t="s">
        <v>189</v>
      </c>
      <c r="F4189" t="s">
        <v>617</v>
      </c>
      <c r="G4189" t="s">
        <v>17</v>
      </c>
      <c r="H4189" t="s">
        <v>63</v>
      </c>
      <c r="I4189" t="s">
        <v>32</v>
      </c>
      <c r="J4189" s="2">
        <v>9100</v>
      </c>
      <c r="K4189" s="3">
        <f t="shared" si="65"/>
        <v>352625</v>
      </c>
      <c r="L4189" t="s">
        <v>9013</v>
      </c>
      <c r="M4189" t="s">
        <v>13377</v>
      </c>
    </row>
    <row r="4190" spans="1:13" x14ac:dyDescent="0.45">
      <c r="A4190" s="1">
        <v>4189</v>
      </c>
      <c r="B4190" t="s">
        <v>8971</v>
      </c>
      <c r="C4190" t="s">
        <v>8985</v>
      </c>
      <c r="D4190" t="s">
        <v>9014</v>
      </c>
      <c r="E4190" t="s">
        <v>189</v>
      </c>
      <c r="F4190" t="s">
        <v>617</v>
      </c>
      <c r="G4190" t="s">
        <v>17</v>
      </c>
      <c r="H4190" t="s">
        <v>63</v>
      </c>
      <c r="I4190" t="s">
        <v>32</v>
      </c>
      <c r="J4190" s="2">
        <v>9100</v>
      </c>
      <c r="K4190" s="3">
        <f t="shared" si="65"/>
        <v>352625</v>
      </c>
      <c r="L4190" t="s">
        <v>9015</v>
      </c>
      <c r="M4190" t="s">
        <v>13378</v>
      </c>
    </row>
    <row r="4191" spans="1:13" x14ac:dyDescent="0.45">
      <c r="A4191" s="1">
        <v>4190</v>
      </c>
      <c r="B4191" t="s">
        <v>8971</v>
      </c>
      <c r="C4191" t="s">
        <v>8985</v>
      </c>
      <c r="D4191" t="s">
        <v>9016</v>
      </c>
      <c r="E4191" t="s">
        <v>25</v>
      </c>
      <c r="F4191" t="s">
        <v>217</v>
      </c>
      <c r="G4191" t="s">
        <v>17</v>
      </c>
      <c r="H4191" t="s">
        <v>63</v>
      </c>
      <c r="I4191" t="s">
        <v>32</v>
      </c>
      <c r="J4191" s="2">
        <v>30200</v>
      </c>
      <c r="K4191" s="3">
        <f t="shared" si="65"/>
        <v>1170250</v>
      </c>
      <c r="L4191" t="s">
        <v>9017</v>
      </c>
      <c r="M4191" t="s">
        <v>13379</v>
      </c>
    </row>
    <row r="4192" spans="1:13" x14ac:dyDescent="0.45">
      <c r="A4192" s="1">
        <v>4191</v>
      </c>
      <c r="B4192" t="s">
        <v>8971</v>
      </c>
      <c r="C4192" t="s">
        <v>8985</v>
      </c>
      <c r="D4192" t="s">
        <v>9018</v>
      </c>
      <c r="E4192" t="s">
        <v>22</v>
      </c>
      <c r="F4192" t="s">
        <v>217</v>
      </c>
      <c r="G4192" t="s">
        <v>17</v>
      </c>
      <c r="H4192" t="s">
        <v>63</v>
      </c>
      <c r="I4192" t="s">
        <v>32</v>
      </c>
      <c r="J4192" s="2">
        <v>16600</v>
      </c>
      <c r="K4192" s="3">
        <f t="shared" si="65"/>
        <v>643250</v>
      </c>
      <c r="L4192" t="s">
        <v>9019</v>
      </c>
      <c r="M4192" t="s">
        <v>13380</v>
      </c>
    </row>
    <row r="4193" spans="1:13" x14ac:dyDescent="0.45">
      <c r="A4193" s="1">
        <v>4192</v>
      </c>
      <c r="B4193" t="s">
        <v>8971</v>
      </c>
      <c r="C4193" t="s">
        <v>8985</v>
      </c>
      <c r="D4193" t="s">
        <v>9020</v>
      </c>
      <c r="E4193" t="s">
        <v>1062</v>
      </c>
      <c r="F4193" t="s">
        <v>217</v>
      </c>
      <c r="G4193" t="s">
        <v>17</v>
      </c>
      <c r="H4193" t="s">
        <v>63</v>
      </c>
      <c r="I4193" t="s">
        <v>32</v>
      </c>
      <c r="J4193" s="2">
        <v>8500</v>
      </c>
      <c r="K4193" s="3">
        <f t="shared" si="65"/>
        <v>329375</v>
      </c>
      <c r="L4193" t="s">
        <v>9021</v>
      </c>
      <c r="M4193" t="s">
        <v>13381</v>
      </c>
    </row>
    <row r="4194" spans="1:13" x14ac:dyDescent="0.45">
      <c r="A4194" s="1">
        <v>4193</v>
      </c>
      <c r="B4194" t="s">
        <v>8971</v>
      </c>
      <c r="C4194" t="s">
        <v>8985</v>
      </c>
      <c r="D4194" t="s">
        <v>9022</v>
      </c>
      <c r="E4194" t="s">
        <v>189</v>
      </c>
      <c r="F4194" t="s">
        <v>217</v>
      </c>
      <c r="G4194" t="s">
        <v>17</v>
      </c>
      <c r="H4194" t="s">
        <v>63</v>
      </c>
      <c r="I4194" t="s">
        <v>32</v>
      </c>
      <c r="J4194" s="2">
        <v>6800</v>
      </c>
      <c r="K4194" s="3">
        <f t="shared" si="65"/>
        <v>263500</v>
      </c>
      <c r="L4194" t="s">
        <v>9023</v>
      </c>
      <c r="M4194" t="s">
        <v>13382</v>
      </c>
    </row>
    <row r="4195" spans="1:13" x14ac:dyDescent="0.45">
      <c r="A4195" s="1">
        <v>4194</v>
      </c>
      <c r="B4195" t="s">
        <v>8971</v>
      </c>
      <c r="C4195" t="s">
        <v>8985</v>
      </c>
      <c r="D4195" t="s">
        <v>9024</v>
      </c>
      <c r="E4195" t="s">
        <v>189</v>
      </c>
      <c r="F4195" t="s">
        <v>217</v>
      </c>
      <c r="G4195" t="s">
        <v>17</v>
      </c>
      <c r="H4195" t="s">
        <v>63</v>
      </c>
      <c r="I4195" t="s">
        <v>32</v>
      </c>
      <c r="J4195" s="2">
        <v>6800</v>
      </c>
      <c r="K4195" s="3">
        <f t="shared" si="65"/>
        <v>263500</v>
      </c>
      <c r="L4195" t="s">
        <v>9025</v>
      </c>
      <c r="M4195" t="s">
        <v>13383</v>
      </c>
    </row>
    <row r="4196" spans="1:13" x14ac:dyDescent="0.45">
      <c r="A4196" s="1">
        <v>4195</v>
      </c>
      <c r="B4196" t="s">
        <v>8971</v>
      </c>
      <c r="C4196" t="s">
        <v>8985</v>
      </c>
      <c r="D4196" t="s">
        <v>9026</v>
      </c>
      <c r="E4196" t="s">
        <v>189</v>
      </c>
      <c r="F4196" t="s">
        <v>217</v>
      </c>
      <c r="G4196" t="s">
        <v>189</v>
      </c>
      <c r="H4196" t="s">
        <v>63</v>
      </c>
      <c r="I4196" t="s">
        <v>32</v>
      </c>
      <c r="J4196" s="2">
        <v>7500</v>
      </c>
      <c r="K4196" s="3">
        <f t="shared" si="65"/>
        <v>290625</v>
      </c>
      <c r="L4196" t="s">
        <v>9027</v>
      </c>
      <c r="M4196" t="s">
        <v>13384</v>
      </c>
    </row>
    <row r="4197" spans="1:13" x14ac:dyDescent="0.45">
      <c r="A4197" s="1">
        <v>4196</v>
      </c>
      <c r="B4197" t="s">
        <v>8971</v>
      </c>
      <c r="C4197" t="s">
        <v>8985</v>
      </c>
      <c r="D4197" t="s">
        <v>9028</v>
      </c>
      <c r="E4197" t="s">
        <v>22</v>
      </c>
      <c r="F4197" t="s">
        <v>217</v>
      </c>
      <c r="G4197" t="s">
        <v>17</v>
      </c>
      <c r="H4197" t="s">
        <v>63</v>
      </c>
      <c r="I4197" t="s">
        <v>32</v>
      </c>
      <c r="J4197" s="2">
        <v>17400</v>
      </c>
      <c r="K4197" s="3">
        <f t="shared" si="65"/>
        <v>674250</v>
      </c>
      <c r="L4197" t="s">
        <v>9029</v>
      </c>
      <c r="M4197" t="s">
        <v>13385</v>
      </c>
    </row>
    <row r="4198" spans="1:13" x14ac:dyDescent="0.45">
      <c r="A4198" s="1">
        <v>4197</v>
      </c>
      <c r="B4198" t="s">
        <v>8971</v>
      </c>
      <c r="C4198" t="s">
        <v>8985</v>
      </c>
      <c r="D4198" t="s">
        <v>9030</v>
      </c>
      <c r="E4198" t="s">
        <v>189</v>
      </c>
      <c r="F4198" t="s">
        <v>217</v>
      </c>
      <c r="G4198" t="s">
        <v>17</v>
      </c>
      <c r="H4198" t="s">
        <v>63</v>
      </c>
      <c r="I4198" t="s">
        <v>32</v>
      </c>
      <c r="J4198" s="2">
        <v>8100</v>
      </c>
      <c r="K4198" s="3">
        <f t="shared" si="65"/>
        <v>313875</v>
      </c>
      <c r="L4198" t="s">
        <v>9031</v>
      </c>
      <c r="M4198" t="s">
        <v>13386</v>
      </c>
    </row>
    <row r="4199" spans="1:13" x14ac:dyDescent="0.45">
      <c r="A4199" s="1">
        <v>4198</v>
      </c>
      <c r="B4199" t="s">
        <v>8971</v>
      </c>
      <c r="C4199" t="s">
        <v>8985</v>
      </c>
      <c r="D4199" t="s">
        <v>9032</v>
      </c>
      <c r="E4199" t="s">
        <v>22</v>
      </c>
      <c r="F4199" t="s">
        <v>217</v>
      </c>
      <c r="G4199" t="s">
        <v>17</v>
      </c>
      <c r="H4199" t="s">
        <v>63</v>
      </c>
      <c r="I4199" t="s">
        <v>32</v>
      </c>
      <c r="J4199" s="2">
        <v>16200</v>
      </c>
      <c r="K4199" s="3">
        <f t="shared" si="65"/>
        <v>627750</v>
      </c>
      <c r="L4199" t="s">
        <v>9033</v>
      </c>
      <c r="M4199" t="s">
        <v>13387</v>
      </c>
    </row>
    <row r="4200" spans="1:13" x14ac:dyDescent="0.45">
      <c r="A4200" s="1">
        <v>4199</v>
      </c>
      <c r="B4200" t="s">
        <v>8971</v>
      </c>
      <c r="C4200" t="s">
        <v>8985</v>
      </c>
      <c r="D4200" t="s">
        <v>9034</v>
      </c>
      <c r="E4200" t="s">
        <v>189</v>
      </c>
      <c r="F4200" t="s">
        <v>217</v>
      </c>
      <c r="G4200" t="s">
        <v>17</v>
      </c>
      <c r="H4200" t="s">
        <v>63</v>
      </c>
      <c r="I4200" t="s">
        <v>32</v>
      </c>
      <c r="J4200" s="2">
        <v>6800</v>
      </c>
      <c r="K4200" s="3">
        <f t="shared" si="65"/>
        <v>263500</v>
      </c>
      <c r="L4200" t="s">
        <v>9035</v>
      </c>
      <c r="M4200" t="s">
        <v>13388</v>
      </c>
    </row>
    <row r="4201" spans="1:13" x14ac:dyDescent="0.45">
      <c r="A4201" s="1">
        <v>4200</v>
      </c>
      <c r="B4201" t="s">
        <v>8971</v>
      </c>
      <c r="C4201" t="s">
        <v>8985</v>
      </c>
      <c r="D4201" t="s">
        <v>9036</v>
      </c>
      <c r="E4201" t="s">
        <v>189</v>
      </c>
      <c r="F4201" t="s">
        <v>217</v>
      </c>
      <c r="G4201" t="s">
        <v>17</v>
      </c>
      <c r="H4201" t="s">
        <v>63</v>
      </c>
      <c r="I4201" t="s">
        <v>32</v>
      </c>
      <c r="J4201" s="2">
        <v>5900</v>
      </c>
      <c r="K4201" s="3">
        <f t="shared" si="65"/>
        <v>228625</v>
      </c>
      <c r="L4201" t="s">
        <v>9037</v>
      </c>
      <c r="M4201" t="s">
        <v>13389</v>
      </c>
    </row>
    <row r="4202" spans="1:13" x14ac:dyDescent="0.45">
      <c r="A4202" s="1">
        <v>4201</v>
      </c>
      <c r="B4202" t="s">
        <v>8971</v>
      </c>
      <c r="C4202" t="s">
        <v>8985</v>
      </c>
      <c r="D4202" t="s">
        <v>9038</v>
      </c>
      <c r="E4202" t="s">
        <v>189</v>
      </c>
      <c r="F4202" t="s">
        <v>217</v>
      </c>
      <c r="G4202" t="s">
        <v>189</v>
      </c>
      <c r="H4202" t="s">
        <v>63</v>
      </c>
      <c r="I4202" t="s">
        <v>32</v>
      </c>
      <c r="J4202" s="2">
        <v>6700</v>
      </c>
      <c r="K4202" s="3">
        <f t="shared" si="65"/>
        <v>259625</v>
      </c>
      <c r="L4202" t="s">
        <v>9039</v>
      </c>
      <c r="M4202" t="s">
        <v>13390</v>
      </c>
    </row>
    <row r="4203" spans="1:13" x14ac:dyDescent="0.45">
      <c r="A4203" s="1">
        <v>4202</v>
      </c>
      <c r="B4203" t="s">
        <v>8971</v>
      </c>
      <c r="C4203" t="s">
        <v>8985</v>
      </c>
      <c r="D4203" t="s">
        <v>9040</v>
      </c>
      <c r="E4203" t="s">
        <v>189</v>
      </c>
      <c r="F4203" t="s">
        <v>217</v>
      </c>
      <c r="G4203" t="s">
        <v>189</v>
      </c>
      <c r="H4203" t="s">
        <v>63</v>
      </c>
      <c r="I4203" t="s">
        <v>32</v>
      </c>
      <c r="J4203" s="2">
        <v>6700</v>
      </c>
      <c r="K4203" s="3">
        <f t="shared" si="65"/>
        <v>259625</v>
      </c>
      <c r="L4203" t="s">
        <v>9041</v>
      </c>
      <c r="M4203" t="s">
        <v>13391</v>
      </c>
    </row>
    <row r="4204" spans="1:13" x14ac:dyDescent="0.45">
      <c r="A4204" s="1">
        <v>4203</v>
      </c>
      <c r="B4204" t="s">
        <v>8971</v>
      </c>
      <c r="C4204" t="s">
        <v>8985</v>
      </c>
      <c r="D4204" t="s">
        <v>9042</v>
      </c>
      <c r="E4204" t="s">
        <v>189</v>
      </c>
      <c r="F4204" t="s">
        <v>217</v>
      </c>
      <c r="G4204" t="s">
        <v>17</v>
      </c>
      <c r="H4204" t="s">
        <v>63</v>
      </c>
      <c r="I4204" t="s">
        <v>32</v>
      </c>
      <c r="J4204" s="2">
        <v>5900</v>
      </c>
      <c r="K4204" s="3">
        <f t="shared" si="65"/>
        <v>228625</v>
      </c>
      <c r="L4204" t="s">
        <v>9043</v>
      </c>
      <c r="M4204" t="s">
        <v>13392</v>
      </c>
    </row>
    <row r="4205" spans="1:13" x14ac:dyDescent="0.45">
      <c r="A4205" s="1">
        <v>4204</v>
      </c>
      <c r="B4205" t="s">
        <v>8971</v>
      </c>
      <c r="C4205" t="s">
        <v>8985</v>
      </c>
      <c r="D4205" t="s">
        <v>9044</v>
      </c>
      <c r="E4205" t="s">
        <v>189</v>
      </c>
      <c r="F4205" t="s">
        <v>217</v>
      </c>
      <c r="G4205" t="s">
        <v>17</v>
      </c>
      <c r="H4205" t="s">
        <v>63</v>
      </c>
      <c r="I4205" t="s">
        <v>32</v>
      </c>
      <c r="J4205" s="2">
        <v>5900</v>
      </c>
      <c r="K4205" s="3">
        <f t="shared" si="65"/>
        <v>228625</v>
      </c>
      <c r="L4205" t="s">
        <v>9045</v>
      </c>
      <c r="M4205" t="s">
        <v>13393</v>
      </c>
    </row>
    <row r="4206" spans="1:13" x14ac:dyDescent="0.45">
      <c r="A4206" s="1">
        <v>4205</v>
      </c>
      <c r="B4206" t="s">
        <v>8971</v>
      </c>
      <c r="C4206" t="s">
        <v>8985</v>
      </c>
      <c r="D4206" t="s">
        <v>9046</v>
      </c>
      <c r="E4206" t="s">
        <v>189</v>
      </c>
      <c r="F4206" t="s">
        <v>217</v>
      </c>
      <c r="G4206" t="s">
        <v>17</v>
      </c>
      <c r="H4206" t="s">
        <v>63</v>
      </c>
      <c r="I4206" t="s">
        <v>32</v>
      </c>
      <c r="J4206" s="2">
        <v>6500</v>
      </c>
      <c r="K4206" s="3">
        <f t="shared" si="65"/>
        <v>251875</v>
      </c>
      <c r="L4206" t="s">
        <v>9047</v>
      </c>
      <c r="M4206" t="s">
        <v>13394</v>
      </c>
    </row>
    <row r="4207" spans="1:13" x14ac:dyDescent="0.45">
      <c r="A4207" s="1">
        <v>4206</v>
      </c>
      <c r="B4207" t="s">
        <v>8971</v>
      </c>
      <c r="C4207" t="s">
        <v>8985</v>
      </c>
      <c r="D4207" t="s">
        <v>9048</v>
      </c>
      <c r="E4207" t="s">
        <v>189</v>
      </c>
      <c r="F4207" t="s">
        <v>1311</v>
      </c>
      <c r="G4207" t="s">
        <v>17</v>
      </c>
      <c r="H4207" t="s">
        <v>63</v>
      </c>
      <c r="I4207" t="s">
        <v>32</v>
      </c>
      <c r="J4207" s="2">
        <v>5800</v>
      </c>
      <c r="K4207" s="3">
        <f t="shared" si="65"/>
        <v>224750</v>
      </c>
      <c r="L4207" t="s">
        <v>9049</v>
      </c>
      <c r="M4207" t="s">
        <v>13395</v>
      </c>
    </row>
    <row r="4208" spans="1:13" x14ac:dyDescent="0.45">
      <c r="A4208" s="1">
        <v>4207</v>
      </c>
      <c r="B4208" t="s">
        <v>8971</v>
      </c>
      <c r="C4208" t="s">
        <v>8985</v>
      </c>
      <c r="D4208" t="s">
        <v>9050</v>
      </c>
      <c r="E4208" t="s">
        <v>189</v>
      </c>
      <c r="F4208" t="s">
        <v>1311</v>
      </c>
      <c r="G4208" t="s">
        <v>189</v>
      </c>
      <c r="H4208" t="s">
        <v>63</v>
      </c>
      <c r="I4208" t="s">
        <v>32</v>
      </c>
      <c r="J4208" s="2">
        <v>6500</v>
      </c>
      <c r="K4208" s="3">
        <f t="shared" si="65"/>
        <v>251875</v>
      </c>
      <c r="L4208" t="s">
        <v>9051</v>
      </c>
      <c r="M4208" t="s">
        <v>13396</v>
      </c>
    </row>
    <row r="4209" spans="1:13" x14ac:dyDescent="0.45">
      <c r="A4209" s="1">
        <v>4208</v>
      </c>
      <c r="B4209" t="s">
        <v>8971</v>
      </c>
      <c r="C4209" t="s">
        <v>8985</v>
      </c>
      <c r="D4209" t="s">
        <v>9052</v>
      </c>
      <c r="E4209" t="s">
        <v>22</v>
      </c>
      <c r="F4209" t="s">
        <v>92</v>
      </c>
      <c r="G4209" t="s">
        <v>22</v>
      </c>
      <c r="H4209" t="s">
        <v>63</v>
      </c>
      <c r="I4209" t="s">
        <v>32</v>
      </c>
      <c r="J4209" s="2">
        <v>22400</v>
      </c>
      <c r="K4209" s="3">
        <f t="shared" si="65"/>
        <v>868000</v>
      </c>
      <c r="L4209" t="s">
        <v>9053</v>
      </c>
      <c r="M4209" t="s">
        <v>13397</v>
      </c>
    </row>
    <row r="4210" spans="1:13" x14ac:dyDescent="0.45">
      <c r="A4210" s="1">
        <v>4209</v>
      </c>
      <c r="B4210" t="s">
        <v>8971</v>
      </c>
      <c r="C4210" t="s">
        <v>8985</v>
      </c>
      <c r="D4210" t="s">
        <v>9054</v>
      </c>
      <c r="E4210" t="s">
        <v>273</v>
      </c>
      <c r="F4210" t="s">
        <v>92</v>
      </c>
      <c r="G4210" t="s">
        <v>17</v>
      </c>
      <c r="H4210" t="s">
        <v>63</v>
      </c>
      <c r="I4210" t="s">
        <v>32</v>
      </c>
      <c r="J4210" s="2">
        <v>20500</v>
      </c>
      <c r="K4210" s="3">
        <f t="shared" si="65"/>
        <v>794375</v>
      </c>
      <c r="L4210" t="s">
        <v>9055</v>
      </c>
      <c r="M4210" t="s">
        <v>13398</v>
      </c>
    </row>
    <row r="4211" spans="1:13" x14ac:dyDescent="0.45">
      <c r="A4211" s="1">
        <v>4210</v>
      </c>
      <c r="B4211" t="s">
        <v>8971</v>
      </c>
      <c r="C4211" t="s">
        <v>8985</v>
      </c>
      <c r="D4211" t="s">
        <v>9056</v>
      </c>
      <c r="E4211" t="s">
        <v>22</v>
      </c>
      <c r="F4211" t="s">
        <v>92</v>
      </c>
      <c r="G4211" t="s">
        <v>17</v>
      </c>
      <c r="H4211" t="s">
        <v>63</v>
      </c>
      <c r="I4211" t="s">
        <v>32</v>
      </c>
      <c r="J4211" s="2">
        <v>16900</v>
      </c>
      <c r="K4211" s="3">
        <f t="shared" si="65"/>
        <v>654875</v>
      </c>
      <c r="L4211" t="s">
        <v>9057</v>
      </c>
      <c r="M4211" t="s">
        <v>13399</v>
      </c>
    </row>
    <row r="4212" spans="1:13" x14ac:dyDescent="0.45">
      <c r="A4212" s="1">
        <v>4211</v>
      </c>
      <c r="B4212" t="s">
        <v>8971</v>
      </c>
      <c r="C4212" t="s">
        <v>8985</v>
      </c>
      <c r="D4212" t="s">
        <v>9058</v>
      </c>
      <c r="E4212" t="s">
        <v>22</v>
      </c>
      <c r="F4212" t="s">
        <v>92</v>
      </c>
      <c r="G4212" t="s">
        <v>17</v>
      </c>
      <c r="H4212" t="s">
        <v>63</v>
      </c>
      <c r="I4212" t="s">
        <v>32</v>
      </c>
      <c r="J4212" s="2">
        <v>13500</v>
      </c>
      <c r="K4212" s="3">
        <f t="shared" si="65"/>
        <v>523125</v>
      </c>
      <c r="L4212" t="s">
        <v>9059</v>
      </c>
      <c r="M4212" t="s">
        <v>13400</v>
      </c>
    </row>
    <row r="4213" spans="1:13" x14ac:dyDescent="0.45">
      <c r="A4213" s="1">
        <v>4212</v>
      </c>
      <c r="B4213" t="s">
        <v>8971</v>
      </c>
      <c r="C4213" t="s">
        <v>8985</v>
      </c>
      <c r="D4213" t="s">
        <v>9060</v>
      </c>
      <c r="E4213" t="s">
        <v>1062</v>
      </c>
      <c r="F4213" t="s">
        <v>92</v>
      </c>
      <c r="G4213" t="s">
        <v>1062</v>
      </c>
      <c r="H4213" t="s">
        <v>63</v>
      </c>
      <c r="I4213" t="s">
        <v>32</v>
      </c>
      <c r="J4213" s="2">
        <v>8400</v>
      </c>
      <c r="K4213" s="3">
        <f t="shared" si="65"/>
        <v>325500</v>
      </c>
      <c r="L4213" t="s">
        <v>9061</v>
      </c>
      <c r="M4213" t="s">
        <v>13401</v>
      </c>
    </row>
    <row r="4214" spans="1:13" x14ac:dyDescent="0.45">
      <c r="A4214" s="1">
        <v>4213</v>
      </c>
      <c r="B4214" t="s">
        <v>8971</v>
      </c>
      <c r="C4214" t="s">
        <v>8985</v>
      </c>
      <c r="D4214" t="s">
        <v>9062</v>
      </c>
      <c r="E4214" t="s">
        <v>1062</v>
      </c>
      <c r="F4214" t="s">
        <v>92</v>
      </c>
      <c r="G4214" t="s">
        <v>1062</v>
      </c>
      <c r="H4214" t="s">
        <v>63</v>
      </c>
      <c r="I4214" t="s">
        <v>32</v>
      </c>
      <c r="J4214" s="2">
        <v>8400</v>
      </c>
      <c r="K4214" s="3">
        <f t="shared" si="65"/>
        <v>325500</v>
      </c>
      <c r="L4214" t="s">
        <v>9063</v>
      </c>
      <c r="M4214" t="s">
        <v>13402</v>
      </c>
    </row>
    <row r="4215" spans="1:13" x14ac:dyDescent="0.45">
      <c r="A4215" s="1">
        <v>4214</v>
      </c>
      <c r="B4215" t="s">
        <v>8971</v>
      </c>
      <c r="C4215" t="s">
        <v>8985</v>
      </c>
      <c r="D4215" t="s">
        <v>9064</v>
      </c>
      <c r="E4215" t="s">
        <v>189</v>
      </c>
      <c r="F4215" t="s">
        <v>92</v>
      </c>
      <c r="G4215" t="s">
        <v>189</v>
      </c>
      <c r="H4215" t="s">
        <v>63</v>
      </c>
      <c r="I4215" t="s">
        <v>32</v>
      </c>
      <c r="J4215" s="2">
        <v>5000</v>
      </c>
      <c r="K4215" s="3">
        <f t="shared" si="65"/>
        <v>193750</v>
      </c>
      <c r="L4215" t="s">
        <v>9065</v>
      </c>
      <c r="M4215" t="s">
        <v>13403</v>
      </c>
    </row>
    <row r="4216" spans="1:13" x14ac:dyDescent="0.45">
      <c r="A4216" s="1">
        <v>4215</v>
      </c>
      <c r="B4216" t="s">
        <v>8971</v>
      </c>
      <c r="C4216" t="s">
        <v>8985</v>
      </c>
      <c r="D4216" t="s">
        <v>9066</v>
      </c>
      <c r="E4216" t="s">
        <v>189</v>
      </c>
      <c r="F4216" t="s">
        <v>92</v>
      </c>
      <c r="G4216" t="s">
        <v>189</v>
      </c>
      <c r="H4216" t="s">
        <v>63</v>
      </c>
      <c r="I4216" t="s">
        <v>32</v>
      </c>
      <c r="J4216" s="2">
        <v>5000</v>
      </c>
      <c r="K4216" s="3">
        <f t="shared" si="65"/>
        <v>193750</v>
      </c>
      <c r="L4216" t="s">
        <v>9067</v>
      </c>
      <c r="M4216" t="s">
        <v>13404</v>
      </c>
    </row>
    <row r="4217" spans="1:13" x14ac:dyDescent="0.45">
      <c r="A4217" s="1">
        <v>4216</v>
      </c>
      <c r="B4217" t="s">
        <v>8971</v>
      </c>
      <c r="C4217" t="s">
        <v>8985</v>
      </c>
      <c r="D4217" t="s">
        <v>9068</v>
      </c>
      <c r="E4217" t="s">
        <v>189</v>
      </c>
      <c r="F4217" t="s">
        <v>5209</v>
      </c>
      <c r="G4217" t="s">
        <v>17</v>
      </c>
      <c r="H4217" t="s">
        <v>63</v>
      </c>
      <c r="I4217" t="s">
        <v>32</v>
      </c>
      <c r="J4217" s="2">
        <v>7100</v>
      </c>
      <c r="K4217" s="3">
        <f t="shared" si="65"/>
        <v>275125</v>
      </c>
      <c r="L4217" t="s">
        <v>9069</v>
      </c>
      <c r="M4217" t="s">
        <v>13405</v>
      </c>
    </row>
    <row r="4218" spans="1:13" x14ac:dyDescent="0.45">
      <c r="A4218" s="1">
        <v>4217</v>
      </c>
      <c r="B4218" t="s">
        <v>8971</v>
      </c>
      <c r="C4218" t="s">
        <v>8985</v>
      </c>
      <c r="D4218" t="s">
        <v>9070</v>
      </c>
      <c r="E4218" t="s">
        <v>189</v>
      </c>
      <c r="F4218" t="s">
        <v>5209</v>
      </c>
      <c r="G4218" t="s">
        <v>189</v>
      </c>
      <c r="H4218" t="s">
        <v>63</v>
      </c>
      <c r="I4218" t="s">
        <v>32</v>
      </c>
      <c r="J4218" s="2">
        <v>7900</v>
      </c>
      <c r="K4218" s="3">
        <f t="shared" si="65"/>
        <v>306125</v>
      </c>
      <c r="L4218" t="s">
        <v>9071</v>
      </c>
      <c r="M4218" t="s">
        <v>13406</v>
      </c>
    </row>
    <row r="4219" spans="1:13" x14ac:dyDescent="0.45">
      <c r="A4219" s="1">
        <v>4218</v>
      </c>
      <c r="B4219" t="s">
        <v>8971</v>
      </c>
      <c r="C4219" t="s">
        <v>8985</v>
      </c>
      <c r="D4219" t="s">
        <v>9072</v>
      </c>
      <c r="E4219" t="s">
        <v>22</v>
      </c>
      <c r="F4219" t="s">
        <v>5209</v>
      </c>
      <c r="G4219" t="s">
        <v>17</v>
      </c>
      <c r="H4219" t="s">
        <v>63</v>
      </c>
      <c r="I4219" t="s">
        <v>32</v>
      </c>
      <c r="J4219" s="2">
        <v>10800</v>
      </c>
      <c r="K4219" s="3">
        <f t="shared" si="65"/>
        <v>418500</v>
      </c>
      <c r="L4219" t="s">
        <v>9073</v>
      </c>
      <c r="M4219" t="s">
        <v>13407</v>
      </c>
    </row>
    <row r="4220" spans="1:13" x14ac:dyDescent="0.45">
      <c r="A4220" s="1">
        <v>4219</v>
      </c>
      <c r="B4220" t="s">
        <v>8971</v>
      </c>
      <c r="C4220" t="s">
        <v>8985</v>
      </c>
      <c r="D4220" t="s">
        <v>9074</v>
      </c>
      <c r="E4220" t="s">
        <v>3659</v>
      </c>
      <c r="F4220" t="s">
        <v>5209</v>
      </c>
      <c r="G4220" t="s">
        <v>335</v>
      </c>
      <c r="H4220" t="s">
        <v>63</v>
      </c>
      <c r="I4220" t="s">
        <v>32</v>
      </c>
      <c r="J4220" s="2">
        <v>6500</v>
      </c>
      <c r="K4220" s="3">
        <f t="shared" si="65"/>
        <v>251875</v>
      </c>
      <c r="L4220" t="s">
        <v>9075</v>
      </c>
      <c r="M4220" t="s">
        <v>13408</v>
      </c>
    </row>
    <row r="4221" spans="1:13" x14ac:dyDescent="0.45">
      <c r="A4221" s="1">
        <v>4220</v>
      </c>
      <c r="B4221" t="s">
        <v>8971</v>
      </c>
      <c r="C4221" t="s">
        <v>8985</v>
      </c>
      <c r="D4221" t="s">
        <v>9076</v>
      </c>
      <c r="E4221" t="s">
        <v>189</v>
      </c>
      <c r="F4221" t="s">
        <v>5209</v>
      </c>
      <c r="G4221" t="s">
        <v>189</v>
      </c>
      <c r="H4221" t="s">
        <v>63</v>
      </c>
      <c r="I4221" t="s">
        <v>32</v>
      </c>
      <c r="J4221" s="2">
        <v>6900</v>
      </c>
      <c r="K4221" s="3">
        <f t="shared" si="65"/>
        <v>267375</v>
      </c>
      <c r="L4221" t="s">
        <v>9077</v>
      </c>
      <c r="M4221" t="s">
        <v>13409</v>
      </c>
    </row>
    <row r="4222" spans="1:13" x14ac:dyDescent="0.45">
      <c r="A4222" s="1">
        <v>4221</v>
      </c>
      <c r="B4222" t="s">
        <v>8971</v>
      </c>
      <c r="C4222" t="s">
        <v>8985</v>
      </c>
      <c r="D4222" t="s">
        <v>9078</v>
      </c>
      <c r="E4222" t="s">
        <v>189</v>
      </c>
      <c r="F4222" t="s">
        <v>5209</v>
      </c>
      <c r="G4222" t="s">
        <v>189</v>
      </c>
      <c r="H4222" t="s">
        <v>63</v>
      </c>
      <c r="I4222" t="s">
        <v>32</v>
      </c>
      <c r="J4222" s="2">
        <v>7100</v>
      </c>
      <c r="K4222" s="3">
        <f t="shared" si="65"/>
        <v>275125</v>
      </c>
      <c r="L4222" t="s">
        <v>9079</v>
      </c>
      <c r="M4222" t="s">
        <v>13410</v>
      </c>
    </row>
    <row r="4223" spans="1:13" x14ac:dyDescent="0.45">
      <c r="A4223" s="1">
        <v>4222</v>
      </c>
      <c r="B4223" t="s">
        <v>8971</v>
      </c>
      <c r="C4223" t="s">
        <v>8985</v>
      </c>
      <c r="D4223" t="s">
        <v>9080</v>
      </c>
      <c r="E4223" t="s">
        <v>3085</v>
      </c>
      <c r="F4223" t="s">
        <v>5209</v>
      </c>
      <c r="G4223" t="s">
        <v>17</v>
      </c>
      <c r="H4223" t="s">
        <v>63</v>
      </c>
      <c r="I4223" t="s">
        <v>32</v>
      </c>
      <c r="J4223" s="2">
        <v>69200</v>
      </c>
      <c r="K4223" s="3">
        <f t="shared" si="65"/>
        <v>2681500</v>
      </c>
      <c r="L4223" t="s">
        <v>9081</v>
      </c>
      <c r="M4223" t="s">
        <v>13411</v>
      </c>
    </row>
    <row r="4224" spans="1:13" x14ac:dyDescent="0.45">
      <c r="A4224" s="1">
        <v>4223</v>
      </c>
      <c r="B4224" t="s">
        <v>8971</v>
      </c>
      <c r="C4224" t="s">
        <v>8985</v>
      </c>
      <c r="D4224" t="s">
        <v>9082</v>
      </c>
      <c r="E4224" t="s">
        <v>3085</v>
      </c>
      <c r="F4224" t="s">
        <v>5209</v>
      </c>
      <c r="G4224" t="s">
        <v>17</v>
      </c>
      <c r="H4224" t="s">
        <v>63</v>
      </c>
      <c r="I4224" t="s">
        <v>32</v>
      </c>
      <c r="J4224" s="2">
        <v>49400</v>
      </c>
      <c r="K4224" s="3">
        <f t="shared" si="65"/>
        <v>1914250</v>
      </c>
      <c r="L4224" t="s">
        <v>9083</v>
      </c>
      <c r="M4224" t="s">
        <v>13412</v>
      </c>
    </row>
    <row r="4225" spans="1:13" x14ac:dyDescent="0.45">
      <c r="A4225" s="1">
        <v>4224</v>
      </c>
      <c r="B4225" t="s">
        <v>8971</v>
      </c>
      <c r="C4225" t="s">
        <v>9084</v>
      </c>
      <c r="D4225" t="s">
        <v>9085</v>
      </c>
      <c r="E4225" t="s">
        <v>22</v>
      </c>
      <c r="F4225" t="s">
        <v>9086</v>
      </c>
      <c r="G4225" t="s">
        <v>210</v>
      </c>
      <c r="H4225" t="s">
        <v>18</v>
      </c>
      <c r="I4225" t="s">
        <v>32</v>
      </c>
      <c r="J4225" s="2">
        <v>28700</v>
      </c>
      <c r="K4225" s="3">
        <f t="shared" si="65"/>
        <v>1112125</v>
      </c>
      <c r="L4225" t="s">
        <v>9087</v>
      </c>
      <c r="M4225" t="s">
        <v>13413</v>
      </c>
    </row>
    <row r="4226" spans="1:13" x14ac:dyDescent="0.45">
      <c r="A4226" s="1">
        <v>4225</v>
      </c>
      <c r="B4226" t="s">
        <v>8971</v>
      </c>
      <c r="C4226" t="s">
        <v>9084</v>
      </c>
      <c r="D4226" t="s">
        <v>9088</v>
      </c>
      <c r="E4226" t="s">
        <v>293</v>
      </c>
      <c r="F4226" t="s">
        <v>9086</v>
      </c>
      <c r="G4226" t="s">
        <v>210</v>
      </c>
      <c r="H4226" t="s">
        <v>18</v>
      </c>
      <c r="I4226" t="s">
        <v>32</v>
      </c>
      <c r="J4226" s="2">
        <v>9500</v>
      </c>
      <c r="K4226" s="3">
        <f t="shared" si="65"/>
        <v>368125</v>
      </c>
      <c r="L4226" t="s">
        <v>9089</v>
      </c>
      <c r="M4226" t="s">
        <v>13414</v>
      </c>
    </row>
    <row r="4227" spans="1:13" x14ac:dyDescent="0.45">
      <c r="A4227" s="1">
        <v>4226</v>
      </c>
      <c r="B4227" t="s">
        <v>8971</v>
      </c>
      <c r="C4227" t="s">
        <v>9084</v>
      </c>
      <c r="D4227" t="s">
        <v>9090</v>
      </c>
      <c r="E4227" t="s">
        <v>22</v>
      </c>
      <c r="F4227" t="s">
        <v>617</v>
      </c>
      <c r="G4227" t="s">
        <v>17</v>
      </c>
      <c r="H4227" t="s">
        <v>63</v>
      </c>
      <c r="I4227" t="s">
        <v>32</v>
      </c>
      <c r="J4227" s="2">
        <v>23800</v>
      </c>
      <c r="K4227" s="3">
        <f t="shared" si="65"/>
        <v>922250</v>
      </c>
      <c r="L4227" t="s">
        <v>9091</v>
      </c>
      <c r="M4227" t="s">
        <v>13415</v>
      </c>
    </row>
    <row r="4228" spans="1:13" x14ac:dyDescent="0.45">
      <c r="A4228" s="1">
        <v>4227</v>
      </c>
      <c r="B4228" t="s">
        <v>8971</v>
      </c>
      <c r="C4228" t="s">
        <v>9084</v>
      </c>
      <c r="D4228" t="s">
        <v>9092</v>
      </c>
      <c r="E4228" t="s">
        <v>189</v>
      </c>
      <c r="F4228" t="s">
        <v>617</v>
      </c>
      <c r="G4228" t="s">
        <v>17</v>
      </c>
      <c r="H4228" t="s">
        <v>63</v>
      </c>
      <c r="I4228" t="s">
        <v>32</v>
      </c>
      <c r="J4228" s="2">
        <v>9900</v>
      </c>
      <c r="K4228" s="3">
        <f t="shared" ref="K4228:K4285" si="66">J4228*38.75</f>
        <v>383625</v>
      </c>
      <c r="L4228" t="s">
        <v>9093</v>
      </c>
      <c r="M4228" t="s">
        <v>13416</v>
      </c>
    </row>
    <row r="4229" spans="1:13" x14ac:dyDescent="0.45">
      <c r="A4229" s="1">
        <v>4228</v>
      </c>
      <c r="B4229" t="s">
        <v>8971</v>
      </c>
      <c r="C4229" t="s">
        <v>9084</v>
      </c>
      <c r="D4229" t="s">
        <v>9094</v>
      </c>
      <c r="E4229" t="s">
        <v>189</v>
      </c>
      <c r="F4229" t="s">
        <v>217</v>
      </c>
      <c r="G4229" t="s">
        <v>210</v>
      </c>
      <c r="I4229" t="s">
        <v>32</v>
      </c>
      <c r="J4229" s="2">
        <v>5400</v>
      </c>
      <c r="K4229" s="3">
        <f t="shared" si="66"/>
        <v>209250</v>
      </c>
      <c r="L4229" t="s">
        <v>9095</v>
      </c>
      <c r="M4229" t="s">
        <v>13417</v>
      </c>
    </row>
    <row r="4230" spans="1:13" x14ac:dyDescent="0.45">
      <c r="A4230" s="1">
        <v>4229</v>
      </c>
      <c r="B4230" t="s">
        <v>8971</v>
      </c>
      <c r="C4230" t="s">
        <v>9084</v>
      </c>
      <c r="D4230" t="s">
        <v>9096</v>
      </c>
      <c r="E4230" t="s">
        <v>189</v>
      </c>
      <c r="F4230" t="s">
        <v>217</v>
      </c>
      <c r="G4230" t="s">
        <v>189</v>
      </c>
      <c r="H4230" t="s">
        <v>63</v>
      </c>
      <c r="I4230" t="s">
        <v>32</v>
      </c>
      <c r="J4230" s="2">
        <v>5700</v>
      </c>
      <c r="K4230" s="3">
        <f t="shared" si="66"/>
        <v>220875</v>
      </c>
      <c r="L4230" t="s">
        <v>9097</v>
      </c>
      <c r="M4230" t="s">
        <v>13418</v>
      </c>
    </row>
    <row r="4231" spans="1:13" x14ac:dyDescent="0.45">
      <c r="A4231" s="1">
        <v>4230</v>
      </c>
      <c r="B4231" t="s">
        <v>8971</v>
      </c>
      <c r="C4231" t="s">
        <v>9098</v>
      </c>
      <c r="D4231" t="s">
        <v>9099</v>
      </c>
      <c r="E4231" t="s">
        <v>3085</v>
      </c>
      <c r="F4231" t="s">
        <v>92</v>
      </c>
      <c r="G4231" t="s">
        <v>17</v>
      </c>
      <c r="H4231" t="s">
        <v>63</v>
      </c>
      <c r="I4231" t="s">
        <v>32</v>
      </c>
      <c r="J4231" s="2">
        <v>63300</v>
      </c>
      <c r="K4231" s="3">
        <f t="shared" si="66"/>
        <v>2452875</v>
      </c>
      <c r="L4231" t="s">
        <v>9100</v>
      </c>
      <c r="M4231" t="s">
        <v>13419</v>
      </c>
    </row>
    <row r="4232" spans="1:13" x14ac:dyDescent="0.45">
      <c r="A4232" s="1">
        <v>4231</v>
      </c>
      <c r="B4232" t="s">
        <v>8971</v>
      </c>
      <c r="C4232" t="s">
        <v>9098</v>
      </c>
      <c r="D4232" t="s">
        <v>9101</v>
      </c>
      <c r="E4232" t="s">
        <v>273</v>
      </c>
      <c r="F4232" t="s">
        <v>92</v>
      </c>
      <c r="G4232" t="s">
        <v>17</v>
      </c>
      <c r="H4232" t="s">
        <v>63</v>
      </c>
      <c r="I4232" t="s">
        <v>32</v>
      </c>
      <c r="J4232" s="2">
        <v>61600</v>
      </c>
      <c r="K4232" s="3">
        <f t="shared" si="66"/>
        <v>2387000</v>
      </c>
      <c r="L4232" t="s">
        <v>9102</v>
      </c>
      <c r="M4232" t="s">
        <v>13420</v>
      </c>
    </row>
    <row r="4233" spans="1:13" x14ac:dyDescent="0.45">
      <c r="A4233" s="1">
        <v>4232</v>
      </c>
      <c r="B4233" t="s">
        <v>8971</v>
      </c>
      <c r="C4233" t="s">
        <v>9098</v>
      </c>
      <c r="D4233" t="s">
        <v>9103</v>
      </c>
      <c r="E4233" t="s">
        <v>22</v>
      </c>
      <c r="F4233" t="s">
        <v>92</v>
      </c>
      <c r="G4233" t="s">
        <v>17</v>
      </c>
      <c r="H4233" t="s">
        <v>63</v>
      </c>
      <c r="I4233" t="s">
        <v>32</v>
      </c>
      <c r="J4233" s="2">
        <v>49800</v>
      </c>
      <c r="K4233" s="3">
        <f t="shared" si="66"/>
        <v>1929750</v>
      </c>
      <c r="L4233" t="s">
        <v>9104</v>
      </c>
      <c r="M4233" t="s">
        <v>13421</v>
      </c>
    </row>
    <row r="4234" spans="1:13" x14ac:dyDescent="0.45">
      <c r="A4234" s="1">
        <v>4233</v>
      </c>
      <c r="B4234" t="s">
        <v>8971</v>
      </c>
      <c r="C4234" t="s">
        <v>9098</v>
      </c>
      <c r="D4234" t="s">
        <v>9105</v>
      </c>
      <c r="E4234" t="s">
        <v>273</v>
      </c>
      <c r="F4234" t="s">
        <v>217</v>
      </c>
      <c r="G4234" t="s">
        <v>17</v>
      </c>
      <c r="H4234" t="s">
        <v>63</v>
      </c>
      <c r="I4234" t="s">
        <v>32</v>
      </c>
      <c r="J4234" s="2">
        <v>54900</v>
      </c>
      <c r="K4234" s="3">
        <f t="shared" si="66"/>
        <v>2127375</v>
      </c>
      <c r="L4234" t="s">
        <v>9106</v>
      </c>
      <c r="M4234" t="s">
        <v>13422</v>
      </c>
    </row>
    <row r="4235" spans="1:13" x14ac:dyDescent="0.45">
      <c r="A4235" s="1">
        <v>4234</v>
      </c>
      <c r="B4235" t="s">
        <v>8971</v>
      </c>
      <c r="C4235" t="s">
        <v>9098</v>
      </c>
      <c r="D4235" t="s">
        <v>9107</v>
      </c>
      <c r="E4235" t="s">
        <v>273</v>
      </c>
      <c r="F4235" t="s">
        <v>217</v>
      </c>
      <c r="G4235" t="s">
        <v>17</v>
      </c>
      <c r="H4235" t="s">
        <v>63</v>
      </c>
      <c r="I4235" t="s">
        <v>32</v>
      </c>
      <c r="J4235" s="2">
        <v>41400</v>
      </c>
      <c r="K4235" s="3">
        <f t="shared" si="66"/>
        <v>1604250</v>
      </c>
      <c r="L4235" t="s">
        <v>9108</v>
      </c>
      <c r="M4235" t="s">
        <v>13423</v>
      </c>
    </row>
    <row r="4236" spans="1:13" x14ac:dyDescent="0.45">
      <c r="A4236" s="1">
        <v>4235</v>
      </c>
      <c r="B4236" t="s">
        <v>8971</v>
      </c>
      <c r="C4236" t="s">
        <v>9098</v>
      </c>
      <c r="D4236" t="s">
        <v>9109</v>
      </c>
      <c r="E4236" t="s">
        <v>22</v>
      </c>
      <c r="F4236" t="s">
        <v>217</v>
      </c>
      <c r="G4236" t="s">
        <v>17</v>
      </c>
      <c r="H4236" t="s">
        <v>63</v>
      </c>
      <c r="I4236" t="s">
        <v>32</v>
      </c>
      <c r="J4236" s="2">
        <v>16800</v>
      </c>
      <c r="K4236" s="3">
        <f t="shared" si="66"/>
        <v>651000</v>
      </c>
      <c r="L4236" t="s">
        <v>9110</v>
      </c>
      <c r="M4236" t="s">
        <v>13424</v>
      </c>
    </row>
    <row r="4237" spans="1:13" x14ac:dyDescent="0.45">
      <c r="A4237" s="1">
        <v>4236</v>
      </c>
      <c r="B4237" t="s">
        <v>8971</v>
      </c>
      <c r="C4237" t="s">
        <v>9098</v>
      </c>
      <c r="D4237" t="s">
        <v>9111</v>
      </c>
      <c r="E4237" t="s">
        <v>189</v>
      </c>
      <c r="F4237" t="s">
        <v>217</v>
      </c>
      <c r="G4237" t="s">
        <v>17</v>
      </c>
      <c r="H4237" t="s">
        <v>63</v>
      </c>
      <c r="I4237" t="s">
        <v>32</v>
      </c>
      <c r="J4237" s="2">
        <v>7200</v>
      </c>
      <c r="K4237" s="3">
        <f t="shared" si="66"/>
        <v>279000</v>
      </c>
      <c r="L4237" t="s">
        <v>9112</v>
      </c>
      <c r="M4237" t="s">
        <v>13425</v>
      </c>
    </row>
    <row r="4238" spans="1:13" x14ac:dyDescent="0.45">
      <c r="A4238" s="1">
        <v>4237</v>
      </c>
      <c r="B4238" t="s">
        <v>8971</v>
      </c>
      <c r="C4238" t="s">
        <v>9098</v>
      </c>
      <c r="D4238" t="s">
        <v>9113</v>
      </c>
      <c r="E4238" t="s">
        <v>189</v>
      </c>
      <c r="F4238" t="s">
        <v>217</v>
      </c>
      <c r="G4238" t="s">
        <v>17</v>
      </c>
      <c r="H4238" t="s">
        <v>63</v>
      </c>
      <c r="I4238" t="s">
        <v>32</v>
      </c>
      <c r="J4238" s="2">
        <v>7200</v>
      </c>
      <c r="K4238" s="3">
        <f t="shared" si="66"/>
        <v>279000</v>
      </c>
      <c r="L4238" t="s">
        <v>9114</v>
      </c>
      <c r="M4238" t="s">
        <v>13426</v>
      </c>
    </row>
    <row r="4239" spans="1:13" x14ac:dyDescent="0.45">
      <c r="A4239" s="1">
        <v>4238</v>
      </c>
      <c r="B4239" t="s">
        <v>8971</v>
      </c>
      <c r="C4239" t="s">
        <v>9098</v>
      </c>
      <c r="D4239" t="s">
        <v>9115</v>
      </c>
      <c r="E4239" t="s">
        <v>22</v>
      </c>
      <c r="F4239" t="s">
        <v>217</v>
      </c>
      <c r="G4239" t="s">
        <v>17</v>
      </c>
      <c r="H4239" t="s">
        <v>63</v>
      </c>
      <c r="I4239" t="s">
        <v>32</v>
      </c>
      <c r="J4239" s="2">
        <v>14100</v>
      </c>
      <c r="K4239" s="3">
        <f t="shared" si="66"/>
        <v>546375</v>
      </c>
      <c r="L4239" t="s">
        <v>9116</v>
      </c>
      <c r="M4239" t="s">
        <v>13427</v>
      </c>
    </row>
    <row r="4240" spans="1:13" x14ac:dyDescent="0.45">
      <c r="A4240" s="1">
        <v>4239</v>
      </c>
      <c r="B4240" t="s">
        <v>8971</v>
      </c>
      <c r="C4240" t="s">
        <v>9098</v>
      </c>
      <c r="D4240" t="s">
        <v>9117</v>
      </c>
      <c r="E4240" t="s">
        <v>22</v>
      </c>
      <c r="F4240" t="s">
        <v>217</v>
      </c>
      <c r="G4240" t="s">
        <v>17</v>
      </c>
      <c r="H4240" t="s">
        <v>63</v>
      </c>
      <c r="I4240" t="s">
        <v>32</v>
      </c>
      <c r="J4240" s="2">
        <v>13900</v>
      </c>
      <c r="K4240" s="3">
        <f t="shared" si="66"/>
        <v>538625</v>
      </c>
      <c r="L4240" t="s">
        <v>9118</v>
      </c>
      <c r="M4240" t="s">
        <v>13428</v>
      </c>
    </row>
    <row r="4241" spans="1:13" x14ac:dyDescent="0.45">
      <c r="A4241" s="1">
        <v>4240</v>
      </c>
      <c r="B4241" t="s">
        <v>8971</v>
      </c>
      <c r="C4241" t="s">
        <v>9098</v>
      </c>
      <c r="D4241" t="s">
        <v>9119</v>
      </c>
      <c r="E4241" t="s">
        <v>1062</v>
      </c>
      <c r="F4241" t="s">
        <v>217</v>
      </c>
      <c r="G4241" t="s">
        <v>17</v>
      </c>
      <c r="H4241" t="s">
        <v>63</v>
      </c>
      <c r="I4241" t="s">
        <v>32</v>
      </c>
      <c r="J4241" s="2">
        <v>7000</v>
      </c>
      <c r="K4241" s="3">
        <f t="shared" si="66"/>
        <v>271250</v>
      </c>
      <c r="L4241" t="s">
        <v>9120</v>
      </c>
      <c r="M4241" t="s">
        <v>13429</v>
      </c>
    </row>
    <row r="4242" spans="1:13" x14ac:dyDescent="0.45">
      <c r="A4242" s="1">
        <v>4241</v>
      </c>
      <c r="B4242" t="s">
        <v>8971</v>
      </c>
      <c r="C4242" t="s">
        <v>9098</v>
      </c>
      <c r="D4242" t="s">
        <v>9121</v>
      </c>
      <c r="E4242" t="s">
        <v>1062</v>
      </c>
      <c r="F4242" t="s">
        <v>217</v>
      </c>
      <c r="G4242" t="s">
        <v>1062</v>
      </c>
      <c r="H4242" t="s">
        <v>63</v>
      </c>
      <c r="I4242" t="s">
        <v>32</v>
      </c>
      <c r="J4242" s="2">
        <v>10400</v>
      </c>
      <c r="K4242" s="3">
        <f t="shared" si="66"/>
        <v>403000</v>
      </c>
      <c r="L4242" t="s">
        <v>9122</v>
      </c>
      <c r="M4242" t="s">
        <v>13430</v>
      </c>
    </row>
    <row r="4243" spans="1:13" x14ac:dyDescent="0.45">
      <c r="A4243" s="1">
        <v>4242</v>
      </c>
      <c r="B4243" t="s">
        <v>8971</v>
      </c>
      <c r="C4243" t="s">
        <v>9098</v>
      </c>
      <c r="D4243" t="s">
        <v>9123</v>
      </c>
      <c r="E4243" t="s">
        <v>189</v>
      </c>
      <c r="F4243" t="s">
        <v>217</v>
      </c>
      <c r="G4243" t="s">
        <v>17</v>
      </c>
      <c r="H4243" t="s">
        <v>63</v>
      </c>
      <c r="I4243" t="s">
        <v>32</v>
      </c>
      <c r="J4243" s="2">
        <v>5600</v>
      </c>
      <c r="K4243" s="3">
        <f t="shared" si="66"/>
        <v>217000</v>
      </c>
      <c r="L4243" t="s">
        <v>9124</v>
      </c>
      <c r="M4243" t="s">
        <v>13431</v>
      </c>
    </row>
    <row r="4244" spans="1:13" x14ac:dyDescent="0.45">
      <c r="A4244" s="1">
        <v>4243</v>
      </c>
      <c r="B4244" t="s">
        <v>8971</v>
      </c>
      <c r="C4244" t="s">
        <v>9098</v>
      </c>
      <c r="D4244" t="s">
        <v>9125</v>
      </c>
      <c r="E4244" t="s">
        <v>189</v>
      </c>
      <c r="F4244" t="s">
        <v>217</v>
      </c>
      <c r="G4244" t="s">
        <v>17</v>
      </c>
      <c r="H4244" t="s">
        <v>63</v>
      </c>
      <c r="I4244" t="s">
        <v>32</v>
      </c>
      <c r="J4244" s="2">
        <v>5700</v>
      </c>
      <c r="K4244" s="3">
        <f t="shared" si="66"/>
        <v>220875</v>
      </c>
      <c r="L4244" t="s">
        <v>9126</v>
      </c>
      <c r="M4244" t="s">
        <v>13432</v>
      </c>
    </row>
    <row r="4245" spans="1:13" x14ac:dyDescent="0.45">
      <c r="A4245" s="1">
        <v>4244</v>
      </c>
      <c r="B4245" t="s">
        <v>8971</v>
      </c>
      <c r="C4245" t="s">
        <v>9098</v>
      </c>
      <c r="D4245" t="s">
        <v>9127</v>
      </c>
      <c r="E4245" t="s">
        <v>273</v>
      </c>
      <c r="F4245" t="s">
        <v>92</v>
      </c>
      <c r="G4245" t="s">
        <v>17</v>
      </c>
      <c r="H4245" t="s">
        <v>63</v>
      </c>
      <c r="I4245" t="s">
        <v>32</v>
      </c>
      <c r="J4245" s="2">
        <v>26800</v>
      </c>
      <c r="K4245" s="3">
        <f t="shared" si="66"/>
        <v>1038500</v>
      </c>
      <c r="L4245" t="s">
        <v>9128</v>
      </c>
      <c r="M4245" t="s">
        <v>13433</v>
      </c>
    </row>
    <row r="4246" spans="1:13" x14ac:dyDescent="0.45">
      <c r="A4246" s="1">
        <v>4245</v>
      </c>
      <c r="B4246" t="s">
        <v>8971</v>
      </c>
      <c r="C4246" t="s">
        <v>9098</v>
      </c>
      <c r="D4246" t="s">
        <v>9129</v>
      </c>
      <c r="E4246" t="s">
        <v>22</v>
      </c>
      <c r="F4246" t="s">
        <v>92</v>
      </c>
      <c r="G4246" t="s">
        <v>17</v>
      </c>
      <c r="H4246" t="s">
        <v>63</v>
      </c>
      <c r="I4246" t="s">
        <v>32</v>
      </c>
      <c r="J4246" s="2">
        <v>12800</v>
      </c>
      <c r="K4246" s="3">
        <f t="shared" si="66"/>
        <v>496000</v>
      </c>
      <c r="L4246" t="s">
        <v>9130</v>
      </c>
      <c r="M4246" t="s">
        <v>13434</v>
      </c>
    </row>
    <row r="4247" spans="1:13" x14ac:dyDescent="0.45">
      <c r="A4247" s="1">
        <v>4246</v>
      </c>
      <c r="B4247" t="s">
        <v>8971</v>
      </c>
      <c r="C4247" t="s">
        <v>9098</v>
      </c>
      <c r="D4247" t="s">
        <v>9131</v>
      </c>
      <c r="E4247" t="s">
        <v>189</v>
      </c>
      <c r="F4247" t="s">
        <v>92</v>
      </c>
      <c r="G4247" t="s">
        <v>17</v>
      </c>
      <c r="H4247" t="s">
        <v>63</v>
      </c>
      <c r="I4247" t="s">
        <v>32</v>
      </c>
      <c r="J4247" s="2">
        <v>5300</v>
      </c>
      <c r="K4247" s="3">
        <f t="shared" si="66"/>
        <v>205375</v>
      </c>
      <c r="L4247" t="s">
        <v>9132</v>
      </c>
      <c r="M4247" t="s">
        <v>13435</v>
      </c>
    </row>
    <row r="4248" spans="1:13" x14ac:dyDescent="0.45">
      <c r="A4248" s="1">
        <v>4247</v>
      </c>
      <c r="B4248" t="s">
        <v>8971</v>
      </c>
      <c r="C4248" t="s">
        <v>9098</v>
      </c>
      <c r="D4248" t="s">
        <v>9133</v>
      </c>
      <c r="E4248" t="s">
        <v>273</v>
      </c>
      <c r="F4248" t="s">
        <v>92</v>
      </c>
      <c r="G4248" t="s">
        <v>17</v>
      </c>
      <c r="H4248" t="s">
        <v>63</v>
      </c>
      <c r="I4248" t="s">
        <v>32</v>
      </c>
      <c r="J4248" s="2">
        <v>15500</v>
      </c>
      <c r="K4248" s="3">
        <f t="shared" si="66"/>
        <v>600625</v>
      </c>
      <c r="L4248" t="s">
        <v>9134</v>
      </c>
      <c r="M4248" t="s">
        <v>13436</v>
      </c>
    </row>
    <row r="4249" spans="1:13" x14ac:dyDescent="0.45">
      <c r="A4249" s="1">
        <v>4248</v>
      </c>
      <c r="B4249" t="s">
        <v>8971</v>
      </c>
      <c r="C4249" t="s">
        <v>9098</v>
      </c>
      <c r="D4249" t="s">
        <v>9135</v>
      </c>
      <c r="E4249" t="s">
        <v>22</v>
      </c>
      <c r="F4249" t="s">
        <v>92</v>
      </c>
      <c r="G4249" t="s">
        <v>17</v>
      </c>
      <c r="H4249" t="s">
        <v>63</v>
      </c>
      <c r="I4249" t="s">
        <v>32</v>
      </c>
      <c r="J4249" s="2">
        <v>11900</v>
      </c>
      <c r="K4249" s="3">
        <f t="shared" si="66"/>
        <v>461125</v>
      </c>
      <c r="L4249" t="s">
        <v>9136</v>
      </c>
      <c r="M4249" t="s">
        <v>13437</v>
      </c>
    </row>
    <row r="4250" spans="1:13" x14ac:dyDescent="0.45">
      <c r="A4250" s="1">
        <v>4249</v>
      </c>
      <c r="B4250" t="s">
        <v>8971</v>
      </c>
      <c r="C4250" t="s">
        <v>9098</v>
      </c>
      <c r="D4250" t="s">
        <v>9137</v>
      </c>
      <c r="E4250" t="s">
        <v>276</v>
      </c>
      <c r="F4250" t="s">
        <v>92</v>
      </c>
      <c r="G4250" t="s">
        <v>17</v>
      </c>
      <c r="H4250" t="s">
        <v>63</v>
      </c>
      <c r="I4250" t="s">
        <v>32</v>
      </c>
      <c r="J4250" s="2">
        <v>7900</v>
      </c>
      <c r="K4250" s="3">
        <f t="shared" si="66"/>
        <v>306125</v>
      </c>
      <c r="L4250" t="s">
        <v>9138</v>
      </c>
      <c r="M4250" t="s">
        <v>13438</v>
      </c>
    </row>
    <row r="4251" spans="1:13" x14ac:dyDescent="0.45">
      <c r="A4251" s="1">
        <v>4250</v>
      </c>
      <c r="B4251" t="s">
        <v>8971</v>
      </c>
      <c r="C4251" t="s">
        <v>9098</v>
      </c>
      <c r="D4251" t="s">
        <v>9139</v>
      </c>
      <c r="E4251" t="s">
        <v>189</v>
      </c>
      <c r="F4251" t="s">
        <v>92</v>
      </c>
      <c r="G4251" t="s">
        <v>17</v>
      </c>
      <c r="H4251" t="s">
        <v>63</v>
      </c>
      <c r="I4251" t="s">
        <v>32</v>
      </c>
      <c r="J4251" s="2">
        <v>4500</v>
      </c>
      <c r="K4251" s="3">
        <f t="shared" si="66"/>
        <v>174375</v>
      </c>
      <c r="L4251" t="s">
        <v>9140</v>
      </c>
      <c r="M4251" t="s">
        <v>13439</v>
      </c>
    </row>
    <row r="4252" spans="1:13" x14ac:dyDescent="0.45">
      <c r="A4252" s="1">
        <v>4251</v>
      </c>
      <c r="B4252" t="s">
        <v>8971</v>
      </c>
      <c r="C4252" t="s">
        <v>9098</v>
      </c>
      <c r="D4252" t="s">
        <v>9141</v>
      </c>
      <c r="E4252" t="s">
        <v>189</v>
      </c>
      <c r="F4252" t="s">
        <v>92</v>
      </c>
      <c r="G4252" t="s">
        <v>17</v>
      </c>
      <c r="H4252" t="s">
        <v>63</v>
      </c>
      <c r="I4252" t="s">
        <v>32</v>
      </c>
      <c r="J4252" s="2">
        <v>4500</v>
      </c>
      <c r="K4252" s="3">
        <f t="shared" si="66"/>
        <v>174375</v>
      </c>
      <c r="L4252" t="s">
        <v>9142</v>
      </c>
      <c r="M4252" t="s">
        <v>13440</v>
      </c>
    </row>
    <row r="4253" spans="1:13" x14ac:dyDescent="0.45">
      <c r="A4253" s="1">
        <v>4252</v>
      </c>
      <c r="B4253" t="s">
        <v>8971</v>
      </c>
      <c r="C4253" t="s">
        <v>9098</v>
      </c>
      <c r="D4253" t="s">
        <v>9143</v>
      </c>
      <c r="E4253" t="s">
        <v>22</v>
      </c>
      <c r="F4253" t="s">
        <v>92</v>
      </c>
      <c r="G4253" t="s">
        <v>17</v>
      </c>
      <c r="H4253" t="s">
        <v>63</v>
      </c>
      <c r="I4253" t="s">
        <v>32</v>
      </c>
      <c r="J4253" s="2">
        <v>11500</v>
      </c>
      <c r="K4253" s="3">
        <f t="shared" si="66"/>
        <v>445625</v>
      </c>
      <c r="L4253" t="s">
        <v>9144</v>
      </c>
      <c r="M4253" t="s">
        <v>13441</v>
      </c>
    </row>
    <row r="4254" spans="1:13" x14ac:dyDescent="0.45">
      <c r="A4254" s="1">
        <v>4253</v>
      </c>
      <c r="B4254" t="s">
        <v>8971</v>
      </c>
      <c r="C4254" t="s">
        <v>9098</v>
      </c>
      <c r="D4254" t="s">
        <v>9145</v>
      </c>
      <c r="E4254" t="s">
        <v>22</v>
      </c>
      <c r="F4254" t="s">
        <v>92</v>
      </c>
      <c r="G4254" t="s">
        <v>22</v>
      </c>
      <c r="H4254" t="s">
        <v>63</v>
      </c>
      <c r="I4254" t="s">
        <v>32</v>
      </c>
      <c r="J4254" s="2">
        <v>21000</v>
      </c>
      <c r="K4254" s="3">
        <f t="shared" si="66"/>
        <v>813750</v>
      </c>
      <c r="L4254" t="s">
        <v>9146</v>
      </c>
      <c r="M4254" t="s">
        <v>13442</v>
      </c>
    </row>
    <row r="4255" spans="1:13" x14ac:dyDescent="0.45">
      <c r="A4255" s="1">
        <v>4254</v>
      </c>
      <c r="B4255" t="s">
        <v>8971</v>
      </c>
      <c r="C4255" t="s">
        <v>9098</v>
      </c>
      <c r="D4255" t="s">
        <v>9147</v>
      </c>
      <c r="E4255" t="s">
        <v>189</v>
      </c>
      <c r="F4255" t="s">
        <v>92</v>
      </c>
      <c r="G4255" t="s">
        <v>17</v>
      </c>
      <c r="H4255" t="s">
        <v>63</v>
      </c>
      <c r="I4255" t="s">
        <v>32</v>
      </c>
      <c r="J4255" s="2">
        <v>4500</v>
      </c>
      <c r="K4255" s="3">
        <f t="shared" si="66"/>
        <v>174375</v>
      </c>
      <c r="L4255" t="s">
        <v>9148</v>
      </c>
      <c r="M4255" t="s">
        <v>13443</v>
      </c>
    </row>
    <row r="4256" spans="1:13" x14ac:dyDescent="0.45">
      <c r="A4256" s="1">
        <v>4255</v>
      </c>
      <c r="B4256" t="s">
        <v>8971</v>
      </c>
      <c r="C4256" t="s">
        <v>9098</v>
      </c>
      <c r="D4256" t="s">
        <v>9149</v>
      </c>
      <c r="E4256" t="s">
        <v>22</v>
      </c>
      <c r="F4256" t="s">
        <v>92</v>
      </c>
      <c r="G4256" t="s">
        <v>17</v>
      </c>
      <c r="H4256" t="s">
        <v>63</v>
      </c>
      <c r="I4256" t="s">
        <v>32</v>
      </c>
      <c r="J4256" s="2">
        <v>10700</v>
      </c>
      <c r="K4256" s="3">
        <f t="shared" si="66"/>
        <v>414625</v>
      </c>
      <c r="L4256" t="s">
        <v>9150</v>
      </c>
      <c r="M4256" t="s">
        <v>13444</v>
      </c>
    </row>
    <row r="4257" spans="1:13" x14ac:dyDescent="0.45">
      <c r="A4257" s="1">
        <v>4256</v>
      </c>
      <c r="B4257" t="s">
        <v>8971</v>
      </c>
      <c r="C4257" t="s">
        <v>9098</v>
      </c>
      <c r="D4257" t="s">
        <v>9151</v>
      </c>
      <c r="E4257" t="s">
        <v>22</v>
      </c>
      <c r="F4257" t="s">
        <v>92</v>
      </c>
      <c r="G4257" t="s">
        <v>17</v>
      </c>
      <c r="H4257" t="s">
        <v>63</v>
      </c>
      <c r="I4257" t="s">
        <v>32</v>
      </c>
      <c r="J4257" s="2">
        <v>10700</v>
      </c>
      <c r="K4257" s="3">
        <f t="shared" si="66"/>
        <v>414625</v>
      </c>
      <c r="L4257" t="s">
        <v>9152</v>
      </c>
      <c r="M4257" t="s">
        <v>13445</v>
      </c>
    </row>
    <row r="4258" spans="1:13" x14ac:dyDescent="0.45">
      <c r="A4258" s="1">
        <v>4257</v>
      </c>
      <c r="B4258" t="s">
        <v>8971</v>
      </c>
      <c r="C4258" t="s">
        <v>9098</v>
      </c>
      <c r="D4258" t="s">
        <v>9153</v>
      </c>
      <c r="E4258" t="s">
        <v>1062</v>
      </c>
      <c r="F4258" t="s">
        <v>92</v>
      </c>
      <c r="G4258" t="s">
        <v>1062</v>
      </c>
      <c r="H4258" t="s">
        <v>63</v>
      </c>
      <c r="I4258" t="s">
        <v>32</v>
      </c>
      <c r="J4258" s="2">
        <v>7800</v>
      </c>
      <c r="K4258" s="3">
        <f t="shared" si="66"/>
        <v>302250</v>
      </c>
      <c r="L4258" t="s">
        <v>9154</v>
      </c>
      <c r="M4258" t="s">
        <v>13446</v>
      </c>
    </row>
    <row r="4259" spans="1:13" x14ac:dyDescent="0.45">
      <c r="A4259" s="1">
        <v>4258</v>
      </c>
      <c r="B4259" t="s">
        <v>8971</v>
      </c>
      <c r="C4259" t="s">
        <v>9098</v>
      </c>
      <c r="D4259" t="s">
        <v>9155</v>
      </c>
      <c r="E4259" t="s">
        <v>189</v>
      </c>
      <c r="F4259" t="s">
        <v>92</v>
      </c>
      <c r="G4259" t="s">
        <v>17</v>
      </c>
      <c r="H4259" t="s">
        <v>63</v>
      </c>
      <c r="I4259" t="s">
        <v>32</v>
      </c>
      <c r="J4259" s="2">
        <v>3800</v>
      </c>
      <c r="K4259" s="3">
        <f t="shared" si="66"/>
        <v>147250</v>
      </c>
      <c r="L4259" t="s">
        <v>9156</v>
      </c>
      <c r="M4259" t="s">
        <v>13447</v>
      </c>
    </row>
    <row r="4260" spans="1:13" x14ac:dyDescent="0.45">
      <c r="A4260" s="1">
        <v>4259</v>
      </c>
      <c r="B4260" t="s">
        <v>8971</v>
      </c>
      <c r="C4260" t="s">
        <v>9098</v>
      </c>
      <c r="D4260" t="s">
        <v>9157</v>
      </c>
      <c r="E4260" t="s">
        <v>189</v>
      </c>
      <c r="F4260" t="s">
        <v>92</v>
      </c>
      <c r="G4260" t="s">
        <v>189</v>
      </c>
      <c r="H4260" t="s">
        <v>63</v>
      </c>
      <c r="I4260" t="s">
        <v>32</v>
      </c>
      <c r="J4260" s="2">
        <v>4500</v>
      </c>
      <c r="K4260" s="3">
        <f t="shared" si="66"/>
        <v>174375</v>
      </c>
      <c r="L4260" t="s">
        <v>9158</v>
      </c>
      <c r="M4260" t="s">
        <v>13448</v>
      </c>
    </row>
    <row r="4261" spans="1:13" x14ac:dyDescent="0.45">
      <c r="A4261" s="1">
        <v>4260</v>
      </c>
      <c r="B4261" t="s">
        <v>8971</v>
      </c>
      <c r="C4261" t="s">
        <v>9098</v>
      </c>
      <c r="D4261" t="s">
        <v>9159</v>
      </c>
      <c r="E4261" t="s">
        <v>189</v>
      </c>
      <c r="F4261" t="s">
        <v>92</v>
      </c>
      <c r="G4261" t="s">
        <v>17</v>
      </c>
      <c r="H4261" t="s">
        <v>63</v>
      </c>
      <c r="I4261" t="s">
        <v>32</v>
      </c>
      <c r="J4261" s="2">
        <v>3800</v>
      </c>
      <c r="K4261" s="3">
        <f t="shared" si="66"/>
        <v>147250</v>
      </c>
      <c r="L4261" t="s">
        <v>9160</v>
      </c>
      <c r="M4261" t="s">
        <v>13449</v>
      </c>
    </row>
    <row r="4262" spans="1:13" x14ac:dyDescent="0.45">
      <c r="A4262" s="1">
        <v>4261</v>
      </c>
      <c r="B4262" t="s">
        <v>8971</v>
      </c>
      <c r="C4262" t="s">
        <v>9098</v>
      </c>
      <c r="D4262" t="s">
        <v>9161</v>
      </c>
      <c r="E4262" t="s">
        <v>189</v>
      </c>
      <c r="F4262" t="s">
        <v>92</v>
      </c>
      <c r="G4262" t="s">
        <v>17</v>
      </c>
      <c r="H4262" t="s">
        <v>63</v>
      </c>
      <c r="I4262" t="s">
        <v>32</v>
      </c>
      <c r="J4262" s="2">
        <v>3800</v>
      </c>
      <c r="K4262" s="3">
        <f t="shared" si="66"/>
        <v>147250</v>
      </c>
      <c r="L4262" t="s">
        <v>9162</v>
      </c>
      <c r="M4262" t="s">
        <v>13450</v>
      </c>
    </row>
    <row r="4263" spans="1:13" x14ac:dyDescent="0.45">
      <c r="A4263" s="1">
        <v>4262</v>
      </c>
      <c r="B4263" t="s">
        <v>8971</v>
      </c>
      <c r="C4263" t="s">
        <v>9163</v>
      </c>
      <c r="D4263" t="s">
        <v>9164</v>
      </c>
      <c r="E4263" t="s">
        <v>22</v>
      </c>
      <c r="F4263" t="s">
        <v>92</v>
      </c>
      <c r="G4263" t="s">
        <v>17</v>
      </c>
      <c r="H4263" t="s">
        <v>63</v>
      </c>
      <c r="I4263" t="s">
        <v>32</v>
      </c>
      <c r="J4263" s="2">
        <v>10300</v>
      </c>
      <c r="K4263" s="3">
        <f t="shared" si="66"/>
        <v>399125</v>
      </c>
      <c r="L4263" t="s">
        <v>9165</v>
      </c>
      <c r="M4263" t="s">
        <v>13451</v>
      </c>
    </row>
    <row r="4264" spans="1:13" x14ac:dyDescent="0.45">
      <c r="A4264" s="1">
        <v>4263</v>
      </c>
      <c r="B4264" t="s">
        <v>8971</v>
      </c>
      <c r="C4264" t="s">
        <v>9163</v>
      </c>
      <c r="D4264" t="s">
        <v>9166</v>
      </c>
      <c r="E4264" t="s">
        <v>22</v>
      </c>
      <c r="F4264" t="s">
        <v>92</v>
      </c>
      <c r="G4264" t="s">
        <v>17</v>
      </c>
      <c r="H4264" t="s">
        <v>63</v>
      </c>
      <c r="I4264" t="s">
        <v>32</v>
      </c>
      <c r="J4264" s="2">
        <v>10300</v>
      </c>
      <c r="K4264" s="3">
        <f t="shared" si="66"/>
        <v>399125</v>
      </c>
      <c r="L4264" t="s">
        <v>9167</v>
      </c>
      <c r="M4264" t="s">
        <v>13452</v>
      </c>
    </row>
    <row r="4265" spans="1:13" x14ac:dyDescent="0.45">
      <c r="A4265" s="1">
        <v>4264</v>
      </c>
      <c r="B4265" t="s">
        <v>8971</v>
      </c>
      <c r="C4265" t="s">
        <v>9163</v>
      </c>
      <c r="D4265" t="s">
        <v>9168</v>
      </c>
      <c r="E4265" t="s">
        <v>189</v>
      </c>
      <c r="F4265" t="s">
        <v>92</v>
      </c>
      <c r="G4265" t="s">
        <v>17</v>
      </c>
      <c r="H4265" t="s">
        <v>63</v>
      </c>
      <c r="I4265" t="s">
        <v>32</v>
      </c>
      <c r="J4265" s="2">
        <v>3700</v>
      </c>
      <c r="K4265" s="3">
        <f t="shared" si="66"/>
        <v>143375</v>
      </c>
      <c r="L4265" t="s">
        <v>9169</v>
      </c>
      <c r="M4265" t="s">
        <v>13453</v>
      </c>
    </row>
    <row r="4266" spans="1:13" x14ac:dyDescent="0.45">
      <c r="A4266" s="1">
        <v>4265</v>
      </c>
      <c r="B4266" t="s">
        <v>8971</v>
      </c>
      <c r="C4266" t="s">
        <v>9163</v>
      </c>
      <c r="D4266" t="s">
        <v>9170</v>
      </c>
      <c r="E4266" t="s">
        <v>189</v>
      </c>
      <c r="F4266" t="s">
        <v>92</v>
      </c>
      <c r="G4266" t="s">
        <v>17</v>
      </c>
      <c r="H4266" t="s">
        <v>63</v>
      </c>
      <c r="I4266" t="s">
        <v>32</v>
      </c>
      <c r="J4266" s="2">
        <v>3700</v>
      </c>
      <c r="K4266" s="3">
        <f t="shared" si="66"/>
        <v>143375</v>
      </c>
      <c r="L4266" t="s">
        <v>9171</v>
      </c>
      <c r="M4266" t="s">
        <v>13454</v>
      </c>
    </row>
    <row r="4267" spans="1:13" x14ac:dyDescent="0.45">
      <c r="A4267" s="1">
        <v>4266</v>
      </c>
      <c r="B4267" t="s">
        <v>8971</v>
      </c>
      <c r="C4267" t="s">
        <v>9163</v>
      </c>
      <c r="D4267" t="s">
        <v>9172</v>
      </c>
      <c r="E4267" t="s">
        <v>189</v>
      </c>
      <c r="F4267" t="s">
        <v>92</v>
      </c>
      <c r="G4267" t="s">
        <v>17</v>
      </c>
      <c r="H4267" t="s">
        <v>63</v>
      </c>
      <c r="I4267" t="s">
        <v>32</v>
      </c>
      <c r="J4267" s="2">
        <v>3700</v>
      </c>
      <c r="K4267" s="3">
        <f t="shared" si="66"/>
        <v>143375</v>
      </c>
      <c r="L4267" t="s">
        <v>9173</v>
      </c>
      <c r="M4267" t="s">
        <v>13455</v>
      </c>
    </row>
    <row r="4268" spans="1:13" x14ac:dyDescent="0.45">
      <c r="A4268" s="1">
        <v>4267</v>
      </c>
      <c r="B4268" t="s">
        <v>8971</v>
      </c>
      <c r="C4268" t="s">
        <v>9163</v>
      </c>
      <c r="D4268" t="s">
        <v>9174</v>
      </c>
      <c r="E4268" t="s">
        <v>189</v>
      </c>
      <c r="F4268" t="s">
        <v>9175</v>
      </c>
      <c r="G4268" t="s">
        <v>17</v>
      </c>
      <c r="H4268" t="s">
        <v>63</v>
      </c>
      <c r="I4268" t="s">
        <v>32</v>
      </c>
      <c r="J4268" s="2">
        <v>4000</v>
      </c>
      <c r="K4268" s="3">
        <f t="shared" si="66"/>
        <v>155000</v>
      </c>
      <c r="L4268" t="s">
        <v>9176</v>
      </c>
      <c r="M4268" t="s">
        <v>13456</v>
      </c>
    </row>
    <row r="4269" spans="1:13" x14ac:dyDescent="0.45">
      <c r="A4269" s="1">
        <v>4268</v>
      </c>
      <c r="B4269" t="s">
        <v>8971</v>
      </c>
      <c r="C4269" t="s">
        <v>9177</v>
      </c>
      <c r="D4269" t="s">
        <v>9178</v>
      </c>
      <c r="E4269" t="s">
        <v>273</v>
      </c>
      <c r="F4269" t="s">
        <v>7848</v>
      </c>
      <c r="G4269" t="s">
        <v>17</v>
      </c>
      <c r="H4269" t="s">
        <v>63</v>
      </c>
      <c r="I4269" t="s">
        <v>354</v>
      </c>
      <c r="J4269" s="2">
        <v>26600</v>
      </c>
      <c r="K4269" s="3">
        <f t="shared" si="66"/>
        <v>1030750</v>
      </c>
      <c r="L4269" t="s">
        <v>9179</v>
      </c>
      <c r="M4269" t="s">
        <v>13457</v>
      </c>
    </row>
    <row r="4270" spans="1:13" x14ac:dyDescent="0.45">
      <c r="A4270" s="1">
        <v>4269</v>
      </c>
      <c r="B4270" t="s">
        <v>8971</v>
      </c>
      <c r="C4270" t="s">
        <v>9177</v>
      </c>
      <c r="D4270" t="s">
        <v>9180</v>
      </c>
      <c r="E4270" t="s">
        <v>273</v>
      </c>
      <c r="F4270" t="s">
        <v>7848</v>
      </c>
      <c r="G4270" t="s">
        <v>17</v>
      </c>
      <c r="H4270" t="s">
        <v>63</v>
      </c>
      <c r="I4270" t="s">
        <v>354</v>
      </c>
      <c r="J4270" s="2">
        <v>19900</v>
      </c>
      <c r="K4270" s="3">
        <f t="shared" si="66"/>
        <v>771125</v>
      </c>
      <c r="L4270" t="s">
        <v>9181</v>
      </c>
      <c r="M4270" t="s">
        <v>13458</v>
      </c>
    </row>
    <row r="4271" spans="1:13" x14ac:dyDescent="0.45">
      <c r="A4271" s="1">
        <v>4270</v>
      </c>
      <c r="B4271" t="s">
        <v>8971</v>
      </c>
      <c r="C4271" t="s">
        <v>9177</v>
      </c>
      <c r="D4271" t="s">
        <v>9182</v>
      </c>
      <c r="E4271" t="s">
        <v>276</v>
      </c>
      <c r="F4271" t="s">
        <v>7848</v>
      </c>
      <c r="G4271" t="s">
        <v>17</v>
      </c>
      <c r="H4271" t="s">
        <v>63</v>
      </c>
      <c r="I4271" t="s">
        <v>354</v>
      </c>
      <c r="J4271" s="2">
        <v>8500</v>
      </c>
      <c r="K4271" s="3">
        <f t="shared" si="66"/>
        <v>329375</v>
      </c>
      <c r="L4271" t="s">
        <v>9183</v>
      </c>
      <c r="M4271" t="s">
        <v>13459</v>
      </c>
    </row>
    <row r="4272" spans="1:13" x14ac:dyDescent="0.45">
      <c r="A4272" s="1">
        <v>4271</v>
      </c>
      <c r="B4272" t="s">
        <v>8971</v>
      </c>
      <c r="C4272" t="s">
        <v>9177</v>
      </c>
      <c r="D4272" t="s">
        <v>9184</v>
      </c>
      <c r="E4272" t="s">
        <v>273</v>
      </c>
      <c r="F4272" t="s">
        <v>7848</v>
      </c>
      <c r="G4272" t="s">
        <v>17</v>
      </c>
      <c r="H4272" t="s">
        <v>63</v>
      </c>
      <c r="I4272" t="s">
        <v>354</v>
      </c>
      <c r="J4272" s="2">
        <v>16500</v>
      </c>
      <c r="K4272" s="3">
        <f t="shared" si="66"/>
        <v>639375</v>
      </c>
      <c r="L4272" t="s">
        <v>9185</v>
      </c>
      <c r="M4272" t="s">
        <v>13460</v>
      </c>
    </row>
    <row r="4273" spans="1:13" x14ac:dyDescent="0.45">
      <c r="A4273" s="1">
        <v>4272</v>
      </c>
      <c r="B4273" t="s">
        <v>8971</v>
      </c>
      <c r="C4273" t="s">
        <v>9177</v>
      </c>
      <c r="D4273" t="s">
        <v>9186</v>
      </c>
      <c r="E4273" t="s">
        <v>276</v>
      </c>
      <c r="F4273" t="s">
        <v>7848</v>
      </c>
      <c r="G4273" t="s">
        <v>17</v>
      </c>
      <c r="H4273" t="s">
        <v>63</v>
      </c>
      <c r="I4273" t="s">
        <v>354</v>
      </c>
      <c r="J4273" s="2">
        <v>6800</v>
      </c>
      <c r="K4273" s="3">
        <f t="shared" si="66"/>
        <v>263500</v>
      </c>
      <c r="L4273" t="s">
        <v>9187</v>
      </c>
      <c r="M4273" t="s">
        <v>13461</v>
      </c>
    </row>
    <row r="4274" spans="1:13" x14ac:dyDescent="0.45">
      <c r="A4274" s="1">
        <v>4273</v>
      </c>
      <c r="B4274" t="s">
        <v>8971</v>
      </c>
      <c r="C4274" t="s">
        <v>9177</v>
      </c>
      <c r="D4274" t="s">
        <v>9188</v>
      </c>
      <c r="E4274" t="s">
        <v>273</v>
      </c>
      <c r="F4274" t="s">
        <v>1311</v>
      </c>
      <c r="G4274" t="s">
        <v>17</v>
      </c>
      <c r="H4274" t="s">
        <v>63</v>
      </c>
      <c r="I4274" t="s">
        <v>354</v>
      </c>
      <c r="J4274" s="2">
        <v>19100</v>
      </c>
      <c r="K4274" s="3">
        <f t="shared" si="66"/>
        <v>740125</v>
      </c>
      <c r="L4274" t="s">
        <v>9189</v>
      </c>
      <c r="M4274" t="s">
        <v>13462</v>
      </c>
    </row>
    <row r="4275" spans="1:13" x14ac:dyDescent="0.45">
      <c r="A4275" s="1">
        <v>4274</v>
      </c>
      <c r="B4275" t="s">
        <v>8971</v>
      </c>
      <c r="C4275" t="s">
        <v>9177</v>
      </c>
      <c r="D4275" t="s">
        <v>9190</v>
      </c>
      <c r="E4275" t="s">
        <v>22</v>
      </c>
      <c r="F4275" t="s">
        <v>1311</v>
      </c>
      <c r="G4275" t="s">
        <v>17</v>
      </c>
      <c r="H4275" t="s">
        <v>63</v>
      </c>
      <c r="I4275" t="s">
        <v>354</v>
      </c>
      <c r="J4275" s="2">
        <v>14500</v>
      </c>
      <c r="K4275" s="3">
        <f t="shared" si="66"/>
        <v>561875</v>
      </c>
      <c r="L4275" t="s">
        <v>9191</v>
      </c>
      <c r="M4275" t="s">
        <v>13463</v>
      </c>
    </row>
    <row r="4276" spans="1:13" x14ac:dyDescent="0.45">
      <c r="A4276" s="1">
        <v>4275</v>
      </c>
      <c r="B4276" t="s">
        <v>8971</v>
      </c>
      <c r="C4276" t="s">
        <v>9177</v>
      </c>
      <c r="D4276" t="s">
        <v>9192</v>
      </c>
      <c r="E4276" t="s">
        <v>22</v>
      </c>
      <c r="F4276" t="s">
        <v>1311</v>
      </c>
      <c r="G4276" t="s">
        <v>17</v>
      </c>
      <c r="H4276" t="s">
        <v>63</v>
      </c>
      <c r="I4276" t="s">
        <v>354</v>
      </c>
      <c r="J4276" s="2">
        <v>13900</v>
      </c>
      <c r="K4276" s="3">
        <f t="shared" si="66"/>
        <v>538625</v>
      </c>
      <c r="L4276" t="s">
        <v>9193</v>
      </c>
      <c r="M4276" t="s">
        <v>13464</v>
      </c>
    </row>
    <row r="4277" spans="1:13" x14ac:dyDescent="0.45">
      <c r="A4277" s="1">
        <v>4276</v>
      </c>
      <c r="B4277" t="s">
        <v>8971</v>
      </c>
      <c r="C4277" t="s">
        <v>9177</v>
      </c>
      <c r="D4277" t="s">
        <v>9194</v>
      </c>
      <c r="E4277" t="s">
        <v>276</v>
      </c>
      <c r="F4277" t="s">
        <v>1311</v>
      </c>
      <c r="G4277" t="s">
        <v>17</v>
      </c>
      <c r="H4277" t="s">
        <v>63</v>
      </c>
      <c r="I4277" t="s">
        <v>354</v>
      </c>
      <c r="J4277" s="2">
        <v>7000</v>
      </c>
      <c r="K4277" s="3">
        <f t="shared" si="66"/>
        <v>271250</v>
      </c>
      <c r="L4277" t="s">
        <v>9195</v>
      </c>
      <c r="M4277" t="s">
        <v>13465</v>
      </c>
    </row>
    <row r="4278" spans="1:13" x14ac:dyDescent="0.45">
      <c r="A4278" s="1">
        <v>4277</v>
      </c>
      <c r="B4278" t="s">
        <v>8971</v>
      </c>
      <c r="C4278" t="s">
        <v>9177</v>
      </c>
      <c r="D4278" t="s">
        <v>9196</v>
      </c>
      <c r="E4278" t="s">
        <v>276</v>
      </c>
      <c r="F4278" t="s">
        <v>1311</v>
      </c>
      <c r="G4278" t="s">
        <v>17</v>
      </c>
      <c r="H4278" t="s">
        <v>63</v>
      </c>
      <c r="I4278" t="s">
        <v>354</v>
      </c>
      <c r="J4278" s="2">
        <v>7000</v>
      </c>
      <c r="K4278" s="3">
        <f t="shared" si="66"/>
        <v>271250</v>
      </c>
      <c r="L4278" t="s">
        <v>9197</v>
      </c>
      <c r="M4278" t="s">
        <v>13466</v>
      </c>
    </row>
    <row r="4279" spans="1:13" x14ac:dyDescent="0.45">
      <c r="A4279" s="1">
        <v>4278</v>
      </c>
      <c r="B4279" t="s">
        <v>8971</v>
      </c>
      <c r="C4279" t="s">
        <v>9177</v>
      </c>
      <c r="D4279" t="s">
        <v>9198</v>
      </c>
      <c r="E4279" t="s">
        <v>3085</v>
      </c>
      <c r="F4279" t="s">
        <v>340</v>
      </c>
      <c r="G4279" t="s">
        <v>622</v>
      </c>
      <c r="H4279" t="s">
        <v>63</v>
      </c>
      <c r="I4279" t="s">
        <v>354</v>
      </c>
      <c r="J4279" s="2">
        <v>21400</v>
      </c>
      <c r="K4279" s="3">
        <f t="shared" si="66"/>
        <v>829250</v>
      </c>
      <c r="L4279" t="s">
        <v>9199</v>
      </c>
      <c r="M4279" t="s">
        <v>13467</v>
      </c>
    </row>
    <row r="4280" spans="1:13" x14ac:dyDescent="0.45">
      <c r="A4280" s="1">
        <v>4279</v>
      </c>
      <c r="B4280" t="s">
        <v>8971</v>
      </c>
      <c r="C4280" t="s">
        <v>9177</v>
      </c>
      <c r="D4280" t="s">
        <v>9200</v>
      </c>
      <c r="E4280" t="s">
        <v>273</v>
      </c>
      <c r="F4280" t="s">
        <v>340</v>
      </c>
      <c r="G4280" t="s">
        <v>17</v>
      </c>
      <c r="H4280" t="s">
        <v>63</v>
      </c>
      <c r="I4280" t="s">
        <v>354</v>
      </c>
      <c r="J4280" s="2">
        <v>11400</v>
      </c>
      <c r="K4280" s="3">
        <f t="shared" si="66"/>
        <v>441750</v>
      </c>
      <c r="L4280" t="s">
        <v>9201</v>
      </c>
      <c r="M4280" t="s">
        <v>13468</v>
      </c>
    </row>
    <row r="4281" spans="1:13" x14ac:dyDescent="0.45">
      <c r="A4281" s="1">
        <v>4280</v>
      </c>
      <c r="B4281" t="s">
        <v>8971</v>
      </c>
      <c r="C4281" t="s">
        <v>9177</v>
      </c>
      <c r="D4281" t="s">
        <v>9202</v>
      </c>
      <c r="E4281" t="s">
        <v>273</v>
      </c>
      <c r="F4281" t="s">
        <v>340</v>
      </c>
      <c r="G4281" t="s">
        <v>17</v>
      </c>
      <c r="H4281" t="s">
        <v>63</v>
      </c>
      <c r="I4281" t="s">
        <v>354</v>
      </c>
      <c r="J4281" s="2">
        <v>10600</v>
      </c>
      <c r="K4281" s="3">
        <f t="shared" si="66"/>
        <v>410750</v>
      </c>
      <c r="L4281" t="s">
        <v>9203</v>
      </c>
      <c r="M4281" t="s">
        <v>13469</v>
      </c>
    </row>
    <row r="4282" spans="1:13" x14ac:dyDescent="0.45">
      <c r="A4282" s="1">
        <v>4281</v>
      </c>
      <c r="B4282" t="s">
        <v>8971</v>
      </c>
      <c r="C4282" t="s">
        <v>9177</v>
      </c>
      <c r="D4282" t="s">
        <v>9204</v>
      </c>
      <c r="E4282" t="s">
        <v>22</v>
      </c>
      <c r="F4282" t="s">
        <v>340</v>
      </c>
      <c r="G4282" t="s">
        <v>17</v>
      </c>
      <c r="H4282" t="s">
        <v>63</v>
      </c>
      <c r="I4282" t="s">
        <v>354</v>
      </c>
      <c r="J4282" s="2">
        <v>8700</v>
      </c>
      <c r="K4282" s="3">
        <f t="shared" si="66"/>
        <v>337125</v>
      </c>
      <c r="L4282" t="s">
        <v>9205</v>
      </c>
      <c r="M4282" t="s">
        <v>13470</v>
      </c>
    </row>
    <row r="4283" spans="1:13" x14ac:dyDescent="0.45">
      <c r="A4283" s="1">
        <v>4282</v>
      </c>
      <c r="B4283" t="s">
        <v>8971</v>
      </c>
      <c r="C4283" t="s">
        <v>9177</v>
      </c>
      <c r="D4283" t="s">
        <v>9206</v>
      </c>
      <c r="E4283" t="s">
        <v>276</v>
      </c>
      <c r="F4283" t="s">
        <v>340</v>
      </c>
      <c r="G4283" t="s">
        <v>17</v>
      </c>
      <c r="H4283" t="s">
        <v>63</v>
      </c>
      <c r="I4283" t="s">
        <v>354</v>
      </c>
      <c r="J4283" s="2">
        <v>6100</v>
      </c>
      <c r="K4283" s="3">
        <f t="shared" si="66"/>
        <v>236375</v>
      </c>
      <c r="L4283" t="s">
        <v>9207</v>
      </c>
      <c r="M4283" t="s">
        <v>13471</v>
      </c>
    </row>
    <row r="4284" spans="1:13" x14ac:dyDescent="0.45">
      <c r="A4284" s="1">
        <v>4283</v>
      </c>
      <c r="B4284" t="s">
        <v>8971</v>
      </c>
      <c r="C4284" t="s">
        <v>9177</v>
      </c>
      <c r="D4284" t="s">
        <v>9208</v>
      </c>
      <c r="E4284" t="s">
        <v>276</v>
      </c>
      <c r="F4284" t="s">
        <v>340</v>
      </c>
      <c r="G4284" t="s">
        <v>17</v>
      </c>
      <c r="H4284" t="s">
        <v>63</v>
      </c>
      <c r="I4284" t="s">
        <v>354</v>
      </c>
      <c r="J4284" s="2">
        <v>5500</v>
      </c>
      <c r="K4284" s="3">
        <f t="shared" si="66"/>
        <v>213125</v>
      </c>
      <c r="L4284" t="s">
        <v>9209</v>
      </c>
      <c r="M4284" t="s">
        <v>13472</v>
      </c>
    </row>
    <row r="4285" spans="1:13" x14ac:dyDescent="0.45">
      <c r="A4285" s="1">
        <v>4284</v>
      </c>
      <c r="B4285" t="s">
        <v>8971</v>
      </c>
      <c r="C4285" t="s">
        <v>9177</v>
      </c>
      <c r="D4285" t="s">
        <v>9210</v>
      </c>
      <c r="E4285" t="s">
        <v>189</v>
      </c>
      <c r="F4285" t="s">
        <v>340</v>
      </c>
      <c r="G4285" t="s">
        <v>17</v>
      </c>
      <c r="H4285" t="s">
        <v>63</v>
      </c>
      <c r="I4285" t="s">
        <v>354</v>
      </c>
      <c r="J4285" s="2">
        <v>3800</v>
      </c>
      <c r="K4285" s="3">
        <f t="shared" si="66"/>
        <v>147250</v>
      </c>
      <c r="L4285" t="s">
        <v>9211</v>
      </c>
      <c r="M4285" t="s">
        <v>13473</v>
      </c>
    </row>
  </sheetData>
  <autoFilter ref="A1:M4285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2"/>
  <sheetViews>
    <sheetView workbookViewId="0">
      <pane xSplit="3" ySplit="1" topLeftCell="D126" activePane="bottomRight" state="frozen"/>
      <selection pane="topRight" activeCell="D1" sqref="D1"/>
      <selection pane="bottomLeft" activeCell="A2" sqref="A2"/>
      <selection pane="bottomRight" activeCell="A154" sqref="A154"/>
    </sheetView>
  </sheetViews>
  <sheetFormatPr defaultRowHeight="14.25" x14ac:dyDescent="0.45"/>
  <cols>
    <col min="2" max="2" width="9.6640625" bestFit="1" customWidth="1"/>
    <col min="4" max="4" width="47.46484375" bestFit="1" customWidth="1"/>
    <col min="5" max="5" width="22.265625" bestFit="1" customWidth="1"/>
    <col min="11" max="11" width="9.6640625" bestFit="1" customWidth="1"/>
    <col min="12" max="13" width="16.06640625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13483</v>
      </c>
      <c r="M1" t="s">
        <v>13484</v>
      </c>
      <c r="N1" t="s">
        <v>11</v>
      </c>
      <c r="O1" t="s">
        <v>9212</v>
      </c>
    </row>
    <row r="2" spans="1:15" x14ac:dyDescent="0.45">
      <c r="A2">
        <v>3701</v>
      </c>
      <c r="B2" t="s">
        <v>7857</v>
      </c>
      <c r="C2" t="s">
        <v>7913</v>
      </c>
      <c r="D2" t="s">
        <v>7930</v>
      </c>
      <c r="E2" t="s">
        <v>293</v>
      </c>
      <c r="F2" t="s">
        <v>7915</v>
      </c>
      <c r="G2" t="s">
        <v>210</v>
      </c>
      <c r="H2" t="s">
        <v>63</v>
      </c>
      <c r="I2" t="s">
        <v>354</v>
      </c>
      <c r="J2">
        <v>38500</v>
      </c>
      <c r="K2" s="5">
        <v>1491875</v>
      </c>
      <c r="L2" s="5">
        <v>1</v>
      </c>
      <c r="M2" s="10">
        <f>L2/152</f>
        <v>6.5789473684210523E-3</v>
      </c>
      <c r="N2" t="s">
        <v>7931</v>
      </c>
      <c r="O2" t="s">
        <v>12899</v>
      </c>
    </row>
    <row r="3" spans="1:15" x14ac:dyDescent="0.45">
      <c r="A3">
        <v>3702</v>
      </c>
      <c r="B3" t="s">
        <v>7857</v>
      </c>
      <c r="C3" t="s">
        <v>7913</v>
      </c>
      <c r="D3" t="s">
        <v>7932</v>
      </c>
      <c r="E3" t="s">
        <v>293</v>
      </c>
      <c r="F3" t="s">
        <v>7933</v>
      </c>
      <c r="G3" t="s">
        <v>210</v>
      </c>
      <c r="H3" t="s">
        <v>63</v>
      </c>
      <c r="I3" t="s">
        <v>354</v>
      </c>
      <c r="J3">
        <v>38500</v>
      </c>
      <c r="K3" s="5">
        <v>1491875</v>
      </c>
      <c r="L3" s="5">
        <v>2</v>
      </c>
      <c r="M3" s="10">
        <f t="shared" ref="M3:M66" si="0">L3/152</f>
        <v>1.3157894736842105E-2</v>
      </c>
      <c r="N3" t="s">
        <v>7934</v>
      </c>
      <c r="O3" t="s">
        <v>12900</v>
      </c>
    </row>
    <row r="4" spans="1:15" x14ac:dyDescent="0.45">
      <c r="A4">
        <v>3703</v>
      </c>
      <c r="B4" t="s">
        <v>7857</v>
      </c>
      <c r="C4" t="s">
        <v>7913</v>
      </c>
      <c r="D4" t="s">
        <v>7935</v>
      </c>
      <c r="E4" t="s">
        <v>293</v>
      </c>
      <c r="F4" t="s">
        <v>7915</v>
      </c>
      <c r="G4" t="s">
        <v>622</v>
      </c>
      <c r="H4" t="s">
        <v>63</v>
      </c>
      <c r="I4" t="s">
        <v>354</v>
      </c>
      <c r="J4">
        <v>41000</v>
      </c>
      <c r="K4" s="5">
        <v>1588750</v>
      </c>
      <c r="L4" s="5">
        <v>3</v>
      </c>
      <c r="M4" s="10">
        <f t="shared" si="0"/>
        <v>1.9736842105263157E-2</v>
      </c>
      <c r="N4" t="s">
        <v>7936</v>
      </c>
      <c r="O4" t="s">
        <v>12901</v>
      </c>
    </row>
    <row r="5" spans="1:15" x14ac:dyDescent="0.45">
      <c r="A5">
        <v>3694</v>
      </c>
      <c r="B5" t="s">
        <v>7857</v>
      </c>
      <c r="C5" t="s">
        <v>7913</v>
      </c>
      <c r="D5" t="s">
        <v>7914</v>
      </c>
      <c r="E5" t="s">
        <v>698</v>
      </c>
      <c r="F5" t="s">
        <v>7915</v>
      </c>
      <c r="G5" t="s">
        <v>622</v>
      </c>
      <c r="H5" t="s">
        <v>63</v>
      </c>
      <c r="I5" t="s">
        <v>354</v>
      </c>
      <c r="J5">
        <v>61000</v>
      </c>
      <c r="K5" s="5">
        <v>2363750</v>
      </c>
      <c r="L5" s="5">
        <v>4</v>
      </c>
      <c r="M5" s="10">
        <f t="shared" si="0"/>
        <v>2.6315789473684209E-2</v>
      </c>
      <c r="N5" t="s">
        <v>7916</v>
      </c>
      <c r="O5" t="s">
        <v>12892</v>
      </c>
    </row>
    <row r="6" spans="1:15" x14ac:dyDescent="0.45">
      <c r="A6">
        <v>3718</v>
      </c>
      <c r="B6" t="s">
        <v>7857</v>
      </c>
      <c r="C6" t="s">
        <v>7954</v>
      </c>
      <c r="D6" t="s">
        <v>7968</v>
      </c>
      <c r="E6" t="s">
        <v>293</v>
      </c>
      <c r="F6" t="s">
        <v>7956</v>
      </c>
      <c r="G6" t="s">
        <v>210</v>
      </c>
      <c r="H6" t="s">
        <v>63</v>
      </c>
      <c r="I6" t="s">
        <v>19</v>
      </c>
      <c r="J6">
        <v>61500</v>
      </c>
      <c r="K6" s="5">
        <v>2383125</v>
      </c>
      <c r="L6" s="5">
        <v>5</v>
      </c>
      <c r="M6" s="10">
        <f t="shared" si="0"/>
        <v>3.2894736842105261E-2</v>
      </c>
      <c r="N6" t="s">
        <v>7969</v>
      </c>
      <c r="O6" t="s">
        <v>12916</v>
      </c>
    </row>
    <row r="7" spans="1:15" x14ac:dyDescent="0.45">
      <c r="A7">
        <v>3719</v>
      </c>
      <c r="B7" t="s">
        <v>7857</v>
      </c>
      <c r="C7" t="s">
        <v>7954</v>
      </c>
      <c r="D7" t="s">
        <v>7970</v>
      </c>
      <c r="E7" t="s">
        <v>293</v>
      </c>
      <c r="F7" t="s">
        <v>7956</v>
      </c>
      <c r="G7" t="s">
        <v>335</v>
      </c>
      <c r="H7" t="s">
        <v>63</v>
      </c>
      <c r="I7" t="s">
        <v>32</v>
      </c>
      <c r="J7">
        <v>62000</v>
      </c>
      <c r="K7" s="5">
        <v>2402500</v>
      </c>
      <c r="L7" s="5">
        <v>6</v>
      </c>
      <c r="M7" s="10">
        <f t="shared" si="0"/>
        <v>3.9473684210526314E-2</v>
      </c>
      <c r="N7" t="s">
        <v>7971</v>
      </c>
      <c r="O7" t="s">
        <v>12917</v>
      </c>
    </row>
    <row r="8" spans="1:15" x14ac:dyDescent="0.45">
      <c r="A8">
        <v>3774</v>
      </c>
      <c r="B8" t="s">
        <v>7857</v>
      </c>
      <c r="C8" t="s">
        <v>8087</v>
      </c>
      <c r="D8" t="s">
        <v>8101</v>
      </c>
      <c r="E8" t="s">
        <v>293</v>
      </c>
      <c r="F8" t="s">
        <v>8089</v>
      </c>
      <c r="G8" t="s">
        <v>17</v>
      </c>
      <c r="H8" t="s">
        <v>63</v>
      </c>
      <c r="I8" t="s">
        <v>19</v>
      </c>
      <c r="J8">
        <v>62000</v>
      </c>
      <c r="K8" s="5">
        <v>2402500</v>
      </c>
      <c r="L8" s="5">
        <v>7</v>
      </c>
      <c r="M8" s="10">
        <f t="shared" si="0"/>
        <v>4.6052631578947366E-2</v>
      </c>
      <c r="N8" t="s">
        <v>8102</v>
      </c>
      <c r="O8" t="s">
        <v>12972</v>
      </c>
    </row>
    <row r="9" spans="1:15" x14ac:dyDescent="0.45">
      <c r="A9">
        <v>3788</v>
      </c>
      <c r="B9" t="s">
        <v>7857</v>
      </c>
      <c r="C9" t="s">
        <v>8136</v>
      </c>
      <c r="D9" t="s">
        <v>8142</v>
      </c>
      <c r="E9" t="s">
        <v>293</v>
      </c>
      <c r="F9" t="s">
        <v>8138</v>
      </c>
      <c r="G9" t="s">
        <v>335</v>
      </c>
      <c r="H9" t="s">
        <v>63</v>
      </c>
      <c r="I9" t="s">
        <v>32</v>
      </c>
      <c r="J9">
        <v>64000</v>
      </c>
      <c r="K9" s="5">
        <v>2480000</v>
      </c>
      <c r="L9" s="5">
        <v>8</v>
      </c>
      <c r="M9" s="10">
        <f t="shared" si="0"/>
        <v>5.2631578947368418E-2</v>
      </c>
      <c r="N9" t="s">
        <v>8143</v>
      </c>
      <c r="O9" t="s">
        <v>12986</v>
      </c>
    </row>
    <row r="10" spans="1:15" x14ac:dyDescent="0.45">
      <c r="A10">
        <v>3746</v>
      </c>
      <c r="B10" t="s">
        <v>7857</v>
      </c>
      <c r="C10" t="s">
        <v>8011</v>
      </c>
      <c r="D10" t="s">
        <v>8032</v>
      </c>
      <c r="E10" t="s">
        <v>293</v>
      </c>
      <c r="F10" t="s">
        <v>8013</v>
      </c>
      <c r="G10" t="s">
        <v>210</v>
      </c>
      <c r="H10" t="s">
        <v>63</v>
      </c>
      <c r="I10" t="s">
        <v>19</v>
      </c>
      <c r="J10">
        <v>65000</v>
      </c>
      <c r="K10" s="5">
        <v>2518750</v>
      </c>
      <c r="L10" s="5">
        <v>9</v>
      </c>
      <c r="M10" s="10">
        <f t="shared" si="0"/>
        <v>5.921052631578947E-2</v>
      </c>
      <c r="N10" t="s">
        <v>8033</v>
      </c>
      <c r="O10" t="s">
        <v>12944</v>
      </c>
    </row>
    <row r="11" spans="1:15" x14ac:dyDescent="0.45">
      <c r="A11">
        <v>3697</v>
      </c>
      <c r="B11" t="s">
        <v>7857</v>
      </c>
      <c r="C11" t="s">
        <v>7913</v>
      </c>
      <c r="D11" t="s">
        <v>7922</v>
      </c>
      <c r="E11" t="s">
        <v>1240</v>
      </c>
      <c r="F11" t="s">
        <v>7915</v>
      </c>
      <c r="G11" t="s">
        <v>210</v>
      </c>
      <c r="H11" t="s">
        <v>63</v>
      </c>
      <c r="I11" t="s">
        <v>354</v>
      </c>
      <c r="J11">
        <v>65500</v>
      </c>
      <c r="K11" s="5">
        <v>2538125</v>
      </c>
      <c r="L11" s="5">
        <v>10</v>
      </c>
      <c r="M11" s="10">
        <f t="shared" si="0"/>
        <v>6.5789473684210523E-2</v>
      </c>
      <c r="N11" t="s">
        <v>7923</v>
      </c>
      <c r="O11" t="s">
        <v>12895</v>
      </c>
    </row>
    <row r="12" spans="1:15" x14ac:dyDescent="0.45">
      <c r="A12">
        <v>3747</v>
      </c>
      <c r="B12" t="s">
        <v>7857</v>
      </c>
      <c r="C12" t="s">
        <v>8011</v>
      </c>
      <c r="D12" t="s">
        <v>8034</v>
      </c>
      <c r="E12" t="s">
        <v>293</v>
      </c>
      <c r="F12" t="s">
        <v>8035</v>
      </c>
      <c r="G12" t="s">
        <v>210</v>
      </c>
      <c r="H12" t="s">
        <v>63</v>
      </c>
      <c r="I12" t="s">
        <v>19</v>
      </c>
      <c r="J12">
        <v>66000</v>
      </c>
      <c r="K12" s="5">
        <v>2557500</v>
      </c>
      <c r="L12" s="5">
        <v>11</v>
      </c>
      <c r="M12" s="10">
        <f t="shared" si="0"/>
        <v>7.2368421052631582E-2</v>
      </c>
      <c r="N12" t="s">
        <v>8036</v>
      </c>
      <c r="O12" t="s">
        <v>12945</v>
      </c>
    </row>
    <row r="13" spans="1:15" x14ac:dyDescent="0.45">
      <c r="A13">
        <v>3748</v>
      </c>
      <c r="B13" t="s">
        <v>7857</v>
      </c>
      <c r="C13" t="s">
        <v>8011</v>
      </c>
      <c r="D13" t="s">
        <v>8037</v>
      </c>
      <c r="E13" t="s">
        <v>293</v>
      </c>
      <c r="F13" t="s">
        <v>8013</v>
      </c>
      <c r="G13" t="s">
        <v>210</v>
      </c>
      <c r="H13" t="s">
        <v>63</v>
      </c>
      <c r="I13" t="s">
        <v>19</v>
      </c>
      <c r="J13">
        <v>66000</v>
      </c>
      <c r="K13" s="5">
        <v>2557500</v>
      </c>
      <c r="L13" s="5">
        <v>12</v>
      </c>
      <c r="M13" s="10">
        <f t="shared" si="0"/>
        <v>7.8947368421052627E-2</v>
      </c>
      <c r="N13" t="s">
        <v>8038</v>
      </c>
      <c r="O13" t="s">
        <v>12946</v>
      </c>
    </row>
    <row r="14" spans="1:15" x14ac:dyDescent="0.45">
      <c r="A14">
        <v>3791</v>
      </c>
      <c r="B14" t="s">
        <v>7857</v>
      </c>
      <c r="C14" t="s">
        <v>8144</v>
      </c>
      <c r="D14" t="s">
        <v>8150</v>
      </c>
      <c r="E14" t="s">
        <v>293</v>
      </c>
      <c r="F14" t="s">
        <v>8146</v>
      </c>
      <c r="G14" t="s">
        <v>335</v>
      </c>
      <c r="H14" t="s">
        <v>63</v>
      </c>
      <c r="I14" t="s">
        <v>32</v>
      </c>
      <c r="J14">
        <v>74000</v>
      </c>
      <c r="K14" s="5">
        <v>2867500</v>
      </c>
      <c r="L14" s="5">
        <v>13</v>
      </c>
      <c r="M14" s="10">
        <f t="shared" si="0"/>
        <v>8.5526315789473686E-2</v>
      </c>
      <c r="N14" t="s">
        <v>8151</v>
      </c>
      <c r="O14" t="s">
        <v>12989</v>
      </c>
    </row>
    <row r="15" spans="1:15" x14ac:dyDescent="0.45">
      <c r="A15">
        <v>3803</v>
      </c>
      <c r="B15" t="s">
        <v>7857</v>
      </c>
      <c r="C15" t="s">
        <v>8165</v>
      </c>
      <c r="D15" t="s">
        <v>8179</v>
      </c>
      <c r="E15" t="s">
        <v>293</v>
      </c>
      <c r="F15" t="s">
        <v>8167</v>
      </c>
      <c r="G15" t="s">
        <v>335</v>
      </c>
      <c r="H15" t="s">
        <v>63</v>
      </c>
      <c r="I15" t="s">
        <v>32</v>
      </c>
      <c r="J15">
        <v>75000</v>
      </c>
      <c r="K15" s="5">
        <v>2906250</v>
      </c>
      <c r="L15" s="5">
        <v>14</v>
      </c>
      <c r="M15" s="10">
        <f t="shared" si="0"/>
        <v>9.2105263157894732E-2</v>
      </c>
      <c r="N15" t="s">
        <v>8180</v>
      </c>
      <c r="O15" t="s">
        <v>13001</v>
      </c>
    </row>
    <row r="16" spans="1:15" x14ac:dyDescent="0.45">
      <c r="A16">
        <v>3739</v>
      </c>
      <c r="B16" t="s">
        <v>7857</v>
      </c>
      <c r="C16" t="s">
        <v>8011</v>
      </c>
      <c r="D16" t="s">
        <v>8017</v>
      </c>
      <c r="E16" t="s">
        <v>195</v>
      </c>
      <c r="F16" t="s">
        <v>8018</v>
      </c>
      <c r="G16" t="s">
        <v>210</v>
      </c>
      <c r="H16" t="s">
        <v>63</v>
      </c>
      <c r="I16" t="s">
        <v>354</v>
      </c>
      <c r="J16">
        <v>75500</v>
      </c>
      <c r="K16" s="5">
        <v>2925625</v>
      </c>
      <c r="L16" s="5">
        <v>15</v>
      </c>
      <c r="M16" s="10">
        <f t="shared" si="0"/>
        <v>9.8684210526315791E-2</v>
      </c>
      <c r="N16" t="s">
        <v>8019</v>
      </c>
      <c r="O16" t="s">
        <v>12937</v>
      </c>
    </row>
    <row r="17" spans="1:15" x14ac:dyDescent="0.45">
      <c r="A17">
        <v>3792</v>
      </c>
      <c r="B17" t="s">
        <v>7857</v>
      </c>
      <c r="C17" t="s">
        <v>8144</v>
      </c>
      <c r="D17" t="s">
        <v>8152</v>
      </c>
      <c r="E17" t="s">
        <v>293</v>
      </c>
      <c r="F17" t="s">
        <v>8146</v>
      </c>
      <c r="G17" t="s">
        <v>335</v>
      </c>
      <c r="H17" t="s">
        <v>63</v>
      </c>
      <c r="I17" t="s">
        <v>32</v>
      </c>
      <c r="J17">
        <v>75500</v>
      </c>
      <c r="K17" s="5">
        <v>2925625</v>
      </c>
      <c r="L17" s="5">
        <v>16</v>
      </c>
      <c r="M17" s="10">
        <f t="shared" si="0"/>
        <v>0.10526315789473684</v>
      </c>
      <c r="N17" t="s">
        <v>8153</v>
      </c>
      <c r="O17" t="s">
        <v>12990</v>
      </c>
    </row>
    <row r="18" spans="1:15" x14ac:dyDescent="0.45">
      <c r="A18">
        <v>3695</v>
      </c>
      <c r="B18" t="s">
        <v>7857</v>
      </c>
      <c r="C18" t="s">
        <v>7913</v>
      </c>
      <c r="D18" t="s">
        <v>7917</v>
      </c>
      <c r="E18" t="s">
        <v>195</v>
      </c>
      <c r="F18" t="s">
        <v>7915</v>
      </c>
      <c r="G18" t="s">
        <v>17</v>
      </c>
      <c r="H18" t="s">
        <v>63</v>
      </c>
      <c r="I18" t="s">
        <v>354</v>
      </c>
      <c r="J18">
        <v>76000</v>
      </c>
      <c r="K18" s="5">
        <v>2945000</v>
      </c>
      <c r="L18" s="5">
        <v>17</v>
      </c>
      <c r="M18" s="10">
        <f t="shared" si="0"/>
        <v>0.1118421052631579</v>
      </c>
      <c r="N18" t="s">
        <v>7918</v>
      </c>
      <c r="O18" t="s">
        <v>12893</v>
      </c>
    </row>
    <row r="19" spans="1:15" x14ac:dyDescent="0.45">
      <c r="A19">
        <v>3784</v>
      </c>
      <c r="B19" t="s">
        <v>7857</v>
      </c>
      <c r="C19" t="s">
        <v>8122</v>
      </c>
      <c r="D19" t="s">
        <v>8132</v>
      </c>
      <c r="E19" t="s">
        <v>293</v>
      </c>
      <c r="F19" t="s">
        <v>8124</v>
      </c>
      <c r="G19" t="s">
        <v>335</v>
      </c>
      <c r="H19" t="s">
        <v>63</v>
      </c>
      <c r="I19" t="s">
        <v>32</v>
      </c>
      <c r="J19">
        <v>76500</v>
      </c>
      <c r="K19" s="5">
        <v>2964375</v>
      </c>
      <c r="L19" s="5">
        <v>18</v>
      </c>
      <c r="M19" s="10">
        <f t="shared" si="0"/>
        <v>0.11842105263157894</v>
      </c>
      <c r="N19" t="s">
        <v>8133</v>
      </c>
      <c r="O19" t="s">
        <v>12982</v>
      </c>
    </row>
    <row r="20" spans="1:15" x14ac:dyDescent="0.45">
      <c r="A20">
        <v>3785</v>
      </c>
      <c r="B20" t="s">
        <v>7857</v>
      </c>
      <c r="C20" t="s">
        <v>8122</v>
      </c>
      <c r="D20" t="s">
        <v>8134</v>
      </c>
      <c r="E20" t="s">
        <v>293</v>
      </c>
      <c r="F20" t="s">
        <v>8124</v>
      </c>
      <c r="G20" t="s">
        <v>335</v>
      </c>
      <c r="H20" t="s">
        <v>63</v>
      </c>
      <c r="I20" t="s">
        <v>32</v>
      </c>
      <c r="J20">
        <v>76500</v>
      </c>
      <c r="K20" s="5">
        <v>2964375</v>
      </c>
      <c r="L20" s="5">
        <v>19</v>
      </c>
      <c r="M20" s="10">
        <f t="shared" si="0"/>
        <v>0.125</v>
      </c>
      <c r="N20" t="s">
        <v>8135</v>
      </c>
      <c r="O20" t="s">
        <v>12983</v>
      </c>
    </row>
    <row r="21" spans="1:15" x14ac:dyDescent="0.45">
      <c r="A21">
        <v>3712</v>
      </c>
      <c r="B21" t="s">
        <v>7857</v>
      </c>
      <c r="C21" t="s">
        <v>7954</v>
      </c>
      <c r="D21" t="s">
        <v>7955</v>
      </c>
      <c r="E21" t="s">
        <v>698</v>
      </c>
      <c r="F21" t="s">
        <v>7956</v>
      </c>
      <c r="G21" t="s">
        <v>210</v>
      </c>
      <c r="H21" t="s">
        <v>63</v>
      </c>
      <c r="I21" t="s">
        <v>19</v>
      </c>
      <c r="J21">
        <v>77500</v>
      </c>
      <c r="K21" s="5">
        <v>3003125</v>
      </c>
      <c r="L21" s="5">
        <v>20</v>
      </c>
      <c r="M21" s="10">
        <f t="shared" si="0"/>
        <v>0.13157894736842105</v>
      </c>
      <c r="N21" t="s">
        <v>7957</v>
      </c>
      <c r="O21" t="s">
        <v>12910</v>
      </c>
    </row>
    <row r="22" spans="1:15" x14ac:dyDescent="0.45">
      <c r="A22">
        <v>3768</v>
      </c>
      <c r="B22" t="s">
        <v>7857</v>
      </c>
      <c r="C22" t="s">
        <v>8087</v>
      </c>
      <c r="D22" t="s">
        <v>8088</v>
      </c>
      <c r="E22" t="s">
        <v>698</v>
      </c>
      <c r="F22" t="s">
        <v>8089</v>
      </c>
      <c r="G22" t="s">
        <v>17</v>
      </c>
      <c r="H22" t="s">
        <v>63</v>
      </c>
      <c r="I22" t="s">
        <v>19</v>
      </c>
      <c r="J22">
        <v>78000</v>
      </c>
      <c r="K22" s="5">
        <v>3022500</v>
      </c>
      <c r="L22" s="5">
        <v>21</v>
      </c>
      <c r="M22" s="10">
        <f t="shared" si="0"/>
        <v>0.13815789473684212</v>
      </c>
      <c r="N22" t="s">
        <v>8090</v>
      </c>
      <c r="O22" t="s">
        <v>12966</v>
      </c>
    </row>
    <row r="23" spans="1:15" x14ac:dyDescent="0.45">
      <c r="A23">
        <v>3781</v>
      </c>
      <c r="B23" t="s">
        <v>7857</v>
      </c>
      <c r="C23" t="s">
        <v>8122</v>
      </c>
      <c r="D23" t="s">
        <v>8126</v>
      </c>
      <c r="E23" t="s">
        <v>293</v>
      </c>
      <c r="F23" t="s">
        <v>8124</v>
      </c>
      <c r="G23" t="s">
        <v>210</v>
      </c>
      <c r="H23" t="s">
        <v>63</v>
      </c>
      <c r="I23" t="s">
        <v>32</v>
      </c>
      <c r="J23">
        <v>79000</v>
      </c>
      <c r="K23" s="5">
        <v>3061250</v>
      </c>
      <c r="L23" s="5">
        <v>22</v>
      </c>
      <c r="M23" s="10">
        <f t="shared" si="0"/>
        <v>0.14473684210526316</v>
      </c>
      <c r="N23" t="s">
        <v>8127</v>
      </c>
      <c r="O23" t="s">
        <v>12979</v>
      </c>
    </row>
    <row r="24" spans="1:15" x14ac:dyDescent="0.45">
      <c r="A24">
        <v>3786</v>
      </c>
      <c r="B24" t="s">
        <v>7857</v>
      </c>
      <c r="C24" t="s">
        <v>8136</v>
      </c>
      <c r="D24" t="s">
        <v>8137</v>
      </c>
      <c r="E24" t="s">
        <v>698</v>
      </c>
      <c r="F24" t="s">
        <v>8138</v>
      </c>
      <c r="G24" t="s">
        <v>335</v>
      </c>
      <c r="H24" t="s">
        <v>63</v>
      </c>
      <c r="I24" t="s">
        <v>32</v>
      </c>
      <c r="J24">
        <v>79000</v>
      </c>
      <c r="K24" s="5">
        <v>3061250</v>
      </c>
      <c r="L24" s="5">
        <v>23</v>
      </c>
      <c r="M24" s="10">
        <f t="shared" si="0"/>
        <v>0.15131578947368421</v>
      </c>
      <c r="N24" t="s">
        <v>8139</v>
      </c>
      <c r="O24" t="s">
        <v>12984</v>
      </c>
    </row>
    <row r="25" spans="1:15" x14ac:dyDescent="0.45">
      <c r="A25">
        <v>3737</v>
      </c>
      <c r="B25" t="s">
        <v>7857</v>
      </c>
      <c r="C25" t="s">
        <v>8011</v>
      </c>
      <c r="D25" t="s">
        <v>8012</v>
      </c>
      <c r="E25" t="s">
        <v>698</v>
      </c>
      <c r="F25" t="s">
        <v>8013</v>
      </c>
      <c r="G25" t="s">
        <v>210</v>
      </c>
      <c r="H25" t="s">
        <v>63</v>
      </c>
      <c r="I25" t="s">
        <v>19</v>
      </c>
      <c r="J25">
        <v>79500</v>
      </c>
      <c r="K25" s="5">
        <v>3080625</v>
      </c>
      <c r="L25" s="5">
        <v>24</v>
      </c>
      <c r="M25" s="10">
        <f t="shared" si="0"/>
        <v>0.15789473684210525</v>
      </c>
      <c r="N25" t="s">
        <v>8014</v>
      </c>
      <c r="O25" t="s">
        <v>12935</v>
      </c>
    </row>
    <row r="26" spans="1:15" x14ac:dyDescent="0.45">
      <c r="A26">
        <v>3743</v>
      </c>
      <c r="B26" t="s">
        <v>7857</v>
      </c>
      <c r="C26" t="s">
        <v>8011</v>
      </c>
      <c r="D26" t="s">
        <v>8026</v>
      </c>
      <c r="E26" t="s">
        <v>3085</v>
      </c>
      <c r="F26" t="s">
        <v>8013</v>
      </c>
      <c r="G26" t="s">
        <v>210</v>
      </c>
      <c r="H26" t="s">
        <v>18</v>
      </c>
      <c r="I26" t="s">
        <v>19</v>
      </c>
      <c r="J26">
        <v>80500</v>
      </c>
      <c r="K26" s="5">
        <v>3119375</v>
      </c>
      <c r="L26" s="5">
        <v>25</v>
      </c>
      <c r="M26" s="10">
        <f t="shared" si="0"/>
        <v>0.16447368421052633</v>
      </c>
      <c r="N26" t="s">
        <v>8027</v>
      </c>
      <c r="O26" t="s">
        <v>12941</v>
      </c>
    </row>
    <row r="27" spans="1:15" x14ac:dyDescent="0.45">
      <c r="A27">
        <v>3804</v>
      </c>
      <c r="B27" t="s">
        <v>7857</v>
      </c>
      <c r="C27" t="s">
        <v>8181</v>
      </c>
      <c r="D27" t="s">
        <v>8182</v>
      </c>
      <c r="E27" t="s">
        <v>8183</v>
      </c>
      <c r="F27" t="s">
        <v>8184</v>
      </c>
      <c r="G27" t="s">
        <v>210</v>
      </c>
      <c r="H27" t="s">
        <v>18</v>
      </c>
      <c r="I27" t="s">
        <v>32</v>
      </c>
      <c r="J27">
        <v>83000</v>
      </c>
      <c r="K27" s="5">
        <v>3216250</v>
      </c>
      <c r="L27" s="5">
        <v>26</v>
      </c>
      <c r="M27" s="10">
        <f t="shared" si="0"/>
        <v>0.17105263157894737</v>
      </c>
      <c r="N27" t="s">
        <v>8185</v>
      </c>
      <c r="O27" t="s">
        <v>13002</v>
      </c>
    </row>
    <row r="28" spans="1:15" x14ac:dyDescent="0.45">
      <c r="A28">
        <v>3771</v>
      </c>
      <c r="B28" t="s">
        <v>7857</v>
      </c>
      <c r="C28" t="s">
        <v>8087</v>
      </c>
      <c r="D28" t="s">
        <v>8095</v>
      </c>
      <c r="E28" t="s">
        <v>1240</v>
      </c>
      <c r="F28" t="s">
        <v>8089</v>
      </c>
      <c r="G28" t="s">
        <v>17</v>
      </c>
      <c r="H28" t="s">
        <v>63</v>
      </c>
      <c r="I28" t="s">
        <v>19</v>
      </c>
      <c r="J28">
        <v>83500</v>
      </c>
      <c r="K28" s="5">
        <v>3235625</v>
      </c>
      <c r="L28" s="5">
        <v>27</v>
      </c>
      <c r="M28" s="10">
        <f t="shared" si="0"/>
        <v>0.17763157894736842</v>
      </c>
      <c r="N28" t="s">
        <v>8096</v>
      </c>
      <c r="O28" t="s">
        <v>12969</v>
      </c>
    </row>
    <row r="29" spans="1:15" x14ac:dyDescent="0.45">
      <c r="A29">
        <v>3806</v>
      </c>
      <c r="B29" t="s">
        <v>7857</v>
      </c>
      <c r="C29" t="s">
        <v>8190</v>
      </c>
      <c r="D29" t="s">
        <v>8191</v>
      </c>
      <c r="E29" t="s">
        <v>1240</v>
      </c>
      <c r="F29" t="s">
        <v>8192</v>
      </c>
      <c r="G29" t="s">
        <v>335</v>
      </c>
      <c r="H29" t="s">
        <v>63</v>
      </c>
      <c r="I29" t="s">
        <v>32</v>
      </c>
      <c r="J29">
        <v>83500</v>
      </c>
      <c r="K29" s="5">
        <v>3235625</v>
      </c>
      <c r="L29" s="5">
        <v>28</v>
      </c>
      <c r="M29" s="10">
        <f t="shared" si="0"/>
        <v>0.18421052631578946</v>
      </c>
      <c r="N29" t="s">
        <v>8193</v>
      </c>
      <c r="O29" t="s">
        <v>13004</v>
      </c>
    </row>
    <row r="30" spans="1:15" x14ac:dyDescent="0.45">
      <c r="A30">
        <v>3816</v>
      </c>
      <c r="B30" t="s">
        <v>7857</v>
      </c>
      <c r="C30" t="s">
        <v>8224</v>
      </c>
      <c r="D30" t="s">
        <v>8225</v>
      </c>
      <c r="E30" t="s">
        <v>293</v>
      </c>
      <c r="F30" t="s">
        <v>8226</v>
      </c>
      <c r="G30" t="s">
        <v>335</v>
      </c>
      <c r="H30" t="s">
        <v>18</v>
      </c>
      <c r="I30" t="s">
        <v>32</v>
      </c>
      <c r="J30">
        <v>83500</v>
      </c>
      <c r="K30" s="5">
        <v>3235625</v>
      </c>
      <c r="L30" s="5">
        <v>29</v>
      </c>
      <c r="M30" s="10">
        <f t="shared" si="0"/>
        <v>0.19078947368421054</v>
      </c>
      <c r="N30" t="s">
        <v>8227</v>
      </c>
      <c r="O30" t="s">
        <v>13014</v>
      </c>
    </row>
    <row r="31" spans="1:15" x14ac:dyDescent="0.45">
      <c r="A31">
        <v>3715</v>
      </c>
      <c r="B31" t="s">
        <v>7857</v>
      </c>
      <c r="C31" t="s">
        <v>7954</v>
      </c>
      <c r="D31" t="s">
        <v>7962</v>
      </c>
      <c r="E31" t="s">
        <v>1240</v>
      </c>
      <c r="F31" t="s">
        <v>7956</v>
      </c>
      <c r="G31" t="s">
        <v>210</v>
      </c>
      <c r="H31" t="s">
        <v>63</v>
      </c>
      <c r="I31" t="s">
        <v>19</v>
      </c>
      <c r="J31">
        <v>84000</v>
      </c>
      <c r="K31" s="5">
        <v>3255000</v>
      </c>
      <c r="L31" s="5">
        <v>30</v>
      </c>
      <c r="M31" s="10">
        <f t="shared" si="0"/>
        <v>0.19736842105263158</v>
      </c>
      <c r="N31" t="s">
        <v>7963</v>
      </c>
      <c r="O31" t="s">
        <v>12913</v>
      </c>
    </row>
    <row r="32" spans="1:15" x14ac:dyDescent="0.45">
      <c r="A32">
        <v>3782</v>
      </c>
      <c r="B32" t="s">
        <v>7857</v>
      </c>
      <c r="C32" t="s">
        <v>8122</v>
      </c>
      <c r="D32" t="s">
        <v>8128</v>
      </c>
      <c r="E32" t="s">
        <v>2240</v>
      </c>
      <c r="F32" t="s">
        <v>8124</v>
      </c>
      <c r="G32" t="s">
        <v>335</v>
      </c>
      <c r="H32" t="s">
        <v>63</v>
      </c>
      <c r="I32" t="s">
        <v>32</v>
      </c>
      <c r="J32">
        <v>85000</v>
      </c>
      <c r="K32" s="5">
        <v>3293750</v>
      </c>
      <c r="L32" s="5">
        <v>31</v>
      </c>
      <c r="M32" s="10">
        <f t="shared" si="0"/>
        <v>0.20394736842105263</v>
      </c>
      <c r="N32" t="s">
        <v>8129</v>
      </c>
      <c r="O32" t="s">
        <v>12980</v>
      </c>
    </row>
    <row r="33" spans="1:15" x14ac:dyDescent="0.45">
      <c r="A33">
        <v>3783</v>
      </c>
      <c r="B33" t="s">
        <v>7857</v>
      </c>
      <c r="C33" t="s">
        <v>8122</v>
      </c>
      <c r="D33" t="s">
        <v>8130</v>
      </c>
      <c r="E33" t="s">
        <v>293</v>
      </c>
      <c r="F33" t="s">
        <v>8124</v>
      </c>
      <c r="G33" t="s">
        <v>335</v>
      </c>
      <c r="H33" t="s">
        <v>63</v>
      </c>
      <c r="I33" t="s">
        <v>32</v>
      </c>
      <c r="J33">
        <v>85500</v>
      </c>
      <c r="K33" s="5">
        <v>3313125</v>
      </c>
      <c r="L33" s="5">
        <v>32</v>
      </c>
      <c r="M33" s="10">
        <f t="shared" si="0"/>
        <v>0.21052631578947367</v>
      </c>
      <c r="N33" t="s">
        <v>8131</v>
      </c>
      <c r="O33" t="s">
        <v>12981</v>
      </c>
    </row>
    <row r="34" spans="1:15" x14ac:dyDescent="0.45">
      <c r="A34">
        <v>3745</v>
      </c>
      <c r="B34" t="s">
        <v>7857</v>
      </c>
      <c r="C34" t="s">
        <v>8011</v>
      </c>
      <c r="D34" t="s">
        <v>8030</v>
      </c>
      <c r="E34" t="s">
        <v>1240</v>
      </c>
      <c r="F34" t="s">
        <v>8018</v>
      </c>
      <c r="G34" t="s">
        <v>335</v>
      </c>
      <c r="H34" t="s">
        <v>63</v>
      </c>
      <c r="I34" t="s">
        <v>19</v>
      </c>
      <c r="J34">
        <v>86000</v>
      </c>
      <c r="K34" s="5">
        <v>3332500</v>
      </c>
      <c r="L34" s="5">
        <v>33</v>
      </c>
      <c r="M34" s="10">
        <f t="shared" si="0"/>
        <v>0.21710526315789475</v>
      </c>
      <c r="N34" t="s">
        <v>8031</v>
      </c>
      <c r="O34" t="s">
        <v>12943</v>
      </c>
    </row>
    <row r="35" spans="1:15" x14ac:dyDescent="0.45">
      <c r="A35">
        <v>3741</v>
      </c>
      <c r="B35" t="s">
        <v>7857</v>
      </c>
      <c r="C35" t="s">
        <v>8011</v>
      </c>
      <c r="D35" t="s">
        <v>8022</v>
      </c>
      <c r="E35" t="s">
        <v>1240</v>
      </c>
      <c r="F35" t="s">
        <v>8013</v>
      </c>
      <c r="G35" t="s">
        <v>210</v>
      </c>
      <c r="H35" t="s">
        <v>18</v>
      </c>
      <c r="I35" t="s">
        <v>19</v>
      </c>
      <c r="J35">
        <v>87000</v>
      </c>
      <c r="K35" s="5">
        <v>3371250</v>
      </c>
      <c r="L35" s="5">
        <v>34</v>
      </c>
      <c r="M35" s="10">
        <f t="shared" si="0"/>
        <v>0.22368421052631579</v>
      </c>
      <c r="N35" t="s">
        <v>8023</v>
      </c>
      <c r="O35" t="s">
        <v>12939</v>
      </c>
    </row>
    <row r="36" spans="1:15" x14ac:dyDescent="0.45">
      <c r="A36">
        <v>3740</v>
      </c>
      <c r="B36" t="s">
        <v>7857</v>
      </c>
      <c r="C36" t="s">
        <v>8011</v>
      </c>
      <c r="D36" t="s">
        <v>8020</v>
      </c>
      <c r="E36" t="s">
        <v>7920</v>
      </c>
      <c r="F36" t="s">
        <v>8018</v>
      </c>
      <c r="G36" t="s">
        <v>1684</v>
      </c>
      <c r="H36" t="s">
        <v>63</v>
      </c>
      <c r="I36" t="s">
        <v>354</v>
      </c>
      <c r="J36">
        <v>89000</v>
      </c>
      <c r="K36" s="5">
        <v>3448750</v>
      </c>
      <c r="L36" s="5">
        <v>35</v>
      </c>
      <c r="M36" s="10">
        <f t="shared" si="0"/>
        <v>0.23026315789473684</v>
      </c>
      <c r="N36" t="s">
        <v>8021</v>
      </c>
      <c r="O36" t="s">
        <v>12938</v>
      </c>
    </row>
    <row r="37" spans="1:15" x14ac:dyDescent="0.45">
      <c r="A37">
        <v>3787</v>
      </c>
      <c r="B37" t="s">
        <v>7857</v>
      </c>
      <c r="C37" t="s">
        <v>8136</v>
      </c>
      <c r="D37" t="s">
        <v>8140</v>
      </c>
      <c r="E37" t="s">
        <v>1240</v>
      </c>
      <c r="F37" t="s">
        <v>8138</v>
      </c>
      <c r="G37" t="s">
        <v>335</v>
      </c>
      <c r="H37" t="s">
        <v>63</v>
      </c>
      <c r="I37" t="s">
        <v>32</v>
      </c>
      <c r="J37">
        <v>89000</v>
      </c>
      <c r="K37" s="5">
        <v>3448750</v>
      </c>
      <c r="L37" s="5">
        <v>36</v>
      </c>
      <c r="M37" s="10">
        <f t="shared" si="0"/>
        <v>0.23684210526315788</v>
      </c>
      <c r="N37" t="s">
        <v>8141</v>
      </c>
      <c r="O37" t="s">
        <v>12985</v>
      </c>
    </row>
    <row r="38" spans="1:15" x14ac:dyDescent="0.45">
      <c r="A38">
        <v>3817</v>
      </c>
      <c r="B38" t="s">
        <v>7857</v>
      </c>
      <c r="C38" t="s">
        <v>8224</v>
      </c>
      <c r="D38" t="s">
        <v>8228</v>
      </c>
      <c r="E38" t="s">
        <v>293</v>
      </c>
      <c r="F38" t="s">
        <v>8226</v>
      </c>
      <c r="G38" t="s">
        <v>335</v>
      </c>
      <c r="H38" t="s">
        <v>18</v>
      </c>
      <c r="I38" t="s">
        <v>32</v>
      </c>
      <c r="J38">
        <v>89500</v>
      </c>
      <c r="K38" s="5">
        <v>3468125</v>
      </c>
      <c r="L38" s="5">
        <v>37</v>
      </c>
      <c r="M38" s="10">
        <f t="shared" si="0"/>
        <v>0.24342105263157895</v>
      </c>
      <c r="N38" t="s">
        <v>8229</v>
      </c>
      <c r="O38" t="s">
        <v>13015</v>
      </c>
    </row>
    <row r="39" spans="1:15" x14ac:dyDescent="0.45">
      <c r="A39">
        <v>3724</v>
      </c>
      <c r="B39" t="s">
        <v>7857</v>
      </c>
      <c r="C39" t="s">
        <v>7972</v>
      </c>
      <c r="D39" t="s">
        <v>7982</v>
      </c>
      <c r="E39" t="s">
        <v>293</v>
      </c>
      <c r="F39" t="s">
        <v>7974</v>
      </c>
      <c r="G39" t="s">
        <v>210</v>
      </c>
      <c r="H39" t="s">
        <v>63</v>
      </c>
      <c r="I39" t="s">
        <v>32</v>
      </c>
      <c r="J39">
        <v>91000</v>
      </c>
      <c r="K39" s="5">
        <v>3526250</v>
      </c>
      <c r="L39" s="5">
        <v>38</v>
      </c>
      <c r="M39" s="10">
        <f t="shared" si="0"/>
        <v>0.25</v>
      </c>
      <c r="N39" t="s">
        <v>7983</v>
      </c>
      <c r="O39" t="s">
        <v>12922</v>
      </c>
    </row>
    <row r="40" spans="1:15" x14ac:dyDescent="0.45">
      <c r="A40">
        <v>3726</v>
      </c>
      <c r="B40" t="s">
        <v>7857</v>
      </c>
      <c r="C40" t="s">
        <v>7972</v>
      </c>
      <c r="D40" t="s">
        <v>7986</v>
      </c>
      <c r="E40" t="s">
        <v>293</v>
      </c>
      <c r="F40" t="s">
        <v>7974</v>
      </c>
      <c r="G40" t="s">
        <v>335</v>
      </c>
      <c r="H40" t="s">
        <v>63</v>
      </c>
      <c r="I40" t="s">
        <v>32</v>
      </c>
      <c r="J40">
        <v>92000</v>
      </c>
      <c r="K40" s="5">
        <v>3565000</v>
      </c>
      <c r="L40" s="5">
        <v>39</v>
      </c>
      <c r="M40" s="10">
        <f t="shared" si="0"/>
        <v>0.25657894736842107</v>
      </c>
      <c r="N40" t="s">
        <v>7987</v>
      </c>
      <c r="O40" t="s">
        <v>12924</v>
      </c>
    </row>
    <row r="41" spans="1:15" x14ac:dyDescent="0.45">
      <c r="A41">
        <v>3696</v>
      </c>
      <c r="B41" t="s">
        <v>7857</v>
      </c>
      <c r="C41" t="s">
        <v>7913</v>
      </c>
      <c r="D41" t="s">
        <v>7919</v>
      </c>
      <c r="E41" t="s">
        <v>7920</v>
      </c>
      <c r="F41" t="s">
        <v>7915</v>
      </c>
      <c r="G41" t="s">
        <v>1970</v>
      </c>
      <c r="H41" t="s">
        <v>63</v>
      </c>
      <c r="I41" t="s">
        <v>354</v>
      </c>
      <c r="J41">
        <v>94000</v>
      </c>
      <c r="K41" s="5">
        <v>3642500</v>
      </c>
      <c r="L41" s="5">
        <v>40</v>
      </c>
      <c r="M41" s="10">
        <f t="shared" si="0"/>
        <v>0.26315789473684209</v>
      </c>
      <c r="N41" t="s">
        <v>7921</v>
      </c>
      <c r="O41" t="s">
        <v>12894</v>
      </c>
    </row>
    <row r="42" spans="1:15" x14ac:dyDescent="0.45">
      <c r="A42">
        <v>3725</v>
      </c>
      <c r="B42" t="s">
        <v>7857</v>
      </c>
      <c r="C42" t="s">
        <v>7972</v>
      </c>
      <c r="D42" t="s">
        <v>7984</v>
      </c>
      <c r="E42" t="s">
        <v>293</v>
      </c>
      <c r="F42" t="s">
        <v>7974</v>
      </c>
      <c r="G42" t="s">
        <v>335</v>
      </c>
      <c r="H42" t="s">
        <v>63</v>
      </c>
      <c r="I42" t="s">
        <v>32</v>
      </c>
      <c r="J42">
        <v>94500</v>
      </c>
      <c r="K42" s="5">
        <v>3661875</v>
      </c>
      <c r="L42" s="5">
        <v>41</v>
      </c>
      <c r="M42" s="10">
        <f t="shared" si="0"/>
        <v>0.26973684210526316</v>
      </c>
      <c r="N42" t="s">
        <v>7985</v>
      </c>
      <c r="O42" t="s">
        <v>12923</v>
      </c>
    </row>
    <row r="43" spans="1:15" x14ac:dyDescent="0.45">
      <c r="A43">
        <v>3797</v>
      </c>
      <c r="B43" t="s">
        <v>7857</v>
      </c>
      <c r="C43" t="s">
        <v>8165</v>
      </c>
      <c r="D43" t="s">
        <v>8166</v>
      </c>
      <c r="E43" t="s">
        <v>698</v>
      </c>
      <c r="F43" t="s">
        <v>8167</v>
      </c>
      <c r="G43" t="s">
        <v>335</v>
      </c>
      <c r="H43" t="s">
        <v>63</v>
      </c>
      <c r="I43" t="s">
        <v>32</v>
      </c>
      <c r="J43">
        <v>94500</v>
      </c>
      <c r="K43" s="5">
        <v>3661875</v>
      </c>
      <c r="L43" s="5">
        <v>42</v>
      </c>
      <c r="M43" s="10">
        <f t="shared" si="0"/>
        <v>0.27631578947368424</v>
      </c>
      <c r="N43" t="s">
        <v>8168</v>
      </c>
      <c r="O43" t="s">
        <v>12995</v>
      </c>
    </row>
    <row r="44" spans="1:15" x14ac:dyDescent="0.45">
      <c r="A44">
        <v>3789</v>
      </c>
      <c r="B44" t="s">
        <v>7857</v>
      </c>
      <c r="C44" t="s">
        <v>8144</v>
      </c>
      <c r="D44" t="s">
        <v>8145</v>
      </c>
      <c r="E44" t="s">
        <v>698</v>
      </c>
      <c r="F44" t="s">
        <v>8146</v>
      </c>
      <c r="G44" t="s">
        <v>335</v>
      </c>
      <c r="H44" t="s">
        <v>63</v>
      </c>
      <c r="I44" t="s">
        <v>32</v>
      </c>
      <c r="J44">
        <v>96500</v>
      </c>
      <c r="K44" s="5">
        <v>3739375</v>
      </c>
      <c r="L44" s="5">
        <v>43</v>
      </c>
      <c r="M44" s="10">
        <f t="shared" si="0"/>
        <v>0.28289473684210525</v>
      </c>
      <c r="N44" t="s">
        <v>8147</v>
      </c>
      <c r="O44" t="s">
        <v>12987</v>
      </c>
    </row>
    <row r="45" spans="1:15" x14ac:dyDescent="0.45">
      <c r="A45">
        <v>3800</v>
      </c>
      <c r="B45" t="s">
        <v>7857</v>
      </c>
      <c r="C45" t="s">
        <v>8165</v>
      </c>
      <c r="D45" t="s">
        <v>8173</v>
      </c>
      <c r="E45" t="s">
        <v>1240</v>
      </c>
      <c r="F45" t="s">
        <v>8167</v>
      </c>
      <c r="G45" t="s">
        <v>335</v>
      </c>
      <c r="H45" t="s">
        <v>63</v>
      </c>
      <c r="I45" t="s">
        <v>32</v>
      </c>
      <c r="J45">
        <v>99500</v>
      </c>
      <c r="K45" s="5">
        <v>3855625</v>
      </c>
      <c r="L45" s="5">
        <v>44</v>
      </c>
      <c r="M45" s="10">
        <f t="shared" si="0"/>
        <v>0.28947368421052633</v>
      </c>
      <c r="N45" t="s">
        <v>8174</v>
      </c>
      <c r="O45" t="s">
        <v>12998</v>
      </c>
    </row>
    <row r="46" spans="1:15" x14ac:dyDescent="0.45">
      <c r="A46">
        <v>3727</v>
      </c>
      <c r="B46" t="s">
        <v>7857</v>
      </c>
      <c r="C46" t="s">
        <v>7972</v>
      </c>
      <c r="D46" t="s">
        <v>7988</v>
      </c>
      <c r="E46" t="s">
        <v>293</v>
      </c>
      <c r="F46" t="s">
        <v>7974</v>
      </c>
      <c r="G46" t="s">
        <v>335</v>
      </c>
      <c r="H46" t="s">
        <v>63</v>
      </c>
      <c r="I46" t="s">
        <v>32</v>
      </c>
      <c r="J46">
        <v>100000</v>
      </c>
      <c r="K46" s="5">
        <v>3875000</v>
      </c>
      <c r="L46" s="5">
        <v>45</v>
      </c>
      <c r="M46" s="10">
        <f t="shared" si="0"/>
        <v>0.29605263157894735</v>
      </c>
      <c r="N46" t="s">
        <v>7989</v>
      </c>
      <c r="O46" t="s">
        <v>12925</v>
      </c>
    </row>
    <row r="47" spans="1:15" x14ac:dyDescent="0.45">
      <c r="A47">
        <v>3728</v>
      </c>
      <c r="B47" t="s">
        <v>7857</v>
      </c>
      <c r="C47" t="s">
        <v>7972</v>
      </c>
      <c r="D47" t="s">
        <v>7990</v>
      </c>
      <c r="E47" t="s">
        <v>293</v>
      </c>
      <c r="F47" t="s">
        <v>7974</v>
      </c>
      <c r="G47" t="s">
        <v>335</v>
      </c>
      <c r="H47" t="s">
        <v>63</v>
      </c>
      <c r="I47" t="s">
        <v>32</v>
      </c>
      <c r="J47">
        <v>100000</v>
      </c>
      <c r="K47" s="5">
        <v>3875000</v>
      </c>
      <c r="L47" s="5">
        <v>46</v>
      </c>
      <c r="M47" s="10">
        <f t="shared" si="0"/>
        <v>0.30263157894736842</v>
      </c>
      <c r="N47" t="s">
        <v>7991</v>
      </c>
      <c r="O47" t="s">
        <v>12926</v>
      </c>
    </row>
    <row r="48" spans="1:15" x14ac:dyDescent="0.45">
      <c r="A48">
        <v>3720</v>
      </c>
      <c r="B48" t="s">
        <v>7857</v>
      </c>
      <c r="C48" t="s">
        <v>7972</v>
      </c>
      <c r="D48" t="s">
        <v>7973</v>
      </c>
      <c r="E48" t="s">
        <v>698</v>
      </c>
      <c r="F48" t="s">
        <v>7974</v>
      </c>
      <c r="G48" t="s">
        <v>335</v>
      </c>
      <c r="H48" t="s">
        <v>63</v>
      </c>
      <c r="I48" t="s">
        <v>32</v>
      </c>
      <c r="J48">
        <v>102000</v>
      </c>
      <c r="K48" s="5">
        <v>3952500</v>
      </c>
      <c r="L48" s="5">
        <v>47</v>
      </c>
      <c r="M48" s="10">
        <f t="shared" si="0"/>
        <v>0.30921052631578949</v>
      </c>
      <c r="N48" t="s">
        <v>7975</v>
      </c>
      <c r="O48" t="s">
        <v>12918</v>
      </c>
    </row>
    <row r="49" spans="1:15" x14ac:dyDescent="0.45">
      <c r="A49">
        <v>3713</v>
      </c>
      <c r="B49" t="s">
        <v>7857</v>
      </c>
      <c r="C49" t="s">
        <v>7954</v>
      </c>
      <c r="D49" t="s">
        <v>7958</v>
      </c>
      <c r="E49" t="s">
        <v>195</v>
      </c>
      <c r="F49" t="s">
        <v>7956</v>
      </c>
      <c r="G49" t="s">
        <v>335</v>
      </c>
      <c r="H49" t="s">
        <v>63</v>
      </c>
      <c r="I49" t="s">
        <v>19</v>
      </c>
      <c r="J49">
        <v>104500</v>
      </c>
      <c r="K49" s="5">
        <v>4049375</v>
      </c>
      <c r="L49" s="5">
        <v>48</v>
      </c>
      <c r="M49" s="10">
        <f t="shared" si="0"/>
        <v>0.31578947368421051</v>
      </c>
      <c r="N49" t="s">
        <v>7959</v>
      </c>
      <c r="O49" t="s">
        <v>12911</v>
      </c>
    </row>
    <row r="50" spans="1:15" x14ac:dyDescent="0.45">
      <c r="A50">
        <v>3790</v>
      </c>
      <c r="B50" t="s">
        <v>7857</v>
      </c>
      <c r="C50" t="s">
        <v>8144</v>
      </c>
      <c r="D50" t="s">
        <v>8148</v>
      </c>
      <c r="E50" t="s">
        <v>1240</v>
      </c>
      <c r="F50" t="s">
        <v>8146</v>
      </c>
      <c r="G50" t="s">
        <v>335</v>
      </c>
      <c r="H50" t="s">
        <v>63</v>
      </c>
      <c r="I50" t="s">
        <v>32</v>
      </c>
      <c r="J50">
        <v>104500</v>
      </c>
      <c r="K50" s="5">
        <v>4049375</v>
      </c>
      <c r="L50" s="5">
        <v>49</v>
      </c>
      <c r="M50" s="10">
        <f t="shared" si="0"/>
        <v>0.32236842105263158</v>
      </c>
      <c r="N50" t="s">
        <v>8149</v>
      </c>
      <c r="O50" t="s">
        <v>12988</v>
      </c>
    </row>
    <row r="51" spans="1:15" x14ac:dyDescent="0.45">
      <c r="A51">
        <v>3700</v>
      </c>
      <c r="B51" t="s">
        <v>7857</v>
      </c>
      <c r="C51" t="s">
        <v>7913</v>
      </c>
      <c r="D51" t="s">
        <v>7928</v>
      </c>
      <c r="E51" t="s">
        <v>3085</v>
      </c>
      <c r="F51" t="s">
        <v>7915</v>
      </c>
      <c r="G51" t="s">
        <v>622</v>
      </c>
      <c r="H51" t="s">
        <v>63</v>
      </c>
      <c r="I51" t="s">
        <v>354</v>
      </c>
      <c r="J51">
        <v>105000</v>
      </c>
      <c r="K51" s="5">
        <v>4068750</v>
      </c>
      <c r="L51" s="5">
        <v>50</v>
      </c>
      <c r="M51" s="10">
        <f t="shared" si="0"/>
        <v>0.32894736842105265</v>
      </c>
      <c r="N51" t="s">
        <v>7929</v>
      </c>
      <c r="O51" t="s">
        <v>12898</v>
      </c>
    </row>
    <row r="52" spans="1:15" x14ac:dyDescent="0.45">
      <c r="A52">
        <v>3729</v>
      </c>
      <c r="B52" t="s">
        <v>7857</v>
      </c>
      <c r="C52" t="s">
        <v>7972</v>
      </c>
      <c r="D52" t="s">
        <v>7992</v>
      </c>
      <c r="E52" t="s">
        <v>293</v>
      </c>
      <c r="F52" t="s">
        <v>7974</v>
      </c>
      <c r="G52" t="s">
        <v>335</v>
      </c>
      <c r="H52" t="s">
        <v>63</v>
      </c>
      <c r="I52" t="s">
        <v>32</v>
      </c>
      <c r="J52">
        <v>105000</v>
      </c>
      <c r="K52" s="5">
        <v>4068750</v>
      </c>
      <c r="L52" s="5">
        <v>51</v>
      </c>
      <c r="M52" s="10">
        <f t="shared" si="0"/>
        <v>0.33552631578947367</v>
      </c>
      <c r="N52" t="s">
        <v>7993</v>
      </c>
      <c r="O52" t="s">
        <v>12927</v>
      </c>
    </row>
    <row r="53" spans="1:15" x14ac:dyDescent="0.45">
      <c r="A53">
        <v>3769</v>
      </c>
      <c r="B53" t="s">
        <v>7857</v>
      </c>
      <c r="C53" t="s">
        <v>8087</v>
      </c>
      <c r="D53" t="s">
        <v>8091</v>
      </c>
      <c r="E53" t="s">
        <v>7920</v>
      </c>
      <c r="F53" t="s">
        <v>8089</v>
      </c>
      <c r="G53" t="s">
        <v>17</v>
      </c>
      <c r="H53" t="s">
        <v>63</v>
      </c>
      <c r="I53" t="s">
        <v>354</v>
      </c>
      <c r="J53">
        <v>105000</v>
      </c>
      <c r="K53" s="5">
        <v>4068750</v>
      </c>
      <c r="L53" s="5">
        <v>52</v>
      </c>
      <c r="M53" s="10">
        <f t="shared" si="0"/>
        <v>0.34210526315789475</v>
      </c>
      <c r="N53" t="s">
        <v>8092</v>
      </c>
      <c r="O53" t="s">
        <v>12967</v>
      </c>
    </row>
    <row r="54" spans="1:15" x14ac:dyDescent="0.45">
      <c r="A54">
        <v>3722</v>
      </c>
      <c r="B54" t="s">
        <v>7857</v>
      </c>
      <c r="C54" t="s">
        <v>7972</v>
      </c>
      <c r="D54" t="s">
        <v>7978</v>
      </c>
      <c r="E54" t="s">
        <v>1240</v>
      </c>
      <c r="F54" t="s">
        <v>7974</v>
      </c>
      <c r="G54" t="s">
        <v>335</v>
      </c>
      <c r="H54" t="s">
        <v>63</v>
      </c>
      <c r="I54" t="s">
        <v>32</v>
      </c>
      <c r="J54">
        <v>107000</v>
      </c>
      <c r="K54" s="5">
        <v>4146250</v>
      </c>
      <c r="L54" s="5">
        <v>53</v>
      </c>
      <c r="M54" s="10">
        <f t="shared" si="0"/>
        <v>0.34868421052631576</v>
      </c>
      <c r="N54" t="s">
        <v>7979</v>
      </c>
      <c r="O54" t="s">
        <v>12920</v>
      </c>
    </row>
    <row r="55" spans="1:15" x14ac:dyDescent="0.45">
      <c r="A55">
        <v>3723</v>
      </c>
      <c r="B55" t="s">
        <v>7857</v>
      </c>
      <c r="C55" t="s">
        <v>7972</v>
      </c>
      <c r="D55" t="s">
        <v>7980</v>
      </c>
      <c r="E55" t="s">
        <v>1240</v>
      </c>
      <c r="F55" t="s">
        <v>7974</v>
      </c>
      <c r="G55" t="s">
        <v>335</v>
      </c>
      <c r="H55" t="s">
        <v>63</v>
      </c>
      <c r="I55" t="s">
        <v>32</v>
      </c>
      <c r="J55">
        <v>110000</v>
      </c>
      <c r="K55" s="5">
        <v>4262500</v>
      </c>
      <c r="L55" s="5">
        <v>54</v>
      </c>
      <c r="M55" s="10">
        <f t="shared" si="0"/>
        <v>0.35526315789473684</v>
      </c>
      <c r="N55" t="s">
        <v>7981</v>
      </c>
      <c r="O55" t="s">
        <v>12921</v>
      </c>
    </row>
    <row r="56" spans="1:15" x14ac:dyDescent="0.45">
      <c r="A56">
        <v>3772</v>
      </c>
      <c r="B56" t="s">
        <v>7857</v>
      </c>
      <c r="C56" t="s">
        <v>8087</v>
      </c>
      <c r="D56" t="s">
        <v>8097</v>
      </c>
      <c r="E56" t="s">
        <v>3085</v>
      </c>
      <c r="F56" t="s">
        <v>8089</v>
      </c>
      <c r="G56" t="s">
        <v>17</v>
      </c>
      <c r="H56" t="s">
        <v>63</v>
      </c>
      <c r="I56" t="s">
        <v>354</v>
      </c>
      <c r="J56">
        <v>110500</v>
      </c>
      <c r="K56" s="5">
        <v>4281875</v>
      </c>
      <c r="L56" s="5">
        <v>55</v>
      </c>
      <c r="M56" s="10">
        <f t="shared" si="0"/>
        <v>0.36184210526315791</v>
      </c>
      <c r="N56" t="s">
        <v>8098</v>
      </c>
      <c r="O56" t="s">
        <v>12970</v>
      </c>
    </row>
    <row r="57" spans="1:15" x14ac:dyDescent="0.45">
      <c r="A57">
        <v>3716</v>
      </c>
      <c r="B57" t="s">
        <v>7857</v>
      </c>
      <c r="C57" t="s">
        <v>7954</v>
      </c>
      <c r="D57" t="s">
        <v>7964</v>
      </c>
      <c r="E57" t="s">
        <v>3085</v>
      </c>
      <c r="F57" t="s">
        <v>7956</v>
      </c>
      <c r="G57" t="s">
        <v>17</v>
      </c>
      <c r="H57" t="s">
        <v>63</v>
      </c>
      <c r="J57">
        <v>111000</v>
      </c>
      <c r="K57" s="5">
        <v>4301250</v>
      </c>
      <c r="L57" s="5">
        <v>56</v>
      </c>
      <c r="M57" s="10">
        <f t="shared" si="0"/>
        <v>0.36842105263157893</v>
      </c>
      <c r="N57" t="s">
        <v>7965</v>
      </c>
      <c r="O57" t="s">
        <v>12914</v>
      </c>
    </row>
    <row r="58" spans="1:15" x14ac:dyDescent="0.45">
      <c r="A58">
        <v>3730</v>
      </c>
      <c r="B58" t="s">
        <v>7857</v>
      </c>
      <c r="C58" t="s">
        <v>7972</v>
      </c>
      <c r="D58" t="s">
        <v>7994</v>
      </c>
      <c r="E58" t="s">
        <v>400</v>
      </c>
      <c r="F58" t="s">
        <v>7974</v>
      </c>
      <c r="G58" t="s">
        <v>335</v>
      </c>
      <c r="H58" t="s">
        <v>63</v>
      </c>
      <c r="I58" t="s">
        <v>32</v>
      </c>
      <c r="J58">
        <v>113000</v>
      </c>
      <c r="K58" s="5">
        <v>4378750</v>
      </c>
      <c r="L58" s="5">
        <v>57</v>
      </c>
      <c r="M58" s="10">
        <f t="shared" si="0"/>
        <v>0.375</v>
      </c>
      <c r="N58" t="s">
        <v>7995</v>
      </c>
      <c r="O58" t="s">
        <v>12928</v>
      </c>
    </row>
    <row r="59" spans="1:15" x14ac:dyDescent="0.45">
      <c r="A59">
        <v>3809</v>
      </c>
      <c r="B59" t="s">
        <v>7857</v>
      </c>
      <c r="C59" t="s">
        <v>8198</v>
      </c>
      <c r="D59" t="s">
        <v>8202</v>
      </c>
      <c r="E59" t="s">
        <v>293</v>
      </c>
      <c r="F59" t="s">
        <v>8203</v>
      </c>
      <c r="G59" t="s">
        <v>335</v>
      </c>
      <c r="H59" t="s">
        <v>63</v>
      </c>
      <c r="I59" t="s">
        <v>32</v>
      </c>
      <c r="J59">
        <v>114000</v>
      </c>
      <c r="K59" s="5">
        <v>4417500</v>
      </c>
      <c r="L59" s="5">
        <v>58</v>
      </c>
      <c r="M59" s="10">
        <f t="shared" si="0"/>
        <v>0.38157894736842107</v>
      </c>
      <c r="N59" t="s">
        <v>8204</v>
      </c>
      <c r="O59" t="s">
        <v>13007</v>
      </c>
    </row>
    <row r="60" spans="1:15" x14ac:dyDescent="0.45">
      <c r="A60">
        <v>3744</v>
      </c>
      <c r="B60" t="s">
        <v>7857</v>
      </c>
      <c r="C60" t="s">
        <v>8011</v>
      </c>
      <c r="D60" t="s">
        <v>8028</v>
      </c>
      <c r="E60" t="s">
        <v>3085</v>
      </c>
      <c r="F60" t="s">
        <v>8013</v>
      </c>
      <c r="G60" t="s">
        <v>1684</v>
      </c>
      <c r="H60" t="s">
        <v>63</v>
      </c>
      <c r="I60" t="s">
        <v>354</v>
      </c>
      <c r="J60">
        <v>114500</v>
      </c>
      <c r="K60" s="5">
        <v>4436875</v>
      </c>
      <c r="L60" s="5">
        <v>59</v>
      </c>
      <c r="M60" s="10">
        <f t="shared" si="0"/>
        <v>0.38815789473684209</v>
      </c>
      <c r="N60" t="s">
        <v>8029</v>
      </c>
      <c r="O60" t="s">
        <v>12942</v>
      </c>
    </row>
    <row r="61" spans="1:15" x14ac:dyDescent="0.45">
      <c r="A61">
        <v>3780</v>
      </c>
      <c r="B61" t="s">
        <v>7857</v>
      </c>
      <c r="C61" t="s">
        <v>8122</v>
      </c>
      <c r="D61" t="s">
        <v>8123</v>
      </c>
      <c r="E61" t="s">
        <v>698</v>
      </c>
      <c r="F61" t="s">
        <v>8124</v>
      </c>
      <c r="G61" t="s">
        <v>335</v>
      </c>
      <c r="H61" t="s">
        <v>63</v>
      </c>
      <c r="I61" t="s">
        <v>32</v>
      </c>
      <c r="J61">
        <v>115500</v>
      </c>
      <c r="K61" s="5">
        <v>4475625</v>
      </c>
      <c r="L61" s="5">
        <v>60</v>
      </c>
      <c r="M61" s="10">
        <f t="shared" si="0"/>
        <v>0.39473684210526316</v>
      </c>
      <c r="N61" t="s">
        <v>8125</v>
      </c>
      <c r="O61" t="s">
        <v>12978</v>
      </c>
    </row>
    <row r="62" spans="1:15" x14ac:dyDescent="0.45">
      <c r="A62">
        <v>3795</v>
      </c>
      <c r="B62" t="s">
        <v>7857</v>
      </c>
      <c r="C62" t="s">
        <v>8157</v>
      </c>
      <c r="D62" t="s">
        <v>8161</v>
      </c>
      <c r="E62" t="s">
        <v>293</v>
      </c>
      <c r="F62" t="s">
        <v>8159</v>
      </c>
      <c r="G62" t="s">
        <v>335</v>
      </c>
      <c r="H62" t="s">
        <v>63</v>
      </c>
      <c r="I62" t="s">
        <v>32</v>
      </c>
      <c r="J62">
        <v>118000</v>
      </c>
      <c r="K62" s="5">
        <v>4572500</v>
      </c>
      <c r="L62" s="5">
        <v>61</v>
      </c>
      <c r="M62" s="10">
        <f t="shared" si="0"/>
        <v>0.40131578947368424</v>
      </c>
      <c r="N62" t="s">
        <v>8162</v>
      </c>
      <c r="O62" t="s">
        <v>12993</v>
      </c>
    </row>
    <row r="63" spans="1:15" x14ac:dyDescent="0.45">
      <c r="A63">
        <v>3798</v>
      </c>
      <c r="B63" t="s">
        <v>7857</v>
      </c>
      <c r="C63" t="s">
        <v>8165</v>
      </c>
      <c r="D63" t="s">
        <v>8169</v>
      </c>
      <c r="E63" t="s">
        <v>7920</v>
      </c>
      <c r="F63" t="s">
        <v>8167</v>
      </c>
      <c r="G63" t="s">
        <v>335</v>
      </c>
      <c r="H63" t="s">
        <v>63</v>
      </c>
      <c r="I63" t="s">
        <v>32</v>
      </c>
      <c r="J63">
        <v>120500</v>
      </c>
      <c r="K63" s="5">
        <v>4669375</v>
      </c>
      <c r="L63" s="5">
        <v>62</v>
      </c>
      <c r="M63" s="10">
        <f t="shared" si="0"/>
        <v>0.40789473684210525</v>
      </c>
      <c r="N63" t="s">
        <v>8170</v>
      </c>
      <c r="O63" t="s">
        <v>12996</v>
      </c>
    </row>
    <row r="64" spans="1:15" x14ac:dyDescent="0.45">
      <c r="A64">
        <v>3796</v>
      </c>
      <c r="B64" t="s">
        <v>7857</v>
      </c>
      <c r="C64" t="s">
        <v>8157</v>
      </c>
      <c r="D64" t="s">
        <v>8163</v>
      </c>
      <c r="E64" t="s">
        <v>2240</v>
      </c>
      <c r="F64" t="s">
        <v>8159</v>
      </c>
      <c r="G64" t="s">
        <v>335</v>
      </c>
      <c r="H64" t="s">
        <v>63</v>
      </c>
      <c r="I64" t="s">
        <v>32</v>
      </c>
      <c r="J64">
        <v>124500</v>
      </c>
      <c r="K64" s="5">
        <v>4824375</v>
      </c>
      <c r="L64" s="5">
        <v>63</v>
      </c>
      <c r="M64" s="10">
        <f t="shared" si="0"/>
        <v>0.41447368421052633</v>
      </c>
      <c r="N64" t="s">
        <v>8164</v>
      </c>
      <c r="O64" t="s">
        <v>12994</v>
      </c>
    </row>
    <row r="65" spans="1:15" x14ac:dyDescent="0.45">
      <c r="A65">
        <v>3801</v>
      </c>
      <c r="B65" t="s">
        <v>7857</v>
      </c>
      <c r="C65" t="s">
        <v>8165</v>
      </c>
      <c r="D65" t="s">
        <v>8175</v>
      </c>
      <c r="E65" t="s">
        <v>3085</v>
      </c>
      <c r="F65" t="s">
        <v>8167</v>
      </c>
      <c r="G65" t="s">
        <v>335</v>
      </c>
      <c r="H65" t="s">
        <v>63</v>
      </c>
      <c r="I65" t="s">
        <v>32</v>
      </c>
      <c r="J65">
        <v>125500</v>
      </c>
      <c r="K65" s="5">
        <v>4863125</v>
      </c>
      <c r="L65" s="5">
        <v>64</v>
      </c>
      <c r="M65" s="10">
        <f t="shared" si="0"/>
        <v>0.42105263157894735</v>
      </c>
      <c r="N65" t="s">
        <v>8176</v>
      </c>
      <c r="O65" t="s">
        <v>12999</v>
      </c>
    </row>
    <row r="66" spans="1:15" x14ac:dyDescent="0.45">
      <c r="A66">
        <v>3721</v>
      </c>
      <c r="B66" t="s">
        <v>7857</v>
      </c>
      <c r="C66" t="s">
        <v>7972</v>
      </c>
      <c r="D66" t="s">
        <v>7976</v>
      </c>
      <c r="E66" t="s">
        <v>698</v>
      </c>
      <c r="F66" t="s">
        <v>7974</v>
      </c>
      <c r="G66" t="s">
        <v>335</v>
      </c>
      <c r="H66" t="s">
        <v>63</v>
      </c>
      <c r="I66" t="s">
        <v>32</v>
      </c>
      <c r="J66">
        <v>126000</v>
      </c>
      <c r="K66" s="5">
        <v>4882500</v>
      </c>
      <c r="L66" s="5">
        <v>65</v>
      </c>
      <c r="M66" s="10">
        <f t="shared" si="0"/>
        <v>0.42763157894736842</v>
      </c>
      <c r="N66" t="s">
        <v>7977</v>
      </c>
      <c r="O66" t="s">
        <v>12919</v>
      </c>
    </row>
    <row r="67" spans="1:15" x14ac:dyDescent="0.45">
      <c r="A67">
        <v>3698</v>
      </c>
      <c r="B67" t="s">
        <v>7857</v>
      </c>
      <c r="C67" t="s">
        <v>7913</v>
      </c>
      <c r="D67" t="s">
        <v>7924</v>
      </c>
      <c r="E67" t="s">
        <v>7920</v>
      </c>
      <c r="F67" t="s">
        <v>7915</v>
      </c>
      <c r="G67" t="s">
        <v>622</v>
      </c>
      <c r="H67" t="s">
        <v>63</v>
      </c>
      <c r="I67" t="s">
        <v>354</v>
      </c>
      <c r="J67">
        <v>142500</v>
      </c>
      <c r="K67" s="5">
        <v>5521875</v>
      </c>
      <c r="L67" s="5">
        <v>66</v>
      </c>
      <c r="M67" s="10">
        <f t="shared" ref="M67:M130" si="1">L67/152</f>
        <v>0.43421052631578949</v>
      </c>
      <c r="N67" t="s">
        <v>7925</v>
      </c>
      <c r="O67" t="s">
        <v>12896</v>
      </c>
    </row>
    <row r="68" spans="1:15" x14ac:dyDescent="0.45">
      <c r="A68">
        <v>3738</v>
      </c>
      <c r="B68" t="s">
        <v>7857</v>
      </c>
      <c r="C68" t="s">
        <v>8011</v>
      </c>
      <c r="D68" t="s">
        <v>8015</v>
      </c>
      <c r="E68" t="s">
        <v>7920</v>
      </c>
      <c r="F68" t="s">
        <v>8013</v>
      </c>
      <c r="G68" t="s">
        <v>1684</v>
      </c>
      <c r="H68" t="s">
        <v>63</v>
      </c>
      <c r="I68" t="s">
        <v>354</v>
      </c>
      <c r="J68">
        <v>146500</v>
      </c>
      <c r="K68" s="5">
        <v>5676875</v>
      </c>
      <c r="L68" s="5">
        <v>67</v>
      </c>
      <c r="M68" s="10">
        <f t="shared" si="1"/>
        <v>0.44078947368421051</v>
      </c>
      <c r="N68" t="s">
        <v>8016</v>
      </c>
      <c r="O68" t="s">
        <v>12936</v>
      </c>
    </row>
    <row r="69" spans="1:15" x14ac:dyDescent="0.45">
      <c r="A69">
        <v>3699</v>
      </c>
      <c r="B69" t="s">
        <v>7857</v>
      </c>
      <c r="C69" t="s">
        <v>7913</v>
      </c>
      <c r="D69" t="s">
        <v>7926</v>
      </c>
      <c r="E69" t="s">
        <v>3085</v>
      </c>
      <c r="F69" t="s">
        <v>7915</v>
      </c>
      <c r="G69" t="s">
        <v>622</v>
      </c>
      <c r="H69" t="s">
        <v>63</v>
      </c>
      <c r="I69" t="s">
        <v>354</v>
      </c>
      <c r="J69">
        <v>148500</v>
      </c>
      <c r="K69" s="5">
        <v>5754375</v>
      </c>
      <c r="L69" s="5">
        <v>68</v>
      </c>
      <c r="M69" s="10">
        <f t="shared" si="1"/>
        <v>0.44736842105263158</v>
      </c>
      <c r="N69" t="s">
        <v>7927</v>
      </c>
      <c r="O69" t="s">
        <v>12897</v>
      </c>
    </row>
    <row r="70" spans="1:15" x14ac:dyDescent="0.45">
      <c r="A70">
        <v>3799</v>
      </c>
      <c r="B70" t="s">
        <v>7857</v>
      </c>
      <c r="C70" t="s">
        <v>8165</v>
      </c>
      <c r="D70" t="s">
        <v>8171</v>
      </c>
      <c r="E70" t="s">
        <v>7920</v>
      </c>
      <c r="F70" t="s">
        <v>8167</v>
      </c>
      <c r="G70" t="s">
        <v>335</v>
      </c>
      <c r="H70" t="s">
        <v>63</v>
      </c>
      <c r="I70" t="s">
        <v>32</v>
      </c>
      <c r="J70">
        <v>149000</v>
      </c>
      <c r="K70" s="5">
        <v>5773750</v>
      </c>
      <c r="L70" s="5">
        <v>69</v>
      </c>
      <c r="M70" s="10">
        <f t="shared" si="1"/>
        <v>0.45394736842105265</v>
      </c>
      <c r="N70" t="s">
        <v>8172</v>
      </c>
      <c r="O70" t="s">
        <v>12997</v>
      </c>
    </row>
    <row r="71" spans="1:15" x14ac:dyDescent="0.45">
      <c r="A71">
        <v>3770</v>
      </c>
      <c r="B71" t="s">
        <v>7857</v>
      </c>
      <c r="C71" t="s">
        <v>8087</v>
      </c>
      <c r="D71" t="s">
        <v>8093</v>
      </c>
      <c r="E71" t="s">
        <v>7920</v>
      </c>
      <c r="F71" t="s">
        <v>8089</v>
      </c>
      <c r="G71" t="s">
        <v>17</v>
      </c>
      <c r="H71" t="s">
        <v>63</v>
      </c>
      <c r="I71" t="s">
        <v>354</v>
      </c>
      <c r="J71">
        <v>151500</v>
      </c>
      <c r="K71" s="5">
        <v>5870625</v>
      </c>
      <c r="L71" s="5">
        <v>70</v>
      </c>
      <c r="M71" s="10">
        <f t="shared" si="1"/>
        <v>0.46052631578947367</v>
      </c>
      <c r="N71" t="s">
        <v>8094</v>
      </c>
      <c r="O71" t="s">
        <v>12968</v>
      </c>
    </row>
    <row r="72" spans="1:15" x14ac:dyDescent="0.45">
      <c r="A72">
        <v>3802</v>
      </c>
      <c r="B72" t="s">
        <v>7857</v>
      </c>
      <c r="C72" t="s">
        <v>8165</v>
      </c>
      <c r="D72" t="s">
        <v>8177</v>
      </c>
      <c r="E72" t="s">
        <v>3085</v>
      </c>
      <c r="F72" t="s">
        <v>8167</v>
      </c>
      <c r="G72" t="s">
        <v>335</v>
      </c>
      <c r="H72" t="s">
        <v>63</v>
      </c>
      <c r="I72" t="s">
        <v>32</v>
      </c>
      <c r="J72">
        <v>153000</v>
      </c>
      <c r="K72" s="5">
        <v>5928750</v>
      </c>
      <c r="L72" s="5">
        <v>71</v>
      </c>
      <c r="M72" s="10">
        <f t="shared" si="1"/>
        <v>0.46710526315789475</v>
      </c>
      <c r="N72" t="s">
        <v>8178</v>
      </c>
      <c r="O72" t="s">
        <v>13000</v>
      </c>
    </row>
    <row r="73" spans="1:15" x14ac:dyDescent="0.45">
      <c r="A73">
        <v>3742</v>
      </c>
      <c r="B73" t="s">
        <v>7857</v>
      </c>
      <c r="C73" t="s">
        <v>8011</v>
      </c>
      <c r="D73" t="s">
        <v>8024</v>
      </c>
      <c r="E73" t="s">
        <v>3085</v>
      </c>
      <c r="F73" t="s">
        <v>8013</v>
      </c>
      <c r="G73" t="s">
        <v>210</v>
      </c>
      <c r="H73" t="s">
        <v>63</v>
      </c>
      <c r="I73" t="s">
        <v>354</v>
      </c>
      <c r="J73">
        <v>154000</v>
      </c>
      <c r="K73" s="5">
        <v>5967500</v>
      </c>
      <c r="L73" s="5">
        <v>72</v>
      </c>
      <c r="M73" s="10">
        <f t="shared" si="1"/>
        <v>0.47368421052631576</v>
      </c>
      <c r="N73" t="s">
        <v>8025</v>
      </c>
      <c r="O73" t="s">
        <v>12940</v>
      </c>
    </row>
    <row r="74" spans="1:15" x14ac:dyDescent="0.45">
      <c r="A74">
        <v>3794</v>
      </c>
      <c r="B74" t="s">
        <v>7857</v>
      </c>
      <c r="C74" t="s">
        <v>8157</v>
      </c>
      <c r="D74" t="s">
        <v>8158</v>
      </c>
      <c r="E74" t="s">
        <v>698</v>
      </c>
      <c r="F74" t="s">
        <v>8159</v>
      </c>
      <c r="G74" t="s">
        <v>335</v>
      </c>
      <c r="H74" t="s">
        <v>63</v>
      </c>
      <c r="I74" t="s">
        <v>32</v>
      </c>
      <c r="J74">
        <v>154500</v>
      </c>
      <c r="K74" s="5">
        <v>5986875</v>
      </c>
      <c r="L74" s="5">
        <v>73</v>
      </c>
      <c r="M74" s="10">
        <f t="shared" si="1"/>
        <v>0.48026315789473684</v>
      </c>
      <c r="N74" t="s">
        <v>8160</v>
      </c>
      <c r="O74" t="s">
        <v>12992</v>
      </c>
    </row>
    <row r="75" spans="1:15" x14ac:dyDescent="0.45">
      <c r="A75">
        <v>3773</v>
      </c>
      <c r="B75" t="s">
        <v>7857</v>
      </c>
      <c r="C75" t="s">
        <v>8087</v>
      </c>
      <c r="D75" t="s">
        <v>8099</v>
      </c>
      <c r="E75" t="s">
        <v>3085</v>
      </c>
      <c r="F75" t="s">
        <v>8089</v>
      </c>
      <c r="G75" t="s">
        <v>17</v>
      </c>
      <c r="H75" t="s">
        <v>63</v>
      </c>
      <c r="I75" t="s">
        <v>354</v>
      </c>
      <c r="J75">
        <v>157000</v>
      </c>
      <c r="K75" s="5">
        <v>6083750</v>
      </c>
      <c r="L75" s="5">
        <v>74</v>
      </c>
      <c r="M75" s="10">
        <f t="shared" si="1"/>
        <v>0.48684210526315791</v>
      </c>
      <c r="N75" t="s">
        <v>8100</v>
      </c>
      <c r="O75" t="s">
        <v>12971</v>
      </c>
    </row>
    <row r="76" spans="1:15" x14ac:dyDescent="0.45">
      <c r="A76">
        <v>3714</v>
      </c>
      <c r="B76" t="s">
        <v>7857</v>
      </c>
      <c r="C76" t="s">
        <v>7954</v>
      </c>
      <c r="D76" t="s">
        <v>7960</v>
      </c>
      <c r="E76" t="s">
        <v>195</v>
      </c>
      <c r="F76" t="s">
        <v>7956</v>
      </c>
      <c r="G76" t="s">
        <v>335</v>
      </c>
      <c r="H76" t="s">
        <v>63</v>
      </c>
      <c r="I76" t="s">
        <v>19</v>
      </c>
      <c r="J76">
        <v>183500</v>
      </c>
      <c r="K76" s="5">
        <v>7110625</v>
      </c>
      <c r="L76" s="5">
        <v>75</v>
      </c>
      <c r="M76" s="10">
        <f t="shared" si="1"/>
        <v>0.49342105263157893</v>
      </c>
      <c r="N76" t="s">
        <v>7961</v>
      </c>
      <c r="O76" t="s">
        <v>12912</v>
      </c>
    </row>
    <row r="77" spans="1:15" x14ac:dyDescent="0.45">
      <c r="A77">
        <v>3717</v>
      </c>
      <c r="B77" t="s">
        <v>7857</v>
      </c>
      <c r="C77" t="s">
        <v>7954</v>
      </c>
      <c r="D77" t="s">
        <v>7966</v>
      </c>
      <c r="E77" t="s">
        <v>3085</v>
      </c>
      <c r="F77" t="s">
        <v>7956</v>
      </c>
      <c r="G77" t="s">
        <v>17</v>
      </c>
      <c r="H77" t="s">
        <v>63</v>
      </c>
      <c r="I77" t="s">
        <v>19</v>
      </c>
      <c r="J77">
        <v>190500</v>
      </c>
      <c r="K77" s="5">
        <v>7381875</v>
      </c>
      <c r="L77" s="5">
        <v>76</v>
      </c>
      <c r="M77" s="10">
        <f t="shared" si="1"/>
        <v>0.5</v>
      </c>
      <c r="N77" t="s">
        <v>7967</v>
      </c>
      <c r="O77" t="s">
        <v>12915</v>
      </c>
    </row>
    <row r="78" spans="1:15" x14ac:dyDescent="0.45">
      <c r="A78">
        <v>3691</v>
      </c>
      <c r="B78" t="s">
        <v>7857</v>
      </c>
      <c r="C78" t="s">
        <v>7894</v>
      </c>
      <c r="D78" t="s">
        <v>7907</v>
      </c>
      <c r="E78" t="s">
        <v>293</v>
      </c>
      <c r="F78" t="s">
        <v>7896</v>
      </c>
      <c r="G78" t="s">
        <v>17</v>
      </c>
      <c r="H78" t="s">
        <v>7861</v>
      </c>
      <c r="I78" t="s">
        <v>32</v>
      </c>
      <c r="J78">
        <v>220000</v>
      </c>
      <c r="K78" s="5">
        <v>8525000</v>
      </c>
      <c r="L78" s="5">
        <v>77</v>
      </c>
      <c r="M78" s="10">
        <f t="shared" si="1"/>
        <v>0.50657894736842102</v>
      </c>
      <c r="N78" t="s">
        <v>7908</v>
      </c>
      <c r="O78" t="s">
        <v>12889</v>
      </c>
    </row>
    <row r="79" spans="1:15" x14ac:dyDescent="0.45">
      <c r="A79">
        <v>3692</v>
      </c>
      <c r="B79" t="s">
        <v>7857</v>
      </c>
      <c r="C79" t="s">
        <v>7894</v>
      </c>
      <c r="D79" t="s">
        <v>7909</v>
      </c>
      <c r="E79" t="s">
        <v>293</v>
      </c>
      <c r="F79" t="s">
        <v>7899</v>
      </c>
      <c r="G79" t="s">
        <v>210</v>
      </c>
      <c r="H79" t="s">
        <v>7861</v>
      </c>
      <c r="I79" t="s">
        <v>32</v>
      </c>
      <c r="J79">
        <v>227000</v>
      </c>
      <c r="K79" s="5">
        <v>8796250</v>
      </c>
      <c r="L79" s="5">
        <v>78</v>
      </c>
      <c r="M79" s="10">
        <f t="shared" si="1"/>
        <v>0.51315789473684215</v>
      </c>
      <c r="N79" t="s">
        <v>7910</v>
      </c>
      <c r="O79" t="s">
        <v>12890</v>
      </c>
    </row>
    <row r="80" spans="1:15" x14ac:dyDescent="0.45">
      <c r="A80">
        <v>3686</v>
      </c>
      <c r="B80" t="s">
        <v>7857</v>
      </c>
      <c r="C80" t="s">
        <v>7894</v>
      </c>
      <c r="D80" t="s">
        <v>7895</v>
      </c>
      <c r="E80" t="s">
        <v>698</v>
      </c>
      <c r="F80" t="s">
        <v>7896</v>
      </c>
      <c r="G80" t="s">
        <v>17</v>
      </c>
      <c r="H80" t="s">
        <v>7861</v>
      </c>
      <c r="I80" t="s">
        <v>32</v>
      </c>
      <c r="J80">
        <v>231500</v>
      </c>
      <c r="K80" s="5">
        <v>8970625</v>
      </c>
      <c r="L80" s="5">
        <v>79</v>
      </c>
      <c r="M80" s="10">
        <f t="shared" si="1"/>
        <v>0.51973684210526316</v>
      </c>
      <c r="N80" t="s">
        <v>7897</v>
      </c>
      <c r="O80" t="s">
        <v>12884</v>
      </c>
    </row>
    <row r="81" spans="1:15" x14ac:dyDescent="0.45">
      <c r="A81">
        <v>3688</v>
      </c>
      <c r="B81" t="s">
        <v>7857</v>
      </c>
      <c r="C81" t="s">
        <v>7894</v>
      </c>
      <c r="D81" t="s">
        <v>7901</v>
      </c>
      <c r="E81" t="s">
        <v>1240</v>
      </c>
      <c r="F81" t="s">
        <v>7896</v>
      </c>
      <c r="G81" t="s">
        <v>17</v>
      </c>
      <c r="H81" t="s">
        <v>7861</v>
      </c>
      <c r="I81" t="s">
        <v>32</v>
      </c>
      <c r="J81">
        <v>242000</v>
      </c>
      <c r="K81" s="5">
        <v>9377500</v>
      </c>
      <c r="L81" s="5">
        <v>80</v>
      </c>
      <c r="M81" s="10">
        <f t="shared" si="1"/>
        <v>0.52631578947368418</v>
      </c>
      <c r="N81" t="s">
        <v>7902</v>
      </c>
      <c r="O81" t="s">
        <v>12886</v>
      </c>
    </row>
    <row r="82" spans="1:15" x14ac:dyDescent="0.45">
      <c r="A82">
        <v>3687</v>
      </c>
      <c r="B82" t="s">
        <v>7857</v>
      </c>
      <c r="C82" t="s">
        <v>7894</v>
      </c>
      <c r="D82" t="s">
        <v>7898</v>
      </c>
      <c r="E82" t="s">
        <v>698</v>
      </c>
      <c r="F82" t="s">
        <v>7899</v>
      </c>
      <c r="G82" t="s">
        <v>210</v>
      </c>
      <c r="H82" t="s">
        <v>7861</v>
      </c>
      <c r="I82" t="s">
        <v>32</v>
      </c>
      <c r="J82">
        <v>245500</v>
      </c>
      <c r="K82" s="5">
        <v>9513125</v>
      </c>
      <c r="L82" s="5">
        <v>81</v>
      </c>
      <c r="M82" s="10">
        <f t="shared" si="1"/>
        <v>0.53289473684210531</v>
      </c>
      <c r="N82" t="s">
        <v>7900</v>
      </c>
      <c r="O82" t="s">
        <v>12885</v>
      </c>
    </row>
    <row r="83" spans="1:15" x14ac:dyDescent="0.45">
      <c r="A83">
        <v>3690</v>
      </c>
      <c r="B83" t="s">
        <v>7857</v>
      </c>
      <c r="C83" t="s">
        <v>7894</v>
      </c>
      <c r="D83" t="s">
        <v>7905</v>
      </c>
      <c r="E83" t="s">
        <v>1240</v>
      </c>
      <c r="F83" t="s">
        <v>7899</v>
      </c>
      <c r="G83" t="s">
        <v>210</v>
      </c>
      <c r="H83" t="s">
        <v>7861</v>
      </c>
      <c r="I83" t="s">
        <v>32</v>
      </c>
      <c r="J83">
        <v>249000</v>
      </c>
      <c r="K83" s="5">
        <v>9648750</v>
      </c>
      <c r="L83" s="5">
        <v>82</v>
      </c>
      <c r="M83" s="10">
        <f t="shared" si="1"/>
        <v>0.53947368421052633</v>
      </c>
      <c r="N83" t="s">
        <v>7906</v>
      </c>
      <c r="O83" t="s">
        <v>12888</v>
      </c>
    </row>
    <row r="84" spans="1:15" x14ac:dyDescent="0.45">
      <c r="A84">
        <v>3689</v>
      </c>
      <c r="B84" t="s">
        <v>7857</v>
      </c>
      <c r="C84" t="s">
        <v>7894</v>
      </c>
      <c r="D84" t="s">
        <v>7903</v>
      </c>
      <c r="E84" t="s">
        <v>1240</v>
      </c>
      <c r="F84" t="s">
        <v>7899</v>
      </c>
      <c r="G84" t="s">
        <v>622</v>
      </c>
      <c r="H84" t="s">
        <v>7861</v>
      </c>
      <c r="I84" t="s">
        <v>32</v>
      </c>
      <c r="J84">
        <v>256000</v>
      </c>
      <c r="K84" s="5">
        <v>9920000</v>
      </c>
      <c r="L84" s="5">
        <v>83</v>
      </c>
      <c r="M84" s="10">
        <f t="shared" si="1"/>
        <v>0.54605263157894735</v>
      </c>
      <c r="N84" t="s">
        <v>7904</v>
      </c>
      <c r="O84" t="s">
        <v>12887</v>
      </c>
    </row>
    <row r="85" spans="1:15" x14ac:dyDescent="0.45">
      <c r="A85">
        <v>3673</v>
      </c>
      <c r="B85" t="s">
        <v>7857</v>
      </c>
      <c r="C85" t="s">
        <v>7858</v>
      </c>
      <c r="D85" t="s">
        <v>7865</v>
      </c>
      <c r="E85" t="s">
        <v>293</v>
      </c>
      <c r="F85" t="s">
        <v>7860</v>
      </c>
      <c r="G85" t="s">
        <v>210</v>
      </c>
      <c r="H85" t="s">
        <v>7861</v>
      </c>
      <c r="I85" t="s">
        <v>32</v>
      </c>
      <c r="J85">
        <v>270000</v>
      </c>
      <c r="K85" s="5">
        <v>10462500</v>
      </c>
      <c r="L85" s="5">
        <v>84</v>
      </c>
      <c r="M85" s="10">
        <f t="shared" si="1"/>
        <v>0.55263157894736847</v>
      </c>
      <c r="N85" t="s">
        <v>7866</v>
      </c>
      <c r="O85" t="s">
        <v>12871</v>
      </c>
    </row>
    <row r="86" spans="1:15" x14ac:dyDescent="0.45">
      <c r="A86">
        <v>3671</v>
      </c>
      <c r="B86" t="s">
        <v>7857</v>
      </c>
      <c r="C86" t="s">
        <v>7858</v>
      </c>
      <c r="D86" t="s">
        <v>7859</v>
      </c>
      <c r="E86" t="s">
        <v>698</v>
      </c>
      <c r="F86" t="s">
        <v>7860</v>
      </c>
      <c r="G86" t="s">
        <v>210</v>
      </c>
      <c r="H86" t="s">
        <v>7861</v>
      </c>
      <c r="I86" t="s">
        <v>32</v>
      </c>
      <c r="J86">
        <v>274500</v>
      </c>
      <c r="K86" s="5">
        <v>10636875</v>
      </c>
      <c r="L86" s="5">
        <v>85</v>
      </c>
      <c r="M86" s="10">
        <f t="shared" si="1"/>
        <v>0.55921052631578949</v>
      </c>
      <c r="N86" t="s">
        <v>7862</v>
      </c>
      <c r="O86" t="s">
        <v>12869</v>
      </c>
    </row>
    <row r="87" spans="1:15" x14ac:dyDescent="0.45">
      <c r="A87">
        <v>3675</v>
      </c>
      <c r="B87" t="s">
        <v>7857</v>
      </c>
      <c r="C87" t="s">
        <v>7858</v>
      </c>
      <c r="D87" t="s">
        <v>7869</v>
      </c>
      <c r="E87" t="s">
        <v>293</v>
      </c>
      <c r="F87" t="s">
        <v>7860</v>
      </c>
      <c r="G87" t="s">
        <v>210</v>
      </c>
      <c r="H87" t="s">
        <v>7861</v>
      </c>
      <c r="I87" t="s">
        <v>32</v>
      </c>
      <c r="J87">
        <v>274500</v>
      </c>
      <c r="K87" s="5">
        <v>10636875</v>
      </c>
      <c r="L87" s="5">
        <v>86</v>
      </c>
      <c r="M87" s="10">
        <f t="shared" si="1"/>
        <v>0.56578947368421051</v>
      </c>
      <c r="N87" t="s">
        <v>7870</v>
      </c>
      <c r="O87" t="s">
        <v>12873</v>
      </c>
    </row>
    <row r="88" spans="1:15" x14ac:dyDescent="0.45">
      <c r="A88">
        <v>3674</v>
      </c>
      <c r="B88" t="s">
        <v>7857</v>
      </c>
      <c r="C88" t="s">
        <v>7858</v>
      </c>
      <c r="D88" t="s">
        <v>7867</v>
      </c>
      <c r="E88" t="s">
        <v>293</v>
      </c>
      <c r="F88" t="s">
        <v>7860</v>
      </c>
      <c r="G88" t="s">
        <v>210</v>
      </c>
      <c r="H88" t="s">
        <v>7861</v>
      </c>
      <c r="I88" t="s">
        <v>32</v>
      </c>
      <c r="J88">
        <v>277500</v>
      </c>
      <c r="K88" s="5">
        <v>10753125</v>
      </c>
      <c r="L88" s="5">
        <v>87</v>
      </c>
      <c r="M88" s="10">
        <f t="shared" si="1"/>
        <v>0.57236842105263153</v>
      </c>
      <c r="N88" t="s">
        <v>7868</v>
      </c>
      <c r="O88" t="s">
        <v>12872</v>
      </c>
    </row>
    <row r="89" spans="1:15" x14ac:dyDescent="0.45">
      <c r="A89">
        <v>3672</v>
      </c>
      <c r="B89" t="s">
        <v>7857</v>
      </c>
      <c r="C89" t="s">
        <v>7858</v>
      </c>
      <c r="D89" t="s">
        <v>7863</v>
      </c>
      <c r="E89" t="s">
        <v>1240</v>
      </c>
      <c r="F89" t="s">
        <v>7860</v>
      </c>
      <c r="G89" t="s">
        <v>210</v>
      </c>
      <c r="H89" t="s">
        <v>7861</v>
      </c>
      <c r="I89" t="s">
        <v>32</v>
      </c>
      <c r="J89">
        <v>280500</v>
      </c>
      <c r="K89" s="5">
        <v>10869375</v>
      </c>
      <c r="L89" s="5">
        <v>88</v>
      </c>
      <c r="M89" s="10">
        <f t="shared" si="1"/>
        <v>0.57894736842105265</v>
      </c>
      <c r="N89" t="s">
        <v>7864</v>
      </c>
      <c r="O89" t="s">
        <v>12870</v>
      </c>
    </row>
    <row r="90" spans="1:15" x14ac:dyDescent="0.45">
      <c r="A90">
        <v>3731</v>
      </c>
      <c r="B90" t="s">
        <v>7857</v>
      </c>
      <c r="C90" t="s">
        <v>7996</v>
      </c>
      <c r="D90" t="s">
        <v>7997</v>
      </c>
      <c r="E90" t="s">
        <v>698</v>
      </c>
      <c r="F90" t="s">
        <v>7998</v>
      </c>
      <c r="G90" t="s">
        <v>210</v>
      </c>
      <c r="H90" t="s">
        <v>7861</v>
      </c>
      <c r="I90" t="s">
        <v>32</v>
      </c>
      <c r="J90">
        <v>284500</v>
      </c>
      <c r="K90" s="5">
        <v>11024375</v>
      </c>
      <c r="L90" s="5">
        <v>89</v>
      </c>
      <c r="M90" s="10">
        <f t="shared" si="1"/>
        <v>0.58552631578947367</v>
      </c>
      <c r="N90" t="s">
        <v>7999</v>
      </c>
      <c r="O90" t="s">
        <v>12929</v>
      </c>
    </row>
    <row r="91" spans="1:15" x14ac:dyDescent="0.45">
      <c r="A91">
        <v>3693</v>
      </c>
      <c r="B91" t="s">
        <v>7857</v>
      </c>
      <c r="C91" t="s">
        <v>7894</v>
      </c>
      <c r="D91" t="s">
        <v>7911</v>
      </c>
      <c r="E91" t="s">
        <v>25</v>
      </c>
      <c r="F91" t="s">
        <v>7899</v>
      </c>
      <c r="G91" t="s">
        <v>210</v>
      </c>
      <c r="H91" t="s">
        <v>7861</v>
      </c>
      <c r="I91" t="s">
        <v>32</v>
      </c>
      <c r="J91">
        <v>286500</v>
      </c>
      <c r="K91" s="5">
        <v>11101875</v>
      </c>
      <c r="L91" s="5">
        <v>90</v>
      </c>
      <c r="M91" s="10">
        <f t="shared" si="1"/>
        <v>0.59210526315789469</v>
      </c>
      <c r="N91" t="s">
        <v>7912</v>
      </c>
      <c r="O91" t="s">
        <v>12891</v>
      </c>
    </row>
    <row r="92" spans="1:15" x14ac:dyDescent="0.45">
      <c r="A92">
        <v>3732</v>
      </c>
      <c r="B92" t="s">
        <v>7857</v>
      </c>
      <c r="C92" t="s">
        <v>7996</v>
      </c>
      <c r="D92" t="s">
        <v>8000</v>
      </c>
      <c r="E92" t="s">
        <v>1240</v>
      </c>
      <c r="F92" t="s">
        <v>7998</v>
      </c>
      <c r="G92" t="s">
        <v>622</v>
      </c>
      <c r="H92" t="s">
        <v>7861</v>
      </c>
      <c r="I92" t="s">
        <v>32</v>
      </c>
      <c r="J92">
        <v>296500</v>
      </c>
      <c r="K92" s="5">
        <v>11489375</v>
      </c>
      <c r="L92" s="5">
        <v>91</v>
      </c>
      <c r="M92" s="10">
        <f t="shared" si="1"/>
        <v>0.59868421052631582</v>
      </c>
      <c r="N92" t="s">
        <v>8001</v>
      </c>
      <c r="O92" t="s">
        <v>12930</v>
      </c>
    </row>
    <row r="93" spans="1:15" x14ac:dyDescent="0.45">
      <c r="A93">
        <v>3680</v>
      </c>
      <c r="B93" t="s">
        <v>7857</v>
      </c>
      <c r="C93" t="s">
        <v>7873</v>
      </c>
      <c r="D93" t="s">
        <v>7882</v>
      </c>
      <c r="E93" t="s">
        <v>293</v>
      </c>
      <c r="F93" t="s">
        <v>7878</v>
      </c>
      <c r="G93" t="s">
        <v>210</v>
      </c>
      <c r="H93" t="s">
        <v>7861</v>
      </c>
      <c r="I93" t="s">
        <v>32</v>
      </c>
      <c r="J93">
        <v>307000</v>
      </c>
      <c r="K93" s="5">
        <v>11896250</v>
      </c>
      <c r="L93" s="5">
        <v>92</v>
      </c>
      <c r="M93" s="10">
        <f t="shared" si="1"/>
        <v>0.60526315789473684</v>
      </c>
      <c r="N93" t="s">
        <v>7883</v>
      </c>
      <c r="O93" t="s">
        <v>12878</v>
      </c>
    </row>
    <row r="94" spans="1:15" x14ac:dyDescent="0.45">
      <c r="A94">
        <v>3682</v>
      </c>
      <c r="B94" t="s">
        <v>7857</v>
      </c>
      <c r="C94" t="s">
        <v>7873</v>
      </c>
      <c r="D94" t="s">
        <v>7886</v>
      </c>
      <c r="E94" t="s">
        <v>293</v>
      </c>
      <c r="F94" t="s">
        <v>7878</v>
      </c>
      <c r="G94" t="s">
        <v>210</v>
      </c>
      <c r="H94" t="s">
        <v>7861</v>
      </c>
      <c r="I94" t="s">
        <v>32</v>
      </c>
      <c r="J94">
        <v>309000</v>
      </c>
      <c r="K94" s="5">
        <v>11973750</v>
      </c>
      <c r="L94" s="5">
        <v>93</v>
      </c>
      <c r="M94" s="10">
        <f t="shared" si="1"/>
        <v>0.61184210526315785</v>
      </c>
      <c r="N94" t="s">
        <v>7887</v>
      </c>
      <c r="O94" t="s">
        <v>12880</v>
      </c>
    </row>
    <row r="95" spans="1:15" x14ac:dyDescent="0.45">
      <c r="A95">
        <v>3677</v>
      </c>
      <c r="B95" t="s">
        <v>7857</v>
      </c>
      <c r="C95" t="s">
        <v>7873</v>
      </c>
      <c r="D95" t="s">
        <v>7874</v>
      </c>
      <c r="E95" t="s">
        <v>698</v>
      </c>
      <c r="F95" t="s">
        <v>7875</v>
      </c>
      <c r="G95" t="s">
        <v>210</v>
      </c>
      <c r="H95" t="s">
        <v>7861</v>
      </c>
      <c r="I95" t="s">
        <v>32</v>
      </c>
      <c r="J95">
        <v>316000</v>
      </c>
      <c r="K95" s="5">
        <v>12245000</v>
      </c>
      <c r="L95" s="5">
        <v>94</v>
      </c>
      <c r="M95" s="10">
        <f t="shared" si="1"/>
        <v>0.61842105263157898</v>
      </c>
      <c r="N95" t="s">
        <v>7876</v>
      </c>
      <c r="O95" t="s">
        <v>12875</v>
      </c>
    </row>
    <row r="96" spans="1:15" x14ac:dyDescent="0.45">
      <c r="A96">
        <v>3681</v>
      </c>
      <c r="B96" t="s">
        <v>7857</v>
      </c>
      <c r="C96" t="s">
        <v>7873</v>
      </c>
      <c r="D96" t="s">
        <v>7884</v>
      </c>
      <c r="E96" t="s">
        <v>293</v>
      </c>
      <c r="F96" t="s">
        <v>7878</v>
      </c>
      <c r="G96" t="s">
        <v>210</v>
      </c>
      <c r="H96" t="s">
        <v>7861</v>
      </c>
      <c r="I96" t="s">
        <v>32</v>
      </c>
      <c r="J96">
        <v>316000</v>
      </c>
      <c r="K96" s="5">
        <v>12245000</v>
      </c>
      <c r="L96" s="5">
        <v>95</v>
      </c>
      <c r="M96" s="10">
        <f t="shared" si="1"/>
        <v>0.625</v>
      </c>
      <c r="N96" t="s">
        <v>7885</v>
      </c>
      <c r="O96" t="s">
        <v>12879</v>
      </c>
    </row>
    <row r="97" spans="1:15" x14ac:dyDescent="0.45">
      <c r="A97">
        <v>3676</v>
      </c>
      <c r="B97" t="s">
        <v>7857</v>
      </c>
      <c r="C97" t="s">
        <v>7858</v>
      </c>
      <c r="D97" t="s">
        <v>7871</v>
      </c>
      <c r="E97" t="s">
        <v>25</v>
      </c>
      <c r="F97" t="s">
        <v>7860</v>
      </c>
      <c r="G97" t="s">
        <v>210</v>
      </c>
      <c r="H97" t="s">
        <v>7861</v>
      </c>
      <c r="I97" t="s">
        <v>32</v>
      </c>
      <c r="J97">
        <v>319000</v>
      </c>
      <c r="K97" s="5">
        <v>12361250</v>
      </c>
      <c r="L97" s="5">
        <v>96</v>
      </c>
      <c r="M97" s="10">
        <f t="shared" si="1"/>
        <v>0.63157894736842102</v>
      </c>
      <c r="N97" t="s">
        <v>7872</v>
      </c>
      <c r="O97" t="s">
        <v>12874</v>
      </c>
    </row>
    <row r="98" spans="1:15" x14ac:dyDescent="0.45">
      <c r="A98">
        <v>3678</v>
      </c>
      <c r="B98" t="s">
        <v>7857</v>
      </c>
      <c r="C98" t="s">
        <v>7873</v>
      </c>
      <c r="D98" t="s">
        <v>7877</v>
      </c>
      <c r="E98" t="s">
        <v>1240</v>
      </c>
      <c r="F98" t="s">
        <v>7878</v>
      </c>
      <c r="G98" t="s">
        <v>210</v>
      </c>
      <c r="H98" t="s">
        <v>7861</v>
      </c>
      <c r="I98" t="s">
        <v>32</v>
      </c>
      <c r="J98">
        <v>322500</v>
      </c>
      <c r="K98" s="5">
        <v>12496875</v>
      </c>
      <c r="L98" s="5">
        <v>97</v>
      </c>
      <c r="M98" s="10">
        <f t="shared" si="1"/>
        <v>0.63815789473684215</v>
      </c>
      <c r="N98" t="s">
        <v>7879</v>
      </c>
      <c r="O98" t="s">
        <v>12876</v>
      </c>
    </row>
    <row r="99" spans="1:15" x14ac:dyDescent="0.45">
      <c r="A99">
        <v>3753</v>
      </c>
      <c r="B99" t="s">
        <v>7857</v>
      </c>
      <c r="C99" t="s">
        <v>8039</v>
      </c>
      <c r="D99" t="s">
        <v>8049</v>
      </c>
      <c r="E99" t="s">
        <v>293</v>
      </c>
      <c r="F99" t="s">
        <v>8041</v>
      </c>
      <c r="G99" t="s">
        <v>17</v>
      </c>
      <c r="H99" t="s">
        <v>7861</v>
      </c>
      <c r="I99" t="s">
        <v>32</v>
      </c>
      <c r="J99">
        <v>325000</v>
      </c>
      <c r="K99" s="5">
        <v>12593750</v>
      </c>
      <c r="L99" s="5">
        <v>98</v>
      </c>
      <c r="M99" s="10">
        <f t="shared" si="1"/>
        <v>0.64473684210526316</v>
      </c>
      <c r="N99" t="s">
        <v>8050</v>
      </c>
      <c r="O99" t="s">
        <v>12951</v>
      </c>
    </row>
    <row r="100" spans="1:15" x14ac:dyDescent="0.45">
      <c r="A100">
        <v>3685</v>
      </c>
      <c r="B100" t="s">
        <v>7857</v>
      </c>
      <c r="C100" t="s">
        <v>7873</v>
      </c>
      <c r="D100" t="s">
        <v>7892</v>
      </c>
      <c r="E100" t="s">
        <v>400</v>
      </c>
      <c r="F100" t="s">
        <v>7878</v>
      </c>
      <c r="G100" t="s">
        <v>335</v>
      </c>
      <c r="H100" t="s">
        <v>7861</v>
      </c>
      <c r="I100" t="s">
        <v>32</v>
      </c>
      <c r="J100">
        <v>330000</v>
      </c>
      <c r="K100" s="5">
        <v>12787500</v>
      </c>
      <c r="L100" s="5">
        <v>99</v>
      </c>
      <c r="M100" s="10">
        <f t="shared" si="1"/>
        <v>0.65131578947368418</v>
      </c>
      <c r="N100" t="s">
        <v>7893</v>
      </c>
      <c r="O100" t="s">
        <v>12883</v>
      </c>
    </row>
    <row r="101" spans="1:15" x14ac:dyDescent="0.45">
      <c r="A101">
        <v>3679</v>
      </c>
      <c r="B101" t="s">
        <v>7857</v>
      </c>
      <c r="C101" t="s">
        <v>7873</v>
      </c>
      <c r="D101" t="s">
        <v>7880</v>
      </c>
      <c r="E101" t="s">
        <v>1240</v>
      </c>
      <c r="F101" t="s">
        <v>7878</v>
      </c>
      <c r="G101" t="s">
        <v>210</v>
      </c>
      <c r="H101" t="s">
        <v>7861</v>
      </c>
      <c r="I101" t="s">
        <v>32</v>
      </c>
      <c r="J101">
        <v>332000</v>
      </c>
      <c r="K101" s="5">
        <v>12865000</v>
      </c>
      <c r="L101" s="5">
        <v>100</v>
      </c>
      <c r="M101" s="10">
        <f t="shared" si="1"/>
        <v>0.65789473684210531</v>
      </c>
      <c r="N101" t="s">
        <v>7881</v>
      </c>
      <c r="O101" t="s">
        <v>12877</v>
      </c>
    </row>
    <row r="102" spans="1:15" x14ac:dyDescent="0.45">
      <c r="A102">
        <v>3734</v>
      </c>
      <c r="B102" t="s">
        <v>7857</v>
      </c>
      <c r="C102" t="s">
        <v>8004</v>
      </c>
      <c r="D102" t="s">
        <v>8005</v>
      </c>
      <c r="E102" t="s">
        <v>698</v>
      </c>
      <c r="F102" t="s">
        <v>7875</v>
      </c>
      <c r="G102" t="s">
        <v>17</v>
      </c>
      <c r="H102" t="s">
        <v>7861</v>
      </c>
      <c r="I102" t="s">
        <v>32</v>
      </c>
      <c r="J102">
        <v>333500</v>
      </c>
      <c r="K102" s="5">
        <v>12923125</v>
      </c>
      <c r="L102" s="5">
        <v>101</v>
      </c>
      <c r="M102" s="10">
        <f t="shared" si="1"/>
        <v>0.66447368421052633</v>
      </c>
      <c r="N102" t="s">
        <v>8006</v>
      </c>
      <c r="O102" t="s">
        <v>12932</v>
      </c>
    </row>
    <row r="103" spans="1:15" x14ac:dyDescent="0.45">
      <c r="A103">
        <v>3733</v>
      </c>
      <c r="B103" t="s">
        <v>7857</v>
      </c>
      <c r="C103" t="s">
        <v>7996</v>
      </c>
      <c r="D103" t="s">
        <v>8002</v>
      </c>
      <c r="E103" t="s">
        <v>25</v>
      </c>
      <c r="F103" t="s">
        <v>7998</v>
      </c>
      <c r="G103" t="s">
        <v>210</v>
      </c>
      <c r="H103" t="s">
        <v>7861</v>
      </c>
      <c r="I103" t="s">
        <v>32</v>
      </c>
      <c r="J103">
        <v>334500</v>
      </c>
      <c r="K103" s="5">
        <v>12961875</v>
      </c>
      <c r="L103" s="5">
        <v>102</v>
      </c>
      <c r="M103" s="10">
        <f t="shared" si="1"/>
        <v>0.67105263157894735</v>
      </c>
      <c r="N103" t="s">
        <v>8003</v>
      </c>
      <c r="O103" t="s">
        <v>12931</v>
      </c>
    </row>
    <row r="104" spans="1:15" x14ac:dyDescent="0.45">
      <c r="A104">
        <v>3735</v>
      </c>
      <c r="B104" t="s">
        <v>7857</v>
      </c>
      <c r="C104" t="s">
        <v>8004</v>
      </c>
      <c r="D104" t="s">
        <v>8007</v>
      </c>
      <c r="E104" t="s">
        <v>1240</v>
      </c>
      <c r="F104" t="s">
        <v>7875</v>
      </c>
      <c r="G104" t="s">
        <v>17</v>
      </c>
      <c r="H104" t="s">
        <v>7861</v>
      </c>
      <c r="I104" t="s">
        <v>32</v>
      </c>
      <c r="J104">
        <v>342500</v>
      </c>
      <c r="K104" s="5">
        <v>13271875</v>
      </c>
      <c r="L104" s="5">
        <v>103</v>
      </c>
      <c r="M104" s="10">
        <f t="shared" si="1"/>
        <v>0.67763157894736847</v>
      </c>
      <c r="N104" t="s">
        <v>8008</v>
      </c>
      <c r="O104" t="s">
        <v>12933</v>
      </c>
    </row>
    <row r="105" spans="1:15" x14ac:dyDescent="0.45">
      <c r="A105">
        <v>3761</v>
      </c>
      <c r="B105" t="s">
        <v>7857</v>
      </c>
      <c r="C105" t="s">
        <v>8065</v>
      </c>
      <c r="D105" t="s">
        <v>8072</v>
      </c>
      <c r="E105" t="s">
        <v>293</v>
      </c>
      <c r="F105" t="s">
        <v>8067</v>
      </c>
      <c r="G105" t="s">
        <v>17</v>
      </c>
      <c r="H105" t="s">
        <v>7861</v>
      </c>
      <c r="I105" t="s">
        <v>32</v>
      </c>
      <c r="J105">
        <v>343500</v>
      </c>
      <c r="K105" s="5">
        <v>13310625</v>
      </c>
      <c r="L105" s="5">
        <v>104</v>
      </c>
      <c r="M105" s="10">
        <f t="shared" si="1"/>
        <v>0.68421052631578949</v>
      </c>
      <c r="N105" t="s">
        <v>8073</v>
      </c>
      <c r="O105" t="s">
        <v>12959</v>
      </c>
    </row>
    <row r="106" spans="1:15" x14ac:dyDescent="0.45">
      <c r="A106">
        <v>3749</v>
      </c>
      <c r="B106" t="s">
        <v>7857</v>
      </c>
      <c r="C106" t="s">
        <v>8039</v>
      </c>
      <c r="D106" t="s">
        <v>8040</v>
      </c>
      <c r="E106" t="s">
        <v>698</v>
      </c>
      <c r="F106" t="s">
        <v>8041</v>
      </c>
      <c r="G106" t="s">
        <v>210</v>
      </c>
      <c r="H106" t="s">
        <v>7861</v>
      </c>
      <c r="I106" t="s">
        <v>32</v>
      </c>
      <c r="J106">
        <v>350500</v>
      </c>
      <c r="K106" s="5">
        <v>13581875</v>
      </c>
      <c r="L106" s="5">
        <v>105</v>
      </c>
      <c r="M106" s="10">
        <f t="shared" si="1"/>
        <v>0.69078947368421051</v>
      </c>
      <c r="N106" t="s">
        <v>8042</v>
      </c>
      <c r="O106" t="s">
        <v>12947</v>
      </c>
    </row>
    <row r="107" spans="1:15" x14ac:dyDescent="0.45">
      <c r="A107">
        <v>3751</v>
      </c>
      <c r="B107" t="s">
        <v>7857</v>
      </c>
      <c r="C107" t="s">
        <v>8039</v>
      </c>
      <c r="D107" t="s">
        <v>8045</v>
      </c>
      <c r="E107" t="s">
        <v>1240</v>
      </c>
      <c r="F107" t="s">
        <v>8041</v>
      </c>
      <c r="G107" t="s">
        <v>17</v>
      </c>
      <c r="H107" t="s">
        <v>7861</v>
      </c>
      <c r="I107" t="s">
        <v>32</v>
      </c>
      <c r="J107">
        <v>358500</v>
      </c>
      <c r="K107" s="5">
        <v>13891875</v>
      </c>
      <c r="L107" s="5">
        <v>106</v>
      </c>
      <c r="M107" s="10">
        <f t="shared" si="1"/>
        <v>0.69736842105263153</v>
      </c>
      <c r="N107" t="s">
        <v>8046</v>
      </c>
      <c r="O107" t="s">
        <v>12949</v>
      </c>
    </row>
    <row r="108" spans="1:15" x14ac:dyDescent="0.45">
      <c r="A108">
        <v>3683</v>
      </c>
      <c r="B108" t="s">
        <v>7857</v>
      </c>
      <c r="C108" t="s">
        <v>7873</v>
      </c>
      <c r="D108" t="s">
        <v>7888</v>
      </c>
      <c r="E108" t="s">
        <v>25</v>
      </c>
      <c r="F108" t="s">
        <v>7878</v>
      </c>
      <c r="G108" t="s">
        <v>210</v>
      </c>
      <c r="H108" t="s">
        <v>7861</v>
      </c>
      <c r="I108" t="s">
        <v>32</v>
      </c>
      <c r="J108">
        <v>372000</v>
      </c>
      <c r="K108" s="5">
        <v>14415000</v>
      </c>
      <c r="L108" s="5">
        <v>107</v>
      </c>
      <c r="M108" s="10">
        <f t="shared" si="1"/>
        <v>0.70394736842105265</v>
      </c>
      <c r="N108" t="s">
        <v>7889</v>
      </c>
      <c r="O108" t="s">
        <v>12881</v>
      </c>
    </row>
    <row r="109" spans="1:15" x14ac:dyDescent="0.45">
      <c r="A109">
        <v>3766</v>
      </c>
      <c r="B109" t="s">
        <v>7857</v>
      </c>
      <c r="C109" t="s">
        <v>8078</v>
      </c>
      <c r="D109" t="s">
        <v>8083</v>
      </c>
      <c r="E109" t="s">
        <v>293</v>
      </c>
      <c r="F109" t="s">
        <v>8067</v>
      </c>
      <c r="G109" t="s">
        <v>17</v>
      </c>
      <c r="H109" t="s">
        <v>7861</v>
      </c>
      <c r="I109" t="s">
        <v>32</v>
      </c>
      <c r="J109">
        <v>377500</v>
      </c>
      <c r="K109" s="5">
        <v>14628125</v>
      </c>
      <c r="L109" s="5">
        <v>108</v>
      </c>
      <c r="M109" s="10">
        <f t="shared" si="1"/>
        <v>0.71052631578947367</v>
      </c>
      <c r="N109" t="s">
        <v>8084</v>
      </c>
      <c r="O109" t="s">
        <v>12964</v>
      </c>
    </row>
    <row r="110" spans="1:15" x14ac:dyDescent="0.45">
      <c r="A110">
        <v>3759</v>
      </c>
      <c r="B110" t="s">
        <v>7857</v>
      </c>
      <c r="C110" t="s">
        <v>8065</v>
      </c>
      <c r="D110" t="s">
        <v>8066</v>
      </c>
      <c r="E110" t="s">
        <v>698</v>
      </c>
      <c r="F110" t="s">
        <v>8067</v>
      </c>
      <c r="G110" t="s">
        <v>17</v>
      </c>
      <c r="H110" t="s">
        <v>7861</v>
      </c>
      <c r="I110" t="s">
        <v>32</v>
      </c>
      <c r="J110">
        <v>378000</v>
      </c>
      <c r="K110" s="5">
        <v>14647500</v>
      </c>
      <c r="L110" s="5">
        <v>109</v>
      </c>
      <c r="M110" s="10">
        <f t="shared" si="1"/>
        <v>0.71710526315789469</v>
      </c>
      <c r="N110" t="s">
        <v>8068</v>
      </c>
      <c r="O110" t="s">
        <v>12957</v>
      </c>
    </row>
    <row r="111" spans="1:15" x14ac:dyDescent="0.45">
      <c r="A111">
        <v>3736</v>
      </c>
      <c r="B111" t="s">
        <v>7857</v>
      </c>
      <c r="C111" t="s">
        <v>8004</v>
      </c>
      <c r="D111" t="s">
        <v>8009</v>
      </c>
      <c r="E111" t="s">
        <v>25</v>
      </c>
      <c r="F111" t="s">
        <v>7875</v>
      </c>
      <c r="G111" t="s">
        <v>17</v>
      </c>
      <c r="H111" t="s">
        <v>7861</v>
      </c>
      <c r="I111" t="s">
        <v>32</v>
      </c>
      <c r="J111">
        <v>381500</v>
      </c>
      <c r="K111" s="5">
        <v>14783125</v>
      </c>
      <c r="L111" s="5">
        <v>110</v>
      </c>
      <c r="M111" s="10">
        <f t="shared" si="1"/>
        <v>0.72368421052631582</v>
      </c>
      <c r="N111" t="s">
        <v>8010</v>
      </c>
      <c r="O111" t="s">
        <v>12934</v>
      </c>
    </row>
    <row r="112" spans="1:15" x14ac:dyDescent="0.45">
      <c r="A112">
        <v>3684</v>
      </c>
      <c r="B112" t="s">
        <v>7857</v>
      </c>
      <c r="C112" t="s">
        <v>7873</v>
      </c>
      <c r="D112" t="s">
        <v>7890</v>
      </c>
      <c r="E112" t="s">
        <v>25</v>
      </c>
      <c r="F112" t="s">
        <v>7878</v>
      </c>
      <c r="G112" t="s">
        <v>210</v>
      </c>
      <c r="H112" t="s">
        <v>7861</v>
      </c>
      <c r="I112" t="s">
        <v>32</v>
      </c>
      <c r="J112">
        <v>383000</v>
      </c>
      <c r="K112" s="5">
        <v>14841250</v>
      </c>
      <c r="L112" s="5">
        <v>111</v>
      </c>
      <c r="M112" s="10">
        <f t="shared" si="1"/>
        <v>0.73026315789473684</v>
      </c>
      <c r="N112" t="s">
        <v>7891</v>
      </c>
      <c r="O112" t="s">
        <v>12882</v>
      </c>
    </row>
    <row r="113" spans="1:15" x14ac:dyDescent="0.45">
      <c r="A113">
        <v>3760</v>
      </c>
      <c r="B113" t="s">
        <v>7857</v>
      </c>
      <c r="C113" t="s">
        <v>8065</v>
      </c>
      <c r="D113" t="s">
        <v>8069</v>
      </c>
      <c r="E113" t="s">
        <v>1240</v>
      </c>
      <c r="F113" t="s">
        <v>8070</v>
      </c>
      <c r="G113" t="s">
        <v>17</v>
      </c>
      <c r="H113" t="s">
        <v>7861</v>
      </c>
      <c r="I113" t="s">
        <v>32</v>
      </c>
      <c r="J113">
        <v>389000</v>
      </c>
      <c r="K113" s="5">
        <v>15073750</v>
      </c>
      <c r="L113" s="5">
        <v>112</v>
      </c>
      <c r="M113" s="10">
        <f t="shared" si="1"/>
        <v>0.73684210526315785</v>
      </c>
      <c r="N113" t="s">
        <v>8071</v>
      </c>
      <c r="O113" t="s">
        <v>12958</v>
      </c>
    </row>
    <row r="114" spans="1:15" x14ac:dyDescent="0.45">
      <c r="A114">
        <v>3754</v>
      </c>
      <c r="B114" t="s">
        <v>7857</v>
      </c>
      <c r="C114" t="s">
        <v>8051</v>
      </c>
      <c r="D114" t="s">
        <v>8052</v>
      </c>
      <c r="E114" t="s">
        <v>698</v>
      </c>
      <c r="F114" t="s">
        <v>8053</v>
      </c>
      <c r="G114" t="s">
        <v>17</v>
      </c>
      <c r="H114" t="s">
        <v>7861</v>
      </c>
      <c r="I114" t="s">
        <v>19</v>
      </c>
      <c r="J114">
        <v>392000</v>
      </c>
      <c r="K114" s="5">
        <v>15190000</v>
      </c>
      <c r="L114" s="5">
        <v>113</v>
      </c>
      <c r="M114" s="10">
        <f t="shared" si="1"/>
        <v>0.74342105263157898</v>
      </c>
      <c r="N114" t="s">
        <v>8054</v>
      </c>
      <c r="O114" t="s">
        <v>12952</v>
      </c>
    </row>
    <row r="115" spans="1:15" x14ac:dyDescent="0.45">
      <c r="A115">
        <v>3755</v>
      </c>
      <c r="B115" t="s">
        <v>7857</v>
      </c>
      <c r="C115" t="s">
        <v>8051</v>
      </c>
      <c r="D115" t="s">
        <v>8055</v>
      </c>
      <c r="E115" t="s">
        <v>1240</v>
      </c>
      <c r="F115" t="s">
        <v>8053</v>
      </c>
      <c r="G115" t="s">
        <v>17</v>
      </c>
      <c r="H115" t="s">
        <v>7861</v>
      </c>
      <c r="I115" t="s">
        <v>354</v>
      </c>
      <c r="J115">
        <v>395500</v>
      </c>
      <c r="K115" s="5">
        <v>15325625</v>
      </c>
      <c r="L115" s="5">
        <v>114</v>
      </c>
      <c r="M115" s="10">
        <f t="shared" si="1"/>
        <v>0.75</v>
      </c>
      <c r="N115" t="s">
        <v>8056</v>
      </c>
      <c r="O115" t="s">
        <v>12953</v>
      </c>
    </row>
    <row r="116" spans="1:15" x14ac:dyDescent="0.45">
      <c r="A116">
        <v>3762</v>
      </c>
      <c r="B116" t="s">
        <v>7857</v>
      </c>
      <c r="C116" t="s">
        <v>8065</v>
      </c>
      <c r="D116" t="s">
        <v>8074</v>
      </c>
      <c r="E116" t="s">
        <v>400</v>
      </c>
      <c r="F116" t="s">
        <v>8067</v>
      </c>
      <c r="H116" t="s">
        <v>18</v>
      </c>
      <c r="I116" t="s">
        <v>32</v>
      </c>
      <c r="J116">
        <v>398000</v>
      </c>
      <c r="K116" s="5">
        <v>15422500</v>
      </c>
      <c r="L116" s="5">
        <v>115</v>
      </c>
      <c r="M116" s="10">
        <f t="shared" si="1"/>
        <v>0.75657894736842102</v>
      </c>
      <c r="N116" t="s">
        <v>8075</v>
      </c>
      <c r="O116" t="s">
        <v>12960</v>
      </c>
    </row>
    <row r="117" spans="1:15" x14ac:dyDescent="0.45">
      <c r="A117">
        <v>3767</v>
      </c>
      <c r="B117" t="s">
        <v>7857</v>
      </c>
      <c r="C117" t="s">
        <v>8078</v>
      </c>
      <c r="D117" t="s">
        <v>8085</v>
      </c>
      <c r="E117" t="s">
        <v>400</v>
      </c>
      <c r="F117" t="s">
        <v>8067</v>
      </c>
      <c r="G117" t="s">
        <v>17</v>
      </c>
      <c r="H117" t="s">
        <v>7861</v>
      </c>
      <c r="I117" t="s">
        <v>32</v>
      </c>
      <c r="J117">
        <v>398000</v>
      </c>
      <c r="K117" s="5">
        <v>15422500</v>
      </c>
      <c r="L117" s="5">
        <v>116</v>
      </c>
      <c r="M117" s="10">
        <f t="shared" si="1"/>
        <v>0.76315789473684215</v>
      </c>
      <c r="N117" t="s">
        <v>8086</v>
      </c>
      <c r="O117" t="s">
        <v>12965</v>
      </c>
    </row>
    <row r="118" spans="1:15" x14ac:dyDescent="0.45">
      <c r="A118">
        <v>3758</v>
      </c>
      <c r="B118" t="s">
        <v>7857</v>
      </c>
      <c r="C118" t="s">
        <v>8057</v>
      </c>
      <c r="D118" t="s">
        <v>8063</v>
      </c>
      <c r="E118" t="s">
        <v>293</v>
      </c>
      <c r="F118" t="s">
        <v>8059</v>
      </c>
      <c r="H118" t="s">
        <v>7861</v>
      </c>
      <c r="I118" t="s">
        <v>32</v>
      </c>
      <c r="J118">
        <v>401000</v>
      </c>
      <c r="K118" s="5">
        <v>15538750</v>
      </c>
      <c r="L118" s="5">
        <v>117</v>
      </c>
      <c r="M118" s="10">
        <f t="shared" si="1"/>
        <v>0.76973684210526316</v>
      </c>
      <c r="N118" t="s">
        <v>8064</v>
      </c>
      <c r="O118" t="s">
        <v>12956</v>
      </c>
    </row>
    <row r="119" spans="1:15" x14ac:dyDescent="0.45">
      <c r="A119">
        <v>3805</v>
      </c>
      <c r="B119" t="s">
        <v>7857</v>
      </c>
      <c r="C119" t="s">
        <v>8186</v>
      </c>
      <c r="D119" t="s">
        <v>8187</v>
      </c>
      <c r="E119" t="s">
        <v>293</v>
      </c>
      <c r="F119" t="s">
        <v>8188</v>
      </c>
      <c r="G119" t="s">
        <v>335</v>
      </c>
      <c r="H119" t="s">
        <v>7861</v>
      </c>
      <c r="J119">
        <v>402000</v>
      </c>
      <c r="K119" s="5">
        <v>15577500</v>
      </c>
      <c r="L119" s="5">
        <v>118</v>
      </c>
      <c r="M119" s="10">
        <f t="shared" si="1"/>
        <v>0.77631578947368418</v>
      </c>
      <c r="N119" t="s">
        <v>8189</v>
      </c>
      <c r="O119" t="s">
        <v>13003</v>
      </c>
    </row>
    <row r="120" spans="1:15" x14ac:dyDescent="0.45">
      <c r="A120">
        <v>3764</v>
      </c>
      <c r="B120" t="s">
        <v>7857</v>
      </c>
      <c r="C120" t="s">
        <v>8078</v>
      </c>
      <c r="D120" t="s">
        <v>8079</v>
      </c>
      <c r="E120" t="s">
        <v>698</v>
      </c>
      <c r="F120" t="s">
        <v>8067</v>
      </c>
      <c r="G120" t="s">
        <v>17</v>
      </c>
      <c r="H120" t="s">
        <v>7861</v>
      </c>
      <c r="I120" t="s">
        <v>32</v>
      </c>
      <c r="J120">
        <v>402500</v>
      </c>
      <c r="K120" s="5">
        <v>15596875</v>
      </c>
      <c r="L120" s="5">
        <v>119</v>
      </c>
      <c r="M120" s="10">
        <f t="shared" si="1"/>
        <v>0.78289473684210531</v>
      </c>
      <c r="N120" t="s">
        <v>8080</v>
      </c>
      <c r="O120" t="s">
        <v>12962</v>
      </c>
    </row>
    <row r="121" spans="1:15" x14ac:dyDescent="0.45">
      <c r="A121">
        <v>3765</v>
      </c>
      <c r="B121" t="s">
        <v>7857</v>
      </c>
      <c r="C121" t="s">
        <v>8078</v>
      </c>
      <c r="D121" t="s">
        <v>8081</v>
      </c>
      <c r="E121" t="s">
        <v>1240</v>
      </c>
      <c r="F121" t="s">
        <v>8067</v>
      </c>
      <c r="G121" t="s">
        <v>17</v>
      </c>
      <c r="H121" t="s">
        <v>7861</v>
      </c>
      <c r="I121" t="s">
        <v>32</v>
      </c>
      <c r="J121">
        <v>414500</v>
      </c>
      <c r="K121" s="5">
        <v>16061875</v>
      </c>
      <c r="L121" s="5">
        <v>120</v>
      </c>
      <c r="M121" s="10">
        <f t="shared" si="1"/>
        <v>0.78947368421052633</v>
      </c>
      <c r="N121" t="s">
        <v>8082</v>
      </c>
      <c r="O121" t="s">
        <v>12963</v>
      </c>
    </row>
    <row r="122" spans="1:15" x14ac:dyDescent="0.45">
      <c r="A122">
        <v>3756</v>
      </c>
      <c r="B122" t="s">
        <v>7857</v>
      </c>
      <c r="C122" t="s">
        <v>8057</v>
      </c>
      <c r="D122" t="s">
        <v>8058</v>
      </c>
      <c r="E122" t="s">
        <v>698</v>
      </c>
      <c r="F122" t="s">
        <v>8059</v>
      </c>
      <c r="H122" t="s">
        <v>7861</v>
      </c>
      <c r="I122" t="s">
        <v>32</v>
      </c>
      <c r="J122">
        <v>423000</v>
      </c>
      <c r="K122" s="5">
        <v>16391250</v>
      </c>
      <c r="L122" s="5">
        <v>121</v>
      </c>
      <c r="M122" s="10">
        <f t="shared" si="1"/>
        <v>0.79605263157894735</v>
      </c>
      <c r="N122" t="s">
        <v>8060</v>
      </c>
      <c r="O122" t="s">
        <v>12954</v>
      </c>
    </row>
    <row r="123" spans="1:15" x14ac:dyDescent="0.45">
      <c r="A123">
        <v>3757</v>
      </c>
      <c r="B123" t="s">
        <v>7857</v>
      </c>
      <c r="C123" t="s">
        <v>8057</v>
      </c>
      <c r="D123" t="s">
        <v>8061</v>
      </c>
      <c r="E123" t="s">
        <v>1240</v>
      </c>
      <c r="F123" t="s">
        <v>8059</v>
      </c>
      <c r="H123" t="s">
        <v>7861</v>
      </c>
      <c r="I123" t="s">
        <v>32</v>
      </c>
      <c r="J123">
        <v>428000</v>
      </c>
      <c r="K123" s="5">
        <v>16585000</v>
      </c>
      <c r="L123" s="5">
        <v>122</v>
      </c>
      <c r="M123" s="10">
        <f t="shared" si="1"/>
        <v>0.80263157894736847</v>
      </c>
      <c r="N123" t="s">
        <v>8062</v>
      </c>
      <c r="O123" t="s">
        <v>12955</v>
      </c>
    </row>
    <row r="124" spans="1:15" x14ac:dyDescent="0.45">
      <c r="A124">
        <v>3750</v>
      </c>
      <c r="B124" t="s">
        <v>7857</v>
      </c>
      <c r="C124" t="s">
        <v>8039</v>
      </c>
      <c r="D124" t="s">
        <v>8043</v>
      </c>
      <c r="E124" t="s">
        <v>7920</v>
      </c>
      <c r="F124" t="s">
        <v>8041</v>
      </c>
      <c r="G124" t="s">
        <v>210</v>
      </c>
      <c r="H124" t="s">
        <v>7861</v>
      </c>
      <c r="I124" t="s">
        <v>32</v>
      </c>
      <c r="J124">
        <v>428500</v>
      </c>
      <c r="K124" s="5">
        <v>16604375</v>
      </c>
      <c r="L124" s="5">
        <v>123</v>
      </c>
      <c r="M124" s="10">
        <f t="shared" si="1"/>
        <v>0.80921052631578949</v>
      </c>
      <c r="N124" t="s">
        <v>8044</v>
      </c>
      <c r="O124" t="s">
        <v>12948</v>
      </c>
    </row>
    <row r="125" spans="1:15" x14ac:dyDescent="0.45">
      <c r="A125">
        <v>3813</v>
      </c>
      <c r="B125" t="s">
        <v>7857</v>
      </c>
      <c r="C125" t="s">
        <v>8209</v>
      </c>
      <c r="D125" t="s">
        <v>8215</v>
      </c>
      <c r="E125" t="s">
        <v>293</v>
      </c>
      <c r="F125" t="s">
        <v>8211</v>
      </c>
      <c r="G125" t="s">
        <v>335</v>
      </c>
      <c r="H125" t="s">
        <v>7861</v>
      </c>
      <c r="I125" t="s">
        <v>32</v>
      </c>
      <c r="J125">
        <v>430500</v>
      </c>
      <c r="K125" s="5">
        <v>16681875</v>
      </c>
      <c r="L125" s="5">
        <v>124</v>
      </c>
      <c r="M125" s="10">
        <f t="shared" si="1"/>
        <v>0.81578947368421051</v>
      </c>
      <c r="N125" t="s">
        <v>8216</v>
      </c>
      <c r="O125" t="s">
        <v>13011</v>
      </c>
    </row>
    <row r="126" spans="1:15" x14ac:dyDescent="0.45">
      <c r="A126">
        <v>3752</v>
      </c>
      <c r="B126" t="s">
        <v>7857</v>
      </c>
      <c r="C126" t="s">
        <v>8039</v>
      </c>
      <c r="D126" t="s">
        <v>8047</v>
      </c>
      <c r="E126" t="s">
        <v>3085</v>
      </c>
      <c r="F126" t="s">
        <v>8041</v>
      </c>
      <c r="G126" t="s">
        <v>17</v>
      </c>
      <c r="H126" t="s">
        <v>7861</v>
      </c>
      <c r="I126" t="s">
        <v>32</v>
      </c>
      <c r="J126">
        <v>436500</v>
      </c>
      <c r="K126" s="5">
        <v>16914375</v>
      </c>
      <c r="L126" s="5">
        <v>125</v>
      </c>
      <c r="M126" s="10">
        <f t="shared" si="1"/>
        <v>0.82236842105263153</v>
      </c>
      <c r="N126" t="s">
        <v>8048</v>
      </c>
      <c r="O126" t="s">
        <v>12950</v>
      </c>
    </row>
    <row r="127" spans="1:15" x14ac:dyDescent="0.45">
      <c r="A127">
        <v>3807</v>
      </c>
      <c r="B127" t="s">
        <v>7857</v>
      </c>
      <c r="C127" t="s">
        <v>8194</v>
      </c>
      <c r="D127" t="s">
        <v>8195</v>
      </c>
      <c r="E127" t="s">
        <v>8183</v>
      </c>
      <c r="F127" t="s">
        <v>8196</v>
      </c>
      <c r="G127" t="s">
        <v>210</v>
      </c>
      <c r="H127" t="s">
        <v>7861</v>
      </c>
      <c r="I127" t="s">
        <v>32</v>
      </c>
      <c r="J127">
        <v>459500</v>
      </c>
      <c r="K127" s="5">
        <v>17805625</v>
      </c>
      <c r="L127" s="5">
        <v>126</v>
      </c>
      <c r="M127" s="10">
        <f t="shared" si="1"/>
        <v>0.82894736842105265</v>
      </c>
      <c r="N127" t="s">
        <v>8197</v>
      </c>
      <c r="O127" t="s">
        <v>13005</v>
      </c>
    </row>
    <row r="128" spans="1:15" x14ac:dyDescent="0.45">
      <c r="A128">
        <v>3776</v>
      </c>
      <c r="B128" t="s">
        <v>7857</v>
      </c>
      <c r="C128" t="s">
        <v>8108</v>
      </c>
      <c r="D128" t="s">
        <v>8109</v>
      </c>
      <c r="E128" t="s">
        <v>195</v>
      </c>
      <c r="F128" t="s">
        <v>8110</v>
      </c>
      <c r="G128" t="s">
        <v>17</v>
      </c>
      <c r="H128" t="s">
        <v>7861</v>
      </c>
      <c r="I128" t="s">
        <v>354</v>
      </c>
      <c r="J128">
        <v>483000</v>
      </c>
      <c r="K128" s="5">
        <v>18716250</v>
      </c>
      <c r="L128" s="5">
        <v>127</v>
      </c>
      <c r="M128" s="10">
        <f t="shared" si="1"/>
        <v>0.83552631578947367</v>
      </c>
      <c r="N128" t="s">
        <v>8111</v>
      </c>
      <c r="O128" t="s">
        <v>12974</v>
      </c>
    </row>
    <row r="129" spans="1:15" x14ac:dyDescent="0.45">
      <c r="A129">
        <v>3811</v>
      </c>
      <c r="B129" t="s">
        <v>7857</v>
      </c>
      <c r="C129" t="s">
        <v>8209</v>
      </c>
      <c r="D129" t="s">
        <v>8210</v>
      </c>
      <c r="E129" t="s">
        <v>698</v>
      </c>
      <c r="F129" t="s">
        <v>8211</v>
      </c>
      <c r="G129" t="s">
        <v>335</v>
      </c>
      <c r="H129" t="s">
        <v>7861</v>
      </c>
      <c r="I129" t="s">
        <v>32</v>
      </c>
      <c r="J129">
        <v>488000</v>
      </c>
      <c r="K129" s="5">
        <v>18910000</v>
      </c>
      <c r="L129" s="5">
        <v>128</v>
      </c>
      <c r="M129" s="10">
        <f t="shared" si="1"/>
        <v>0.84210526315789469</v>
      </c>
      <c r="N129" t="s">
        <v>8212</v>
      </c>
      <c r="O129" t="s">
        <v>13009</v>
      </c>
    </row>
    <row r="130" spans="1:15" x14ac:dyDescent="0.45">
      <c r="A130">
        <v>3777</v>
      </c>
      <c r="B130" t="s">
        <v>7857</v>
      </c>
      <c r="C130" t="s">
        <v>8108</v>
      </c>
      <c r="D130" t="s">
        <v>8112</v>
      </c>
      <c r="E130" t="s">
        <v>3085</v>
      </c>
      <c r="F130" t="s">
        <v>8110</v>
      </c>
      <c r="G130" t="s">
        <v>17</v>
      </c>
      <c r="H130" t="s">
        <v>7861</v>
      </c>
      <c r="I130" t="s">
        <v>354</v>
      </c>
      <c r="J130">
        <v>497500</v>
      </c>
      <c r="K130" s="5">
        <v>19278125</v>
      </c>
      <c r="L130" s="5">
        <v>129</v>
      </c>
      <c r="M130" s="10">
        <f t="shared" si="1"/>
        <v>0.84868421052631582</v>
      </c>
      <c r="N130" t="s">
        <v>8113</v>
      </c>
      <c r="O130" t="s">
        <v>12975</v>
      </c>
    </row>
    <row r="131" spans="1:15" x14ac:dyDescent="0.45">
      <c r="A131">
        <v>3814</v>
      </c>
      <c r="B131" t="s">
        <v>7857</v>
      </c>
      <c r="C131" t="s">
        <v>8209</v>
      </c>
      <c r="D131" t="s">
        <v>8217</v>
      </c>
      <c r="E131" t="s">
        <v>8218</v>
      </c>
      <c r="F131" t="s">
        <v>8211</v>
      </c>
      <c r="G131" t="s">
        <v>335</v>
      </c>
      <c r="H131" t="s">
        <v>7861</v>
      </c>
      <c r="I131" t="s">
        <v>32</v>
      </c>
      <c r="J131">
        <v>497500</v>
      </c>
      <c r="K131" s="5">
        <v>19278125</v>
      </c>
      <c r="L131" s="5">
        <v>130</v>
      </c>
      <c r="M131" s="10">
        <f t="shared" ref="M131:M153" si="2">L131/152</f>
        <v>0.85526315789473684</v>
      </c>
      <c r="N131" t="s">
        <v>8219</v>
      </c>
      <c r="O131" t="s">
        <v>13012</v>
      </c>
    </row>
    <row r="132" spans="1:15" x14ac:dyDescent="0.45">
      <c r="A132">
        <v>3815</v>
      </c>
      <c r="B132" t="s">
        <v>7857</v>
      </c>
      <c r="C132" t="s">
        <v>8220</v>
      </c>
      <c r="D132" t="s">
        <v>8221</v>
      </c>
      <c r="E132" t="s">
        <v>293</v>
      </c>
      <c r="F132" t="s">
        <v>8222</v>
      </c>
      <c r="G132" t="s">
        <v>335</v>
      </c>
      <c r="H132" t="s">
        <v>7861</v>
      </c>
      <c r="I132" t="s">
        <v>32</v>
      </c>
      <c r="J132">
        <v>497500</v>
      </c>
      <c r="K132" s="5">
        <v>19278125</v>
      </c>
      <c r="L132" s="5">
        <v>131</v>
      </c>
      <c r="M132" s="10">
        <f t="shared" si="2"/>
        <v>0.86184210526315785</v>
      </c>
      <c r="N132" t="s">
        <v>8223</v>
      </c>
      <c r="O132" t="s">
        <v>13013</v>
      </c>
    </row>
    <row r="133" spans="1:15" x14ac:dyDescent="0.45">
      <c r="A133">
        <v>3823</v>
      </c>
      <c r="B133" t="s">
        <v>7857</v>
      </c>
      <c r="C133" t="s">
        <v>8248</v>
      </c>
      <c r="D133" t="s">
        <v>8249</v>
      </c>
      <c r="E133" t="s">
        <v>8118</v>
      </c>
      <c r="F133" t="s">
        <v>8250</v>
      </c>
      <c r="G133" t="s">
        <v>335</v>
      </c>
      <c r="H133" t="s">
        <v>7861</v>
      </c>
      <c r="I133" t="s">
        <v>32</v>
      </c>
      <c r="J133">
        <v>516500</v>
      </c>
      <c r="K133" s="5">
        <v>20014375</v>
      </c>
      <c r="L133" s="5">
        <v>132</v>
      </c>
      <c r="M133" s="10">
        <f t="shared" si="2"/>
        <v>0.86842105263157898</v>
      </c>
      <c r="N133" t="s">
        <v>8251</v>
      </c>
      <c r="O133" t="s">
        <v>13021</v>
      </c>
    </row>
    <row r="134" spans="1:15" x14ac:dyDescent="0.45">
      <c r="A134">
        <v>3819</v>
      </c>
      <c r="B134" t="s">
        <v>7857</v>
      </c>
      <c r="C134" t="s">
        <v>8236</v>
      </c>
      <c r="D134" t="s">
        <v>8237</v>
      </c>
      <c r="E134" t="s">
        <v>698</v>
      </c>
      <c r="F134" t="s">
        <v>8238</v>
      </c>
      <c r="G134" t="s">
        <v>335</v>
      </c>
      <c r="H134" t="s">
        <v>7861</v>
      </c>
      <c r="I134" t="s">
        <v>32</v>
      </c>
      <c r="J134">
        <v>518000</v>
      </c>
      <c r="K134" s="5">
        <v>20072500</v>
      </c>
      <c r="L134" s="5">
        <v>133</v>
      </c>
      <c r="M134" s="10">
        <f t="shared" si="2"/>
        <v>0.875</v>
      </c>
      <c r="N134" t="s">
        <v>8239</v>
      </c>
      <c r="O134" t="s">
        <v>13017</v>
      </c>
    </row>
    <row r="135" spans="1:15" x14ac:dyDescent="0.45">
      <c r="A135">
        <v>3822</v>
      </c>
      <c r="B135" t="s">
        <v>7857</v>
      </c>
      <c r="C135" t="s">
        <v>8244</v>
      </c>
      <c r="D135" t="s">
        <v>8245</v>
      </c>
      <c r="F135" t="s">
        <v>8246</v>
      </c>
      <c r="G135" t="s">
        <v>335</v>
      </c>
      <c r="H135" t="s">
        <v>7861</v>
      </c>
      <c r="I135" t="s">
        <v>32</v>
      </c>
      <c r="J135">
        <v>526000</v>
      </c>
      <c r="K135" s="5">
        <v>20382500</v>
      </c>
      <c r="L135" s="5">
        <v>134</v>
      </c>
      <c r="M135" s="10">
        <f t="shared" si="2"/>
        <v>0.88157894736842102</v>
      </c>
      <c r="N135" t="s">
        <v>8247</v>
      </c>
      <c r="O135" t="s">
        <v>13020</v>
      </c>
    </row>
    <row r="136" spans="1:15" x14ac:dyDescent="0.45">
      <c r="A136">
        <v>3821</v>
      </c>
      <c r="B136" t="s">
        <v>7857</v>
      </c>
      <c r="C136" t="s">
        <v>8236</v>
      </c>
      <c r="D136" t="s">
        <v>8242</v>
      </c>
      <c r="E136" t="s">
        <v>1240</v>
      </c>
      <c r="F136" t="s">
        <v>8238</v>
      </c>
      <c r="G136" t="s">
        <v>335</v>
      </c>
      <c r="H136" t="s">
        <v>7861</v>
      </c>
      <c r="I136" t="s">
        <v>32</v>
      </c>
      <c r="J136">
        <v>528000</v>
      </c>
      <c r="K136" s="5">
        <v>20460000</v>
      </c>
      <c r="L136" s="5">
        <v>135</v>
      </c>
      <c r="M136" s="10">
        <f t="shared" si="2"/>
        <v>0.88815789473684215</v>
      </c>
      <c r="N136" t="s">
        <v>8243</v>
      </c>
      <c r="O136" t="s">
        <v>13019</v>
      </c>
    </row>
    <row r="137" spans="1:15" x14ac:dyDescent="0.45">
      <c r="A137">
        <v>3775</v>
      </c>
      <c r="B137" t="s">
        <v>7857</v>
      </c>
      <c r="C137" t="s">
        <v>8103</v>
      </c>
      <c r="D137" t="s">
        <v>8104</v>
      </c>
      <c r="E137" t="s">
        <v>3175</v>
      </c>
      <c r="F137" t="s">
        <v>8105</v>
      </c>
      <c r="G137" t="s">
        <v>8106</v>
      </c>
      <c r="H137" t="s">
        <v>7861</v>
      </c>
      <c r="I137" t="s">
        <v>32</v>
      </c>
      <c r="J137">
        <v>561000</v>
      </c>
      <c r="K137" s="5">
        <v>21738750</v>
      </c>
      <c r="L137" s="5">
        <v>136</v>
      </c>
      <c r="M137" s="10">
        <f t="shared" si="2"/>
        <v>0.89473684210526316</v>
      </c>
      <c r="N137" t="s">
        <v>8107</v>
      </c>
      <c r="O137" t="s">
        <v>12973</v>
      </c>
    </row>
    <row r="138" spans="1:15" x14ac:dyDescent="0.45">
      <c r="A138">
        <v>3812</v>
      </c>
      <c r="B138" t="s">
        <v>7857</v>
      </c>
      <c r="C138" t="s">
        <v>8209</v>
      </c>
      <c r="D138" t="s">
        <v>8213</v>
      </c>
      <c r="E138" t="s">
        <v>3085</v>
      </c>
      <c r="F138" t="s">
        <v>8211</v>
      </c>
      <c r="G138" t="s">
        <v>335</v>
      </c>
      <c r="H138" t="s">
        <v>7861</v>
      </c>
      <c r="I138" t="s">
        <v>32</v>
      </c>
      <c r="J138">
        <v>588500</v>
      </c>
      <c r="K138" s="5">
        <v>22804375</v>
      </c>
      <c r="L138" s="5">
        <v>137</v>
      </c>
      <c r="M138" s="10">
        <f t="shared" si="2"/>
        <v>0.90131578947368418</v>
      </c>
      <c r="N138" t="s">
        <v>8214</v>
      </c>
      <c r="O138" t="s">
        <v>13010</v>
      </c>
    </row>
    <row r="139" spans="1:15" x14ac:dyDescent="0.45">
      <c r="A139">
        <v>3709</v>
      </c>
      <c r="B139" t="s">
        <v>7857</v>
      </c>
      <c r="C139" t="s">
        <v>7937</v>
      </c>
      <c r="D139" t="s">
        <v>7948</v>
      </c>
      <c r="E139" t="s">
        <v>293</v>
      </c>
      <c r="F139" t="s">
        <v>7899</v>
      </c>
      <c r="G139" t="s">
        <v>210</v>
      </c>
      <c r="H139" t="s">
        <v>7861</v>
      </c>
      <c r="I139" t="s">
        <v>32</v>
      </c>
      <c r="J139">
        <v>604000</v>
      </c>
      <c r="K139" s="5">
        <v>23405000</v>
      </c>
      <c r="L139" s="5">
        <v>138</v>
      </c>
      <c r="M139" s="10">
        <f t="shared" si="2"/>
        <v>0.90789473684210531</v>
      </c>
      <c r="N139" t="s">
        <v>7949</v>
      </c>
      <c r="O139" t="s">
        <v>12907</v>
      </c>
    </row>
    <row r="140" spans="1:15" x14ac:dyDescent="0.45">
      <c r="A140">
        <v>3779</v>
      </c>
      <c r="B140" t="s">
        <v>7857</v>
      </c>
      <c r="C140" t="s">
        <v>8116</v>
      </c>
      <c r="D140" t="s">
        <v>8117</v>
      </c>
      <c r="E140" t="s">
        <v>8118</v>
      </c>
      <c r="F140" t="s">
        <v>8119</v>
      </c>
      <c r="G140" t="s">
        <v>8120</v>
      </c>
      <c r="H140" t="s">
        <v>7861</v>
      </c>
      <c r="I140" t="s">
        <v>32</v>
      </c>
      <c r="J140">
        <v>604500</v>
      </c>
      <c r="K140" s="5">
        <v>23424375</v>
      </c>
      <c r="L140" s="5">
        <v>139</v>
      </c>
      <c r="M140" s="10">
        <f t="shared" si="2"/>
        <v>0.91447368421052633</v>
      </c>
      <c r="N140" t="s">
        <v>8121</v>
      </c>
      <c r="O140" t="s">
        <v>12977</v>
      </c>
    </row>
    <row r="141" spans="1:15" x14ac:dyDescent="0.45">
      <c r="A141">
        <v>3710</v>
      </c>
      <c r="B141" t="s">
        <v>7857</v>
      </c>
      <c r="C141" t="s">
        <v>7937</v>
      </c>
      <c r="D141" t="s">
        <v>7950</v>
      </c>
      <c r="E141" t="s">
        <v>293</v>
      </c>
      <c r="F141" t="s">
        <v>7896</v>
      </c>
      <c r="G141" t="s">
        <v>210</v>
      </c>
      <c r="H141" t="s">
        <v>7861</v>
      </c>
      <c r="I141" t="s">
        <v>32</v>
      </c>
      <c r="J141">
        <v>622000</v>
      </c>
      <c r="K141" s="5">
        <v>24102500</v>
      </c>
      <c r="L141" s="5">
        <v>140</v>
      </c>
      <c r="M141" s="10">
        <f t="shared" si="2"/>
        <v>0.92105263157894735</v>
      </c>
      <c r="N141" t="s">
        <v>7951</v>
      </c>
      <c r="O141" t="s">
        <v>12908</v>
      </c>
    </row>
    <row r="142" spans="1:15" x14ac:dyDescent="0.45">
      <c r="A142">
        <v>3711</v>
      </c>
      <c r="B142" t="s">
        <v>7857</v>
      </c>
      <c r="C142" t="s">
        <v>7937</v>
      </c>
      <c r="D142" t="s">
        <v>7952</v>
      </c>
      <c r="E142" t="s">
        <v>293</v>
      </c>
      <c r="F142" t="s">
        <v>7899</v>
      </c>
      <c r="G142" t="s">
        <v>210</v>
      </c>
      <c r="H142" t="s">
        <v>7861</v>
      </c>
      <c r="I142" t="s">
        <v>32</v>
      </c>
      <c r="J142">
        <v>622500</v>
      </c>
      <c r="K142" s="5">
        <v>24121875</v>
      </c>
      <c r="L142" s="5">
        <v>141</v>
      </c>
      <c r="M142" s="10">
        <f t="shared" si="2"/>
        <v>0.92763157894736847</v>
      </c>
      <c r="N142" t="s">
        <v>7953</v>
      </c>
      <c r="O142" t="s">
        <v>12909</v>
      </c>
    </row>
    <row r="143" spans="1:15" x14ac:dyDescent="0.45">
      <c r="A143">
        <v>3704</v>
      </c>
      <c r="B143" t="s">
        <v>7857</v>
      </c>
      <c r="C143" t="s">
        <v>7937</v>
      </c>
      <c r="D143" t="s">
        <v>7938</v>
      </c>
      <c r="E143" t="s">
        <v>698</v>
      </c>
      <c r="F143" t="s">
        <v>7899</v>
      </c>
      <c r="G143" t="s">
        <v>17</v>
      </c>
      <c r="H143" t="s">
        <v>7861</v>
      </c>
      <c r="I143" t="s">
        <v>32</v>
      </c>
      <c r="J143">
        <v>627000</v>
      </c>
      <c r="K143" s="5">
        <v>24296250</v>
      </c>
      <c r="L143" s="5">
        <v>142</v>
      </c>
      <c r="M143" s="10">
        <f t="shared" si="2"/>
        <v>0.93421052631578949</v>
      </c>
      <c r="N143" t="s">
        <v>7939</v>
      </c>
      <c r="O143" t="s">
        <v>12902</v>
      </c>
    </row>
    <row r="144" spans="1:15" x14ac:dyDescent="0.45">
      <c r="A144">
        <v>3820</v>
      </c>
      <c r="B144" t="s">
        <v>7857</v>
      </c>
      <c r="C144" t="s">
        <v>8236</v>
      </c>
      <c r="D144" t="s">
        <v>8240</v>
      </c>
      <c r="E144" t="s">
        <v>195</v>
      </c>
      <c r="F144" t="s">
        <v>8238</v>
      </c>
      <c r="G144" t="s">
        <v>335</v>
      </c>
      <c r="H144" t="s">
        <v>7861</v>
      </c>
      <c r="I144" t="s">
        <v>32</v>
      </c>
      <c r="J144">
        <v>629500</v>
      </c>
      <c r="K144" s="5">
        <v>24393125</v>
      </c>
      <c r="L144" s="5">
        <v>143</v>
      </c>
      <c r="M144" s="10">
        <f t="shared" si="2"/>
        <v>0.94078947368421051</v>
      </c>
      <c r="N144" t="s">
        <v>8241</v>
      </c>
      <c r="O144" t="s">
        <v>13018</v>
      </c>
    </row>
    <row r="145" spans="1:15" x14ac:dyDescent="0.45">
      <c r="A145">
        <v>3706</v>
      </c>
      <c r="B145" t="s">
        <v>7857</v>
      </c>
      <c r="C145" t="s">
        <v>7937</v>
      </c>
      <c r="D145" t="s">
        <v>7942</v>
      </c>
      <c r="E145" t="s">
        <v>25</v>
      </c>
      <c r="F145" t="s">
        <v>7899</v>
      </c>
      <c r="G145" t="s">
        <v>210</v>
      </c>
      <c r="H145" t="s">
        <v>7861</v>
      </c>
      <c r="I145" t="s">
        <v>32</v>
      </c>
      <c r="J145">
        <v>639500</v>
      </c>
      <c r="K145" s="5">
        <v>24780625</v>
      </c>
      <c r="L145" s="5">
        <v>144</v>
      </c>
      <c r="M145" s="10">
        <f t="shared" si="2"/>
        <v>0.94736842105263153</v>
      </c>
      <c r="N145" t="s">
        <v>7943</v>
      </c>
      <c r="O145" t="s">
        <v>12904</v>
      </c>
    </row>
    <row r="146" spans="1:15" x14ac:dyDescent="0.45">
      <c r="A146">
        <v>3705</v>
      </c>
      <c r="B146" t="s">
        <v>7857</v>
      </c>
      <c r="C146" t="s">
        <v>7937</v>
      </c>
      <c r="D146" t="s">
        <v>7940</v>
      </c>
      <c r="E146" t="s">
        <v>698</v>
      </c>
      <c r="F146" t="s">
        <v>7899</v>
      </c>
      <c r="G146" t="s">
        <v>210</v>
      </c>
      <c r="H146" t="s">
        <v>7861</v>
      </c>
      <c r="I146" t="s">
        <v>32</v>
      </c>
      <c r="J146">
        <v>642500</v>
      </c>
      <c r="K146" s="5">
        <v>24896875</v>
      </c>
      <c r="L146" s="5">
        <v>145</v>
      </c>
      <c r="M146" s="10">
        <f t="shared" si="2"/>
        <v>0.95394736842105265</v>
      </c>
      <c r="N146" t="s">
        <v>7941</v>
      </c>
      <c r="O146" t="s">
        <v>12903</v>
      </c>
    </row>
    <row r="147" spans="1:15" x14ac:dyDescent="0.45">
      <c r="A147">
        <v>3707</v>
      </c>
      <c r="B147" t="s">
        <v>7857</v>
      </c>
      <c r="C147" t="s">
        <v>7937</v>
      </c>
      <c r="D147" t="s">
        <v>7944</v>
      </c>
      <c r="E147" t="s">
        <v>1240</v>
      </c>
      <c r="F147" t="s">
        <v>7899</v>
      </c>
      <c r="G147" t="s">
        <v>210</v>
      </c>
      <c r="H147" t="s">
        <v>7861</v>
      </c>
      <c r="I147" t="s">
        <v>32</v>
      </c>
      <c r="J147">
        <v>655000</v>
      </c>
      <c r="K147" s="5">
        <v>25381250</v>
      </c>
      <c r="L147" s="5">
        <v>146</v>
      </c>
      <c r="M147" s="10">
        <f t="shared" si="2"/>
        <v>0.96052631578947367</v>
      </c>
      <c r="N147" t="s">
        <v>7945</v>
      </c>
      <c r="O147" t="s">
        <v>12905</v>
      </c>
    </row>
    <row r="148" spans="1:15" x14ac:dyDescent="0.45">
      <c r="A148">
        <v>3810</v>
      </c>
      <c r="B148" t="s">
        <v>7857</v>
      </c>
      <c r="C148" t="s">
        <v>8205</v>
      </c>
      <c r="D148" t="s">
        <v>8206</v>
      </c>
      <c r="E148" t="s">
        <v>3085</v>
      </c>
      <c r="F148" t="s">
        <v>8207</v>
      </c>
      <c r="G148" t="s">
        <v>17</v>
      </c>
      <c r="H148" t="s">
        <v>7861</v>
      </c>
      <c r="I148" t="s">
        <v>354</v>
      </c>
      <c r="J148">
        <v>658500</v>
      </c>
      <c r="K148" s="5">
        <v>25516875</v>
      </c>
      <c r="L148" s="5">
        <v>147</v>
      </c>
      <c r="M148" s="10">
        <f t="shared" si="2"/>
        <v>0.96710526315789469</v>
      </c>
      <c r="N148" t="s">
        <v>8208</v>
      </c>
      <c r="O148" t="s">
        <v>13008</v>
      </c>
    </row>
    <row r="149" spans="1:15" x14ac:dyDescent="0.45">
      <c r="A149">
        <v>3708</v>
      </c>
      <c r="B149" t="s">
        <v>7857</v>
      </c>
      <c r="C149" t="s">
        <v>7937</v>
      </c>
      <c r="D149" t="s">
        <v>7946</v>
      </c>
      <c r="E149" t="s">
        <v>1240</v>
      </c>
      <c r="F149" t="s">
        <v>7899</v>
      </c>
      <c r="G149" t="s">
        <v>210</v>
      </c>
      <c r="H149" t="s">
        <v>7861</v>
      </c>
      <c r="I149" t="s">
        <v>32</v>
      </c>
      <c r="J149">
        <v>659000</v>
      </c>
      <c r="K149" s="5">
        <v>25536250</v>
      </c>
      <c r="L149" s="5">
        <v>148</v>
      </c>
      <c r="M149" s="10">
        <f t="shared" si="2"/>
        <v>0.97368421052631582</v>
      </c>
      <c r="N149" t="s">
        <v>7947</v>
      </c>
      <c r="O149" t="s">
        <v>12906</v>
      </c>
    </row>
    <row r="150" spans="1:15" x14ac:dyDescent="0.45">
      <c r="A150">
        <v>3793</v>
      </c>
      <c r="B150" t="s">
        <v>7857</v>
      </c>
      <c r="C150" t="s">
        <v>8154</v>
      </c>
      <c r="D150" t="s">
        <v>8155</v>
      </c>
      <c r="E150" t="s">
        <v>25</v>
      </c>
      <c r="F150" t="s">
        <v>2298</v>
      </c>
      <c r="G150" t="s">
        <v>335</v>
      </c>
      <c r="H150" t="s">
        <v>7861</v>
      </c>
      <c r="I150" t="s">
        <v>32</v>
      </c>
      <c r="J150">
        <v>847500</v>
      </c>
      <c r="K150" s="5">
        <v>32840625</v>
      </c>
      <c r="L150" s="5">
        <v>149</v>
      </c>
      <c r="M150" s="10">
        <f t="shared" si="2"/>
        <v>0.98026315789473684</v>
      </c>
      <c r="N150" t="s">
        <v>8156</v>
      </c>
      <c r="O150" t="s">
        <v>12991</v>
      </c>
    </row>
    <row r="151" spans="1:15" x14ac:dyDescent="0.45">
      <c r="A151">
        <v>3763</v>
      </c>
      <c r="B151" t="s">
        <v>7857</v>
      </c>
      <c r="C151" t="s">
        <v>8065</v>
      </c>
      <c r="D151" t="s">
        <v>8076</v>
      </c>
      <c r="E151" t="s">
        <v>3085</v>
      </c>
      <c r="F151" t="s">
        <v>8067</v>
      </c>
      <c r="G151" t="s">
        <v>17</v>
      </c>
      <c r="H151" t="s">
        <v>7861</v>
      </c>
      <c r="I151" t="s">
        <v>354</v>
      </c>
      <c r="J151">
        <v>1033000</v>
      </c>
      <c r="K151" s="5">
        <v>40028750</v>
      </c>
      <c r="L151" s="5">
        <v>150</v>
      </c>
      <c r="M151" s="10">
        <f t="shared" si="2"/>
        <v>0.98684210526315785</v>
      </c>
      <c r="N151" t="s">
        <v>8077</v>
      </c>
      <c r="O151" t="s">
        <v>12961</v>
      </c>
    </row>
    <row r="152" spans="1:15" x14ac:dyDescent="0.45">
      <c r="A152">
        <v>3778</v>
      </c>
      <c r="B152" t="s">
        <v>7857</v>
      </c>
      <c r="C152" t="s">
        <v>8108</v>
      </c>
      <c r="D152" t="s">
        <v>8114</v>
      </c>
      <c r="E152" t="s">
        <v>3085</v>
      </c>
      <c r="F152" t="s">
        <v>8110</v>
      </c>
      <c r="G152" t="s">
        <v>17</v>
      </c>
      <c r="H152" t="s">
        <v>7861</v>
      </c>
      <c r="I152" t="s">
        <v>354</v>
      </c>
      <c r="J152">
        <v>1164500</v>
      </c>
      <c r="K152" s="5">
        <v>45124375</v>
      </c>
      <c r="L152" s="5">
        <v>151</v>
      </c>
      <c r="M152" s="10">
        <f t="shared" si="2"/>
        <v>0.99342105263157898</v>
      </c>
      <c r="N152" t="s">
        <v>8115</v>
      </c>
      <c r="O152" t="s">
        <v>12976</v>
      </c>
    </row>
    <row r="153" spans="1:15" x14ac:dyDescent="0.45">
      <c r="A153">
        <v>3818</v>
      </c>
      <c r="B153" t="s">
        <v>7857</v>
      </c>
      <c r="C153" t="s">
        <v>8230</v>
      </c>
      <c r="D153" t="s">
        <v>8231</v>
      </c>
      <c r="E153" t="s">
        <v>8232</v>
      </c>
      <c r="F153" t="s">
        <v>8233</v>
      </c>
      <c r="G153" t="s">
        <v>8234</v>
      </c>
      <c r="H153" t="s">
        <v>7861</v>
      </c>
      <c r="I153" t="s">
        <v>32</v>
      </c>
      <c r="J153">
        <v>1578500</v>
      </c>
      <c r="K153" s="5">
        <v>61166875</v>
      </c>
      <c r="L153" s="5">
        <v>152</v>
      </c>
      <c r="M153" s="10">
        <f t="shared" si="2"/>
        <v>1</v>
      </c>
      <c r="N153" t="s">
        <v>8235</v>
      </c>
      <c r="O153" t="s">
        <v>13016</v>
      </c>
    </row>
    <row r="154" spans="1:15" x14ac:dyDescent="0.45">
      <c r="A154">
        <v>3808</v>
      </c>
      <c r="B154" t="s">
        <v>7857</v>
      </c>
      <c r="C154" t="s">
        <v>8198</v>
      </c>
      <c r="D154" t="s">
        <v>8199</v>
      </c>
      <c r="E154" t="s">
        <v>293</v>
      </c>
      <c r="F154" t="s">
        <v>8200</v>
      </c>
      <c r="G154" t="s">
        <v>335</v>
      </c>
      <c r="H154" t="s">
        <v>7861</v>
      </c>
      <c r="I154" t="s">
        <v>32</v>
      </c>
      <c r="L154" s="5"/>
      <c r="M154" s="10"/>
      <c r="N154" t="s">
        <v>8201</v>
      </c>
      <c r="O154" t="s">
        <v>13006</v>
      </c>
    </row>
    <row r="156" spans="1:15" x14ac:dyDescent="0.45">
      <c r="B156" t="s">
        <v>13479</v>
      </c>
    </row>
    <row r="157" spans="1:15" x14ac:dyDescent="0.45">
      <c r="A157" t="s">
        <v>13474</v>
      </c>
      <c r="B157" s="5">
        <f>MIN(K2:K153)</f>
        <v>1491875</v>
      </c>
    </row>
    <row r="158" spans="1:15" x14ac:dyDescent="0.45">
      <c r="A158" t="s">
        <v>13475</v>
      </c>
      <c r="B158" s="5">
        <f>PERCENTILE(K3:K154,0.1)</f>
        <v>2945000</v>
      </c>
    </row>
    <row r="159" spans="1:15" x14ac:dyDescent="0.45">
      <c r="A159" t="s">
        <v>13476</v>
      </c>
      <c r="B159" s="5">
        <f>PERCENTILE(K4:K155,0.5)</f>
        <v>8660625</v>
      </c>
    </row>
    <row r="160" spans="1:15" x14ac:dyDescent="0.45">
      <c r="A160" t="s">
        <v>13477</v>
      </c>
      <c r="B160" s="5">
        <f>PERCENTILE(K5:K156,0.9)</f>
        <v>22924500.000000011</v>
      </c>
    </row>
    <row r="161" spans="1:2" x14ac:dyDescent="0.45">
      <c r="A161" t="s">
        <v>13478</v>
      </c>
      <c r="B161" s="5">
        <f>MAX(K6:K157)</f>
        <v>61166875</v>
      </c>
    </row>
    <row r="162" spans="1:2" x14ac:dyDescent="0.45">
      <c r="A162" t="s">
        <v>13485</v>
      </c>
      <c r="B162" s="5">
        <f>AVERAGE(K7:K158)</f>
        <v>10924995.748299319</v>
      </c>
    </row>
  </sheetData>
  <autoFilter ref="A1:O154" xr:uid="{00000000-0009-0000-0000-000001000000}">
    <sortState ref="A2:O154">
      <sortCondition ref="J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"/>
  <sheetViews>
    <sheetView topLeftCell="J1" workbookViewId="0">
      <selection activeCell="P17" sqref="P17"/>
    </sheetView>
  </sheetViews>
  <sheetFormatPr defaultRowHeight="14.25" x14ac:dyDescent="0.45"/>
  <cols>
    <col min="1" max="1" width="9.6640625" bestFit="1" customWidth="1"/>
    <col min="3" max="3" width="11.796875" customWidth="1"/>
    <col min="5" max="5" width="9.6640625" bestFit="1" customWidth="1"/>
    <col min="7" max="7" width="14.265625" customWidth="1"/>
    <col min="9" max="9" width="9.6640625" bestFit="1" customWidth="1"/>
    <col min="13" max="13" width="11.59765625" customWidth="1"/>
    <col min="15" max="15" width="9.6640625" bestFit="1" customWidth="1"/>
  </cols>
  <sheetData>
    <row r="1" spans="1:16" x14ac:dyDescent="0.45">
      <c r="A1" t="s">
        <v>13480</v>
      </c>
      <c r="C1" s="9" t="s">
        <v>13480</v>
      </c>
      <c r="D1" s="9" t="s">
        <v>13482</v>
      </c>
      <c r="G1" t="s">
        <v>13480</v>
      </c>
      <c r="I1" s="9" t="s">
        <v>13480</v>
      </c>
      <c r="J1" s="9" t="s">
        <v>13482</v>
      </c>
      <c r="M1" t="s">
        <v>13480</v>
      </c>
      <c r="O1" s="9" t="s">
        <v>13480</v>
      </c>
      <c r="P1" s="9" t="s">
        <v>13482</v>
      </c>
    </row>
    <row r="2" spans="1:16" x14ac:dyDescent="0.45">
      <c r="A2" s="5">
        <v>10000000</v>
      </c>
      <c r="C2" s="6">
        <v>10000000</v>
      </c>
      <c r="D2" s="7">
        <v>83</v>
      </c>
      <c r="G2" s="5">
        <v>2000000</v>
      </c>
      <c r="I2" s="6">
        <v>2000000</v>
      </c>
      <c r="J2" s="7">
        <v>92</v>
      </c>
      <c r="M2" s="5">
        <v>1000000</v>
      </c>
      <c r="O2" s="6">
        <v>1000000</v>
      </c>
      <c r="P2" s="7">
        <v>0</v>
      </c>
    </row>
    <row r="3" spans="1:16" x14ac:dyDescent="0.45">
      <c r="A3" s="5">
        <v>20000000</v>
      </c>
      <c r="C3" s="6">
        <v>20000000</v>
      </c>
      <c r="D3" s="7">
        <v>48</v>
      </c>
      <c r="G3" s="5">
        <v>4000000</v>
      </c>
      <c r="I3" s="6">
        <v>4000000</v>
      </c>
      <c r="J3" s="7">
        <v>28</v>
      </c>
      <c r="M3" s="5">
        <v>2000000</v>
      </c>
      <c r="O3" s="6">
        <v>2000000</v>
      </c>
      <c r="P3" s="7">
        <v>3</v>
      </c>
    </row>
    <row r="4" spans="1:16" x14ac:dyDescent="0.45">
      <c r="A4" s="5">
        <v>30000000</v>
      </c>
      <c r="C4" s="6">
        <v>30000000</v>
      </c>
      <c r="D4" s="7">
        <v>17</v>
      </c>
      <c r="G4" s="5">
        <v>6000000</v>
      </c>
      <c r="I4" s="6">
        <v>6000000</v>
      </c>
      <c r="J4" s="7">
        <v>12</v>
      </c>
      <c r="M4" s="5">
        <v>3000000</v>
      </c>
      <c r="O4" s="6">
        <v>3000000</v>
      </c>
      <c r="P4" s="7">
        <v>16</v>
      </c>
    </row>
    <row r="5" spans="1:16" x14ac:dyDescent="0.45">
      <c r="A5" s="5">
        <v>40000000</v>
      </c>
      <c r="C5" s="6">
        <v>40000000</v>
      </c>
      <c r="D5" s="7">
        <v>1</v>
      </c>
      <c r="G5" s="5">
        <v>8000000</v>
      </c>
      <c r="I5" s="6">
        <v>8000000</v>
      </c>
      <c r="J5" s="7">
        <v>8</v>
      </c>
      <c r="M5" s="5">
        <v>4000000</v>
      </c>
      <c r="O5" s="6">
        <v>4000000</v>
      </c>
      <c r="P5" s="7">
        <v>28</v>
      </c>
    </row>
    <row r="6" spans="1:16" x14ac:dyDescent="0.45">
      <c r="A6" s="5">
        <v>50000000</v>
      </c>
      <c r="C6" s="6">
        <v>50000000</v>
      </c>
      <c r="D6" s="7">
        <v>2</v>
      </c>
      <c r="G6" s="5">
        <v>10000000</v>
      </c>
      <c r="I6" s="6">
        <v>10000000</v>
      </c>
      <c r="J6" s="7">
        <v>1</v>
      </c>
      <c r="M6" s="5">
        <v>5000000</v>
      </c>
      <c r="O6" s="6">
        <v>5000000</v>
      </c>
      <c r="P6" s="7">
        <v>18</v>
      </c>
    </row>
    <row r="7" spans="1:16" x14ac:dyDescent="0.45">
      <c r="A7" s="5">
        <v>60000000</v>
      </c>
      <c r="C7" s="6">
        <v>60000000</v>
      </c>
      <c r="D7" s="7">
        <v>0</v>
      </c>
      <c r="G7" s="5">
        <v>12000000</v>
      </c>
      <c r="I7" s="6">
        <v>12000000</v>
      </c>
      <c r="J7" s="7">
        <v>3</v>
      </c>
      <c r="M7" s="5">
        <v>6000000</v>
      </c>
      <c r="O7" s="6">
        <v>6000000</v>
      </c>
      <c r="P7" s="7">
        <v>8</v>
      </c>
    </row>
    <row r="8" spans="1:16" x14ac:dyDescent="0.45">
      <c r="A8" s="5">
        <v>70000000</v>
      </c>
      <c r="C8" s="6">
        <v>70000000</v>
      </c>
      <c r="D8" s="7">
        <v>1</v>
      </c>
      <c r="G8" s="5">
        <v>14000000</v>
      </c>
      <c r="I8" s="6">
        <v>14000000</v>
      </c>
      <c r="J8" s="7">
        <v>0</v>
      </c>
      <c r="M8" s="5">
        <v>7000000</v>
      </c>
      <c r="O8" s="6">
        <v>7000000</v>
      </c>
      <c r="P8" s="7">
        <v>1</v>
      </c>
    </row>
    <row r="9" spans="1:16" x14ac:dyDescent="0.45">
      <c r="A9" s="5">
        <v>80000000</v>
      </c>
      <c r="C9" s="6">
        <v>80000000</v>
      </c>
      <c r="D9" s="7">
        <v>0</v>
      </c>
      <c r="G9" s="5">
        <v>16000000</v>
      </c>
      <c r="I9" s="6">
        <v>16000000</v>
      </c>
      <c r="J9" s="7">
        <v>0</v>
      </c>
      <c r="M9" s="5">
        <v>8000000</v>
      </c>
      <c r="O9" s="6">
        <v>8000000</v>
      </c>
      <c r="P9" s="7">
        <v>2</v>
      </c>
    </row>
    <row r="10" spans="1:16" ht="14.65" thickBot="1" x14ac:dyDescent="0.5">
      <c r="C10" s="8" t="s">
        <v>13481</v>
      </c>
      <c r="D10" s="8">
        <v>0</v>
      </c>
      <c r="G10" s="5">
        <v>18000000</v>
      </c>
      <c r="I10" s="6">
        <v>18000000</v>
      </c>
      <c r="J10" s="7">
        <v>0</v>
      </c>
      <c r="M10" s="5">
        <v>9000000</v>
      </c>
      <c r="O10" s="6">
        <v>9000000</v>
      </c>
      <c r="P10" s="7">
        <v>3</v>
      </c>
    </row>
    <row r="11" spans="1:16" x14ac:dyDescent="0.45">
      <c r="G11" s="5">
        <v>20000000</v>
      </c>
      <c r="I11" s="6">
        <v>20000000</v>
      </c>
      <c r="J11" s="7">
        <v>0</v>
      </c>
      <c r="M11" s="5">
        <v>10000000</v>
      </c>
      <c r="O11" s="6">
        <v>10000000</v>
      </c>
      <c r="P11" s="7">
        <v>4</v>
      </c>
    </row>
    <row r="12" spans="1:16" x14ac:dyDescent="0.45">
      <c r="G12" s="5">
        <v>22000000</v>
      </c>
      <c r="I12" s="6">
        <v>22000000</v>
      </c>
      <c r="J12" s="7">
        <v>1</v>
      </c>
      <c r="M12" s="5">
        <v>11000000</v>
      </c>
      <c r="O12" s="6">
        <v>11000000</v>
      </c>
      <c r="P12" s="7">
        <v>5</v>
      </c>
    </row>
    <row r="13" spans="1:16" x14ac:dyDescent="0.45">
      <c r="G13" s="5">
        <v>24000000</v>
      </c>
      <c r="I13" s="6">
        <v>24000000</v>
      </c>
      <c r="J13" s="7">
        <v>0</v>
      </c>
      <c r="M13" s="5">
        <v>12000000</v>
      </c>
      <c r="O13" s="6">
        <v>12000000</v>
      </c>
      <c r="P13" s="7">
        <v>5</v>
      </c>
    </row>
    <row r="14" spans="1:16" x14ac:dyDescent="0.45">
      <c r="G14" s="5">
        <v>26000000</v>
      </c>
      <c r="I14" s="6">
        <v>26000000</v>
      </c>
      <c r="J14" s="7">
        <v>6</v>
      </c>
      <c r="M14" s="5">
        <v>13000000</v>
      </c>
      <c r="O14" s="6">
        <v>13000000</v>
      </c>
      <c r="P14" s="7">
        <v>9</v>
      </c>
    </row>
    <row r="15" spans="1:16" x14ac:dyDescent="0.45">
      <c r="G15" s="5">
        <v>28000000</v>
      </c>
      <c r="I15" s="6">
        <v>28000000</v>
      </c>
      <c r="J15" s="7">
        <v>0</v>
      </c>
      <c r="M15" s="5">
        <v>14000000</v>
      </c>
      <c r="O15" s="6">
        <v>14000000</v>
      </c>
      <c r="P15" s="7">
        <v>4</v>
      </c>
    </row>
    <row r="16" spans="1:16" x14ac:dyDescent="0.45">
      <c r="G16" s="5">
        <v>30000000</v>
      </c>
      <c r="I16" s="6">
        <v>30000000</v>
      </c>
      <c r="J16" s="7">
        <v>0</v>
      </c>
      <c r="M16" s="5">
        <v>15000000</v>
      </c>
      <c r="O16" s="6">
        <v>15000000</v>
      </c>
      <c r="P16" s="7">
        <v>5</v>
      </c>
    </row>
    <row r="17" spans="7:16" x14ac:dyDescent="0.45">
      <c r="G17" s="5">
        <v>32000000</v>
      </c>
      <c r="I17" s="6">
        <v>32000000</v>
      </c>
      <c r="J17" s="7">
        <v>0</v>
      </c>
      <c r="M17" s="5">
        <v>16000000</v>
      </c>
      <c r="O17" s="6">
        <v>16000000</v>
      </c>
      <c r="P17" s="7">
        <v>8</v>
      </c>
    </row>
    <row r="18" spans="7:16" x14ac:dyDescent="0.45">
      <c r="G18" s="5">
        <v>34000000</v>
      </c>
      <c r="I18" s="6">
        <v>34000000</v>
      </c>
      <c r="J18" s="7">
        <v>0</v>
      </c>
      <c r="M18" s="5">
        <v>17000000</v>
      </c>
      <c r="O18" s="6">
        <v>17000000</v>
      </c>
      <c r="P18" s="7">
        <v>6</v>
      </c>
    </row>
    <row r="19" spans="7:16" x14ac:dyDescent="0.45">
      <c r="G19" s="5">
        <v>36000000</v>
      </c>
      <c r="I19" s="6">
        <v>36000000</v>
      </c>
      <c r="J19" s="7">
        <v>0</v>
      </c>
      <c r="M19" s="5">
        <v>18000000</v>
      </c>
      <c r="O19" s="6">
        <v>18000000</v>
      </c>
      <c r="P19" s="7">
        <v>1</v>
      </c>
    </row>
    <row r="20" spans="7:16" ht="14.65" thickBot="1" x14ac:dyDescent="0.5">
      <c r="I20" s="8" t="s">
        <v>13481</v>
      </c>
      <c r="J20" s="8">
        <v>1</v>
      </c>
      <c r="M20" s="5">
        <v>19000000</v>
      </c>
      <c r="O20" s="6">
        <v>19000000</v>
      </c>
      <c r="P20" s="7">
        <v>2</v>
      </c>
    </row>
    <row r="21" spans="7:16" x14ac:dyDescent="0.45">
      <c r="M21" s="5">
        <v>20000000</v>
      </c>
      <c r="O21" s="6">
        <v>20000000</v>
      </c>
      <c r="P21" s="7">
        <v>3</v>
      </c>
    </row>
    <row r="22" spans="7:16" x14ac:dyDescent="0.45">
      <c r="M22" s="5">
        <v>21000000</v>
      </c>
      <c r="O22" s="6">
        <v>21000000</v>
      </c>
      <c r="P22" s="7">
        <v>4</v>
      </c>
    </row>
    <row r="23" spans="7:16" x14ac:dyDescent="0.45">
      <c r="M23" s="5">
        <v>22000000</v>
      </c>
      <c r="O23" s="6">
        <v>22000000</v>
      </c>
      <c r="P23" s="7">
        <v>1</v>
      </c>
    </row>
    <row r="24" spans="7:16" x14ac:dyDescent="0.45">
      <c r="M24" s="5">
        <v>23000000</v>
      </c>
      <c r="O24" s="6">
        <v>23000000</v>
      </c>
      <c r="P24" s="7">
        <v>1</v>
      </c>
    </row>
    <row r="25" spans="7:16" x14ac:dyDescent="0.45">
      <c r="M25" s="5">
        <v>24000000</v>
      </c>
      <c r="O25" s="6">
        <v>24000000</v>
      </c>
      <c r="P25" s="7">
        <v>2</v>
      </c>
    </row>
    <row r="26" spans="7:16" x14ac:dyDescent="0.45">
      <c r="M26" s="5">
        <v>25000000</v>
      </c>
      <c r="O26" s="6">
        <v>25000000</v>
      </c>
      <c r="P26" s="7">
        <v>6</v>
      </c>
    </row>
    <row r="27" spans="7:16" x14ac:dyDescent="0.45">
      <c r="M27" s="5">
        <v>26000000</v>
      </c>
      <c r="O27" s="6">
        <v>26000000</v>
      </c>
      <c r="P27" s="7">
        <v>3</v>
      </c>
    </row>
    <row r="28" spans="7:16" x14ac:dyDescent="0.45">
      <c r="M28" s="5">
        <v>27000000</v>
      </c>
      <c r="O28" s="6">
        <v>27000000</v>
      </c>
      <c r="P28" s="7">
        <v>0</v>
      </c>
    </row>
    <row r="29" spans="7:16" x14ac:dyDescent="0.45">
      <c r="M29" s="5">
        <v>28000000</v>
      </c>
      <c r="O29" s="6">
        <v>28000000</v>
      </c>
      <c r="P29" s="7">
        <v>0</v>
      </c>
    </row>
    <row r="30" spans="7:16" x14ac:dyDescent="0.45">
      <c r="M30" s="5">
        <v>29000000</v>
      </c>
      <c r="O30" s="6">
        <v>29000000</v>
      </c>
      <c r="P30" s="7">
        <v>0</v>
      </c>
    </row>
    <row r="31" spans="7:16" x14ac:dyDescent="0.45">
      <c r="M31" s="5">
        <v>30000000</v>
      </c>
      <c r="O31" s="6">
        <v>30000000</v>
      </c>
      <c r="P31" s="7">
        <v>0</v>
      </c>
    </row>
    <row r="32" spans="7:16" ht="14.65" thickBot="1" x14ac:dyDescent="0.5">
      <c r="O32" s="8" t="s">
        <v>13481</v>
      </c>
      <c r="P32" s="8">
        <v>4</v>
      </c>
    </row>
  </sheetData>
  <sortState ref="O2:O31">
    <sortCondition ref="O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RM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2019-05-15T00:55:33Z</dcterms:modified>
</cp:coreProperties>
</file>