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2" activeTab="6"/>
  </bookViews>
  <sheets>
    <sheet name="implementations" sheetId="2" r:id="rId1"/>
    <sheet name="reoptimization" sheetId="3" r:id="rId2"/>
    <sheet name="materialization space cost" sheetId="6" r:id="rId3"/>
    <sheet name="end-to-end latency distribution" sheetId="7" r:id="rId4"/>
    <sheet name="only hj" sheetId="8" r:id="rId5"/>
    <sheet name="optimal with error" sheetId="9" r:id="rId6"/>
    <sheet name="total" sheetId="1" r:id="rId7"/>
    <sheet name="total without details" sheetId="10" r:id="rId8"/>
    <sheet name="Sheet1" sheetId="11" r:id="rId9"/>
  </sheets>
  <definedNames>
    <definedName name="_xlnm._FilterDatabase" localSheetId="0" hidden="1">implementations!$P$102:$P$192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<sst xmlns="http://schemas.openxmlformats.org/spreadsheetml/2006/main" count="565" uniqueCount="135">
  <si>
    <t>Minsubquery+cost</t>
  </si>
  <si>
    <t>Minsubquery+row</t>
  </si>
  <si>
    <t>Minsubquery+row_hybrid</t>
  </si>
  <si>
    <t>Minsubquery+hybrid_sqrt</t>
  </si>
  <si>
    <t>Minsubquery+hybrid_log</t>
  </si>
  <si>
    <t>Minsubquery+global_sel</t>
  </si>
  <si>
    <t>RelationshipCenter+cost</t>
  </si>
  <si>
    <t>RelationshipCenter+row</t>
  </si>
  <si>
    <t>RelationshipCenter+row_hybrid</t>
  </si>
  <si>
    <t>RelationshipCenter+hybrid_sqrt</t>
  </si>
  <si>
    <t>RelationshipCenter+hybrid_log</t>
  </si>
  <si>
    <t>RelationshipCenter+global_sel</t>
  </si>
  <si>
    <t>EntityCenter+cost</t>
  </si>
  <si>
    <t>EntityCenter+row</t>
  </si>
  <si>
    <t>EntityCenter+row_hybrid</t>
  </si>
  <si>
    <t>EntityCenter+hybrid_sqrt</t>
  </si>
  <si>
    <t>EntityCenter+hybrid_log</t>
  </si>
  <si>
    <t>EntityCenter+global_sel</t>
  </si>
  <si>
    <t>no analyze</t>
  </si>
  <si>
    <t>analyze</t>
  </si>
  <si>
    <t>Total</t>
  </si>
  <si>
    <t>Minsubquery</t>
  </si>
  <si>
    <t>RelationshipCenter</t>
  </si>
  <si>
    <t>EntityCenter</t>
  </si>
  <si>
    <t>cost</t>
  </si>
  <si>
    <t>row</t>
  </si>
  <si>
    <t>row_hybrid</t>
  </si>
  <si>
    <t>hybrid_sqrt</t>
  </si>
  <si>
    <t>hybrid_log</t>
  </si>
  <si>
    <t>global_sel</t>
  </si>
  <si>
    <t>Perron19+cost</t>
  </si>
  <si>
    <t>Perron19+row</t>
  </si>
  <si>
    <t>Perron19+hybrid</t>
  </si>
  <si>
    <t>Perron19+sqrt</t>
  </si>
  <si>
    <t>Perron19+log2</t>
  </si>
  <si>
    <t>LC+cost</t>
  </si>
  <si>
    <t>LC+row</t>
  </si>
  <si>
    <t>LC+hybrid</t>
  </si>
  <si>
    <t>LC+sqrt</t>
  </si>
  <si>
    <t>LC+log2</t>
  </si>
  <si>
    <t>LCEM+cost</t>
  </si>
  <si>
    <t>LCEM+row</t>
  </si>
  <si>
    <t>LCEM+hybrid</t>
  </si>
  <si>
    <t>LCEM+sqrt</t>
  </si>
  <si>
    <t>LCEM+log2</t>
  </si>
  <si>
    <t>IEF+cost</t>
  </si>
  <si>
    <t>IEF+row</t>
  </si>
  <si>
    <t>IEF+hybrid</t>
  </si>
  <si>
    <t>IEF+sqrt</t>
  </si>
  <si>
    <t>IEF+log2</t>
  </si>
  <si>
    <t>Perron19</t>
  </si>
  <si>
    <t>LC</t>
  </si>
  <si>
    <t>LCEM</t>
  </si>
  <si>
    <t>QIE</t>
  </si>
  <si>
    <t>default</t>
  </si>
  <si>
    <t>DSB</t>
  </si>
  <si>
    <t>RCenter+cost</t>
  </si>
  <si>
    <t>RCenter+row</t>
  </si>
  <si>
    <t>RCenter+row_hybrid</t>
  </si>
  <si>
    <t>RCenter+hybird_sqrt</t>
  </si>
  <si>
    <t>RCenter+hybird_log</t>
  </si>
  <si>
    <t>RCenter+global</t>
  </si>
  <si>
    <t>ECenter+cost</t>
  </si>
  <si>
    <t>ECenter+row</t>
  </si>
  <si>
    <t>ECenter+hybird_row</t>
  </si>
  <si>
    <t>ECenter+hybird_sqrt</t>
  </si>
  <si>
    <t>ECenter+hybird_log</t>
  </si>
  <si>
    <t>ECenter+global</t>
  </si>
  <si>
    <t>Minsubquery+hybrid_row</t>
  </si>
  <si>
    <t>Minsubquery+hybird_sqrt</t>
  </si>
  <si>
    <t>Minsubquery+global</t>
  </si>
  <si>
    <t>SSB</t>
  </si>
  <si>
    <t>Qsplit</t>
  </si>
  <si>
    <t>2-Join</t>
  </si>
  <si>
    <t>3-Join</t>
  </si>
  <si>
    <t>4-Join</t>
  </si>
  <si>
    <t>query split</t>
  </si>
  <si>
    <t>optimization</t>
  </si>
  <si>
    <t>materialization</t>
  </si>
  <si>
    <t>execution</t>
  </si>
  <si>
    <t>ID</t>
  </si>
  <si>
    <t>only_cost</t>
  </si>
  <si>
    <t>only_row</t>
  </si>
  <si>
    <t>hybrid_row</t>
  </si>
  <si>
    <t>global</t>
  </si>
  <si>
    <t>Optimal</t>
  </si>
  <si>
    <t>2^Gaussian(-1, 0.5)</t>
  </si>
  <si>
    <t>Gaussian(-1, 1)</t>
  </si>
  <si>
    <t>Gaussian(-1, 2)</t>
  </si>
  <si>
    <t>Gaussian(0,0.5)</t>
  </si>
  <si>
    <t>Gaussian(0, 1)</t>
  </si>
  <si>
    <t>Gaussian(0, 2)</t>
  </si>
  <si>
    <t>Gaussian(1, 0.5)</t>
  </si>
  <si>
    <t>Gaussian(1, 1)</t>
  </si>
  <si>
    <t>Gaussian(1, 2)</t>
  </si>
  <si>
    <t>Gaussian(0, 0.1)</t>
  </si>
  <si>
    <t>Gaussian(0, 0.3)</t>
  </si>
  <si>
    <t>Gaussian(0, 0.5)</t>
  </si>
  <si>
    <t>Gaussian(-0.3, 0.1)</t>
  </si>
  <si>
    <t>Gaussian(-0.3, 0.3)</t>
  </si>
  <si>
    <t>Gaussian(-0.3, 0.5)</t>
  </si>
  <si>
    <t>Gaussian(0.3, 0.1)</t>
  </si>
  <si>
    <t>Gaussian(0.3, 0.3)</t>
  </si>
  <si>
    <t>Gaussian(0.3, 0.5)</t>
  </si>
  <si>
    <t>JOB</t>
  </si>
  <si>
    <t>JCCH</t>
  </si>
  <si>
    <t>PK + FK Index</t>
  </si>
  <si>
    <t>PK Index</t>
  </si>
  <si>
    <t>Pk + Fk Index</t>
  </si>
  <si>
    <t>Postgres</t>
  </si>
  <si>
    <t>USE</t>
  </si>
  <si>
    <t>Pessimistic CE</t>
  </si>
  <si>
    <t>DeepDB</t>
  </si>
  <si>
    <t>NeuroCard</t>
  </si>
  <si>
    <t>FS</t>
  </si>
  <si>
    <t>MSCN</t>
  </si>
  <si>
    <t>Optimality Range</t>
  </si>
  <si>
    <t>IEF</t>
  </si>
  <si>
    <t>TO</t>
  </si>
  <si>
    <t>Star-schema(47)</t>
  </si>
  <si>
    <t>Others(47)</t>
  </si>
  <si>
    <t>Total(ms)</t>
  </si>
  <si>
    <t>TimeOut</t>
  </si>
  <si>
    <t>PostgreSQL</t>
  </si>
  <si>
    <t>nonSPJ</t>
  </si>
  <si>
    <t>TPCH</t>
  </si>
  <si>
    <t>TPCH+index</t>
  </si>
  <si>
    <t>Index</t>
  </si>
  <si>
    <t>Agg</t>
  </si>
  <si>
    <t>multi-block</t>
  </si>
  <si>
    <t>Union</t>
  </si>
  <si>
    <t>Except</t>
  </si>
  <si>
    <t>Exists</t>
  </si>
  <si>
    <t>intersect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</si>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</sst>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9" applyNumberFormat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total!$AE$3:$AR$3</c:f>
              <c:strCache>
                <c:ptCount val="14"/>
                <c:pt idx="0">
                  <c:v>Postgres</c:v>
                </c:pt>
                <c:pt idx="1">
                  <c:v>Optimal</c:v>
                </c:pt>
                <c:pt idx="2">
                  <c:v>Qsplit</c:v>
                </c:pt>
                <c:pt idx="3">
                  <c:v>Perron19</c:v>
                </c:pt>
                <c:pt idx="4">
                  <c:v>USE</c:v>
                </c:pt>
                <c:pt idx="5">
                  <c:v>Pessimistic CE</c:v>
                </c:pt>
                <c:pt idx="6">
                  <c:v>LC</c:v>
                </c:pt>
                <c:pt idx="7">
                  <c:v>LCEM</c:v>
                </c:pt>
                <c:pt idx="8">
                  <c:v>IEF</c:v>
                </c:pt>
                <c:pt idx="9">
                  <c:v>FS</c:v>
                </c:pt>
                <c:pt idx="10">
                  <c:v>Optimality Range</c:v>
                </c:pt>
                <c:pt idx="11">
                  <c:v>DeepDB</c:v>
                </c:pt>
                <c:pt idx="12">
                  <c:v>NeuroCard</c:v>
                </c:pt>
                <c:pt idx="13">
                  <c:v>MSCN</c:v>
                </c:pt>
              </c:strCache>
            </c:strRef>
          </c:cat>
          <c:val>
            <c:numRef>
              <c:f>total!$AE$98:$AR$98</c:f>
              <c:numCache>
                <c:formatCode>General</c:formatCode>
                <c:ptCount val="14"/>
                <c:pt idx="0">
                  <c:v>113396</c:v>
                </c:pt>
                <c:pt idx="1">
                  <c:v>107455</c:v>
                </c:pt>
                <c:pt idx="2">
                  <c:v>116952</c:v>
                </c:pt>
                <c:pt idx="3">
                  <c:v>187587</c:v>
                </c:pt>
                <c:pt idx="4">
                  <c:v>323626</c:v>
                </c:pt>
                <c:pt idx="5">
                  <c:v>115892</c:v>
                </c:pt>
                <c:pt idx="6">
                  <c:v>126238</c:v>
                </c:pt>
                <c:pt idx="7">
                  <c:v>123725</c:v>
                </c:pt>
                <c:pt idx="8">
                  <c:v>123854</c:v>
                </c:pt>
                <c:pt idx="9">
                  <c:v>142437</c:v>
                </c:pt>
                <c:pt idx="10">
                  <c:v>120951</c:v>
                </c:pt>
                <c:pt idx="11">
                  <c:v>112850</c:v>
                </c:pt>
                <c:pt idx="12">
                  <c:v>115500</c:v>
                </c:pt>
                <c:pt idx="13">
                  <c:v>115687</c:v>
                </c:pt>
              </c:numCache>
            </c:numRef>
          </c:val>
        </c:ser>
        <c:ser>
          <c:idx val="1"/>
          <c:order val="1"/>
          <c:tx>
            <c:strRef>
              <c:f>"Star-Schema"</c:f>
              <c:strCache>
                <c:ptCount val="1"/>
                <c:pt idx="0">
                  <c:v>Star-Schema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total!$AE$3:$AR$3</c:f>
              <c:strCache>
                <c:ptCount val="14"/>
                <c:pt idx="0">
                  <c:v>Postgres</c:v>
                </c:pt>
                <c:pt idx="1">
                  <c:v>Optimal</c:v>
                </c:pt>
                <c:pt idx="2">
                  <c:v>Qsplit</c:v>
                </c:pt>
                <c:pt idx="3">
                  <c:v>Perron19</c:v>
                </c:pt>
                <c:pt idx="4">
                  <c:v>USE</c:v>
                </c:pt>
                <c:pt idx="5">
                  <c:v>Pessimistic CE</c:v>
                </c:pt>
                <c:pt idx="6">
                  <c:v>LC</c:v>
                </c:pt>
                <c:pt idx="7">
                  <c:v>LCEM</c:v>
                </c:pt>
                <c:pt idx="8">
                  <c:v>IEF</c:v>
                </c:pt>
                <c:pt idx="9">
                  <c:v>FS</c:v>
                </c:pt>
                <c:pt idx="10">
                  <c:v>Optimality Range</c:v>
                </c:pt>
                <c:pt idx="11">
                  <c:v>DeepDB</c:v>
                </c:pt>
                <c:pt idx="12">
                  <c:v>NeuroCard</c:v>
                </c:pt>
                <c:pt idx="13">
                  <c:v>MSCN</c:v>
                </c:pt>
              </c:strCache>
            </c:strRef>
          </c:cat>
          <c:val>
            <c:numRef>
              <c:f>total!$AE$99:$AR$99</c:f>
              <c:numCache>
                <c:formatCode>General</c:formatCode>
                <c:ptCount val="14"/>
                <c:pt idx="0">
                  <c:v>89956</c:v>
                </c:pt>
                <c:pt idx="1">
                  <c:v>84433</c:v>
                </c:pt>
                <c:pt idx="2">
                  <c:v>90410</c:v>
                </c:pt>
                <c:pt idx="3">
                  <c:v>114843</c:v>
                </c:pt>
                <c:pt idx="4">
                  <c:v>146725</c:v>
                </c:pt>
                <c:pt idx="5">
                  <c:v>93034</c:v>
                </c:pt>
                <c:pt idx="6">
                  <c:v>101319</c:v>
                </c:pt>
                <c:pt idx="7">
                  <c:v>99381</c:v>
                </c:pt>
                <c:pt idx="8">
                  <c:v>96923</c:v>
                </c:pt>
                <c:pt idx="9">
                  <c:v>101398</c:v>
                </c:pt>
                <c:pt idx="10">
                  <c:v>94210</c:v>
                </c:pt>
                <c:pt idx="11">
                  <c:v>89416</c:v>
                </c:pt>
                <c:pt idx="12">
                  <c:v>91729</c:v>
                </c:pt>
                <c:pt idx="13">
                  <c:v>91572</c:v>
                </c:pt>
              </c:numCache>
            </c:numRef>
          </c:val>
        </c:ser>
        <c:ser>
          <c:idx val="2"/>
          <c:order val="2"/>
          <c:tx>
            <c:strRef>
              <c:f>"Others"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total!$AE$3:$AR$3</c:f>
              <c:strCache>
                <c:ptCount val="14"/>
                <c:pt idx="0">
                  <c:v>Postgres</c:v>
                </c:pt>
                <c:pt idx="1">
                  <c:v>Optimal</c:v>
                </c:pt>
                <c:pt idx="2">
                  <c:v>Qsplit</c:v>
                </c:pt>
                <c:pt idx="3">
                  <c:v>Perron19</c:v>
                </c:pt>
                <c:pt idx="4">
                  <c:v>USE</c:v>
                </c:pt>
                <c:pt idx="5">
                  <c:v>Pessimistic CE</c:v>
                </c:pt>
                <c:pt idx="6">
                  <c:v>LC</c:v>
                </c:pt>
                <c:pt idx="7">
                  <c:v>LCEM</c:v>
                </c:pt>
                <c:pt idx="8">
                  <c:v>IEF</c:v>
                </c:pt>
                <c:pt idx="9">
                  <c:v>FS</c:v>
                </c:pt>
                <c:pt idx="10">
                  <c:v>Optimality Range</c:v>
                </c:pt>
                <c:pt idx="11">
                  <c:v>DeepDB</c:v>
                </c:pt>
                <c:pt idx="12">
                  <c:v>NeuroCard</c:v>
                </c:pt>
                <c:pt idx="13">
                  <c:v>MSCN</c:v>
                </c:pt>
              </c:strCache>
            </c:strRef>
          </c:cat>
          <c:val>
            <c:numRef>
              <c:f>total!$AE$100:$AR$100</c:f>
              <c:numCache>
                <c:formatCode>General</c:formatCode>
                <c:ptCount val="14"/>
                <c:pt idx="0">
                  <c:v>23440</c:v>
                </c:pt>
                <c:pt idx="1">
                  <c:v>23022</c:v>
                </c:pt>
                <c:pt idx="2">
                  <c:v>26542</c:v>
                </c:pt>
                <c:pt idx="3">
                  <c:v>72744</c:v>
                </c:pt>
                <c:pt idx="4">
                  <c:v>176901</c:v>
                </c:pt>
                <c:pt idx="5">
                  <c:v>22858</c:v>
                </c:pt>
                <c:pt idx="6">
                  <c:v>24919</c:v>
                </c:pt>
                <c:pt idx="7">
                  <c:v>24344</c:v>
                </c:pt>
                <c:pt idx="8">
                  <c:v>26931</c:v>
                </c:pt>
                <c:pt idx="9">
                  <c:v>41039</c:v>
                </c:pt>
                <c:pt idx="10">
                  <c:v>26741</c:v>
                </c:pt>
                <c:pt idx="11">
                  <c:v>23434</c:v>
                </c:pt>
                <c:pt idx="12">
                  <c:v>23771</c:v>
                </c:pt>
                <c:pt idx="13">
                  <c:v>24115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071307"/>
        <c:axId val="504680755"/>
      </c:barChart>
      <c:catAx>
        <c:axId val="3870713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680755"/>
        <c:crosses val="autoZero"/>
        <c:auto val="1"/>
        <c:lblAlgn val="ctr"/>
        <c:lblOffset val="100"/>
        <c:noMultiLvlLbl val="0"/>
      </c:catAx>
      <c:valAx>
        <c:axId val="5046807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071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349250</xdr:colOff>
      <xdr:row>102</xdr:row>
      <xdr:rowOff>50800</xdr:rowOff>
    </xdr:from>
    <xdr:to>
      <xdr:col>40</xdr:col>
      <xdr:colOff>1339850</xdr:colOff>
      <xdr:row>128</xdr:row>
      <xdr:rowOff>127000</xdr:rowOff>
    </xdr:to>
    <xdr:graphicFrame>
      <xdr:nvGraphicFramePr>
        <xdr:cNvPr id="2" name="图表 1"/>
        <xdr:cNvGraphicFramePr/>
      </xdr:nvGraphicFramePr>
      <xdr:xfrm>
        <a:off x="22723475" y="17538700"/>
        <a:ext cx="9563100" cy="453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24"/>
  <sheetViews>
    <sheetView zoomScale="70" zoomScaleNormal="70" topLeftCell="M1" workbookViewId="0">
      <selection activeCell="S323" sqref="S323:S424"/>
    </sheetView>
  </sheetViews>
  <sheetFormatPr defaultColWidth="9" defaultRowHeight="13.5"/>
  <cols>
    <col min="1" max="1" width="14.875" style="1" customWidth="1"/>
    <col min="2" max="2" width="13.75" style="1" customWidth="1"/>
    <col min="3" max="3" width="17.125" style="1" customWidth="1"/>
    <col min="4" max="4" width="20.375" style="1" customWidth="1"/>
    <col min="5" max="5" width="21.5" style="1" customWidth="1"/>
    <col min="6" max="6" width="20.375" style="1" customWidth="1"/>
    <col min="7" max="7" width="16" customWidth="1"/>
    <col min="8" max="8" width="18.25" customWidth="1"/>
    <col min="9" max="9" width="17.125" style="1" customWidth="1"/>
    <col min="10" max="10" width="24.875" style="1" customWidth="1"/>
    <col min="11" max="11" width="26" customWidth="1"/>
    <col min="12" max="12" width="24.875" customWidth="1"/>
    <col min="13" max="13" width="20.375" customWidth="1"/>
    <col min="14" max="15" width="18.25" customWidth="1"/>
    <col min="16" max="16" width="24.875" customWidth="1"/>
    <col min="17" max="17" width="26" customWidth="1"/>
    <col min="18" max="18" width="24.875" customWidth="1"/>
    <col min="19" max="19" width="20.375" customWidth="1"/>
    <col min="20" max="20" width="11.5" customWidth="1"/>
    <col min="21" max="21" width="19" customWidth="1"/>
    <col min="22" max="22" width="11.5" customWidth="1"/>
    <col min="23" max="23" width="18" customWidth="1"/>
    <col min="24" max="24" width="11.5" customWidth="1"/>
    <col min="25" max="25" width="18.75" customWidth="1"/>
    <col min="26" max="26" width="11.5" customWidth="1"/>
    <col min="27" max="27" width="8.96666666666667" customWidth="1"/>
    <col min="28" max="28" width="11.5" customWidth="1"/>
    <col min="29" max="29" width="8.66666666666667" customWidth="1"/>
    <col min="30" max="30" width="11.5" customWidth="1"/>
    <col min="31" max="31" width="14.5583333333333" customWidth="1"/>
    <col min="32" max="32" width="11.5" customWidth="1"/>
    <col min="33" max="33" width="13.375" customWidth="1"/>
    <col min="34" max="34" width="11.5" customWidth="1"/>
    <col min="35" max="35" width="12.2083333333333" customWidth="1"/>
    <col min="36" max="36" width="11.5" customWidth="1"/>
    <col min="37" max="37" width="12.625" customWidth="1"/>
  </cols>
  <sheetData>
    <row r="1" ht="21" customHeight="1" spans="1:37">
      <c r="A1" s="10"/>
      <c r="B1" s="11" t="s">
        <v>0</v>
      </c>
      <c r="C1" s="10"/>
      <c r="D1" s="10" t="s">
        <v>1</v>
      </c>
      <c r="E1" s="10"/>
      <c r="F1" s="10" t="s">
        <v>2</v>
      </c>
      <c r="G1" s="4"/>
      <c r="H1" s="19" t="s">
        <v>3</v>
      </c>
      <c r="I1" s="16"/>
      <c r="J1" s="11" t="s">
        <v>4</v>
      </c>
      <c r="K1" s="10"/>
      <c r="L1" s="10" t="s">
        <v>5</v>
      </c>
      <c r="M1" s="10"/>
      <c r="N1" s="4" t="s">
        <v>6</v>
      </c>
      <c r="O1" s="11"/>
      <c r="P1" s="4" t="s">
        <v>7</v>
      </c>
      <c r="Q1" s="11"/>
      <c r="R1" s="10" t="s">
        <v>8</v>
      </c>
      <c r="S1" s="10"/>
      <c r="T1" s="10" t="s">
        <v>9</v>
      </c>
      <c r="U1" s="10"/>
      <c r="V1" s="10" t="s">
        <v>10</v>
      </c>
      <c r="W1" s="10"/>
      <c r="X1" s="10" t="s">
        <v>11</v>
      </c>
      <c r="Y1" s="10"/>
      <c r="Z1" s="10" t="s">
        <v>12</v>
      </c>
      <c r="AA1" s="10"/>
      <c r="AB1" s="10" t="s">
        <v>13</v>
      </c>
      <c r="AC1" s="10"/>
      <c r="AD1" s="10" t="s">
        <v>14</v>
      </c>
      <c r="AE1" s="10"/>
      <c r="AF1" s="10" t="s">
        <v>15</v>
      </c>
      <c r="AG1" s="10"/>
      <c r="AH1" s="10" t="s">
        <v>16</v>
      </c>
      <c r="AI1" s="10"/>
      <c r="AJ1" s="10" t="s">
        <v>17</v>
      </c>
      <c r="AK1" s="10"/>
    </row>
    <row r="2" spans="1:37">
      <c r="A2" s="10"/>
      <c r="B2" s="1" t="s">
        <v>18</v>
      </c>
      <c r="C2" s="15" t="s">
        <v>19</v>
      </c>
      <c r="D2" s="4" t="s">
        <v>18</v>
      </c>
      <c r="E2" s="11" t="s">
        <v>19</v>
      </c>
      <c r="F2" s="4" t="s">
        <v>18</v>
      </c>
      <c r="G2" s="5" t="s">
        <v>19</v>
      </c>
      <c r="H2" s="4" t="s">
        <v>18</v>
      </c>
      <c r="I2" s="11" t="s">
        <v>19</v>
      </c>
      <c r="J2" s="5" t="s">
        <v>18</v>
      </c>
      <c r="K2" s="11" t="s">
        <v>19</v>
      </c>
      <c r="L2" s="4" t="s">
        <v>18</v>
      </c>
      <c r="M2" s="11" t="s">
        <v>19</v>
      </c>
      <c r="N2" s="4" t="s">
        <v>18</v>
      </c>
      <c r="O2" s="5" t="s">
        <v>19</v>
      </c>
      <c r="P2" s="4" t="s">
        <v>18</v>
      </c>
      <c r="Q2" s="11" t="s">
        <v>19</v>
      </c>
      <c r="R2" s="5" t="s">
        <v>18</v>
      </c>
      <c r="S2" s="11" t="s">
        <v>19</v>
      </c>
      <c r="T2" s="4" t="s">
        <v>18</v>
      </c>
      <c r="U2" s="11" t="s">
        <v>19</v>
      </c>
      <c r="V2" s="4" t="s">
        <v>18</v>
      </c>
      <c r="W2" s="11" t="s">
        <v>19</v>
      </c>
      <c r="X2" s="4" t="s">
        <v>18</v>
      </c>
      <c r="Y2" s="11" t="s">
        <v>19</v>
      </c>
      <c r="Z2" s="4" t="s">
        <v>18</v>
      </c>
      <c r="AA2" s="11" t="s">
        <v>19</v>
      </c>
      <c r="AB2" s="4" t="s">
        <v>18</v>
      </c>
      <c r="AC2" s="11" t="s">
        <v>19</v>
      </c>
      <c r="AD2" s="4" t="s">
        <v>18</v>
      </c>
      <c r="AE2" s="11" t="s">
        <v>19</v>
      </c>
      <c r="AF2" s="4" t="s">
        <v>18</v>
      </c>
      <c r="AG2" s="11" t="s">
        <v>19</v>
      </c>
      <c r="AH2" s="4" t="s">
        <v>18</v>
      </c>
      <c r="AI2" s="11" t="s">
        <v>19</v>
      </c>
      <c r="AJ2" s="4" t="s">
        <v>18</v>
      </c>
      <c r="AK2" s="11" t="s">
        <v>19</v>
      </c>
    </row>
    <row r="3" hidden="1" spans="1:37">
      <c r="A3" s="6">
        <v>1</v>
      </c>
      <c r="B3" s="19">
        <v>33</v>
      </c>
      <c r="C3" s="16">
        <v>35</v>
      </c>
      <c r="D3" s="14">
        <v>785</v>
      </c>
      <c r="E3" s="1">
        <v>805</v>
      </c>
      <c r="F3" s="19">
        <v>863</v>
      </c>
      <c r="G3" s="1">
        <v>796</v>
      </c>
      <c r="H3" s="14">
        <v>29</v>
      </c>
      <c r="I3" s="15">
        <v>32</v>
      </c>
      <c r="J3" s="1">
        <v>34</v>
      </c>
      <c r="K3" s="1">
        <v>34</v>
      </c>
      <c r="L3" s="19">
        <v>34</v>
      </c>
      <c r="M3" s="20">
        <v>46</v>
      </c>
      <c r="N3" s="19">
        <v>23</v>
      </c>
      <c r="O3" s="1">
        <v>282</v>
      </c>
      <c r="P3" s="14">
        <v>1237</v>
      </c>
      <c r="Q3" s="15">
        <v>1248</v>
      </c>
      <c r="R3" s="20">
        <v>1027</v>
      </c>
      <c r="S3" s="16">
        <v>1163</v>
      </c>
      <c r="T3" s="1">
        <v>26</v>
      </c>
      <c r="U3" s="1">
        <v>28</v>
      </c>
      <c r="V3" s="19">
        <v>25</v>
      </c>
      <c r="W3" s="1">
        <v>29</v>
      </c>
      <c r="X3" s="19">
        <v>26</v>
      </c>
      <c r="Y3" s="1">
        <v>29</v>
      </c>
      <c r="Z3" s="19">
        <v>28</v>
      </c>
      <c r="AA3" s="1">
        <v>31</v>
      </c>
      <c r="AB3" s="19">
        <v>780</v>
      </c>
      <c r="AC3" s="1">
        <v>807</v>
      </c>
      <c r="AD3" s="19">
        <v>778</v>
      </c>
      <c r="AE3" s="1">
        <v>789</v>
      </c>
      <c r="AF3" s="19">
        <v>25</v>
      </c>
      <c r="AG3" s="1">
        <v>32</v>
      </c>
      <c r="AH3" s="19">
        <v>33</v>
      </c>
      <c r="AI3" s="1">
        <v>31</v>
      </c>
      <c r="AJ3" s="19">
        <v>28</v>
      </c>
      <c r="AK3" s="15">
        <v>32</v>
      </c>
    </row>
    <row r="4" hidden="1" spans="1:37">
      <c r="A4" s="17">
        <v>2</v>
      </c>
      <c r="B4" s="14">
        <v>13</v>
      </c>
      <c r="C4" s="15">
        <v>13</v>
      </c>
      <c r="D4" s="14">
        <v>13</v>
      </c>
      <c r="E4" s="1">
        <v>17</v>
      </c>
      <c r="F4" s="14">
        <v>13</v>
      </c>
      <c r="G4" s="1">
        <v>13</v>
      </c>
      <c r="H4" s="14">
        <v>13</v>
      </c>
      <c r="I4" s="15">
        <v>59</v>
      </c>
      <c r="J4" s="1">
        <v>16</v>
      </c>
      <c r="K4" s="1">
        <v>13</v>
      </c>
      <c r="L4" s="14">
        <v>14</v>
      </c>
      <c r="M4" s="1">
        <v>13</v>
      </c>
      <c r="N4" s="14">
        <v>11</v>
      </c>
      <c r="O4" s="1">
        <v>9</v>
      </c>
      <c r="P4" s="14">
        <v>10</v>
      </c>
      <c r="Q4" s="15">
        <v>9</v>
      </c>
      <c r="R4" s="12">
        <v>11</v>
      </c>
      <c r="S4" s="15">
        <v>9</v>
      </c>
      <c r="T4" s="1">
        <v>9</v>
      </c>
      <c r="U4" s="1">
        <v>9</v>
      </c>
      <c r="V4" s="14">
        <v>12</v>
      </c>
      <c r="W4" s="1">
        <v>10</v>
      </c>
      <c r="X4" s="14">
        <v>12</v>
      </c>
      <c r="Y4" s="1">
        <v>10</v>
      </c>
      <c r="Z4" s="14">
        <v>11</v>
      </c>
      <c r="AA4" s="1">
        <v>11</v>
      </c>
      <c r="AB4" s="14">
        <v>11</v>
      </c>
      <c r="AC4" s="1">
        <v>11</v>
      </c>
      <c r="AD4" s="14">
        <v>11</v>
      </c>
      <c r="AE4" s="1">
        <v>11</v>
      </c>
      <c r="AF4" s="14">
        <v>12</v>
      </c>
      <c r="AG4" s="1">
        <v>11</v>
      </c>
      <c r="AH4" s="14">
        <v>11</v>
      </c>
      <c r="AI4" s="1">
        <v>14</v>
      </c>
      <c r="AJ4" s="14">
        <v>14</v>
      </c>
      <c r="AK4" s="15">
        <v>13</v>
      </c>
    </row>
    <row r="5" hidden="1" spans="1:37">
      <c r="A5" s="17">
        <v>3</v>
      </c>
      <c r="B5" s="14">
        <v>18</v>
      </c>
      <c r="C5" s="15">
        <v>15</v>
      </c>
      <c r="D5" s="14">
        <v>1328</v>
      </c>
      <c r="E5" s="1">
        <v>1621</v>
      </c>
      <c r="F5" s="14">
        <v>622</v>
      </c>
      <c r="G5" s="1">
        <v>619</v>
      </c>
      <c r="H5" s="14">
        <v>24</v>
      </c>
      <c r="I5" s="15">
        <v>126</v>
      </c>
      <c r="J5" s="1">
        <v>23</v>
      </c>
      <c r="K5" s="1">
        <v>15</v>
      </c>
      <c r="L5" s="14">
        <v>21</v>
      </c>
      <c r="M5" s="1">
        <v>15</v>
      </c>
      <c r="N5" s="14">
        <v>14</v>
      </c>
      <c r="O5" s="1">
        <v>12</v>
      </c>
      <c r="P5" s="14">
        <v>835</v>
      </c>
      <c r="Q5" s="15">
        <v>754</v>
      </c>
      <c r="R5" s="12">
        <v>759</v>
      </c>
      <c r="S5" s="15">
        <v>751</v>
      </c>
      <c r="T5" s="1">
        <v>16</v>
      </c>
      <c r="U5" s="1">
        <v>11</v>
      </c>
      <c r="V5" s="14">
        <v>14</v>
      </c>
      <c r="W5" s="1">
        <v>11</v>
      </c>
      <c r="X5" s="14">
        <v>14</v>
      </c>
      <c r="Y5" s="1">
        <v>11</v>
      </c>
      <c r="Z5" s="14">
        <v>18</v>
      </c>
      <c r="AA5" s="1">
        <v>12</v>
      </c>
      <c r="AB5" s="14">
        <v>938</v>
      </c>
      <c r="AC5" s="1">
        <v>624</v>
      </c>
      <c r="AD5" s="14">
        <v>1000</v>
      </c>
      <c r="AE5" s="1">
        <v>619</v>
      </c>
      <c r="AF5" s="14">
        <v>15</v>
      </c>
      <c r="AG5" s="1">
        <v>13</v>
      </c>
      <c r="AH5" s="14">
        <v>16</v>
      </c>
      <c r="AI5" s="1">
        <v>13</v>
      </c>
      <c r="AJ5" s="14">
        <v>68</v>
      </c>
      <c r="AK5" s="15">
        <v>13</v>
      </c>
    </row>
    <row r="6" hidden="1" spans="1:37">
      <c r="A6" s="17">
        <v>4</v>
      </c>
      <c r="B6" s="14">
        <v>12</v>
      </c>
      <c r="C6" s="15">
        <v>13</v>
      </c>
      <c r="D6" s="14">
        <v>13</v>
      </c>
      <c r="E6" s="1">
        <v>15</v>
      </c>
      <c r="F6" s="14">
        <v>13</v>
      </c>
      <c r="G6" s="1">
        <v>13</v>
      </c>
      <c r="H6" s="14">
        <v>14</v>
      </c>
      <c r="I6" s="15">
        <v>14</v>
      </c>
      <c r="J6" s="1">
        <v>13</v>
      </c>
      <c r="K6" s="1">
        <v>13</v>
      </c>
      <c r="L6" s="14">
        <v>15</v>
      </c>
      <c r="M6" s="1">
        <v>10</v>
      </c>
      <c r="N6" s="14">
        <v>9</v>
      </c>
      <c r="O6" s="1">
        <v>10</v>
      </c>
      <c r="P6" s="14">
        <v>20</v>
      </c>
      <c r="Q6" s="15">
        <v>10</v>
      </c>
      <c r="R6" s="12">
        <v>11</v>
      </c>
      <c r="S6" s="15">
        <v>9</v>
      </c>
      <c r="T6" s="1">
        <v>10</v>
      </c>
      <c r="U6" s="1">
        <v>9</v>
      </c>
      <c r="V6" s="14">
        <v>12</v>
      </c>
      <c r="W6" s="1">
        <v>9</v>
      </c>
      <c r="X6" s="14">
        <v>13</v>
      </c>
      <c r="Y6" s="1">
        <v>10</v>
      </c>
      <c r="Z6" s="14">
        <v>14</v>
      </c>
      <c r="AA6" s="1">
        <v>11</v>
      </c>
      <c r="AB6" s="14">
        <v>11</v>
      </c>
      <c r="AC6" s="1">
        <v>11</v>
      </c>
      <c r="AD6" s="14">
        <v>13</v>
      </c>
      <c r="AE6" s="1">
        <v>224</v>
      </c>
      <c r="AF6" s="14">
        <v>10</v>
      </c>
      <c r="AG6" s="1">
        <v>11</v>
      </c>
      <c r="AH6" s="14">
        <v>13</v>
      </c>
      <c r="AI6" s="1">
        <v>11</v>
      </c>
      <c r="AJ6" s="14">
        <v>12</v>
      </c>
      <c r="AK6" s="15">
        <v>12</v>
      </c>
    </row>
    <row r="7" hidden="1" spans="1:37">
      <c r="A7" s="17">
        <v>5</v>
      </c>
      <c r="B7" s="14">
        <v>1935</v>
      </c>
      <c r="C7" s="15">
        <v>862</v>
      </c>
      <c r="D7" s="14">
        <v>1994</v>
      </c>
      <c r="E7" s="1">
        <v>1470</v>
      </c>
      <c r="F7" s="14">
        <v>1484</v>
      </c>
      <c r="G7" s="1">
        <v>1482</v>
      </c>
      <c r="H7" s="14">
        <v>1458</v>
      </c>
      <c r="I7" s="15">
        <v>1802</v>
      </c>
      <c r="J7" s="1">
        <v>841</v>
      </c>
      <c r="K7" s="1">
        <v>831</v>
      </c>
      <c r="L7" s="14">
        <v>1380</v>
      </c>
      <c r="M7" s="1">
        <v>830</v>
      </c>
      <c r="N7" s="14">
        <v>989</v>
      </c>
      <c r="O7" s="1">
        <v>1107</v>
      </c>
      <c r="P7" s="14">
        <v>1088</v>
      </c>
      <c r="Q7" s="15">
        <v>1025</v>
      </c>
      <c r="R7" s="12">
        <v>842</v>
      </c>
      <c r="S7" s="15">
        <v>996</v>
      </c>
      <c r="T7" s="1">
        <v>1103</v>
      </c>
      <c r="U7" s="1">
        <v>1112</v>
      </c>
      <c r="V7" s="14">
        <v>967</v>
      </c>
      <c r="W7" s="1">
        <v>1119</v>
      </c>
      <c r="X7" s="14">
        <v>1121</v>
      </c>
      <c r="Y7" s="1">
        <v>1119</v>
      </c>
      <c r="Z7" s="14">
        <v>1400</v>
      </c>
      <c r="AA7" s="1">
        <v>1355</v>
      </c>
      <c r="AB7" s="14">
        <v>1288</v>
      </c>
      <c r="AC7" s="1">
        <v>1498</v>
      </c>
      <c r="AD7" s="14">
        <v>1299</v>
      </c>
      <c r="AE7" s="1">
        <v>1326</v>
      </c>
      <c r="AF7" s="14">
        <v>1333</v>
      </c>
      <c r="AG7" s="1">
        <v>1331</v>
      </c>
      <c r="AH7" s="14">
        <v>1336</v>
      </c>
      <c r="AI7" s="1">
        <v>1352</v>
      </c>
      <c r="AJ7" s="14">
        <v>1324</v>
      </c>
      <c r="AK7" s="15">
        <v>1343</v>
      </c>
    </row>
    <row r="8" hidden="1" spans="1:37">
      <c r="A8" s="17">
        <v>6</v>
      </c>
      <c r="B8" s="14">
        <v>1915</v>
      </c>
      <c r="C8" s="15">
        <v>640</v>
      </c>
      <c r="D8" s="14">
        <v>1972</v>
      </c>
      <c r="E8" s="1">
        <v>1334</v>
      </c>
      <c r="F8" s="14">
        <v>750</v>
      </c>
      <c r="G8" s="1">
        <v>659</v>
      </c>
      <c r="H8" s="14">
        <v>745</v>
      </c>
      <c r="I8" s="15">
        <v>647</v>
      </c>
      <c r="J8" s="1">
        <v>689</v>
      </c>
      <c r="K8" s="1">
        <v>643</v>
      </c>
      <c r="L8" s="14">
        <v>1404</v>
      </c>
      <c r="M8" s="1">
        <v>810</v>
      </c>
      <c r="N8" s="14">
        <v>1053</v>
      </c>
      <c r="O8" s="1">
        <v>787</v>
      </c>
      <c r="P8" s="14">
        <v>1080</v>
      </c>
      <c r="Q8" s="15">
        <v>925</v>
      </c>
      <c r="R8" s="12">
        <v>799</v>
      </c>
      <c r="S8" s="15">
        <v>807</v>
      </c>
      <c r="T8" s="1">
        <v>1119</v>
      </c>
      <c r="U8" s="1">
        <v>800</v>
      </c>
      <c r="V8" s="14">
        <v>1001</v>
      </c>
      <c r="W8" s="1">
        <v>784</v>
      </c>
      <c r="X8" s="14">
        <v>1063</v>
      </c>
      <c r="Y8" s="1">
        <v>779</v>
      </c>
      <c r="Z8" s="14">
        <v>1286</v>
      </c>
      <c r="AA8" s="1">
        <v>1203</v>
      </c>
      <c r="AB8" s="14">
        <v>1373</v>
      </c>
      <c r="AC8" s="1">
        <v>1187</v>
      </c>
      <c r="AD8" s="14">
        <v>1284</v>
      </c>
      <c r="AE8" s="1">
        <v>1175</v>
      </c>
      <c r="AF8" s="14">
        <v>1265</v>
      </c>
      <c r="AG8" s="1">
        <v>1186</v>
      </c>
      <c r="AH8" s="14">
        <v>1179</v>
      </c>
      <c r="AI8" s="1">
        <v>1705</v>
      </c>
      <c r="AJ8" s="14">
        <v>1295</v>
      </c>
      <c r="AK8" s="15">
        <v>1210</v>
      </c>
    </row>
    <row r="9" hidden="1" spans="1:37">
      <c r="A9" s="17">
        <v>7</v>
      </c>
      <c r="B9" s="14">
        <v>2995</v>
      </c>
      <c r="C9" s="15">
        <v>2152</v>
      </c>
      <c r="D9" s="14">
        <v>2387</v>
      </c>
      <c r="E9" s="1">
        <v>1724</v>
      </c>
      <c r="F9" s="14">
        <v>1830</v>
      </c>
      <c r="G9" s="1">
        <v>1552</v>
      </c>
      <c r="H9" s="14">
        <v>1602</v>
      </c>
      <c r="I9" s="15">
        <v>1605</v>
      </c>
      <c r="J9" s="1">
        <v>2691</v>
      </c>
      <c r="K9" s="1">
        <v>2026</v>
      </c>
      <c r="L9" s="14">
        <v>2643</v>
      </c>
      <c r="M9" s="1">
        <v>2752</v>
      </c>
      <c r="N9" s="14">
        <v>1148</v>
      </c>
      <c r="O9" s="1">
        <v>1055</v>
      </c>
      <c r="P9" s="14">
        <v>1337</v>
      </c>
      <c r="Q9" s="15">
        <v>1062</v>
      </c>
      <c r="R9" s="12">
        <v>1427</v>
      </c>
      <c r="S9" s="15">
        <v>1172</v>
      </c>
      <c r="T9" s="1">
        <v>1302</v>
      </c>
      <c r="U9" s="1">
        <v>1072</v>
      </c>
      <c r="V9" s="14">
        <v>1322</v>
      </c>
      <c r="W9" s="1">
        <v>1058</v>
      </c>
      <c r="X9" s="14">
        <v>1217</v>
      </c>
      <c r="Y9" s="1">
        <v>1063</v>
      </c>
      <c r="Z9" s="14">
        <v>1662</v>
      </c>
      <c r="AA9" s="1">
        <v>1924</v>
      </c>
      <c r="AB9" s="14">
        <v>1224</v>
      </c>
      <c r="AC9" s="1">
        <v>1186</v>
      </c>
      <c r="AD9" s="14">
        <v>1238</v>
      </c>
      <c r="AE9" s="1">
        <v>1212</v>
      </c>
      <c r="AF9" s="14">
        <v>1256</v>
      </c>
      <c r="AG9" s="1">
        <v>1201</v>
      </c>
      <c r="AH9" s="14">
        <v>1733</v>
      </c>
      <c r="AI9" s="1">
        <v>1649</v>
      </c>
      <c r="AJ9" s="14">
        <v>1809</v>
      </c>
      <c r="AK9" s="15">
        <v>1683</v>
      </c>
    </row>
    <row r="10" hidden="1" spans="1:37">
      <c r="A10" s="17">
        <v>8</v>
      </c>
      <c r="B10" s="14">
        <v>662</v>
      </c>
      <c r="C10" s="15">
        <v>388</v>
      </c>
      <c r="D10" s="14">
        <v>4512</v>
      </c>
      <c r="E10" s="1">
        <v>4556</v>
      </c>
      <c r="F10" s="14">
        <v>331</v>
      </c>
      <c r="G10" s="1">
        <v>384</v>
      </c>
      <c r="H10" s="14">
        <v>403</v>
      </c>
      <c r="I10" s="15">
        <v>381</v>
      </c>
      <c r="J10" s="1">
        <v>417</v>
      </c>
      <c r="K10" s="1">
        <v>384</v>
      </c>
      <c r="L10" s="14">
        <v>397</v>
      </c>
      <c r="M10" s="1">
        <v>367</v>
      </c>
      <c r="N10" s="14">
        <v>390</v>
      </c>
      <c r="O10" s="1">
        <v>320</v>
      </c>
      <c r="P10" s="14">
        <v>369</v>
      </c>
      <c r="Q10" s="15">
        <v>332</v>
      </c>
      <c r="R10" s="12">
        <v>329</v>
      </c>
      <c r="S10" s="15">
        <v>363</v>
      </c>
      <c r="T10" s="1">
        <v>420</v>
      </c>
      <c r="U10" s="1">
        <v>322</v>
      </c>
      <c r="V10" s="14">
        <v>356</v>
      </c>
      <c r="W10" s="1">
        <v>319</v>
      </c>
      <c r="X10" s="14">
        <v>391</v>
      </c>
      <c r="Y10" s="1">
        <v>319</v>
      </c>
      <c r="Z10" s="14">
        <v>419</v>
      </c>
      <c r="AA10" s="1">
        <v>333</v>
      </c>
      <c r="AB10" s="14">
        <v>357</v>
      </c>
      <c r="AC10" s="1">
        <v>367</v>
      </c>
      <c r="AD10" s="14">
        <v>410</v>
      </c>
      <c r="AE10" s="1">
        <v>371</v>
      </c>
      <c r="AF10" s="14">
        <v>383</v>
      </c>
      <c r="AG10" s="1">
        <v>369</v>
      </c>
      <c r="AH10" s="14">
        <v>414</v>
      </c>
      <c r="AI10" s="1">
        <v>330</v>
      </c>
      <c r="AJ10" s="14">
        <v>351</v>
      </c>
      <c r="AK10" s="15">
        <v>335</v>
      </c>
    </row>
    <row r="11" hidden="1" spans="1:37">
      <c r="A11" s="17">
        <v>9</v>
      </c>
      <c r="B11" s="14">
        <v>295</v>
      </c>
      <c r="C11" s="15">
        <v>135</v>
      </c>
      <c r="D11" s="14">
        <v>2230</v>
      </c>
      <c r="E11" s="1">
        <v>2194</v>
      </c>
      <c r="F11" s="14">
        <v>2182</v>
      </c>
      <c r="G11" s="1">
        <v>2172</v>
      </c>
      <c r="H11" s="14">
        <v>2166</v>
      </c>
      <c r="I11" s="15">
        <v>2145</v>
      </c>
      <c r="J11" s="1">
        <v>536</v>
      </c>
      <c r="K11" s="1">
        <v>131</v>
      </c>
      <c r="L11" s="14">
        <v>500</v>
      </c>
      <c r="M11" s="1">
        <v>399</v>
      </c>
      <c r="N11" s="14">
        <v>671</v>
      </c>
      <c r="O11" s="1">
        <v>178</v>
      </c>
      <c r="P11" s="14">
        <v>2155</v>
      </c>
      <c r="Q11" s="15">
        <v>2179</v>
      </c>
      <c r="R11" s="12">
        <v>238</v>
      </c>
      <c r="S11" s="15">
        <v>148</v>
      </c>
      <c r="T11" s="1">
        <v>237</v>
      </c>
      <c r="U11" s="1">
        <v>181</v>
      </c>
      <c r="V11" s="14">
        <v>548</v>
      </c>
      <c r="W11" s="1">
        <v>178</v>
      </c>
      <c r="X11" s="14">
        <v>208</v>
      </c>
      <c r="Y11" s="1">
        <v>178</v>
      </c>
      <c r="Z11" s="14">
        <v>312</v>
      </c>
      <c r="AA11" s="1">
        <v>193</v>
      </c>
      <c r="AB11" s="14">
        <v>271</v>
      </c>
      <c r="AC11" s="1">
        <v>194</v>
      </c>
      <c r="AD11" s="14">
        <v>220</v>
      </c>
      <c r="AE11" s="1">
        <v>193</v>
      </c>
      <c r="AF11" s="14">
        <v>266</v>
      </c>
      <c r="AG11" s="1">
        <v>192</v>
      </c>
      <c r="AH11" s="14">
        <v>247</v>
      </c>
      <c r="AI11" s="1">
        <v>188</v>
      </c>
      <c r="AJ11" s="14">
        <v>298</v>
      </c>
      <c r="AK11" s="15">
        <v>192</v>
      </c>
    </row>
    <row r="12" hidden="1" spans="1:37">
      <c r="A12" s="17">
        <v>10</v>
      </c>
      <c r="B12" s="14">
        <v>6023</v>
      </c>
      <c r="C12" s="15">
        <v>5142</v>
      </c>
      <c r="D12" s="14">
        <v>5225</v>
      </c>
      <c r="E12" s="1">
        <v>5169</v>
      </c>
      <c r="F12" s="14">
        <v>5104</v>
      </c>
      <c r="G12" s="1">
        <v>5136</v>
      </c>
      <c r="H12" s="14">
        <v>5146</v>
      </c>
      <c r="I12" s="15">
        <v>6011</v>
      </c>
      <c r="J12" s="1">
        <v>5082</v>
      </c>
      <c r="K12" s="1">
        <v>5140</v>
      </c>
      <c r="L12" s="14">
        <v>5128</v>
      </c>
      <c r="M12" s="1">
        <v>6876</v>
      </c>
      <c r="N12" s="14">
        <v>5138</v>
      </c>
      <c r="O12" s="1">
        <v>5058</v>
      </c>
      <c r="P12" s="14">
        <v>5350</v>
      </c>
      <c r="Q12" s="15">
        <v>5058</v>
      </c>
      <c r="R12" s="12">
        <v>5211</v>
      </c>
      <c r="S12" s="15">
        <v>5274</v>
      </c>
      <c r="T12" s="1">
        <v>5080</v>
      </c>
      <c r="U12" s="1">
        <v>5116</v>
      </c>
      <c r="V12" s="14">
        <v>5074</v>
      </c>
      <c r="W12" s="1">
        <v>5099</v>
      </c>
      <c r="X12" s="14">
        <v>5188</v>
      </c>
      <c r="Y12" s="1">
        <v>5285</v>
      </c>
      <c r="Z12" s="14">
        <v>555</v>
      </c>
      <c r="AA12" s="1">
        <v>465</v>
      </c>
      <c r="AB12" s="14">
        <v>576</v>
      </c>
      <c r="AC12" s="1">
        <v>658</v>
      </c>
      <c r="AD12" s="14">
        <v>632</v>
      </c>
      <c r="AE12" s="1">
        <v>457</v>
      </c>
      <c r="AF12" s="14">
        <v>564</v>
      </c>
      <c r="AG12" s="1">
        <v>458</v>
      </c>
      <c r="AH12" s="14">
        <v>593</v>
      </c>
      <c r="AI12" s="1">
        <v>456</v>
      </c>
      <c r="AJ12" s="14">
        <v>616</v>
      </c>
      <c r="AK12" s="15">
        <v>470</v>
      </c>
    </row>
    <row r="13" hidden="1" spans="1:37">
      <c r="A13" s="17">
        <v>11</v>
      </c>
      <c r="B13" s="14">
        <v>786</v>
      </c>
      <c r="C13" s="15">
        <v>690</v>
      </c>
      <c r="D13" s="14">
        <v>208</v>
      </c>
      <c r="E13" s="1">
        <v>143</v>
      </c>
      <c r="F13" s="14">
        <v>772</v>
      </c>
      <c r="G13" s="1">
        <v>728</v>
      </c>
      <c r="H13" s="14">
        <v>1430</v>
      </c>
      <c r="I13" s="15">
        <v>693</v>
      </c>
      <c r="J13" s="1">
        <v>692</v>
      </c>
      <c r="K13" s="1">
        <v>691</v>
      </c>
      <c r="L13" s="14">
        <v>683</v>
      </c>
      <c r="M13" s="1">
        <v>952</v>
      </c>
      <c r="N13" s="14">
        <v>176</v>
      </c>
      <c r="O13" s="1">
        <v>128</v>
      </c>
      <c r="P13" s="14">
        <v>189</v>
      </c>
      <c r="Q13" s="15">
        <v>126</v>
      </c>
      <c r="R13" s="12">
        <v>158</v>
      </c>
      <c r="S13" s="15">
        <v>133</v>
      </c>
      <c r="T13" s="1">
        <v>206</v>
      </c>
      <c r="U13" s="1">
        <v>125</v>
      </c>
      <c r="V13" s="14">
        <v>207</v>
      </c>
      <c r="W13" s="1">
        <v>1053</v>
      </c>
      <c r="X13" s="14">
        <v>183</v>
      </c>
      <c r="Y13" s="1">
        <v>125</v>
      </c>
      <c r="Z13" s="14">
        <v>793</v>
      </c>
      <c r="AA13" s="1">
        <v>709</v>
      </c>
      <c r="AB13" s="14">
        <v>916</v>
      </c>
      <c r="AC13" s="1">
        <v>702</v>
      </c>
      <c r="AD13" s="14">
        <v>688</v>
      </c>
      <c r="AE13" s="1">
        <v>692</v>
      </c>
      <c r="AF13" s="14">
        <v>772</v>
      </c>
      <c r="AG13" s="1">
        <v>691</v>
      </c>
      <c r="AH13" s="14">
        <v>752</v>
      </c>
      <c r="AI13" s="1">
        <v>705</v>
      </c>
      <c r="AJ13" s="14">
        <v>1077</v>
      </c>
      <c r="AK13" s="15">
        <v>715</v>
      </c>
    </row>
    <row r="14" hidden="1" spans="1:37">
      <c r="A14" s="17">
        <v>12</v>
      </c>
      <c r="B14" s="14">
        <v>199</v>
      </c>
      <c r="C14" s="15">
        <v>124</v>
      </c>
      <c r="D14" s="14">
        <v>362</v>
      </c>
      <c r="E14" s="1">
        <v>213</v>
      </c>
      <c r="F14" s="14">
        <v>194</v>
      </c>
      <c r="G14" s="1">
        <v>124</v>
      </c>
      <c r="H14" s="14">
        <v>144</v>
      </c>
      <c r="I14" s="15">
        <v>128</v>
      </c>
      <c r="J14" s="1">
        <v>222</v>
      </c>
      <c r="K14" s="1">
        <v>125</v>
      </c>
      <c r="L14" s="14">
        <v>175</v>
      </c>
      <c r="M14" s="1">
        <v>207</v>
      </c>
      <c r="N14" s="14">
        <v>429</v>
      </c>
      <c r="O14" s="1">
        <v>373</v>
      </c>
      <c r="P14" s="14">
        <v>437</v>
      </c>
      <c r="Q14" s="15">
        <v>368</v>
      </c>
      <c r="R14" s="12">
        <v>373</v>
      </c>
      <c r="S14" s="15">
        <v>384</v>
      </c>
      <c r="T14" s="1">
        <v>406</v>
      </c>
      <c r="U14" s="1">
        <v>366</v>
      </c>
      <c r="V14" s="14">
        <v>439</v>
      </c>
      <c r="W14" s="1">
        <v>364</v>
      </c>
      <c r="X14" s="14">
        <v>369</v>
      </c>
      <c r="Y14" s="1">
        <v>371</v>
      </c>
      <c r="Z14" s="14">
        <v>203</v>
      </c>
      <c r="AA14" s="1">
        <v>125</v>
      </c>
      <c r="AB14" s="14">
        <v>283</v>
      </c>
      <c r="AC14" s="1">
        <v>126</v>
      </c>
      <c r="AD14" s="14">
        <v>204</v>
      </c>
      <c r="AE14" s="1">
        <v>125</v>
      </c>
      <c r="AF14" s="14">
        <v>127</v>
      </c>
      <c r="AG14" s="1">
        <v>125</v>
      </c>
      <c r="AH14" s="14">
        <v>175</v>
      </c>
      <c r="AI14" s="1">
        <v>124</v>
      </c>
      <c r="AJ14" s="14">
        <v>226</v>
      </c>
      <c r="AK14" s="15">
        <v>126</v>
      </c>
    </row>
    <row r="15" hidden="1" spans="1:37">
      <c r="A15" s="17">
        <v>13</v>
      </c>
      <c r="B15" s="14">
        <v>841</v>
      </c>
      <c r="C15" s="15">
        <v>650</v>
      </c>
      <c r="D15" s="14">
        <v>815</v>
      </c>
      <c r="E15" s="1">
        <v>721</v>
      </c>
      <c r="F15" s="14">
        <v>824</v>
      </c>
      <c r="G15" s="1">
        <v>649</v>
      </c>
      <c r="H15" s="14">
        <v>750</v>
      </c>
      <c r="I15" s="15">
        <v>664</v>
      </c>
      <c r="J15" s="1">
        <v>799</v>
      </c>
      <c r="K15" s="1">
        <v>655</v>
      </c>
      <c r="L15" s="14">
        <v>845</v>
      </c>
      <c r="M15" s="1">
        <v>970</v>
      </c>
      <c r="N15" s="14">
        <v>557</v>
      </c>
      <c r="O15" s="1">
        <v>456</v>
      </c>
      <c r="P15" s="14">
        <v>574</v>
      </c>
      <c r="Q15" s="15">
        <v>455</v>
      </c>
      <c r="R15" s="12">
        <v>602</v>
      </c>
      <c r="S15" s="15">
        <v>479</v>
      </c>
      <c r="T15" s="1">
        <v>642</v>
      </c>
      <c r="U15" s="1">
        <v>464</v>
      </c>
      <c r="V15" s="14">
        <v>688</v>
      </c>
      <c r="W15" s="1">
        <v>457</v>
      </c>
      <c r="X15" s="14">
        <v>712</v>
      </c>
      <c r="Y15" s="1">
        <v>450</v>
      </c>
      <c r="Z15" s="14">
        <v>793</v>
      </c>
      <c r="AA15" s="1">
        <v>641</v>
      </c>
      <c r="AB15" s="14">
        <v>822</v>
      </c>
      <c r="AC15" s="1">
        <v>650</v>
      </c>
      <c r="AD15" s="14">
        <v>967</v>
      </c>
      <c r="AE15" s="1">
        <v>639</v>
      </c>
      <c r="AF15" s="14">
        <v>757</v>
      </c>
      <c r="AG15" s="1">
        <v>645</v>
      </c>
      <c r="AH15" s="14">
        <v>877</v>
      </c>
      <c r="AI15" s="1">
        <v>637</v>
      </c>
      <c r="AJ15" s="14">
        <v>791</v>
      </c>
      <c r="AK15" s="15">
        <v>647</v>
      </c>
    </row>
    <row r="16" hidden="1" spans="1:37">
      <c r="A16" s="17">
        <v>14</v>
      </c>
      <c r="B16" s="14">
        <v>637</v>
      </c>
      <c r="C16" s="15">
        <v>636</v>
      </c>
      <c r="D16" s="14">
        <v>633</v>
      </c>
      <c r="E16" s="1">
        <v>644</v>
      </c>
      <c r="F16" s="14">
        <v>631</v>
      </c>
      <c r="G16" s="1">
        <v>639</v>
      </c>
      <c r="H16" s="14">
        <v>642</v>
      </c>
      <c r="I16" s="15">
        <v>649</v>
      </c>
      <c r="J16" s="1">
        <v>910</v>
      </c>
      <c r="K16" s="1">
        <v>744</v>
      </c>
      <c r="L16" s="14">
        <v>648</v>
      </c>
      <c r="M16" s="1">
        <v>721</v>
      </c>
      <c r="N16" s="14">
        <v>634</v>
      </c>
      <c r="O16" s="1">
        <v>694</v>
      </c>
      <c r="P16" s="14">
        <v>647</v>
      </c>
      <c r="Q16" s="15">
        <v>628</v>
      </c>
      <c r="R16" s="12">
        <v>645</v>
      </c>
      <c r="S16" s="15">
        <v>659</v>
      </c>
      <c r="T16" s="1">
        <v>632</v>
      </c>
      <c r="U16" s="1">
        <v>623</v>
      </c>
      <c r="V16" s="14">
        <v>634</v>
      </c>
      <c r="W16" s="1">
        <v>626</v>
      </c>
      <c r="X16" s="14">
        <v>631</v>
      </c>
      <c r="Y16" s="1">
        <v>621</v>
      </c>
      <c r="Z16" s="14">
        <v>625</v>
      </c>
      <c r="AA16" s="1">
        <v>635</v>
      </c>
      <c r="AB16" s="14">
        <v>645</v>
      </c>
      <c r="AC16" s="1">
        <v>626</v>
      </c>
      <c r="AD16" s="14">
        <v>632</v>
      </c>
      <c r="AE16" s="1">
        <v>631</v>
      </c>
      <c r="AF16" s="14">
        <v>635</v>
      </c>
      <c r="AG16" s="1">
        <v>660</v>
      </c>
      <c r="AH16" s="14">
        <v>635</v>
      </c>
      <c r="AI16" s="1">
        <v>628</v>
      </c>
      <c r="AJ16" s="14">
        <v>777</v>
      </c>
      <c r="AK16" s="15">
        <v>641</v>
      </c>
    </row>
    <row r="17" hidden="1" spans="1:37">
      <c r="A17" s="17">
        <v>15</v>
      </c>
      <c r="B17" s="14">
        <v>149</v>
      </c>
      <c r="C17" s="15">
        <v>154</v>
      </c>
      <c r="D17" s="14">
        <v>708</v>
      </c>
      <c r="E17" s="1">
        <v>156</v>
      </c>
      <c r="F17" s="14">
        <v>150</v>
      </c>
      <c r="G17" s="1">
        <v>1442</v>
      </c>
      <c r="H17" s="14">
        <v>155</v>
      </c>
      <c r="I17" s="15">
        <v>151</v>
      </c>
      <c r="J17" s="1">
        <v>159</v>
      </c>
      <c r="K17" s="1">
        <v>153</v>
      </c>
      <c r="L17" s="14">
        <v>160</v>
      </c>
      <c r="M17" s="1">
        <v>129</v>
      </c>
      <c r="N17" s="14">
        <v>124</v>
      </c>
      <c r="O17" s="1">
        <v>145</v>
      </c>
      <c r="P17" s="14">
        <v>137</v>
      </c>
      <c r="Q17" s="15">
        <v>140</v>
      </c>
      <c r="R17" s="12">
        <v>144</v>
      </c>
      <c r="S17" s="15">
        <v>158</v>
      </c>
      <c r="T17" s="1">
        <v>134</v>
      </c>
      <c r="U17" s="1">
        <v>144</v>
      </c>
      <c r="V17" s="14">
        <v>142</v>
      </c>
      <c r="W17" s="1">
        <v>144</v>
      </c>
      <c r="X17" s="14">
        <v>147</v>
      </c>
      <c r="Y17" s="1">
        <v>142</v>
      </c>
      <c r="Z17" s="14">
        <v>147</v>
      </c>
      <c r="AA17" s="1">
        <v>157</v>
      </c>
      <c r="AB17" s="14">
        <v>146</v>
      </c>
      <c r="AC17" s="1">
        <v>156</v>
      </c>
      <c r="AD17" s="14">
        <v>157</v>
      </c>
      <c r="AE17" s="1">
        <v>156</v>
      </c>
      <c r="AF17" s="14">
        <v>152</v>
      </c>
      <c r="AG17" s="1">
        <v>156</v>
      </c>
      <c r="AH17" s="14">
        <v>149</v>
      </c>
      <c r="AI17" s="1">
        <v>157</v>
      </c>
      <c r="AJ17" s="14">
        <v>144</v>
      </c>
      <c r="AK17" s="15">
        <v>158</v>
      </c>
    </row>
    <row r="18" hidden="1" spans="1:37">
      <c r="A18" s="17">
        <v>16</v>
      </c>
      <c r="B18" s="14">
        <v>2272</v>
      </c>
      <c r="C18" s="15">
        <v>2445</v>
      </c>
      <c r="D18" s="14">
        <v>1444</v>
      </c>
      <c r="E18" s="1">
        <v>903</v>
      </c>
      <c r="F18" s="14">
        <v>1502</v>
      </c>
      <c r="G18" s="1">
        <v>1487</v>
      </c>
      <c r="H18" s="14">
        <v>1515</v>
      </c>
      <c r="I18" s="15">
        <v>1559</v>
      </c>
      <c r="J18" s="1">
        <v>2374</v>
      </c>
      <c r="K18" s="1">
        <v>2458</v>
      </c>
      <c r="L18" s="14">
        <v>2435</v>
      </c>
      <c r="M18" s="1">
        <v>2451</v>
      </c>
      <c r="N18" s="14">
        <v>2878</v>
      </c>
      <c r="O18" s="1">
        <v>2837</v>
      </c>
      <c r="P18" s="14">
        <v>2886</v>
      </c>
      <c r="Q18" s="15">
        <v>2766</v>
      </c>
      <c r="R18" s="12">
        <v>2754</v>
      </c>
      <c r="S18" s="15">
        <v>2855</v>
      </c>
      <c r="T18" s="1">
        <v>2818</v>
      </c>
      <c r="U18" s="1">
        <v>2756</v>
      </c>
      <c r="V18" s="14">
        <v>2820</v>
      </c>
      <c r="W18" s="1">
        <v>2726</v>
      </c>
      <c r="X18" s="14">
        <v>2833</v>
      </c>
      <c r="Y18" s="1">
        <v>2740</v>
      </c>
      <c r="Z18" s="14">
        <v>2454</v>
      </c>
      <c r="AA18" s="1">
        <v>2481</v>
      </c>
      <c r="AB18" s="14">
        <v>819</v>
      </c>
      <c r="AC18" s="1">
        <v>930</v>
      </c>
      <c r="AD18" s="14">
        <v>819</v>
      </c>
      <c r="AE18" s="1">
        <v>921</v>
      </c>
      <c r="AF18" s="14">
        <v>940</v>
      </c>
      <c r="AG18" s="1">
        <v>919</v>
      </c>
      <c r="AH18" s="14">
        <v>2409</v>
      </c>
      <c r="AI18" s="1">
        <v>2431</v>
      </c>
      <c r="AJ18" s="14">
        <v>2445</v>
      </c>
      <c r="AK18" s="15">
        <v>2459</v>
      </c>
    </row>
    <row r="19" hidden="1" spans="1:37">
      <c r="A19" s="17">
        <v>17</v>
      </c>
      <c r="B19" s="14">
        <v>166</v>
      </c>
      <c r="C19" s="15">
        <v>76</v>
      </c>
      <c r="D19" s="14">
        <v>723</v>
      </c>
      <c r="E19" s="1">
        <v>41</v>
      </c>
      <c r="F19" s="14">
        <v>121</v>
      </c>
      <c r="G19" s="1">
        <v>38</v>
      </c>
      <c r="H19" s="14">
        <v>91</v>
      </c>
      <c r="I19" s="15">
        <v>39</v>
      </c>
      <c r="J19" s="1">
        <v>92</v>
      </c>
      <c r="K19" s="1">
        <v>74</v>
      </c>
      <c r="L19" s="14">
        <v>78</v>
      </c>
      <c r="M19" s="1">
        <v>84</v>
      </c>
      <c r="N19" s="14">
        <v>78</v>
      </c>
      <c r="O19" s="1">
        <v>37</v>
      </c>
      <c r="P19" s="14">
        <v>80</v>
      </c>
      <c r="Q19" s="15">
        <v>36</v>
      </c>
      <c r="R19" s="12">
        <v>81</v>
      </c>
      <c r="S19" s="15">
        <v>36</v>
      </c>
      <c r="T19" s="1">
        <v>85</v>
      </c>
      <c r="U19" s="1">
        <v>36</v>
      </c>
      <c r="V19" s="14">
        <v>86</v>
      </c>
      <c r="W19" s="1">
        <v>37</v>
      </c>
      <c r="X19" s="14">
        <v>79</v>
      </c>
      <c r="Y19" s="1">
        <v>38</v>
      </c>
      <c r="Z19" s="14">
        <v>90</v>
      </c>
      <c r="AA19" s="1">
        <v>73</v>
      </c>
      <c r="AB19" s="14">
        <v>91</v>
      </c>
      <c r="AC19" s="1">
        <v>38</v>
      </c>
      <c r="AD19" s="14">
        <v>87</v>
      </c>
      <c r="AE19" s="1">
        <v>38</v>
      </c>
      <c r="AF19" s="14">
        <v>86</v>
      </c>
      <c r="AG19" s="1">
        <v>38</v>
      </c>
      <c r="AH19" s="14">
        <v>89</v>
      </c>
      <c r="AI19" s="1">
        <v>74</v>
      </c>
      <c r="AJ19" s="14">
        <v>89</v>
      </c>
      <c r="AK19" s="15">
        <v>75</v>
      </c>
    </row>
    <row r="20" hidden="1" spans="1:37">
      <c r="A20" s="17">
        <v>18</v>
      </c>
      <c r="B20" s="14">
        <v>1816</v>
      </c>
      <c r="C20" s="15">
        <v>2104</v>
      </c>
      <c r="D20" s="14">
        <v>858</v>
      </c>
      <c r="E20" s="1">
        <v>853</v>
      </c>
      <c r="F20" s="14">
        <v>2044</v>
      </c>
      <c r="G20" s="1">
        <v>1924</v>
      </c>
      <c r="H20" s="14">
        <v>1907</v>
      </c>
      <c r="I20" s="15">
        <v>2004</v>
      </c>
      <c r="J20" s="1">
        <v>1956</v>
      </c>
      <c r="K20" s="1">
        <v>2054</v>
      </c>
      <c r="L20" s="14">
        <v>916</v>
      </c>
      <c r="M20" s="1">
        <v>946</v>
      </c>
      <c r="N20" s="14">
        <v>1236</v>
      </c>
      <c r="O20" s="1">
        <v>1355</v>
      </c>
      <c r="P20" s="14">
        <v>1332</v>
      </c>
      <c r="Q20" s="15">
        <v>1325</v>
      </c>
      <c r="R20" s="12">
        <v>1055</v>
      </c>
      <c r="S20" s="15">
        <v>1370</v>
      </c>
      <c r="T20" s="1">
        <v>1337</v>
      </c>
      <c r="U20" s="1">
        <v>1318</v>
      </c>
      <c r="V20" s="14">
        <v>1292</v>
      </c>
      <c r="W20" s="1">
        <v>1325</v>
      </c>
      <c r="X20" s="14">
        <v>1274</v>
      </c>
      <c r="Y20" s="1">
        <v>1332</v>
      </c>
      <c r="Z20" s="14">
        <v>859</v>
      </c>
      <c r="AA20" s="1">
        <v>1106</v>
      </c>
      <c r="AB20" s="14">
        <v>912</v>
      </c>
      <c r="AC20" s="1">
        <v>834</v>
      </c>
      <c r="AD20" s="14">
        <v>899</v>
      </c>
      <c r="AE20" s="1">
        <v>828</v>
      </c>
      <c r="AF20" s="14">
        <v>1116</v>
      </c>
      <c r="AG20" s="1">
        <v>825</v>
      </c>
      <c r="AH20" s="14">
        <v>945</v>
      </c>
      <c r="AI20" s="1">
        <v>943</v>
      </c>
      <c r="AJ20" s="14">
        <v>1276</v>
      </c>
      <c r="AK20" s="15">
        <v>958</v>
      </c>
    </row>
    <row r="21" hidden="1" spans="1:37">
      <c r="A21" s="17">
        <v>19</v>
      </c>
      <c r="B21" s="14">
        <v>158</v>
      </c>
      <c r="C21" s="15">
        <v>120</v>
      </c>
      <c r="D21" s="14">
        <v>708</v>
      </c>
      <c r="E21" s="1">
        <v>82</v>
      </c>
      <c r="F21" s="14">
        <v>184</v>
      </c>
      <c r="G21" s="1">
        <v>77</v>
      </c>
      <c r="H21" s="14">
        <v>171</v>
      </c>
      <c r="I21" s="15">
        <v>79</v>
      </c>
      <c r="J21" s="1">
        <v>174</v>
      </c>
      <c r="K21" s="1">
        <v>121</v>
      </c>
      <c r="L21" s="14">
        <v>178</v>
      </c>
      <c r="M21" s="1">
        <v>151</v>
      </c>
      <c r="N21" s="14">
        <v>159</v>
      </c>
      <c r="O21" s="1">
        <v>113</v>
      </c>
      <c r="P21" s="14">
        <v>145</v>
      </c>
      <c r="Q21" s="15">
        <v>110</v>
      </c>
      <c r="R21" s="12">
        <v>159</v>
      </c>
      <c r="S21" s="15">
        <v>111</v>
      </c>
      <c r="T21" s="1">
        <v>158</v>
      </c>
      <c r="U21" s="1">
        <v>111</v>
      </c>
      <c r="V21" s="14">
        <v>166</v>
      </c>
      <c r="W21" s="1">
        <v>108</v>
      </c>
      <c r="X21" s="14">
        <v>163</v>
      </c>
      <c r="Y21" s="1">
        <v>110</v>
      </c>
      <c r="Z21" s="14">
        <v>186</v>
      </c>
      <c r="AA21" s="1">
        <v>190</v>
      </c>
      <c r="AB21" s="14">
        <v>167</v>
      </c>
      <c r="AC21" s="1">
        <v>81</v>
      </c>
      <c r="AD21" s="14">
        <v>153</v>
      </c>
      <c r="AE21" s="1">
        <v>79</v>
      </c>
      <c r="AF21" s="14">
        <v>168</v>
      </c>
      <c r="AG21" s="1">
        <v>80</v>
      </c>
      <c r="AH21" s="14">
        <v>158</v>
      </c>
      <c r="AI21" s="1">
        <v>119</v>
      </c>
      <c r="AJ21" s="14">
        <v>142</v>
      </c>
      <c r="AK21" s="15">
        <v>121</v>
      </c>
    </row>
    <row r="22" hidden="1" spans="1:37">
      <c r="A22" s="17">
        <v>20</v>
      </c>
      <c r="B22" s="14">
        <v>9268</v>
      </c>
      <c r="C22" s="15">
        <v>9671</v>
      </c>
      <c r="D22" s="14">
        <v>8904</v>
      </c>
      <c r="E22" s="1">
        <v>10066</v>
      </c>
      <c r="F22" s="14">
        <v>9541</v>
      </c>
      <c r="G22" s="1">
        <v>9456</v>
      </c>
      <c r="H22" s="14">
        <v>9397</v>
      </c>
      <c r="I22" s="15">
        <v>9368</v>
      </c>
      <c r="J22" s="1">
        <v>9858</v>
      </c>
      <c r="K22" s="1">
        <v>9673</v>
      </c>
      <c r="L22" s="14">
        <v>9508</v>
      </c>
      <c r="M22" s="1">
        <v>9497</v>
      </c>
      <c r="N22" s="14">
        <v>8677</v>
      </c>
      <c r="O22" s="1">
        <v>8763</v>
      </c>
      <c r="P22" s="14">
        <v>8460</v>
      </c>
      <c r="Q22" s="15">
        <v>8383</v>
      </c>
      <c r="R22" s="12">
        <v>8188</v>
      </c>
      <c r="S22" s="15">
        <v>8604</v>
      </c>
      <c r="T22" s="1">
        <v>8546</v>
      </c>
      <c r="U22" s="1">
        <v>8484</v>
      </c>
      <c r="V22" s="14">
        <v>8712</v>
      </c>
      <c r="W22" s="1">
        <v>8343</v>
      </c>
      <c r="X22" s="14">
        <v>8478</v>
      </c>
      <c r="Y22" s="1">
        <v>8375</v>
      </c>
      <c r="Z22" s="14">
        <v>9594</v>
      </c>
      <c r="AA22" s="1">
        <v>9449</v>
      </c>
      <c r="AB22" s="14">
        <v>9309</v>
      </c>
      <c r="AC22" s="1">
        <v>9331</v>
      </c>
      <c r="AD22" s="14">
        <v>9440</v>
      </c>
      <c r="AE22" s="1">
        <v>9284</v>
      </c>
      <c r="AF22" s="14">
        <v>9283</v>
      </c>
      <c r="AG22" s="1">
        <v>9262</v>
      </c>
      <c r="AH22" s="14">
        <v>9519</v>
      </c>
      <c r="AI22" s="1">
        <v>9284</v>
      </c>
      <c r="AJ22" s="14">
        <v>9577</v>
      </c>
      <c r="AK22" s="15">
        <v>9466</v>
      </c>
    </row>
    <row r="23" hidden="1" spans="1:37">
      <c r="A23" s="17">
        <v>21</v>
      </c>
      <c r="B23" s="14">
        <v>7297</v>
      </c>
      <c r="C23" s="15">
        <v>7698</v>
      </c>
      <c r="D23" s="14">
        <v>5854</v>
      </c>
      <c r="E23" s="1">
        <v>6043</v>
      </c>
      <c r="F23" s="14">
        <v>6302</v>
      </c>
      <c r="G23" s="1">
        <v>6192</v>
      </c>
      <c r="H23" s="14">
        <v>7651</v>
      </c>
      <c r="I23" s="15">
        <v>7741</v>
      </c>
      <c r="J23" s="1">
        <v>7717</v>
      </c>
      <c r="K23" s="1">
        <v>7980</v>
      </c>
      <c r="L23" s="14">
        <v>5985</v>
      </c>
      <c r="M23" s="1">
        <v>7266</v>
      </c>
      <c r="N23" s="14">
        <v>6701</v>
      </c>
      <c r="O23" s="1">
        <v>7004</v>
      </c>
      <c r="P23" s="14">
        <v>5846</v>
      </c>
      <c r="Q23" s="15">
        <v>5886</v>
      </c>
      <c r="R23" s="12">
        <v>5651</v>
      </c>
      <c r="S23" s="15">
        <v>6037</v>
      </c>
      <c r="T23" s="1">
        <v>5926</v>
      </c>
      <c r="U23" s="1">
        <v>5990</v>
      </c>
      <c r="V23" s="14">
        <v>6716</v>
      </c>
      <c r="W23" s="1">
        <v>6858</v>
      </c>
      <c r="X23" s="14">
        <v>5766</v>
      </c>
      <c r="Y23" s="1">
        <v>5894</v>
      </c>
      <c r="Z23" s="14">
        <v>6990</v>
      </c>
      <c r="AA23" s="1">
        <v>7373</v>
      </c>
      <c r="AB23" s="14">
        <v>5871</v>
      </c>
      <c r="AC23" s="1">
        <v>5897</v>
      </c>
      <c r="AD23" s="14">
        <v>5783</v>
      </c>
      <c r="AE23" s="1">
        <v>5942</v>
      </c>
      <c r="AF23" s="14">
        <v>5866</v>
      </c>
      <c r="AG23" s="1">
        <v>5866</v>
      </c>
      <c r="AH23" s="14">
        <v>5791</v>
      </c>
      <c r="AI23" s="1">
        <v>5912</v>
      </c>
      <c r="AJ23" s="14">
        <v>6489</v>
      </c>
      <c r="AK23" s="15">
        <v>6025</v>
      </c>
    </row>
    <row r="24" hidden="1" spans="1:37">
      <c r="A24" s="17">
        <v>22</v>
      </c>
      <c r="B24" s="14">
        <v>581</v>
      </c>
      <c r="C24" s="15">
        <v>589</v>
      </c>
      <c r="D24" s="14">
        <v>540</v>
      </c>
      <c r="E24" s="1">
        <v>573</v>
      </c>
      <c r="F24" s="14">
        <v>626</v>
      </c>
      <c r="G24" s="1">
        <v>581</v>
      </c>
      <c r="H24" s="14">
        <v>566</v>
      </c>
      <c r="I24" s="15">
        <v>565</v>
      </c>
      <c r="J24" s="1">
        <v>574</v>
      </c>
      <c r="K24" s="1">
        <v>579</v>
      </c>
      <c r="L24" s="14">
        <v>598</v>
      </c>
      <c r="M24" s="1">
        <v>660</v>
      </c>
      <c r="N24" s="14">
        <v>563</v>
      </c>
      <c r="O24" s="1">
        <v>731</v>
      </c>
      <c r="P24" s="14">
        <v>563</v>
      </c>
      <c r="Q24" s="15">
        <v>524</v>
      </c>
      <c r="R24" s="12">
        <v>543</v>
      </c>
      <c r="S24" s="15">
        <v>540</v>
      </c>
      <c r="T24" s="1">
        <v>559</v>
      </c>
      <c r="U24" s="1">
        <v>527</v>
      </c>
      <c r="V24" s="14">
        <v>561</v>
      </c>
      <c r="W24" s="1">
        <v>532</v>
      </c>
      <c r="X24" s="14">
        <v>570</v>
      </c>
      <c r="Y24" s="1">
        <v>534</v>
      </c>
      <c r="Z24" s="14">
        <v>599</v>
      </c>
      <c r="AA24" s="1">
        <v>581</v>
      </c>
      <c r="AB24" s="14">
        <v>567</v>
      </c>
      <c r="AC24" s="1">
        <v>566</v>
      </c>
      <c r="AD24" s="14">
        <v>568</v>
      </c>
      <c r="AE24" s="1">
        <v>569</v>
      </c>
      <c r="AF24" s="14">
        <v>576</v>
      </c>
      <c r="AG24" s="1">
        <v>572</v>
      </c>
      <c r="AH24" s="14">
        <v>563</v>
      </c>
      <c r="AI24" s="1">
        <v>570</v>
      </c>
      <c r="AJ24" s="14">
        <v>577</v>
      </c>
      <c r="AK24" s="15">
        <v>579</v>
      </c>
    </row>
    <row r="25" hidden="1" spans="1:37">
      <c r="A25" s="17">
        <v>23</v>
      </c>
      <c r="B25" s="14">
        <v>48523</v>
      </c>
      <c r="C25" s="15">
        <v>19482</v>
      </c>
      <c r="D25" s="14">
        <v>55447</v>
      </c>
      <c r="E25" s="1">
        <v>19574</v>
      </c>
      <c r="F25" s="14">
        <v>55075</v>
      </c>
      <c r="G25" s="12">
        <v>19256</v>
      </c>
      <c r="H25" s="14">
        <v>48116</v>
      </c>
      <c r="I25" s="15">
        <v>19431</v>
      </c>
      <c r="J25" s="1">
        <v>42608</v>
      </c>
      <c r="K25" s="15">
        <v>20333</v>
      </c>
      <c r="L25" s="14">
        <v>57568</v>
      </c>
      <c r="M25" s="1">
        <v>20680</v>
      </c>
      <c r="N25" s="14">
        <v>16227</v>
      </c>
      <c r="O25" s="1">
        <v>16503</v>
      </c>
      <c r="P25" s="14">
        <v>16276</v>
      </c>
      <c r="Q25" s="15">
        <v>15930</v>
      </c>
      <c r="R25" s="12">
        <v>16994</v>
      </c>
      <c r="S25" s="15">
        <v>16751</v>
      </c>
      <c r="T25" s="1">
        <v>15739</v>
      </c>
      <c r="U25" s="1">
        <v>15945</v>
      </c>
      <c r="V25" s="14">
        <v>16601</v>
      </c>
      <c r="W25" s="1">
        <v>15971</v>
      </c>
      <c r="X25" s="14">
        <v>16947</v>
      </c>
      <c r="Y25" s="1">
        <v>17147</v>
      </c>
      <c r="Z25" s="14">
        <v>17762</v>
      </c>
      <c r="AA25" s="1">
        <v>18397</v>
      </c>
      <c r="AB25" s="14">
        <v>17703</v>
      </c>
      <c r="AC25" s="1">
        <v>18027</v>
      </c>
      <c r="AD25" s="14">
        <v>18475</v>
      </c>
      <c r="AE25" s="1">
        <v>17920</v>
      </c>
      <c r="AF25" s="14">
        <v>17933</v>
      </c>
      <c r="AG25" s="1">
        <v>17850</v>
      </c>
      <c r="AH25" s="14">
        <v>17698</v>
      </c>
      <c r="AI25" s="1">
        <v>17889</v>
      </c>
      <c r="AJ25" s="14">
        <v>233388</v>
      </c>
      <c r="AK25" s="15">
        <v>53288</v>
      </c>
    </row>
    <row r="26" hidden="1" spans="1:37">
      <c r="A26" s="17">
        <v>24</v>
      </c>
      <c r="B26" s="14">
        <v>13725</v>
      </c>
      <c r="C26" s="15">
        <v>13444</v>
      </c>
      <c r="D26" s="14">
        <v>13957</v>
      </c>
      <c r="E26" s="1">
        <v>13338</v>
      </c>
      <c r="F26" s="14">
        <v>13189</v>
      </c>
      <c r="G26" s="1">
        <v>13283</v>
      </c>
      <c r="H26" s="14">
        <v>13424</v>
      </c>
      <c r="I26" s="15">
        <v>13587</v>
      </c>
      <c r="J26" s="1">
        <v>13983</v>
      </c>
      <c r="K26" s="1">
        <v>14417</v>
      </c>
      <c r="L26" s="14">
        <v>11578</v>
      </c>
      <c r="M26" s="1">
        <v>13363</v>
      </c>
      <c r="N26" s="14">
        <v>12145</v>
      </c>
      <c r="O26" s="1">
        <v>12623</v>
      </c>
      <c r="P26" s="14">
        <v>12234</v>
      </c>
      <c r="Q26" s="15">
        <v>13210</v>
      </c>
      <c r="R26" s="12">
        <v>11983</v>
      </c>
      <c r="S26" s="15">
        <v>12517</v>
      </c>
      <c r="T26" s="1">
        <v>12242</v>
      </c>
      <c r="U26" s="1">
        <v>12454</v>
      </c>
      <c r="V26" s="14">
        <v>12109</v>
      </c>
      <c r="W26" s="1">
        <v>12258</v>
      </c>
      <c r="X26" s="14">
        <v>11948</v>
      </c>
      <c r="Y26" s="1">
        <v>12051</v>
      </c>
      <c r="Z26" s="14">
        <v>9847</v>
      </c>
      <c r="AA26" s="1">
        <v>10089</v>
      </c>
      <c r="AB26" s="14">
        <v>10641</v>
      </c>
      <c r="AC26" s="1">
        <v>10693</v>
      </c>
      <c r="AD26" s="14">
        <v>9871</v>
      </c>
      <c r="AE26" s="1">
        <v>9873</v>
      </c>
      <c r="AF26" s="14">
        <v>9854</v>
      </c>
      <c r="AG26" s="1">
        <v>9841</v>
      </c>
      <c r="AH26" s="14">
        <v>9835</v>
      </c>
      <c r="AI26" s="1">
        <v>9865</v>
      </c>
      <c r="AJ26" s="14">
        <v>223164</v>
      </c>
      <c r="AK26" s="15">
        <v>48588</v>
      </c>
    </row>
    <row r="27" hidden="1" spans="1:37">
      <c r="A27" s="17">
        <v>25</v>
      </c>
      <c r="B27" s="14">
        <v>2755</v>
      </c>
      <c r="C27" s="15">
        <v>9241</v>
      </c>
      <c r="D27" s="14">
        <v>855</v>
      </c>
      <c r="E27" s="1">
        <v>7299</v>
      </c>
      <c r="F27" s="14">
        <v>8947</v>
      </c>
      <c r="G27" s="1">
        <v>8985</v>
      </c>
      <c r="H27" s="14">
        <v>9005</v>
      </c>
      <c r="I27" s="15">
        <v>9198</v>
      </c>
      <c r="J27" s="1">
        <v>8802</v>
      </c>
      <c r="K27" s="1">
        <v>8977</v>
      </c>
      <c r="L27" s="14">
        <v>7130</v>
      </c>
      <c r="M27" s="1">
        <v>7922</v>
      </c>
      <c r="N27" s="14">
        <v>9253</v>
      </c>
      <c r="O27" s="1">
        <v>8807</v>
      </c>
      <c r="P27" s="14">
        <v>949</v>
      </c>
      <c r="Q27" s="15">
        <v>947</v>
      </c>
      <c r="R27" s="12">
        <v>936</v>
      </c>
      <c r="S27" s="15">
        <v>944</v>
      </c>
      <c r="T27" s="1">
        <v>966</v>
      </c>
      <c r="U27" s="1">
        <v>946</v>
      </c>
      <c r="V27" s="14">
        <v>968</v>
      </c>
      <c r="W27" s="1">
        <v>947</v>
      </c>
      <c r="X27" s="14">
        <v>7014</v>
      </c>
      <c r="Y27" s="1">
        <v>6936</v>
      </c>
      <c r="Z27" s="14">
        <v>1789</v>
      </c>
      <c r="AA27" s="1">
        <v>1801</v>
      </c>
      <c r="AB27" s="14">
        <v>877</v>
      </c>
      <c r="AC27" s="1">
        <v>1027</v>
      </c>
      <c r="AD27" s="14">
        <v>889</v>
      </c>
      <c r="AE27" s="1">
        <v>868</v>
      </c>
      <c r="AF27" s="14">
        <v>886</v>
      </c>
      <c r="AG27" s="1">
        <v>871</v>
      </c>
      <c r="AH27" s="14">
        <v>879</v>
      </c>
      <c r="AI27" s="1">
        <v>894</v>
      </c>
      <c r="AJ27" s="14">
        <v>877</v>
      </c>
      <c r="AK27" s="15">
        <v>920</v>
      </c>
    </row>
    <row r="28" hidden="1" spans="1:37">
      <c r="A28" s="17">
        <v>26</v>
      </c>
      <c r="B28" s="14">
        <v>2053</v>
      </c>
      <c r="C28" s="15">
        <v>7223</v>
      </c>
      <c r="D28" s="14">
        <v>2036</v>
      </c>
      <c r="E28" s="1">
        <v>7198</v>
      </c>
      <c r="F28" s="14">
        <v>7396</v>
      </c>
      <c r="G28" s="1">
        <v>7568</v>
      </c>
      <c r="H28" s="14">
        <v>7107</v>
      </c>
      <c r="I28" s="15">
        <v>7223</v>
      </c>
      <c r="J28" s="1">
        <v>7070</v>
      </c>
      <c r="K28" s="1">
        <v>7243</v>
      </c>
      <c r="L28" s="14">
        <v>6609</v>
      </c>
      <c r="M28" s="1">
        <v>7996</v>
      </c>
      <c r="N28" s="14">
        <v>7128</v>
      </c>
      <c r="O28" s="1">
        <v>6942</v>
      </c>
      <c r="P28" s="14">
        <v>899</v>
      </c>
      <c r="Q28" s="15">
        <v>822</v>
      </c>
      <c r="R28" s="12">
        <v>894</v>
      </c>
      <c r="S28" s="15">
        <v>830</v>
      </c>
      <c r="T28" s="1">
        <v>923</v>
      </c>
      <c r="U28" s="1">
        <v>829</v>
      </c>
      <c r="V28" s="14">
        <v>916</v>
      </c>
      <c r="W28" s="1">
        <v>827</v>
      </c>
      <c r="X28" s="14">
        <v>6875</v>
      </c>
      <c r="Y28" s="1">
        <v>6953</v>
      </c>
      <c r="Z28" s="14">
        <v>1495</v>
      </c>
      <c r="AA28" s="1">
        <v>1474</v>
      </c>
      <c r="AB28" s="14">
        <v>843</v>
      </c>
      <c r="AC28" s="1">
        <v>819</v>
      </c>
      <c r="AD28" s="14">
        <v>850</v>
      </c>
      <c r="AE28" s="1">
        <v>817</v>
      </c>
      <c r="AF28" s="14">
        <v>850</v>
      </c>
      <c r="AG28" s="1">
        <v>823</v>
      </c>
      <c r="AH28" s="14">
        <v>2099</v>
      </c>
      <c r="AI28" s="1">
        <v>1152</v>
      </c>
      <c r="AJ28" s="14">
        <v>863</v>
      </c>
      <c r="AK28" s="15">
        <v>821</v>
      </c>
    </row>
    <row r="29" hidden="1" spans="1:37">
      <c r="A29" s="17">
        <v>27</v>
      </c>
      <c r="B29" s="14">
        <v>12843</v>
      </c>
      <c r="C29" s="15">
        <v>11824</v>
      </c>
      <c r="D29" s="14">
        <v>11852</v>
      </c>
      <c r="E29" s="1">
        <v>12017</v>
      </c>
      <c r="F29" s="14">
        <v>9006</v>
      </c>
      <c r="G29" s="1">
        <v>9113</v>
      </c>
      <c r="H29" s="14">
        <v>11694</v>
      </c>
      <c r="I29" s="15">
        <v>11598</v>
      </c>
      <c r="J29" s="1">
        <v>12228</v>
      </c>
      <c r="K29" s="1">
        <v>12282</v>
      </c>
      <c r="L29" s="14">
        <v>9626</v>
      </c>
      <c r="M29" s="1">
        <v>9220</v>
      </c>
      <c r="N29" s="14">
        <v>10936</v>
      </c>
      <c r="O29" s="1">
        <v>10646</v>
      </c>
      <c r="P29" s="14">
        <v>8315</v>
      </c>
      <c r="Q29" s="15">
        <v>8436</v>
      </c>
      <c r="R29" s="12">
        <v>8127</v>
      </c>
      <c r="S29" s="15">
        <v>8498</v>
      </c>
      <c r="T29" s="1">
        <v>8559</v>
      </c>
      <c r="U29" s="1">
        <v>8370</v>
      </c>
      <c r="V29" s="14">
        <v>10493</v>
      </c>
      <c r="W29" s="1">
        <v>10532</v>
      </c>
      <c r="X29" s="14">
        <v>8461</v>
      </c>
      <c r="Y29" s="1">
        <v>8400</v>
      </c>
      <c r="Z29" s="14">
        <v>9999</v>
      </c>
      <c r="AA29" s="1">
        <v>10190</v>
      </c>
      <c r="AB29" s="14">
        <v>7656</v>
      </c>
      <c r="AC29" s="1">
        <v>7628</v>
      </c>
      <c r="AD29" s="14">
        <v>7653</v>
      </c>
      <c r="AE29" s="1">
        <v>7621</v>
      </c>
      <c r="AF29" s="14">
        <v>8578</v>
      </c>
      <c r="AG29" s="1">
        <v>9520</v>
      </c>
      <c r="AH29" s="14">
        <v>9722</v>
      </c>
      <c r="AI29" s="1">
        <v>8678</v>
      </c>
      <c r="AJ29" s="14">
        <v>7608</v>
      </c>
      <c r="AK29" s="15">
        <v>7605</v>
      </c>
    </row>
    <row r="30" hidden="1" spans="1:37">
      <c r="A30" s="17">
        <v>28</v>
      </c>
      <c r="B30" s="14">
        <v>17547</v>
      </c>
      <c r="C30" s="15">
        <v>15795</v>
      </c>
      <c r="D30" s="14">
        <v>13871</v>
      </c>
      <c r="E30" s="1">
        <v>15109</v>
      </c>
      <c r="F30" s="14">
        <v>14783</v>
      </c>
      <c r="G30" s="1">
        <v>14812</v>
      </c>
      <c r="H30" s="14">
        <v>15550</v>
      </c>
      <c r="I30" s="15">
        <v>15866</v>
      </c>
      <c r="J30" s="1">
        <v>15462</v>
      </c>
      <c r="K30" s="1">
        <v>16153</v>
      </c>
      <c r="L30" s="14">
        <v>17203</v>
      </c>
      <c r="M30" s="1">
        <v>14688</v>
      </c>
      <c r="N30" s="14">
        <v>14058</v>
      </c>
      <c r="O30" s="1">
        <v>13450</v>
      </c>
      <c r="P30" s="14">
        <v>13452</v>
      </c>
      <c r="Q30" s="15">
        <v>13778</v>
      </c>
      <c r="R30" s="12">
        <v>13506</v>
      </c>
      <c r="S30" s="15">
        <v>13870</v>
      </c>
      <c r="T30" s="1">
        <v>13560</v>
      </c>
      <c r="U30" s="1">
        <v>13730</v>
      </c>
      <c r="V30" s="14">
        <v>13429</v>
      </c>
      <c r="W30" s="1">
        <v>13434</v>
      </c>
      <c r="X30" s="14">
        <v>13199</v>
      </c>
      <c r="Y30" s="1">
        <v>13098</v>
      </c>
      <c r="Z30" s="14">
        <v>14378</v>
      </c>
      <c r="AA30" s="1">
        <v>14449</v>
      </c>
      <c r="AB30" s="14">
        <v>14407</v>
      </c>
      <c r="AC30" s="1">
        <v>14680</v>
      </c>
      <c r="AD30" s="14">
        <v>14592</v>
      </c>
      <c r="AE30" s="1">
        <v>14517</v>
      </c>
      <c r="AF30" s="14">
        <v>14235</v>
      </c>
      <c r="AG30" s="1">
        <v>14312</v>
      </c>
      <c r="AH30" s="14">
        <v>14966</v>
      </c>
      <c r="AI30" s="1">
        <v>14836</v>
      </c>
      <c r="AJ30" s="14">
        <v>15390</v>
      </c>
      <c r="AK30" s="15">
        <v>15572</v>
      </c>
    </row>
    <row r="31" hidden="1" spans="1:37">
      <c r="A31" s="17">
        <v>29</v>
      </c>
      <c r="B31" s="14">
        <v>1866</v>
      </c>
      <c r="C31" s="15">
        <v>1924</v>
      </c>
      <c r="D31" s="14">
        <v>6812</v>
      </c>
      <c r="E31" s="1">
        <v>7060</v>
      </c>
      <c r="F31" s="14">
        <v>6011</v>
      </c>
      <c r="G31" s="1">
        <v>5971</v>
      </c>
      <c r="H31" s="14">
        <v>1961</v>
      </c>
      <c r="I31" s="15">
        <v>2109</v>
      </c>
      <c r="J31" s="1">
        <v>1935</v>
      </c>
      <c r="K31" s="1">
        <v>2172</v>
      </c>
      <c r="L31" s="14">
        <v>1932</v>
      </c>
      <c r="M31" s="1">
        <v>1926</v>
      </c>
      <c r="N31" s="14">
        <v>1881</v>
      </c>
      <c r="O31" s="1">
        <v>1915</v>
      </c>
      <c r="P31" s="14">
        <v>6293</v>
      </c>
      <c r="Q31" s="15">
        <v>7414</v>
      </c>
      <c r="R31" s="12">
        <v>1884</v>
      </c>
      <c r="S31" s="15">
        <v>1895</v>
      </c>
      <c r="T31" s="1">
        <v>1927</v>
      </c>
      <c r="U31" s="1">
        <v>1912</v>
      </c>
      <c r="V31" s="14">
        <v>1924</v>
      </c>
      <c r="W31" s="1">
        <v>1918</v>
      </c>
      <c r="X31" s="14">
        <v>1948</v>
      </c>
      <c r="Y31" s="1">
        <v>1998</v>
      </c>
      <c r="Z31" s="14">
        <v>1921</v>
      </c>
      <c r="AA31" s="1">
        <v>1960</v>
      </c>
      <c r="AB31" s="14">
        <v>6079</v>
      </c>
      <c r="AC31" s="1">
        <v>6295</v>
      </c>
      <c r="AD31" s="14">
        <v>2836</v>
      </c>
      <c r="AE31" s="1">
        <v>2259</v>
      </c>
      <c r="AF31" s="14">
        <v>1915</v>
      </c>
      <c r="AG31" s="1">
        <v>2188</v>
      </c>
      <c r="AH31" s="14">
        <v>1951</v>
      </c>
      <c r="AI31" s="1">
        <v>1921</v>
      </c>
      <c r="AJ31" s="14">
        <v>1909</v>
      </c>
      <c r="AK31" s="15">
        <v>1934</v>
      </c>
    </row>
    <row r="32" hidden="1" spans="1:37">
      <c r="A32" s="17">
        <v>30</v>
      </c>
      <c r="B32" s="14">
        <v>11283</v>
      </c>
      <c r="C32" s="15">
        <v>12919</v>
      </c>
      <c r="D32" s="14">
        <v>12018</v>
      </c>
      <c r="E32" s="1">
        <v>11881</v>
      </c>
      <c r="F32" s="14">
        <v>12406</v>
      </c>
      <c r="G32" s="1">
        <v>13003</v>
      </c>
      <c r="H32" s="14">
        <v>12686</v>
      </c>
      <c r="I32" s="15">
        <v>12030</v>
      </c>
      <c r="J32" s="1">
        <v>11582</v>
      </c>
      <c r="K32" s="1">
        <v>11502</v>
      </c>
      <c r="L32" s="14">
        <v>11616</v>
      </c>
      <c r="M32" s="1">
        <v>11943</v>
      </c>
      <c r="N32" s="14">
        <v>10178</v>
      </c>
      <c r="O32" s="1">
        <v>10193</v>
      </c>
      <c r="P32" s="14">
        <v>10411</v>
      </c>
      <c r="Q32" s="15">
        <v>10372</v>
      </c>
      <c r="R32" s="12">
        <v>10220</v>
      </c>
      <c r="S32" s="15">
        <v>10260</v>
      </c>
      <c r="T32" s="1">
        <v>10219</v>
      </c>
      <c r="U32" s="1">
        <v>10179</v>
      </c>
      <c r="V32" s="14">
        <v>10283</v>
      </c>
      <c r="W32" s="1">
        <v>10321</v>
      </c>
      <c r="X32" s="14">
        <v>10264</v>
      </c>
      <c r="Y32" s="1">
        <v>10189</v>
      </c>
      <c r="Z32" s="14">
        <v>9609</v>
      </c>
      <c r="AA32" s="1">
        <v>9597</v>
      </c>
      <c r="AB32" s="14">
        <v>11363</v>
      </c>
      <c r="AC32" s="1">
        <v>11547</v>
      </c>
      <c r="AD32" s="14">
        <v>11330</v>
      </c>
      <c r="AE32" s="1">
        <v>11421</v>
      </c>
      <c r="AF32" s="14">
        <v>9591</v>
      </c>
      <c r="AG32" s="1">
        <v>9418</v>
      </c>
      <c r="AH32" s="14">
        <v>9421</v>
      </c>
      <c r="AI32" s="1">
        <v>9436</v>
      </c>
      <c r="AJ32" s="14">
        <v>10755</v>
      </c>
      <c r="AK32" s="15">
        <v>10787</v>
      </c>
    </row>
    <row r="33" hidden="1" spans="1:37">
      <c r="A33" s="17">
        <v>31</v>
      </c>
      <c r="B33" s="14">
        <v>5963</v>
      </c>
      <c r="C33" s="15">
        <v>6151</v>
      </c>
      <c r="D33" s="14">
        <v>4689</v>
      </c>
      <c r="E33" s="1">
        <v>3840</v>
      </c>
      <c r="F33" s="14">
        <v>3512</v>
      </c>
      <c r="G33" s="1">
        <v>3468</v>
      </c>
      <c r="H33" s="14">
        <v>4760</v>
      </c>
      <c r="I33" s="15">
        <v>4688</v>
      </c>
      <c r="J33" s="1">
        <v>4664</v>
      </c>
      <c r="K33" s="1">
        <v>4690</v>
      </c>
      <c r="L33" s="14">
        <v>6039</v>
      </c>
      <c r="M33" s="1">
        <v>6097</v>
      </c>
      <c r="N33" s="14">
        <v>4282</v>
      </c>
      <c r="O33" s="1">
        <v>4323</v>
      </c>
      <c r="P33" s="14">
        <v>3686</v>
      </c>
      <c r="Q33" s="15">
        <v>3622</v>
      </c>
      <c r="R33" s="12">
        <v>4152</v>
      </c>
      <c r="S33" s="15">
        <v>4013</v>
      </c>
      <c r="T33" s="1">
        <v>3681</v>
      </c>
      <c r="U33" s="1">
        <v>3919</v>
      </c>
      <c r="V33" s="14">
        <v>4284</v>
      </c>
      <c r="W33" s="1">
        <v>4328</v>
      </c>
      <c r="X33" s="14">
        <v>4259</v>
      </c>
      <c r="Y33" s="1">
        <v>4321</v>
      </c>
      <c r="Z33" s="14">
        <v>3612</v>
      </c>
      <c r="AA33" s="1">
        <v>4783</v>
      </c>
      <c r="AB33" s="14">
        <v>4481</v>
      </c>
      <c r="AC33" s="1">
        <v>3735</v>
      </c>
      <c r="AD33" s="14">
        <v>3758</v>
      </c>
      <c r="AE33" s="1">
        <v>3776</v>
      </c>
      <c r="AF33" s="14">
        <v>3780</v>
      </c>
      <c r="AG33" s="1">
        <v>3755</v>
      </c>
      <c r="AH33" s="14">
        <v>3951</v>
      </c>
      <c r="AI33" s="1">
        <v>3488</v>
      </c>
      <c r="AJ33" s="14">
        <v>3577</v>
      </c>
      <c r="AK33" s="15">
        <v>3600</v>
      </c>
    </row>
    <row r="34" hidden="1" spans="1:37">
      <c r="A34" s="17">
        <v>32</v>
      </c>
      <c r="B34" s="14">
        <v>21</v>
      </c>
      <c r="C34" s="15">
        <v>25</v>
      </c>
      <c r="D34" s="14">
        <v>673</v>
      </c>
      <c r="E34" s="1">
        <v>724</v>
      </c>
      <c r="F34" s="14">
        <v>714</v>
      </c>
      <c r="G34" s="1">
        <v>712</v>
      </c>
      <c r="H34" s="14">
        <v>1237</v>
      </c>
      <c r="I34" s="15">
        <v>694</v>
      </c>
      <c r="J34" s="1">
        <v>23</v>
      </c>
      <c r="K34" s="1">
        <v>27</v>
      </c>
      <c r="L34" s="14">
        <v>29</v>
      </c>
      <c r="M34" s="1">
        <v>18</v>
      </c>
      <c r="N34" s="14">
        <v>13</v>
      </c>
      <c r="O34" s="1">
        <v>15</v>
      </c>
      <c r="P34" s="14">
        <v>12</v>
      </c>
      <c r="Q34" s="15">
        <v>16</v>
      </c>
      <c r="R34" s="12">
        <v>15</v>
      </c>
      <c r="S34" s="15">
        <v>16</v>
      </c>
      <c r="T34" s="1">
        <v>14</v>
      </c>
      <c r="U34" s="1">
        <v>15</v>
      </c>
      <c r="V34" s="14">
        <v>14</v>
      </c>
      <c r="W34" s="1">
        <v>16</v>
      </c>
      <c r="X34" s="14">
        <v>19</v>
      </c>
      <c r="Y34" s="1">
        <v>20</v>
      </c>
      <c r="Z34" s="14">
        <v>23</v>
      </c>
      <c r="AA34" s="1">
        <v>24</v>
      </c>
      <c r="AB34" s="14">
        <v>19</v>
      </c>
      <c r="AC34" s="1">
        <v>19</v>
      </c>
      <c r="AD34" s="14">
        <v>19</v>
      </c>
      <c r="AE34" s="1">
        <v>20</v>
      </c>
      <c r="AF34" s="14">
        <v>22</v>
      </c>
      <c r="AG34" s="1">
        <v>19</v>
      </c>
      <c r="AH34" s="14">
        <v>20</v>
      </c>
      <c r="AI34" s="1">
        <v>21</v>
      </c>
      <c r="AJ34" s="14">
        <v>24</v>
      </c>
      <c r="AK34" s="15">
        <v>28</v>
      </c>
    </row>
    <row r="35" hidden="1" spans="1:37">
      <c r="A35" s="17">
        <v>33</v>
      </c>
      <c r="B35" s="14">
        <v>7184</v>
      </c>
      <c r="C35" s="15">
        <v>7302</v>
      </c>
      <c r="D35" s="14">
        <v>5889</v>
      </c>
      <c r="E35" s="1">
        <v>5613</v>
      </c>
      <c r="F35" s="14">
        <v>5538</v>
      </c>
      <c r="G35" s="1">
        <v>5439</v>
      </c>
      <c r="H35" s="14">
        <v>5442</v>
      </c>
      <c r="I35" s="15">
        <v>5587</v>
      </c>
      <c r="J35" s="1">
        <v>7104</v>
      </c>
      <c r="K35" s="1">
        <v>7093</v>
      </c>
      <c r="L35" s="14">
        <v>6865</v>
      </c>
      <c r="M35" s="1">
        <v>7136</v>
      </c>
      <c r="N35" s="14">
        <v>5953</v>
      </c>
      <c r="O35" s="1">
        <v>6585</v>
      </c>
      <c r="P35" s="14">
        <v>5714</v>
      </c>
      <c r="Q35" s="15">
        <v>6552</v>
      </c>
      <c r="R35" s="12">
        <v>5653</v>
      </c>
      <c r="S35" s="15">
        <v>5816</v>
      </c>
      <c r="T35" s="1">
        <v>5702</v>
      </c>
      <c r="U35" s="1">
        <v>5683</v>
      </c>
      <c r="V35" s="14">
        <v>5953</v>
      </c>
      <c r="W35" s="1">
        <v>5928</v>
      </c>
      <c r="X35" s="14">
        <v>5922</v>
      </c>
      <c r="Y35" s="1">
        <v>6615</v>
      </c>
      <c r="Z35" s="14">
        <v>5474</v>
      </c>
      <c r="AA35" s="1">
        <v>5822</v>
      </c>
      <c r="AB35" s="14">
        <v>5763</v>
      </c>
      <c r="AC35" s="1">
        <v>5370</v>
      </c>
      <c r="AD35" s="14">
        <v>6161</v>
      </c>
      <c r="AE35" s="1">
        <v>5971</v>
      </c>
      <c r="AF35" s="14">
        <v>6711</v>
      </c>
      <c r="AG35" s="1">
        <v>6492</v>
      </c>
      <c r="AH35" s="14">
        <v>6535</v>
      </c>
      <c r="AI35" s="1">
        <v>6577</v>
      </c>
      <c r="AJ35" s="14">
        <v>5191</v>
      </c>
      <c r="AK35" s="15">
        <v>5111</v>
      </c>
    </row>
    <row r="36" hidden="1" spans="1:37">
      <c r="A36" s="17">
        <v>34</v>
      </c>
      <c r="B36" s="14">
        <v>8392</v>
      </c>
      <c r="C36" s="15">
        <v>7670</v>
      </c>
      <c r="D36" s="14">
        <v>8839</v>
      </c>
      <c r="E36" s="1">
        <v>7901</v>
      </c>
      <c r="F36" s="14">
        <v>8134</v>
      </c>
      <c r="G36" s="1">
        <v>8034</v>
      </c>
      <c r="H36" s="14">
        <v>8064</v>
      </c>
      <c r="I36" s="15">
        <v>7891</v>
      </c>
      <c r="J36" s="1">
        <v>7674</v>
      </c>
      <c r="K36" s="1">
        <v>7510</v>
      </c>
      <c r="L36" s="14">
        <v>7572</v>
      </c>
      <c r="M36" s="1">
        <v>3588</v>
      </c>
      <c r="N36" s="14">
        <v>6691</v>
      </c>
      <c r="O36" s="1">
        <v>6040</v>
      </c>
      <c r="P36" s="14">
        <v>6046</v>
      </c>
      <c r="Q36" s="15">
        <v>6040</v>
      </c>
      <c r="R36" s="12">
        <v>6888</v>
      </c>
      <c r="S36" s="15">
        <v>6151</v>
      </c>
      <c r="T36" s="1">
        <v>6351</v>
      </c>
      <c r="U36" s="1">
        <v>6047</v>
      </c>
      <c r="V36" s="14">
        <v>6058</v>
      </c>
      <c r="W36" s="1">
        <v>6108</v>
      </c>
      <c r="X36" s="14">
        <v>6031</v>
      </c>
      <c r="Y36" s="1">
        <v>6068</v>
      </c>
      <c r="Z36" s="14">
        <v>3527</v>
      </c>
      <c r="AA36" s="1">
        <v>3565</v>
      </c>
      <c r="AB36" s="14">
        <v>7334</v>
      </c>
      <c r="AC36" s="1">
        <v>6501</v>
      </c>
      <c r="AD36" s="14">
        <v>6910</v>
      </c>
      <c r="AE36" s="1">
        <v>7372</v>
      </c>
      <c r="AF36" s="14">
        <v>7501</v>
      </c>
      <c r="AG36" s="1">
        <v>6822</v>
      </c>
      <c r="AH36" s="14">
        <v>3531</v>
      </c>
      <c r="AI36" s="1">
        <v>3568</v>
      </c>
      <c r="AJ36" s="14">
        <v>3435</v>
      </c>
      <c r="AK36" s="15">
        <v>3438</v>
      </c>
    </row>
    <row r="37" hidden="1" spans="1:37">
      <c r="A37" s="17">
        <v>35</v>
      </c>
      <c r="B37" s="14">
        <v>3193</v>
      </c>
      <c r="C37" s="15">
        <v>4821</v>
      </c>
      <c r="D37" s="14">
        <v>846</v>
      </c>
      <c r="E37" s="1">
        <v>886</v>
      </c>
      <c r="F37" s="14">
        <v>880</v>
      </c>
      <c r="G37" s="1">
        <v>906</v>
      </c>
      <c r="H37" s="14">
        <v>888</v>
      </c>
      <c r="I37" s="15">
        <v>877</v>
      </c>
      <c r="J37" s="1">
        <v>1326</v>
      </c>
      <c r="K37" s="1">
        <v>1260</v>
      </c>
      <c r="L37" s="14">
        <v>1338</v>
      </c>
      <c r="M37" s="1">
        <v>1337</v>
      </c>
      <c r="N37" s="14">
        <v>1755</v>
      </c>
      <c r="O37" s="1">
        <v>1733</v>
      </c>
      <c r="P37" s="14">
        <v>1657</v>
      </c>
      <c r="Q37" s="15">
        <v>1737</v>
      </c>
      <c r="R37" s="12">
        <v>1732</v>
      </c>
      <c r="S37" s="15">
        <v>1775</v>
      </c>
      <c r="T37" s="1">
        <v>1738</v>
      </c>
      <c r="U37" s="1">
        <v>1739</v>
      </c>
      <c r="V37" s="14">
        <v>1735</v>
      </c>
      <c r="W37" s="1">
        <v>2108</v>
      </c>
      <c r="X37" s="14">
        <v>1745</v>
      </c>
      <c r="Y37" s="1">
        <v>1739</v>
      </c>
      <c r="Z37" s="14">
        <v>3498</v>
      </c>
      <c r="AA37" s="1">
        <v>3535</v>
      </c>
      <c r="AB37" s="14">
        <v>1423</v>
      </c>
      <c r="AC37" s="1">
        <v>1396</v>
      </c>
      <c r="AD37" s="14">
        <v>1363</v>
      </c>
      <c r="AE37" s="1">
        <v>1320</v>
      </c>
      <c r="AF37" s="14">
        <v>1395</v>
      </c>
      <c r="AG37" s="1">
        <v>2507</v>
      </c>
      <c r="AH37" s="14">
        <v>1618</v>
      </c>
      <c r="AI37" s="1">
        <v>1370</v>
      </c>
      <c r="AJ37" s="14">
        <v>1460</v>
      </c>
      <c r="AK37" s="15">
        <v>1501</v>
      </c>
    </row>
    <row r="38" hidden="1" spans="1:37">
      <c r="A38" s="17">
        <v>36</v>
      </c>
      <c r="B38" s="14">
        <v>2952</v>
      </c>
      <c r="C38" s="15">
        <v>3698</v>
      </c>
      <c r="D38" s="14">
        <v>670</v>
      </c>
      <c r="E38" s="1">
        <v>687</v>
      </c>
      <c r="F38" s="14">
        <v>720</v>
      </c>
      <c r="G38" s="1">
        <v>711</v>
      </c>
      <c r="H38" s="14">
        <v>687</v>
      </c>
      <c r="I38" s="15">
        <v>1433</v>
      </c>
      <c r="J38" s="1">
        <v>1210</v>
      </c>
      <c r="K38" s="1">
        <v>1151</v>
      </c>
      <c r="L38" s="14">
        <v>1154</v>
      </c>
      <c r="M38" s="1">
        <v>1182</v>
      </c>
      <c r="N38" s="14">
        <v>1712</v>
      </c>
      <c r="O38" s="1">
        <v>1728</v>
      </c>
      <c r="P38" s="14">
        <v>1711</v>
      </c>
      <c r="Q38" s="15">
        <v>1676</v>
      </c>
      <c r="R38" s="12">
        <v>1677</v>
      </c>
      <c r="S38" s="15">
        <v>1715</v>
      </c>
      <c r="T38" s="1">
        <v>1715</v>
      </c>
      <c r="U38" s="1">
        <v>1694</v>
      </c>
      <c r="V38" s="14">
        <v>1713</v>
      </c>
      <c r="W38" s="1">
        <v>1702</v>
      </c>
      <c r="X38" s="14">
        <v>1702</v>
      </c>
      <c r="Y38" s="1">
        <v>1689</v>
      </c>
      <c r="Z38" s="14">
        <v>3369</v>
      </c>
      <c r="AA38" s="1">
        <v>3279</v>
      </c>
      <c r="AB38" s="14">
        <v>1148</v>
      </c>
      <c r="AC38" s="1">
        <v>1103</v>
      </c>
      <c r="AD38" s="14">
        <v>1141</v>
      </c>
      <c r="AE38" s="1">
        <v>1088</v>
      </c>
      <c r="AF38" s="14">
        <v>752</v>
      </c>
      <c r="AG38" s="1">
        <v>742</v>
      </c>
      <c r="AH38" s="14">
        <v>1148</v>
      </c>
      <c r="AI38" s="1">
        <v>1079</v>
      </c>
      <c r="AJ38" s="14">
        <v>1471</v>
      </c>
      <c r="AK38" s="15">
        <v>1112</v>
      </c>
    </row>
    <row r="39" hidden="1" spans="1:37">
      <c r="A39" s="17">
        <v>37</v>
      </c>
      <c r="B39" s="14">
        <v>15420</v>
      </c>
      <c r="C39" s="15">
        <v>9591</v>
      </c>
      <c r="D39" s="14">
        <v>9150</v>
      </c>
      <c r="E39" s="1">
        <v>9082</v>
      </c>
      <c r="F39" s="14">
        <v>9656</v>
      </c>
      <c r="G39" s="1">
        <v>9711</v>
      </c>
      <c r="H39" s="14">
        <v>9491</v>
      </c>
      <c r="I39" s="15">
        <v>9277</v>
      </c>
      <c r="J39" s="1">
        <v>9431</v>
      </c>
      <c r="K39" s="1">
        <v>9481</v>
      </c>
      <c r="L39" s="14">
        <v>9991</v>
      </c>
      <c r="M39" s="1">
        <v>9040</v>
      </c>
      <c r="N39" s="14">
        <v>7237</v>
      </c>
      <c r="O39" s="1">
        <v>7330</v>
      </c>
      <c r="P39" s="14">
        <v>8003</v>
      </c>
      <c r="Q39" s="15">
        <v>7654</v>
      </c>
      <c r="R39" s="12">
        <v>6801</v>
      </c>
      <c r="S39" s="15">
        <v>7480</v>
      </c>
      <c r="T39" s="1">
        <v>7237</v>
      </c>
      <c r="U39" s="1">
        <v>7259</v>
      </c>
      <c r="V39" s="14">
        <v>7235</v>
      </c>
      <c r="W39" s="1">
        <v>7321</v>
      </c>
      <c r="X39" s="14">
        <v>7504</v>
      </c>
      <c r="Y39" s="1">
        <v>7267</v>
      </c>
      <c r="Z39" s="14">
        <v>8733</v>
      </c>
      <c r="AA39" s="1">
        <v>8963</v>
      </c>
      <c r="AB39" s="14">
        <v>8873</v>
      </c>
      <c r="AC39" s="1">
        <v>8585</v>
      </c>
      <c r="AD39" s="14">
        <v>8488</v>
      </c>
      <c r="AE39" s="1">
        <v>8534</v>
      </c>
      <c r="AF39" s="14">
        <v>8531</v>
      </c>
      <c r="AG39" s="1">
        <v>8443</v>
      </c>
      <c r="AH39" s="14">
        <v>8454</v>
      </c>
      <c r="AI39" s="1">
        <v>8472</v>
      </c>
      <c r="AJ39" s="14">
        <v>8870</v>
      </c>
      <c r="AK39" s="15">
        <v>8685</v>
      </c>
    </row>
    <row r="40" hidden="1" spans="1:37">
      <c r="A40" s="17">
        <v>38</v>
      </c>
      <c r="B40" s="14">
        <v>7502</v>
      </c>
      <c r="C40" s="15">
        <v>2089</v>
      </c>
      <c r="D40" s="14">
        <v>7770</v>
      </c>
      <c r="E40" s="1">
        <v>6268</v>
      </c>
      <c r="F40" s="14">
        <v>6938</v>
      </c>
      <c r="G40" s="1">
        <v>6643</v>
      </c>
      <c r="H40" s="14">
        <v>1882</v>
      </c>
      <c r="I40" s="15">
        <v>1963</v>
      </c>
      <c r="J40" s="1">
        <v>1796</v>
      </c>
      <c r="K40" s="1">
        <v>1847</v>
      </c>
      <c r="L40" s="14">
        <v>1781</v>
      </c>
      <c r="M40" s="1">
        <v>1844</v>
      </c>
      <c r="N40" s="14">
        <v>1115</v>
      </c>
      <c r="O40" s="1">
        <v>1109</v>
      </c>
      <c r="P40" s="14">
        <v>5820</v>
      </c>
      <c r="Q40" s="15">
        <v>5757</v>
      </c>
      <c r="R40" s="12">
        <v>768</v>
      </c>
      <c r="S40" s="15">
        <v>1115</v>
      </c>
      <c r="T40" s="1">
        <v>1227</v>
      </c>
      <c r="U40" s="1">
        <v>1377</v>
      </c>
      <c r="V40" s="14">
        <v>1000</v>
      </c>
      <c r="W40" s="1">
        <v>1342</v>
      </c>
      <c r="X40" s="14">
        <v>1191</v>
      </c>
      <c r="Y40" s="1">
        <v>1105</v>
      </c>
      <c r="Z40" s="14">
        <v>1451</v>
      </c>
      <c r="AA40" s="1">
        <v>1437</v>
      </c>
      <c r="AB40" s="14">
        <v>6091</v>
      </c>
      <c r="AC40" s="1">
        <v>6146</v>
      </c>
      <c r="AD40" s="14">
        <v>1572</v>
      </c>
      <c r="AE40" s="1">
        <v>1706</v>
      </c>
      <c r="AF40" s="14">
        <v>1388</v>
      </c>
      <c r="AG40" s="1">
        <v>1559</v>
      </c>
      <c r="AH40" s="14">
        <v>1529</v>
      </c>
      <c r="AI40" s="1">
        <v>1459</v>
      </c>
      <c r="AJ40" s="14">
        <v>1743</v>
      </c>
      <c r="AK40" s="15">
        <v>1654</v>
      </c>
    </row>
    <row r="41" hidden="1" spans="1:37">
      <c r="A41" s="17">
        <v>39</v>
      </c>
      <c r="B41" s="14">
        <v>1302</v>
      </c>
      <c r="C41" s="15">
        <v>814</v>
      </c>
      <c r="D41" s="14">
        <v>814</v>
      </c>
      <c r="E41" s="1">
        <v>284</v>
      </c>
      <c r="F41" s="14">
        <v>331</v>
      </c>
      <c r="G41" s="1">
        <v>265</v>
      </c>
      <c r="H41" s="14">
        <v>321</v>
      </c>
      <c r="I41" s="15">
        <v>376</v>
      </c>
      <c r="J41" s="1">
        <v>708</v>
      </c>
      <c r="K41" s="1">
        <v>830</v>
      </c>
      <c r="L41" s="14">
        <v>835</v>
      </c>
      <c r="M41" s="1">
        <v>794</v>
      </c>
      <c r="N41" s="14">
        <v>269</v>
      </c>
      <c r="O41" s="1">
        <v>293</v>
      </c>
      <c r="P41" s="14">
        <v>260</v>
      </c>
      <c r="Q41" s="15">
        <v>155</v>
      </c>
      <c r="R41" s="12">
        <v>149</v>
      </c>
      <c r="S41" s="15">
        <v>294</v>
      </c>
      <c r="T41" s="1">
        <v>256</v>
      </c>
      <c r="U41" s="1">
        <v>291</v>
      </c>
      <c r="V41" s="14">
        <v>135</v>
      </c>
      <c r="W41" s="1">
        <v>292</v>
      </c>
      <c r="X41" s="14">
        <v>234</v>
      </c>
      <c r="Y41" s="1">
        <v>294</v>
      </c>
      <c r="Z41" s="14">
        <v>782</v>
      </c>
      <c r="AA41" s="1">
        <v>825</v>
      </c>
      <c r="AB41" s="14">
        <v>605</v>
      </c>
      <c r="AC41" s="1">
        <v>461</v>
      </c>
      <c r="AD41" s="14">
        <v>712</v>
      </c>
      <c r="AE41" s="1">
        <v>616</v>
      </c>
      <c r="AF41" s="14">
        <v>556</v>
      </c>
      <c r="AG41" s="1">
        <v>614</v>
      </c>
      <c r="AH41" s="14">
        <v>791</v>
      </c>
      <c r="AI41" s="1">
        <v>1074</v>
      </c>
      <c r="AJ41" s="14">
        <v>1004</v>
      </c>
      <c r="AK41" s="15">
        <v>817</v>
      </c>
    </row>
    <row r="42" hidden="1" spans="1:37">
      <c r="A42" s="17">
        <v>40</v>
      </c>
      <c r="B42" s="14">
        <v>8786</v>
      </c>
      <c r="C42" s="15">
        <v>7591</v>
      </c>
      <c r="D42" s="14">
        <v>7859</v>
      </c>
      <c r="E42" s="1">
        <v>6696</v>
      </c>
      <c r="F42" s="14">
        <v>7290</v>
      </c>
      <c r="G42" s="1">
        <v>6675</v>
      </c>
      <c r="H42" s="14">
        <v>6808</v>
      </c>
      <c r="I42" s="15">
        <v>6730</v>
      </c>
      <c r="J42" s="1">
        <v>6774</v>
      </c>
      <c r="K42" s="1">
        <v>6743</v>
      </c>
      <c r="L42" s="14">
        <v>6956</v>
      </c>
      <c r="M42" s="1">
        <v>7061</v>
      </c>
      <c r="N42" s="14">
        <v>6403</v>
      </c>
      <c r="O42" s="1">
        <v>5835</v>
      </c>
      <c r="P42" s="14">
        <v>5888</v>
      </c>
      <c r="Q42" s="15">
        <v>5761</v>
      </c>
      <c r="R42" s="12">
        <v>1468</v>
      </c>
      <c r="S42" s="15">
        <v>5849</v>
      </c>
      <c r="T42" s="1">
        <v>5936</v>
      </c>
      <c r="U42" s="1">
        <v>5818</v>
      </c>
      <c r="V42" s="14">
        <v>5825</v>
      </c>
      <c r="W42" s="1">
        <v>5855</v>
      </c>
      <c r="X42" s="14">
        <v>5996</v>
      </c>
      <c r="Y42" s="1">
        <v>5823</v>
      </c>
      <c r="Z42" s="14">
        <v>1786</v>
      </c>
      <c r="AA42" s="1">
        <v>1982</v>
      </c>
      <c r="AB42" s="14">
        <v>6256</v>
      </c>
      <c r="AC42" s="1">
        <v>6017</v>
      </c>
      <c r="AD42" s="14">
        <v>1795</v>
      </c>
      <c r="AE42" s="1">
        <v>1706</v>
      </c>
      <c r="AF42" s="14">
        <v>1806</v>
      </c>
      <c r="AG42" s="1">
        <v>1716</v>
      </c>
      <c r="AH42" s="14">
        <v>1814</v>
      </c>
      <c r="AI42" s="1">
        <v>1691</v>
      </c>
      <c r="AJ42" s="14">
        <v>1805</v>
      </c>
      <c r="AK42" s="15">
        <v>1696</v>
      </c>
    </row>
    <row r="43" hidden="1" spans="1:37">
      <c r="A43" s="17">
        <v>41</v>
      </c>
      <c r="B43" s="14">
        <v>3112</v>
      </c>
      <c r="C43" s="15">
        <v>3337</v>
      </c>
      <c r="D43" s="14">
        <v>2151</v>
      </c>
      <c r="E43" s="1">
        <v>2280</v>
      </c>
      <c r="F43" s="14">
        <v>2274</v>
      </c>
      <c r="G43" s="1">
        <v>2279</v>
      </c>
      <c r="H43" s="14">
        <v>2546</v>
      </c>
      <c r="I43" s="15">
        <v>2456</v>
      </c>
      <c r="J43" s="1">
        <v>2168</v>
      </c>
      <c r="K43" s="1">
        <v>2165</v>
      </c>
      <c r="L43" s="14">
        <v>3981</v>
      </c>
      <c r="M43" s="1">
        <v>4259</v>
      </c>
      <c r="N43" s="14">
        <v>56180</v>
      </c>
      <c r="O43" s="1">
        <v>57250</v>
      </c>
      <c r="P43" s="14">
        <v>2186</v>
      </c>
      <c r="Q43" s="15">
        <v>2285</v>
      </c>
      <c r="R43" s="12">
        <v>2205</v>
      </c>
      <c r="S43" s="15">
        <v>2309</v>
      </c>
      <c r="T43" s="1">
        <v>2262</v>
      </c>
      <c r="U43" s="1">
        <v>2252</v>
      </c>
      <c r="V43" s="14">
        <v>2223</v>
      </c>
      <c r="W43" s="1">
        <v>2196</v>
      </c>
      <c r="X43" s="14">
        <v>4499</v>
      </c>
      <c r="Y43" s="1">
        <v>4529</v>
      </c>
      <c r="Z43" s="14">
        <v>5634</v>
      </c>
      <c r="AA43" s="1">
        <v>5609</v>
      </c>
      <c r="AB43" s="14">
        <v>2213</v>
      </c>
      <c r="AC43" s="1">
        <v>2218</v>
      </c>
      <c r="AD43" s="14">
        <v>2186</v>
      </c>
      <c r="AE43" s="1">
        <v>2256</v>
      </c>
      <c r="AF43" s="14">
        <v>2224</v>
      </c>
      <c r="AG43" s="1">
        <v>2264</v>
      </c>
      <c r="AH43" s="14">
        <v>2259</v>
      </c>
      <c r="AI43" s="1">
        <v>2268</v>
      </c>
      <c r="AJ43" s="14">
        <v>2355</v>
      </c>
      <c r="AK43" s="15">
        <v>2322</v>
      </c>
    </row>
    <row r="44" hidden="1" spans="1:37">
      <c r="A44" s="17">
        <v>42</v>
      </c>
      <c r="B44" s="14">
        <v>84</v>
      </c>
      <c r="C44" s="15">
        <v>83</v>
      </c>
      <c r="D44" s="14">
        <v>2168</v>
      </c>
      <c r="E44" s="1">
        <v>2200</v>
      </c>
      <c r="F44" s="14">
        <v>131</v>
      </c>
      <c r="G44" s="1">
        <v>120</v>
      </c>
      <c r="H44" s="14">
        <v>381</v>
      </c>
      <c r="I44" s="15">
        <v>134</v>
      </c>
      <c r="J44" s="1">
        <v>84</v>
      </c>
      <c r="K44" s="1">
        <v>84</v>
      </c>
      <c r="L44" s="14">
        <v>111</v>
      </c>
      <c r="M44" s="1">
        <v>78</v>
      </c>
      <c r="N44" s="14">
        <v>226</v>
      </c>
      <c r="O44" s="1">
        <v>103</v>
      </c>
      <c r="P44" s="14">
        <v>2220</v>
      </c>
      <c r="Q44" s="15">
        <v>2161</v>
      </c>
      <c r="R44" s="12">
        <v>164</v>
      </c>
      <c r="S44" s="15">
        <v>125</v>
      </c>
      <c r="T44" s="1">
        <v>135</v>
      </c>
      <c r="U44" s="1">
        <v>125</v>
      </c>
      <c r="V44" s="14">
        <v>94</v>
      </c>
      <c r="W44" s="1">
        <v>92</v>
      </c>
      <c r="X44" s="14">
        <v>179</v>
      </c>
      <c r="Y44" s="1">
        <v>99</v>
      </c>
      <c r="Z44" s="14">
        <v>75</v>
      </c>
      <c r="AA44" s="1">
        <v>73</v>
      </c>
      <c r="AB44" s="14">
        <v>2142</v>
      </c>
      <c r="AC44" s="1">
        <v>2134</v>
      </c>
      <c r="AD44" s="14">
        <v>72</v>
      </c>
      <c r="AE44" s="1">
        <v>70</v>
      </c>
      <c r="AF44" s="14">
        <v>67</v>
      </c>
      <c r="AG44" s="1">
        <v>69</v>
      </c>
      <c r="AH44" s="14">
        <v>72</v>
      </c>
      <c r="AI44" s="1">
        <v>69</v>
      </c>
      <c r="AJ44" s="14">
        <v>81</v>
      </c>
      <c r="AK44" s="15">
        <v>84</v>
      </c>
    </row>
    <row r="45" hidden="1" spans="1:37">
      <c r="A45" s="17">
        <v>43</v>
      </c>
      <c r="B45" s="14">
        <v>8830</v>
      </c>
      <c r="C45" s="15">
        <v>9493</v>
      </c>
      <c r="D45" s="14">
        <v>3490</v>
      </c>
      <c r="E45" s="1">
        <v>2450</v>
      </c>
      <c r="F45" s="14">
        <v>2420</v>
      </c>
      <c r="G45" s="1">
        <v>2426</v>
      </c>
      <c r="H45" s="14">
        <v>2555</v>
      </c>
      <c r="I45" s="15">
        <v>2458</v>
      </c>
      <c r="J45" s="1">
        <v>2549</v>
      </c>
      <c r="K45" s="1">
        <v>2583</v>
      </c>
      <c r="L45" s="14">
        <v>2395</v>
      </c>
      <c r="M45" s="1">
        <v>3679</v>
      </c>
      <c r="N45" s="14">
        <v>4860</v>
      </c>
      <c r="O45" s="1">
        <v>4878</v>
      </c>
      <c r="P45" s="14">
        <v>2382</v>
      </c>
      <c r="Q45" s="15">
        <v>2350</v>
      </c>
      <c r="R45" s="12">
        <v>2277</v>
      </c>
      <c r="S45" s="15">
        <v>2292</v>
      </c>
      <c r="T45" s="1">
        <v>2374</v>
      </c>
      <c r="U45" s="1">
        <v>2298</v>
      </c>
      <c r="V45" s="14">
        <v>2324</v>
      </c>
      <c r="W45" s="1">
        <v>2281</v>
      </c>
      <c r="X45" s="14">
        <v>2309</v>
      </c>
      <c r="Y45" s="1">
        <v>2312</v>
      </c>
      <c r="Z45" s="14">
        <v>7460</v>
      </c>
      <c r="AA45" s="1">
        <v>7589</v>
      </c>
      <c r="AB45" s="14">
        <v>2687</v>
      </c>
      <c r="AC45" s="1">
        <v>2690</v>
      </c>
      <c r="AD45" s="14">
        <v>2747</v>
      </c>
      <c r="AE45" s="1">
        <v>2756</v>
      </c>
      <c r="AF45" s="14">
        <v>3022</v>
      </c>
      <c r="AG45" s="1">
        <v>2752</v>
      </c>
      <c r="AH45" s="14">
        <v>2795</v>
      </c>
      <c r="AI45" s="1">
        <v>2954</v>
      </c>
      <c r="AJ45" s="14">
        <v>2762</v>
      </c>
      <c r="AK45" s="15">
        <v>3601</v>
      </c>
    </row>
    <row r="46" hidden="1" spans="1:37">
      <c r="A46" s="17">
        <v>44</v>
      </c>
      <c r="B46" s="14">
        <v>11621</v>
      </c>
      <c r="C46" s="15">
        <v>10473</v>
      </c>
      <c r="D46" s="14">
        <v>4262</v>
      </c>
      <c r="E46" s="1">
        <v>5083</v>
      </c>
      <c r="F46" s="14">
        <v>4048</v>
      </c>
      <c r="G46" s="1">
        <v>4397</v>
      </c>
      <c r="H46" s="14">
        <v>4208</v>
      </c>
      <c r="I46" s="15">
        <v>4183</v>
      </c>
      <c r="J46" s="1">
        <v>10354</v>
      </c>
      <c r="K46" s="1">
        <v>11188</v>
      </c>
      <c r="L46" s="14">
        <v>6227</v>
      </c>
      <c r="M46" s="1">
        <v>10428</v>
      </c>
      <c r="N46" s="14">
        <v>6703</v>
      </c>
      <c r="O46" s="1">
        <v>5810</v>
      </c>
      <c r="P46" s="14">
        <v>4787</v>
      </c>
      <c r="Q46" s="15">
        <v>4864</v>
      </c>
      <c r="R46" s="12">
        <v>4243</v>
      </c>
      <c r="S46" s="15">
        <v>4501</v>
      </c>
      <c r="T46" s="1">
        <v>4538</v>
      </c>
      <c r="U46" s="1">
        <v>4478</v>
      </c>
      <c r="V46" s="14">
        <v>5776</v>
      </c>
      <c r="W46" s="1">
        <v>5914</v>
      </c>
      <c r="X46" s="14">
        <v>4620</v>
      </c>
      <c r="Y46" s="1">
        <v>4506</v>
      </c>
      <c r="Z46" s="14">
        <v>8936</v>
      </c>
      <c r="AA46" s="1">
        <v>10250</v>
      </c>
      <c r="AB46" s="14">
        <v>8148</v>
      </c>
      <c r="AC46" s="1">
        <v>8823</v>
      </c>
      <c r="AD46" s="14">
        <v>9974</v>
      </c>
      <c r="AE46" s="1">
        <v>8810</v>
      </c>
      <c r="AF46" s="14">
        <v>8824</v>
      </c>
      <c r="AG46" s="1">
        <v>8882</v>
      </c>
      <c r="AH46" s="14">
        <v>8812</v>
      </c>
      <c r="AI46" s="1">
        <v>8865</v>
      </c>
      <c r="AJ46" s="14">
        <v>8845</v>
      </c>
      <c r="AK46" s="15">
        <v>8214</v>
      </c>
    </row>
    <row r="47" hidden="1" spans="1:37">
      <c r="A47" s="17">
        <v>45</v>
      </c>
      <c r="B47" s="14">
        <v>454</v>
      </c>
      <c r="C47" s="15">
        <v>459</v>
      </c>
      <c r="D47" s="14">
        <v>424</v>
      </c>
      <c r="E47" s="1">
        <v>471</v>
      </c>
      <c r="F47" s="14">
        <v>411</v>
      </c>
      <c r="G47" s="1">
        <v>466</v>
      </c>
      <c r="H47" s="14">
        <v>823</v>
      </c>
      <c r="I47" s="15">
        <v>466</v>
      </c>
      <c r="J47" s="1">
        <v>453</v>
      </c>
      <c r="K47" s="1">
        <v>495</v>
      </c>
      <c r="L47" s="14">
        <v>421</v>
      </c>
      <c r="M47" s="1">
        <v>528</v>
      </c>
      <c r="N47" s="14">
        <v>459</v>
      </c>
      <c r="O47" s="1">
        <v>380</v>
      </c>
      <c r="P47" s="14">
        <v>467</v>
      </c>
      <c r="Q47" s="15">
        <v>350</v>
      </c>
      <c r="R47" s="12">
        <v>780</v>
      </c>
      <c r="S47" s="15">
        <v>350</v>
      </c>
      <c r="T47" s="1">
        <v>453</v>
      </c>
      <c r="U47" s="1">
        <v>350</v>
      </c>
      <c r="V47" s="14">
        <v>179</v>
      </c>
      <c r="W47" s="1">
        <v>396</v>
      </c>
      <c r="X47" s="14">
        <v>384</v>
      </c>
      <c r="Y47" s="1">
        <v>351</v>
      </c>
      <c r="Z47" s="14">
        <v>1881</v>
      </c>
      <c r="AA47" s="1">
        <v>1739</v>
      </c>
      <c r="AB47" s="14">
        <v>1249</v>
      </c>
      <c r="AC47" s="1">
        <v>952</v>
      </c>
      <c r="AD47" s="14">
        <v>900</v>
      </c>
      <c r="AE47" s="1">
        <v>944</v>
      </c>
      <c r="AF47" s="14">
        <v>941</v>
      </c>
      <c r="AG47" s="1">
        <v>952</v>
      </c>
      <c r="AH47" s="14">
        <v>1566</v>
      </c>
      <c r="AI47" s="1">
        <v>1772</v>
      </c>
      <c r="AJ47" s="14">
        <v>1540</v>
      </c>
      <c r="AK47" s="15">
        <v>954</v>
      </c>
    </row>
    <row r="48" hidden="1" spans="1:37">
      <c r="A48" s="17">
        <v>46</v>
      </c>
      <c r="B48" s="14">
        <v>17356</v>
      </c>
      <c r="C48" s="15">
        <v>14299</v>
      </c>
      <c r="D48" s="14">
        <v>38434</v>
      </c>
      <c r="E48" s="1">
        <v>14178</v>
      </c>
      <c r="F48" s="14">
        <v>36613</v>
      </c>
      <c r="G48" s="1">
        <v>14096</v>
      </c>
      <c r="H48" s="14">
        <v>37401</v>
      </c>
      <c r="I48" s="15">
        <v>13881</v>
      </c>
      <c r="J48" s="1">
        <v>28440</v>
      </c>
      <c r="K48" s="1">
        <v>15203</v>
      </c>
      <c r="L48" s="14">
        <v>16310</v>
      </c>
      <c r="M48" s="1">
        <v>15284</v>
      </c>
      <c r="N48" s="14">
        <v>10186</v>
      </c>
      <c r="O48" s="1">
        <v>12566</v>
      </c>
      <c r="P48" s="14">
        <v>9873</v>
      </c>
      <c r="Q48" s="15">
        <v>12494</v>
      </c>
      <c r="R48" s="12">
        <v>10211</v>
      </c>
      <c r="S48" s="15">
        <v>12862</v>
      </c>
      <c r="T48" s="1">
        <v>26309</v>
      </c>
      <c r="U48" s="1">
        <v>12729</v>
      </c>
      <c r="V48" s="14">
        <v>10094</v>
      </c>
      <c r="W48" s="1">
        <v>12640</v>
      </c>
      <c r="X48" s="14">
        <v>16066</v>
      </c>
      <c r="Y48" s="1">
        <v>13677</v>
      </c>
      <c r="Z48" s="14">
        <v>14385</v>
      </c>
      <c r="AA48" s="1">
        <v>13848</v>
      </c>
      <c r="AB48" s="14">
        <v>15042</v>
      </c>
      <c r="AC48" s="1">
        <v>13441</v>
      </c>
      <c r="AD48" s="14">
        <v>14892</v>
      </c>
      <c r="AE48" s="1">
        <v>13690</v>
      </c>
      <c r="AF48" s="14">
        <v>14548</v>
      </c>
      <c r="AG48" s="1">
        <v>13488</v>
      </c>
      <c r="AH48" s="14">
        <v>14678</v>
      </c>
      <c r="AI48" s="1">
        <v>13439</v>
      </c>
      <c r="AJ48" s="14">
        <v>19571</v>
      </c>
      <c r="AK48" s="15">
        <v>13760</v>
      </c>
    </row>
    <row r="49" hidden="1" spans="1:37">
      <c r="A49" s="17">
        <v>47</v>
      </c>
      <c r="B49" s="14">
        <v>6291</v>
      </c>
      <c r="C49" s="15">
        <v>4978</v>
      </c>
      <c r="D49" s="14">
        <v>2541</v>
      </c>
      <c r="E49" s="1">
        <v>3473</v>
      </c>
      <c r="F49" s="14">
        <v>4702</v>
      </c>
      <c r="G49" s="1">
        <v>4886</v>
      </c>
      <c r="H49" s="14">
        <v>4677</v>
      </c>
      <c r="I49" s="15">
        <v>4717</v>
      </c>
      <c r="J49" s="1">
        <v>4923</v>
      </c>
      <c r="K49" s="1">
        <v>5061</v>
      </c>
      <c r="L49" s="14">
        <v>4385</v>
      </c>
      <c r="M49" s="1">
        <v>5941</v>
      </c>
      <c r="N49" s="14">
        <v>3843</v>
      </c>
      <c r="O49" s="1">
        <v>4071</v>
      </c>
      <c r="P49" s="14">
        <v>3039</v>
      </c>
      <c r="Q49" s="15">
        <v>2860</v>
      </c>
      <c r="R49" s="12">
        <v>3696</v>
      </c>
      <c r="S49" s="15">
        <v>4133</v>
      </c>
      <c r="T49" s="1">
        <v>3951</v>
      </c>
      <c r="U49" s="1">
        <v>4033</v>
      </c>
      <c r="V49" s="14">
        <v>4063</v>
      </c>
      <c r="W49" s="1">
        <v>4044</v>
      </c>
      <c r="X49" s="14">
        <v>2566</v>
      </c>
      <c r="Y49" s="1">
        <v>2746</v>
      </c>
      <c r="Z49" s="14">
        <v>4301</v>
      </c>
      <c r="AA49" s="1">
        <v>4841</v>
      </c>
      <c r="AB49" s="14">
        <v>3900</v>
      </c>
      <c r="AC49" s="1">
        <v>3822</v>
      </c>
      <c r="AD49" s="14">
        <v>4215</v>
      </c>
      <c r="AE49" s="1">
        <v>4600</v>
      </c>
      <c r="AF49" s="14">
        <v>4508</v>
      </c>
      <c r="AG49" s="1">
        <v>4300</v>
      </c>
      <c r="AH49" s="14">
        <v>4253</v>
      </c>
      <c r="AI49" s="1">
        <v>4492</v>
      </c>
      <c r="AJ49" s="14">
        <v>3897</v>
      </c>
      <c r="AK49" s="15">
        <v>3813</v>
      </c>
    </row>
    <row r="50" hidden="1" spans="1:37">
      <c r="A50" s="17">
        <v>48</v>
      </c>
      <c r="B50" s="14">
        <v>5693</v>
      </c>
      <c r="C50" s="15">
        <v>4509</v>
      </c>
      <c r="D50" s="14">
        <v>2132</v>
      </c>
      <c r="E50" s="1">
        <v>2358</v>
      </c>
      <c r="F50" s="14">
        <v>3498</v>
      </c>
      <c r="G50" s="1">
        <v>3950</v>
      </c>
      <c r="H50" s="14">
        <v>3878</v>
      </c>
      <c r="I50" s="15">
        <v>3844</v>
      </c>
      <c r="J50" s="1">
        <v>3928</v>
      </c>
      <c r="K50" s="1">
        <v>3823</v>
      </c>
      <c r="L50" s="14">
        <v>2350</v>
      </c>
      <c r="M50" s="1">
        <v>3766</v>
      </c>
      <c r="N50" s="14">
        <v>3320</v>
      </c>
      <c r="O50" s="1">
        <v>3528</v>
      </c>
      <c r="P50" s="14">
        <v>1788</v>
      </c>
      <c r="Q50" s="15">
        <v>1813</v>
      </c>
      <c r="R50" s="12">
        <v>1780</v>
      </c>
      <c r="S50" s="15">
        <v>1834</v>
      </c>
      <c r="T50" s="1">
        <v>3246</v>
      </c>
      <c r="U50" s="1">
        <v>3293</v>
      </c>
      <c r="V50" s="14">
        <v>4055</v>
      </c>
      <c r="W50" s="1">
        <v>3312</v>
      </c>
      <c r="X50" s="14">
        <v>1892</v>
      </c>
      <c r="Y50" s="1">
        <v>1836</v>
      </c>
      <c r="Z50" s="14">
        <v>3246</v>
      </c>
      <c r="AA50" s="1">
        <v>3309</v>
      </c>
      <c r="AB50" s="14">
        <v>2911</v>
      </c>
      <c r="AC50" s="1">
        <v>2641</v>
      </c>
      <c r="AD50" s="14">
        <v>3171</v>
      </c>
      <c r="AE50" s="1">
        <v>3370</v>
      </c>
      <c r="AF50" s="14">
        <v>3169</v>
      </c>
      <c r="AG50" s="1">
        <v>3184</v>
      </c>
      <c r="AH50" s="14">
        <v>3218</v>
      </c>
      <c r="AI50" s="1">
        <v>3175</v>
      </c>
      <c r="AJ50" s="14">
        <v>2700</v>
      </c>
      <c r="AK50" s="15">
        <v>2651</v>
      </c>
    </row>
    <row r="51" hidden="1" spans="1:37">
      <c r="A51" s="17">
        <v>49</v>
      </c>
      <c r="B51" s="14">
        <v>45541</v>
      </c>
      <c r="C51" s="15">
        <v>11531</v>
      </c>
      <c r="D51" s="14">
        <v>37793</v>
      </c>
      <c r="E51" s="1">
        <v>22483</v>
      </c>
      <c r="F51" s="14">
        <v>28641</v>
      </c>
      <c r="G51" s="12">
        <v>22875</v>
      </c>
      <c r="H51" s="14">
        <v>10866</v>
      </c>
      <c r="I51" s="15">
        <v>10905</v>
      </c>
      <c r="J51" s="1">
        <v>11298</v>
      </c>
      <c r="K51" s="1">
        <v>10932</v>
      </c>
      <c r="L51" s="14">
        <v>11672</v>
      </c>
      <c r="M51" s="1">
        <v>13609</v>
      </c>
      <c r="N51" s="14">
        <v>8985</v>
      </c>
      <c r="O51" s="1">
        <v>9419</v>
      </c>
      <c r="P51" s="14">
        <v>9356</v>
      </c>
      <c r="Q51" s="15">
        <v>9228</v>
      </c>
      <c r="R51" s="12">
        <v>9329</v>
      </c>
      <c r="S51" s="15">
        <v>9378</v>
      </c>
      <c r="T51" s="1">
        <v>9092</v>
      </c>
      <c r="U51" s="1">
        <v>9119</v>
      </c>
      <c r="V51" s="14">
        <v>9146</v>
      </c>
      <c r="W51" s="1">
        <v>9232</v>
      </c>
      <c r="X51" s="14">
        <v>9068</v>
      </c>
      <c r="Y51" s="1">
        <v>9157</v>
      </c>
      <c r="Z51" s="14">
        <v>11053</v>
      </c>
      <c r="AA51" s="1">
        <v>11491</v>
      </c>
      <c r="AB51" s="14">
        <v>9839</v>
      </c>
      <c r="AC51" s="1">
        <v>10113</v>
      </c>
      <c r="AD51" s="14">
        <v>10069</v>
      </c>
      <c r="AE51" s="1">
        <v>10164</v>
      </c>
      <c r="AF51" s="14">
        <v>10130</v>
      </c>
      <c r="AG51" s="1">
        <v>10084</v>
      </c>
      <c r="AH51" s="14">
        <v>9968</v>
      </c>
      <c r="AI51" s="1">
        <v>9967</v>
      </c>
      <c r="AJ51" s="14">
        <v>13552</v>
      </c>
      <c r="AK51" s="15">
        <v>14312</v>
      </c>
    </row>
    <row r="52" hidden="1" spans="1:37">
      <c r="A52" s="17">
        <v>50</v>
      </c>
      <c r="B52" s="14">
        <v>6141</v>
      </c>
      <c r="C52" s="15">
        <v>2167</v>
      </c>
      <c r="D52" s="14">
        <v>2390</v>
      </c>
      <c r="E52" s="1">
        <v>1838</v>
      </c>
      <c r="F52" s="14">
        <v>1830</v>
      </c>
      <c r="G52" s="1">
        <v>1752</v>
      </c>
      <c r="H52" s="14">
        <v>2094</v>
      </c>
      <c r="I52" s="15">
        <v>2066</v>
      </c>
      <c r="J52" s="1">
        <v>2093</v>
      </c>
      <c r="K52" s="1">
        <v>2079</v>
      </c>
      <c r="L52" s="14">
        <v>1747</v>
      </c>
      <c r="M52" s="1">
        <v>2768</v>
      </c>
      <c r="N52" s="14">
        <v>1714</v>
      </c>
      <c r="O52" s="1">
        <v>1630</v>
      </c>
      <c r="P52" s="14">
        <v>1383</v>
      </c>
      <c r="Q52" s="15">
        <v>1251</v>
      </c>
      <c r="R52" s="12">
        <v>1240</v>
      </c>
      <c r="S52" s="15">
        <v>1269</v>
      </c>
      <c r="T52" s="1">
        <v>1270</v>
      </c>
      <c r="U52" s="1">
        <v>1179</v>
      </c>
      <c r="V52" s="14">
        <v>1779</v>
      </c>
      <c r="W52" s="1">
        <v>1588</v>
      </c>
      <c r="X52" s="14">
        <v>1191</v>
      </c>
      <c r="Y52" s="1">
        <v>1259</v>
      </c>
      <c r="Z52" s="14">
        <v>3509</v>
      </c>
      <c r="AA52" s="1">
        <v>3720</v>
      </c>
      <c r="AB52" s="14">
        <v>1654</v>
      </c>
      <c r="AC52" s="1">
        <v>1711</v>
      </c>
      <c r="AD52" s="14">
        <v>1716</v>
      </c>
      <c r="AE52" s="1">
        <v>1693</v>
      </c>
      <c r="AF52" s="14">
        <v>1721</v>
      </c>
      <c r="AG52" s="1">
        <v>1668</v>
      </c>
      <c r="AH52" s="14">
        <v>3558</v>
      </c>
      <c r="AI52" s="1">
        <v>3452</v>
      </c>
      <c r="AJ52" s="14">
        <v>1734</v>
      </c>
      <c r="AK52" s="15">
        <v>1664</v>
      </c>
    </row>
    <row r="53" hidden="1" spans="1:37">
      <c r="A53" s="17">
        <v>51</v>
      </c>
      <c r="B53" s="14">
        <v>3337</v>
      </c>
      <c r="C53" s="15">
        <v>1644</v>
      </c>
      <c r="D53" s="14">
        <v>2033</v>
      </c>
      <c r="E53" s="1">
        <v>1111</v>
      </c>
      <c r="F53" s="14">
        <v>1005</v>
      </c>
      <c r="G53" s="1">
        <v>1002</v>
      </c>
      <c r="H53" s="14">
        <v>1736</v>
      </c>
      <c r="I53" s="15">
        <v>1606</v>
      </c>
      <c r="J53" s="1">
        <v>1852</v>
      </c>
      <c r="K53" s="1">
        <v>1612</v>
      </c>
      <c r="L53" s="14">
        <v>1126</v>
      </c>
      <c r="M53" s="1">
        <v>877</v>
      </c>
      <c r="N53" s="14">
        <v>1477</v>
      </c>
      <c r="O53" s="1">
        <v>1392</v>
      </c>
      <c r="P53" s="14">
        <v>873</v>
      </c>
      <c r="Q53" s="15">
        <v>756</v>
      </c>
      <c r="R53" s="12">
        <v>860</v>
      </c>
      <c r="S53" s="15">
        <v>772</v>
      </c>
      <c r="T53" s="1">
        <v>835</v>
      </c>
      <c r="U53" s="1">
        <v>813</v>
      </c>
      <c r="V53" s="14">
        <v>1631</v>
      </c>
      <c r="W53" s="1">
        <v>1381</v>
      </c>
      <c r="X53" s="14">
        <v>884</v>
      </c>
      <c r="Y53" s="1">
        <v>761</v>
      </c>
      <c r="Z53" s="14">
        <v>3409</v>
      </c>
      <c r="AA53" s="1">
        <v>3562</v>
      </c>
      <c r="AB53" s="14">
        <v>882</v>
      </c>
      <c r="AC53" s="1">
        <v>866</v>
      </c>
      <c r="AD53" s="14">
        <v>1124</v>
      </c>
      <c r="AE53" s="1">
        <v>862</v>
      </c>
      <c r="AF53" s="14">
        <v>938</v>
      </c>
      <c r="AG53" s="1">
        <v>857</v>
      </c>
      <c r="AH53" s="14">
        <v>3219</v>
      </c>
      <c r="AI53" s="1">
        <v>3790</v>
      </c>
      <c r="AJ53" s="14">
        <v>950</v>
      </c>
      <c r="AK53" s="15">
        <v>864</v>
      </c>
    </row>
    <row r="54" hidden="1" spans="1:37">
      <c r="A54" s="17">
        <v>52</v>
      </c>
      <c r="B54" s="14">
        <v>4211</v>
      </c>
      <c r="C54" s="15">
        <v>1792</v>
      </c>
      <c r="D54" s="14">
        <v>2113</v>
      </c>
      <c r="E54" s="1">
        <v>1160</v>
      </c>
      <c r="F54" s="14">
        <v>1437</v>
      </c>
      <c r="G54" s="1">
        <v>1159</v>
      </c>
      <c r="H54" s="14">
        <v>1868</v>
      </c>
      <c r="I54" s="15">
        <v>1752</v>
      </c>
      <c r="J54" s="1">
        <v>1875</v>
      </c>
      <c r="K54" s="1">
        <v>1758</v>
      </c>
      <c r="L54" s="14">
        <v>1190</v>
      </c>
      <c r="M54" s="1">
        <v>1153</v>
      </c>
      <c r="N54" s="14">
        <v>1597</v>
      </c>
      <c r="O54" s="1">
        <v>2080</v>
      </c>
      <c r="P54" s="14">
        <v>1122</v>
      </c>
      <c r="Q54" s="15">
        <v>994</v>
      </c>
      <c r="R54" s="12">
        <v>1081</v>
      </c>
      <c r="S54" s="15">
        <v>1010</v>
      </c>
      <c r="T54" s="1">
        <v>1086</v>
      </c>
      <c r="U54" s="1">
        <v>999</v>
      </c>
      <c r="V54" s="14">
        <v>1702</v>
      </c>
      <c r="W54" s="1">
        <v>1595</v>
      </c>
      <c r="X54" s="14">
        <v>1003</v>
      </c>
      <c r="Y54" s="1">
        <v>999</v>
      </c>
      <c r="Z54" s="14">
        <v>3408</v>
      </c>
      <c r="AA54" s="1">
        <v>3330</v>
      </c>
      <c r="AB54" s="14">
        <v>1182</v>
      </c>
      <c r="AC54" s="1">
        <v>1076</v>
      </c>
      <c r="AD54" s="14">
        <v>1171</v>
      </c>
      <c r="AE54" s="1">
        <v>1091</v>
      </c>
      <c r="AF54" s="14">
        <v>1133</v>
      </c>
      <c r="AG54" s="1">
        <v>1074</v>
      </c>
      <c r="AH54" s="14">
        <v>3352</v>
      </c>
      <c r="AI54" s="1">
        <v>3437</v>
      </c>
      <c r="AJ54" s="14">
        <v>1160</v>
      </c>
      <c r="AK54" s="15">
        <v>1084</v>
      </c>
    </row>
    <row r="55" hidden="1" spans="1:37">
      <c r="A55" s="17">
        <v>53</v>
      </c>
      <c r="B55" s="14">
        <v>9770</v>
      </c>
      <c r="C55" s="15">
        <v>10641</v>
      </c>
      <c r="D55" s="14">
        <v>33239</v>
      </c>
      <c r="E55" s="1">
        <v>11181</v>
      </c>
      <c r="F55" s="14">
        <v>28106</v>
      </c>
      <c r="G55" s="1">
        <v>10264</v>
      </c>
      <c r="H55" s="14">
        <v>34645</v>
      </c>
      <c r="I55" s="15">
        <v>10511</v>
      </c>
      <c r="J55" s="1">
        <v>14495</v>
      </c>
      <c r="K55" s="1">
        <v>10294</v>
      </c>
      <c r="L55" s="14">
        <v>13177</v>
      </c>
      <c r="M55" s="1">
        <v>10524</v>
      </c>
      <c r="N55" s="14">
        <v>8406</v>
      </c>
      <c r="O55" s="1">
        <v>10168</v>
      </c>
      <c r="P55" s="14">
        <v>7657</v>
      </c>
      <c r="Q55" s="15">
        <v>10079</v>
      </c>
      <c r="R55" s="12">
        <v>7859</v>
      </c>
      <c r="S55" s="15">
        <v>10322</v>
      </c>
      <c r="T55" s="1">
        <v>7827</v>
      </c>
      <c r="U55" s="1">
        <v>10489</v>
      </c>
      <c r="V55" s="14">
        <v>7864</v>
      </c>
      <c r="W55" s="1">
        <v>10274</v>
      </c>
      <c r="X55" s="14">
        <v>11682</v>
      </c>
      <c r="Y55" s="1">
        <v>10170</v>
      </c>
      <c r="Z55" s="14">
        <v>11886</v>
      </c>
      <c r="AA55" s="1">
        <v>11228</v>
      </c>
      <c r="AB55" s="14">
        <v>12183</v>
      </c>
      <c r="AC55" s="1">
        <v>10515</v>
      </c>
      <c r="AD55" s="14">
        <v>11963</v>
      </c>
      <c r="AE55" s="1">
        <v>10435</v>
      </c>
      <c r="AF55" s="14">
        <v>12000</v>
      </c>
      <c r="AG55" s="1">
        <v>10321</v>
      </c>
      <c r="AH55" s="14">
        <v>11876</v>
      </c>
      <c r="AI55" s="1">
        <v>10097</v>
      </c>
      <c r="AJ55" s="14">
        <v>15974</v>
      </c>
      <c r="AK55" s="15">
        <v>13000</v>
      </c>
    </row>
    <row r="56" hidden="1" spans="1:37">
      <c r="A56" s="17">
        <v>54</v>
      </c>
      <c r="B56" s="14">
        <v>9064</v>
      </c>
      <c r="C56" s="15">
        <v>25801</v>
      </c>
      <c r="D56" s="14">
        <v>39562</v>
      </c>
      <c r="E56" s="1">
        <v>26087</v>
      </c>
      <c r="F56" s="14">
        <v>54606</v>
      </c>
      <c r="G56" s="12">
        <v>26544</v>
      </c>
      <c r="H56" s="14">
        <v>51816</v>
      </c>
      <c r="I56" s="15">
        <v>26608</v>
      </c>
      <c r="J56" s="1">
        <v>19937</v>
      </c>
      <c r="K56" s="15">
        <v>26949</v>
      </c>
      <c r="L56" s="14">
        <v>10357</v>
      </c>
      <c r="M56" s="1">
        <v>16225</v>
      </c>
      <c r="N56" s="14">
        <v>10512</v>
      </c>
      <c r="O56" s="1">
        <v>10635</v>
      </c>
      <c r="P56" s="14">
        <v>9917</v>
      </c>
      <c r="Q56" s="15">
        <v>10082</v>
      </c>
      <c r="R56" s="12">
        <v>11136</v>
      </c>
      <c r="S56" s="15">
        <v>11004</v>
      </c>
      <c r="T56" s="1">
        <v>10458</v>
      </c>
      <c r="U56" s="1">
        <v>10592</v>
      </c>
      <c r="V56" s="14">
        <v>10556</v>
      </c>
      <c r="W56" s="1">
        <v>10704</v>
      </c>
      <c r="X56" s="14">
        <v>10024</v>
      </c>
      <c r="Y56" s="1">
        <v>10465</v>
      </c>
      <c r="Z56" s="14">
        <v>13536</v>
      </c>
      <c r="AA56" s="1">
        <v>14058</v>
      </c>
      <c r="AB56" s="14">
        <v>14099</v>
      </c>
      <c r="AC56" s="1">
        <v>14637</v>
      </c>
      <c r="AD56" s="14">
        <v>14491</v>
      </c>
      <c r="AE56" s="1">
        <v>14417</v>
      </c>
      <c r="AF56" s="14">
        <v>14477</v>
      </c>
      <c r="AG56" s="1">
        <v>14534</v>
      </c>
      <c r="AH56" s="14">
        <v>13552</v>
      </c>
      <c r="AI56" s="1">
        <v>13624</v>
      </c>
      <c r="AJ56" s="14">
        <v>14082</v>
      </c>
      <c r="AK56" s="15">
        <v>13906</v>
      </c>
    </row>
    <row r="57" hidden="1" spans="1:37">
      <c r="A57" s="17">
        <v>55</v>
      </c>
      <c r="B57" s="14">
        <v>11742</v>
      </c>
      <c r="C57" s="15">
        <v>12690</v>
      </c>
      <c r="D57" s="14">
        <v>10542</v>
      </c>
      <c r="E57" s="1">
        <v>10138</v>
      </c>
      <c r="F57" s="14">
        <v>9430</v>
      </c>
      <c r="G57" s="1">
        <v>9526</v>
      </c>
      <c r="H57" s="14">
        <v>11057</v>
      </c>
      <c r="I57" s="15">
        <v>11241</v>
      </c>
      <c r="J57" s="1">
        <v>11214</v>
      </c>
      <c r="K57" s="1">
        <v>11334</v>
      </c>
      <c r="L57" s="14">
        <v>9630</v>
      </c>
      <c r="M57" s="1">
        <v>8424</v>
      </c>
      <c r="N57" s="14">
        <v>11423</v>
      </c>
      <c r="O57" s="1">
        <v>11126</v>
      </c>
      <c r="P57" s="14">
        <v>9123</v>
      </c>
      <c r="Q57" s="15">
        <v>9170</v>
      </c>
      <c r="R57" s="12">
        <v>8416</v>
      </c>
      <c r="S57" s="15">
        <v>10960</v>
      </c>
      <c r="T57" s="1">
        <v>10924</v>
      </c>
      <c r="U57" s="1">
        <v>10844</v>
      </c>
      <c r="V57" s="14">
        <v>11080</v>
      </c>
      <c r="W57" s="1">
        <v>11107</v>
      </c>
      <c r="X57" s="14">
        <v>11093</v>
      </c>
      <c r="Y57" s="1">
        <v>11071</v>
      </c>
      <c r="Z57" s="14">
        <v>10634</v>
      </c>
      <c r="AA57" s="1">
        <v>11282</v>
      </c>
      <c r="AB57" s="14">
        <v>9326</v>
      </c>
      <c r="AC57" s="1">
        <v>9408</v>
      </c>
      <c r="AD57" s="14">
        <v>7493</v>
      </c>
      <c r="AE57" s="1">
        <v>7912</v>
      </c>
      <c r="AF57" s="14">
        <v>7482</v>
      </c>
      <c r="AG57" s="1">
        <v>7974</v>
      </c>
      <c r="AH57" s="14">
        <v>9378</v>
      </c>
      <c r="AI57" s="1">
        <v>9404</v>
      </c>
      <c r="AJ57" s="14">
        <v>10740</v>
      </c>
      <c r="AK57" s="15">
        <v>10688</v>
      </c>
    </row>
    <row r="58" hidden="1" spans="1:37">
      <c r="A58" s="17">
        <v>56</v>
      </c>
      <c r="B58" s="14">
        <v>10639</v>
      </c>
      <c r="C58" s="15">
        <v>4178</v>
      </c>
      <c r="D58" s="14">
        <v>10562</v>
      </c>
      <c r="E58" s="1">
        <v>11609</v>
      </c>
      <c r="F58" s="14">
        <v>3547</v>
      </c>
      <c r="G58" s="1">
        <v>3486</v>
      </c>
      <c r="H58" s="14">
        <v>3532</v>
      </c>
      <c r="I58" s="15">
        <v>4016</v>
      </c>
      <c r="J58" s="1">
        <v>4155</v>
      </c>
      <c r="K58" s="1">
        <v>4195</v>
      </c>
      <c r="L58" s="14">
        <v>3978</v>
      </c>
      <c r="M58" s="1">
        <v>4442</v>
      </c>
      <c r="N58" s="14">
        <v>4110</v>
      </c>
      <c r="O58" s="1">
        <v>4070</v>
      </c>
      <c r="P58" s="14">
        <v>3740</v>
      </c>
      <c r="Q58" s="15">
        <v>3824</v>
      </c>
      <c r="R58" s="12">
        <v>3835</v>
      </c>
      <c r="S58" s="15">
        <v>3994</v>
      </c>
      <c r="T58" s="1">
        <v>4083</v>
      </c>
      <c r="U58" s="1">
        <v>4705</v>
      </c>
      <c r="V58" s="14">
        <v>4112</v>
      </c>
      <c r="W58" s="1">
        <v>4074</v>
      </c>
      <c r="X58" s="14">
        <v>4103</v>
      </c>
      <c r="Y58" s="1">
        <v>4104</v>
      </c>
      <c r="Z58" s="14">
        <v>9919</v>
      </c>
      <c r="AA58" s="1">
        <v>9915</v>
      </c>
      <c r="AB58" s="14">
        <v>9750</v>
      </c>
      <c r="AC58" s="1">
        <v>9924</v>
      </c>
      <c r="AD58" s="14">
        <v>9944</v>
      </c>
      <c r="AE58" s="1">
        <v>9894</v>
      </c>
      <c r="AF58" s="14">
        <v>10650</v>
      </c>
      <c r="AG58" s="1">
        <v>9924</v>
      </c>
      <c r="AH58" s="14">
        <v>9794</v>
      </c>
      <c r="AI58" s="1">
        <v>10312</v>
      </c>
      <c r="AJ58" s="14">
        <v>4066</v>
      </c>
      <c r="AK58" s="15">
        <v>3930</v>
      </c>
    </row>
    <row r="59" hidden="1" spans="1:37">
      <c r="A59" s="17">
        <v>57</v>
      </c>
      <c r="B59" s="14">
        <v>14309</v>
      </c>
      <c r="C59" s="15">
        <v>14369</v>
      </c>
      <c r="D59" s="14">
        <v>13539</v>
      </c>
      <c r="E59" s="1">
        <v>13700</v>
      </c>
      <c r="F59" s="14">
        <v>14104</v>
      </c>
      <c r="G59" s="1">
        <v>14082</v>
      </c>
      <c r="H59" s="14">
        <v>13515</v>
      </c>
      <c r="I59" s="15">
        <v>13550</v>
      </c>
      <c r="J59" s="1">
        <v>14093</v>
      </c>
      <c r="K59" s="1">
        <v>14292</v>
      </c>
      <c r="L59" s="14">
        <v>13716</v>
      </c>
      <c r="M59" s="1">
        <v>14946</v>
      </c>
      <c r="N59" s="14">
        <v>14029</v>
      </c>
      <c r="O59" s="1">
        <v>13240</v>
      </c>
      <c r="P59" s="14">
        <v>12266</v>
      </c>
      <c r="Q59" s="15">
        <v>12310</v>
      </c>
      <c r="R59" s="12">
        <v>13351</v>
      </c>
      <c r="S59" s="15">
        <v>14198</v>
      </c>
      <c r="T59" s="1">
        <v>13376</v>
      </c>
      <c r="U59" s="1">
        <v>13187</v>
      </c>
      <c r="V59" s="14">
        <v>13435</v>
      </c>
      <c r="W59" s="1">
        <v>13431</v>
      </c>
      <c r="X59" s="14">
        <v>12478</v>
      </c>
      <c r="Y59" s="1">
        <v>12353</v>
      </c>
      <c r="Z59" s="14">
        <v>13261</v>
      </c>
      <c r="AA59" s="1">
        <v>13082</v>
      </c>
      <c r="AB59" s="14">
        <v>13483</v>
      </c>
      <c r="AC59" s="1">
        <v>13150</v>
      </c>
      <c r="AD59" s="14">
        <v>13077</v>
      </c>
      <c r="AE59" s="1">
        <v>13134</v>
      </c>
      <c r="AF59" s="14">
        <v>13159</v>
      </c>
      <c r="AG59" s="1">
        <v>13389</v>
      </c>
      <c r="AH59" s="14">
        <v>13115</v>
      </c>
      <c r="AI59" s="1">
        <v>13600</v>
      </c>
      <c r="AJ59" s="14">
        <v>13114</v>
      </c>
      <c r="AK59" s="15">
        <v>13119</v>
      </c>
    </row>
    <row r="60" hidden="1" spans="1:37">
      <c r="A60" s="17">
        <v>58</v>
      </c>
      <c r="B60" s="14">
        <v>6172</v>
      </c>
      <c r="C60" s="15">
        <v>12755</v>
      </c>
      <c r="D60" s="14">
        <v>4312</v>
      </c>
      <c r="E60" s="1">
        <v>10376</v>
      </c>
      <c r="F60" s="14">
        <v>12210</v>
      </c>
      <c r="G60" s="1">
        <v>12419</v>
      </c>
      <c r="H60" s="14">
        <v>12493</v>
      </c>
      <c r="I60" s="15">
        <v>12410</v>
      </c>
      <c r="J60" s="1">
        <v>12281</v>
      </c>
      <c r="K60" s="1">
        <v>13215</v>
      </c>
      <c r="L60" s="14">
        <v>12426</v>
      </c>
      <c r="M60" s="1">
        <v>14228</v>
      </c>
      <c r="N60" s="14">
        <v>11896</v>
      </c>
      <c r="O60" s="1">
        <v>11970</v>
      </c>
      <c r="P60" s="14">
        <v>941</v>
      </c>
      <c r="Q60" s="15">
        <v>961</v>
      </c>
      <c r="R60" s="12">
        <v>1286</v>
      </c>
      <c r="S60" s="15">
        <v>974</v>
      </c>
      <c r="T60" s="1">
        <v>964</v>
      </c>
      <c r="U60" s="1">
        <v>1058</v>
      </c>
      <c r="V60" s="14">
        <v>960</v>
      </c>
      <c r="W60" s="1">
        <v>970</v>
      </c>
      <c r="X60" s="14">
        <v>12182</v>
      </c>
      <c r="Y60" s="1">
        <v>11775</v>
      </c>
      <c r="Z60" s="14">
        <v>1805</v>
      </c>
      <c r="AA60" s="1">
        <v>1799</v>
      </c>
      <c r="AB60" s="14">
        <v>873</v>
      </c>
      <c r="AC60" s="1">
        <v>884</v>
      </c>
      <c r="AD60" s="14">
        <v>877</v>
      </c>
      <c r="AE60" s="1">
        <v>884</v>
      </c>
      <c r="AF60" s="14">
        <v>1179</v>
      </c>
      <c r="AG60" s="1">
        <v>875</v>
      </c>
      <c r="AH60" s="14">
        <v>869</v>
      </c>
      <c r="AI60" s="1">
        <v>873</v>
      </c>
      <c r="AJ60" s="14">
        <v>910</v>
      </c>
      <c r="AK60" s="15">
        <v>896</v>
      </c>
    </row>
    <row r="61" hidden="1" spans="1:37">
      <c r="A61" s="17">
        <v>59</v>
      </c>
      <c r="B61" s="14">
        <v>1129</v>
      </c>
      <c r="C61" s="15">
        <v>1141</v>
      </c>
      <c r="D61" s="14">
        <v>1304</v>
      </c>
      <c r="E61" s="1">
        <v>527</v>
      </c>
      <c r="F61" s="14">
        <v>649</v>
      </c>
      <c r="G61" s="1">
        <v>506</v>
      </c>
      <c r="H61" s="14">
        <v>810</v>
      </c>
      <c r="I61" s="15">
        <v>507</v>
      </c>
      <c r="J61" s="1">
        <v>500</v>
      </c>
      <c r="K61" s="1">
        <v>506</v>
      </c>
      <c r="L61" s="14">
        <v>528</v>
      </c>
      <c r="M61" s="1">
        <v>574</v>
      </c>
      <c r="N61" s="14">
        <v>521</v>
      </c>
      <c r="O61" s="1">
        <v>508</v>
      </c>
      <c r="P61" s="14">
        <v>510</v>
      </c>
      <c r="Q61" s="15">
        <v>507</v>
      </c>
      <c r="R61" s="12">
        <v>508</v>
      </c>
      <c r="S61" s="15">
        <v>511</v>
      </c>
      <c r="T61" s="1">
        <v>511</v>
      </c>
      <c r="U61" s="1">
        <v>512</v>
      </c>
      <c r="V61" s="14">
        <v>516</v>
      </c>
      <c r="W61" s="1">
        <v>507</v>
      </c>
      <c r="X61" s="14">
        <v>534</v>
      </c>
      <c r="Y61" s="1">
        <v>540</v>
      </c>
      <c r="Z61" s="14">
        <v>1154</v>
      </c>
      <c r="AA61" s="1">
        <v>1149</v>
      </c>
      <c r="AB61" s="14">
        <v>499</v>
      </c>
      <c r="AC61" s="1">
        <v>529</v>
      </c>
      <c r="AD61" s="14">
        <v>520</v>
      </c>
      <c r="AE61" s="1">
        <v>519</v>
      </c>
      <c r="AF61" s="14">
        <v>508</v>
      </c>
      <c r="AG61" s="1">
        <v>519</v>
      </c>
      <c r="AH61" s="14">
        <v>511</v>
      </c>
      <c r="AI61" s="1">
        <v>525</v>
      </c>
      <c r="AJ61" s="14">
        <v>515</v>
      </c>
      <c r="AK61" s="15">
        <v>525</v>
      </c>
    </row>
    <row r="62" hidden="1" spans="1:37">
      <c r="A62" s="17">
        <v>60</v>
      </c>
      <c r="B62" s="14">
        <v>15435</v>
      </c>
      <c r="C62" s="15">
        <v>14438</v>
      </c>
      <c r="D62" s="14">
        <v>14677</v>
      </c>
      <c r="E62" s="1">
        <v>13669</v>
      </c>
      <c r="F62" s="14">
        <v>12329</v>
      </c>
      <c r="G62" s="1">
        <v>12707</v>
      </c>
      <c r="H62" s="14">
        <v>13974</v>
      </c>
      <c r="I62" s="15">
        <v>14193</v>
      </c>
      <c r="J62" s="1">
        <v>14623</v>
      </c>
      <c r="K62" s="1">
        <v>14591</v>
      </c>
      <c r="L62" s="14">
        <v>11928</v>
      </c>
      <c r="M62" s="1">
        <v>11990</v>
      </c>
      <c r="N62" s="14">
        <v>13539</v>
      </c>
      <c r="O62" s="1">
        <v>13612</v>
      </c>
      <c r="P62" s="14">
        <v>10597</v>
      </c>
      <c r="Q62" s="15">
        <v>10851</v>
      </c>
      <c r="R62" s="12">
        <v>11386</v>
      </c>
      <c r="S62" s="15">
        <v>11627</v>
      </c>
      <c r="T62" s="1">
        <v>12066</v>
      </c>
      <c r="U62" s="1">
        <v>12268</v>
      </c>
      <c r="V62" s="14">
        <v>13755</v>
      </c>
      <c r="W62" s="1">
        <v>13727</v>
      </c>
      <c r="X62" s="14">
        <v>11611</v>
      </c>
      <c r="Y62" s="1">
        <v>11449</v>
      </c>
      <c r="Z62" s="14">
        <v>13069</v>
      </c>
      <c r="AA62" s="1">
        <v>13211</v>
      </c>
      <c r="AB62" s="14">
        <v>10777</v>
      </c>
      <c r="AC62" s="1">
        <v>10956</v>
      </c>
      <c r="AD62" s="14">
        <v>10657</v>
      </c>
      <c r="AE62" s="1">
        <v>10751</v>
      </c>
      <c r="AF62" s="14">
        <v>11814</v>
      </c>
      <c r="AG62" s="1">
        <v>11893</v>
      </c>
      <c r="AH62" s="14">
        <v>11739</v>
      </c>
      <c r="AI62" s="1">
        <v>11867</v>
      </c>
      <c r="AJ62" s="14">
        <v>10911</v>
      </c>
      <c r="AK62" s="15">
        <v>10895</v>
      </c>
    </row>
    <row r="63" hidden="1" spans="1:37">
      <c r="A63" s="17">
        <v>61</v>
      </c>
      <c r="B63" s="14">
        <v>23475</v>
      </c>
      <c r="C63" s="15">
        <v>22227</v>
      </c>
      <c r="D63" s="14">
        <v>21576</v>
      </c>
      <c r="E63" s="1">
        <v>20100</v>
      </c>
      <c r="F63" s="14">
        <v>35269</v>
      </c>
      <c r="G63" s="1">
        <v>20055</v>
      </c>
      <c r="H63" s="14">
        <v>43097</v>
      </c>
      <c r="I63" s="15">
        <v>22302</v>
      </c>
      <c r="J63" s="1">
        <v>39859</v>
      </c>
      <c r="K63" s="15">
        <v>22470</v>
      </c>
      <c r="L63" s="14">
        <v>20940</v>
      </c>
      <c r="M63" s="1">
        <v>21787</v>
      </c>
      <c r="N63" s="14">
        <v>18090</v>
      </c>
      <c r="O63" s="1">
        <v>18213</v>
      </c>
      <c r="P63" s="14">
        <v>19075</v>
      </c>
      <c r="Q63" s="15">
        <v>18029</v>
      </c>
      <c r="R63" s="12">
        <v>17759</v>
      </c>
      <c r="S63" s="15">
        <v>18906</v>
      </c>
      <c r="T63" s="1">
        <v>24659</v>
      </c>
      <c r="U63" s="1">
        <v>24552</v>
      </c>
      <c r="V63" s="14">
        <v>18217</v>
      </c>
      <c r="W63" s="1">
        <v>18358</v>
      </c>
      <c r="X63" s="14">
        <v>23970</v>
      </c>
      <c r="Y63" s="1">
        <v>24264</v>
      </c>
      <c r="Z63" s="14">
        <v>18382</v>
      </c>
      <c r="AA63" s="1">
        <v>18440</v>
      </c>
      <c r="AB63" s="14">
        <v>19653</v>
      </c>
      <c r="AC63" s="1">
        <v>19831</v>
      </c>
      <c r="AD63" s="14">
        <v>18777</v>
      </c>
      <c r="AE63" s="1">
        <v>19040</v>
      </c>
      <c r="AF63" s="14">
        <v>19509</v>
      </c>
      <c r="AG63" s="1">
        <v>18572</v>
      </c>
      <c r="AH63" s="14">
        <v>19326</v>
      </c>
      <c r="AI63" s="1">
        <v>18817</v>
      </c>
      <c r="AJ63" s="14">
        <v>19549</v>
      </c>
      <c r="AK63" s="15">
        <v>19202</v>
      </c>
    </row>
    <row r="64" hidden="1" spans="1:37">
      <c r="A64" s="17">
        <v>62</v>
      </c>
      <c r="B64" s="14">
        <v>7017</v>
      </c>
      <c r="C64" s="15">
        <v>3433</v>
      </c>
      <c r="D64" s="14">
        <v>5866</v>
      </c>
      <c r="E64" s="1">
        <v>5998</v>
      </c>
      <c r="F64" s="14">
        <v>6242</v>
      </c>
      <c r="G64" s="1">
        <v>6381</v>
      </c>
      <c r="H64" s="14">
        <v>6146</v>
      </c>
      <c r="I64" s="15">
        <v>6491</v>
      </c>
      <c r="J64" s="1">
        <v>3404</v>
      </c>
      <c r="K64" s="1">
        <v>3518</v>
      </c>
      <c r="L64" s="14">
        <v>7041</v>
      </c>
      <c r="M64" s="1">
        <v>3067</v>
      </c>
      <c r="N64" s="14">
        <v>3500</v>
      </c>
      <c r="O64" s="1">
        <v>3372</v>
      </c>
      <c r="P64" s="14">
        <v>6192</v>
      </c>
      <c r="Q64" s="15">
        <v>6672</v>
      </c>
      <c r="R64" s="12">
        <v>3020</v>
      </c>
      <c r="S64" s="15">
        <v>3710</v>
      </c>
      <c r="T64" s="1">
        <v>3320</v>
      </c>
      <c r="U64" s="1">
        <v>4524</v>
      </c>
      <c r="V64" s="14">
        <v>3384</v>
      </c>
      <c r="W64" s="1">
        <v>3540</v>
      </c>
      <c r="X64" s="14">
        <v>3319</v>
      </c>
      <c r="Y64" s="1">
        <v>3277</v>
      </c>
      <c r="Z64" s="14">
        <v>4291</v>
      </c>
      <c r="AA64" s="1">
        <v>4320</v>
      </c>
      <c r="AB64" s="14">
        <v>5906</v>
      </c>
      <c r="AC64" s="1">
        <v>5968</v>
      </c>
      <c r="AD64" s="14">
        <v>6078</v>
      </c>
      <c r="AE64" s="1">
        <v>6073</v>
      </c>
      <c r="AF64" s="14">
        <v>8289</v>
      </c>
      <c r="AG64" s="1">
        <v>7152</v>
      </c>
      <c r="AH64" s="14">
        <v>7019</v>
      </c>
      <c r="AI64" s="1">
        <v>7703</v>
      </c>
      <c r="AJ64" s="14">
        <v>10776</v>
      </c>
      <c r="AK64" s="15">
        <v>10771</v>
      </c>
    </row>
    <row r="65" hidden="1" spans="1:37">
      <c r="A65" s="17">
        <v>63</v>
      </c>
      <c r="B65" s="14">
        <v>2027</v>
      </c>
      <c r="C65" s="15">
        <v>2152</v>
      </c>
      <c r="D65" s="14">
        <v>898</v>
      </c>
      <c r="E65" s="1">
        <v>814</v>
      </c>
      <c r="F65" s="14">
        <v>1106</v>
      </c>
      <c r="G65" s="1">
        <v>961</v>
      </c>
      <c r="H65" s="14">
        <v>1995</v>
      </c>
      <c r="I65" s="15">
        <v>1962</v>
      </c>
      <c r="J65" s="1">
        <v>1976</v>
      </c>
      <c r="K65" s="1">
        <v>2280</v>
      </c>
      <c r="L65" s="14">
        <v>2747</v>
      </c>
      <c r="M65" s="1">
        <v>2081</v>
      </c>
      <c r="N65" s="14">
        <v>1850</v>
      </c>
      <c r="O65" s="1">
        <v>1872</v>
      </c>
      <c r="P65" s="14">
        <v>733</v>
      </c>
      <c r="Q65" s="15">
        <v>727</v>
      </c>
      <c r="R65" s="12">
        <v>927</v>
      </c>
      <c r="S65" s="15">
        <v>1483</v>
      </c>
      <c r="T65" s="1">
        <v>1920</v>
      </c>
      <c r="U65" s="1">
        <v>1872</v>
      </c>
      <c r="V65" s="14">
        <v>1891</v>
      </c>
      <c r="W65" s="1">
        <v>1921</v>
      </c>
      <c r="X65" s="14">
        <v>1855</v>
      </c>
      <c r="Y65" s="1">
        <v>1874</v>
      </c>
      <c r="Z65" s="14">
        <v>1897</v>
      </c>
      <c r="AA65" s="1">
        <v>1910</v>
      </c>
      <c r="AB65" s="14">
        <v>923</v>
      </c>
      <c r="AC65" s="1">
        <v>809</v>
      </c>
      <c r="AD65" s="14">
        <v>1038</v>
      </c>
      <c r="AE65" s="1">
        <v>904</v>
      </c>
      <c r="AF65" s="14">
        <v>985</v>
      </c>
      <c r="AG65" s="1">
        <v>903</v>
      </c>
      <c r="AH65" s="14">
        <v>1867</v>
      </c>
      <c r="AI65" s="1">
        <v>1809</v>
      </c>
      <c r="AJ65" s="14">
        <v>2857</v>
      </c>
      <c r="AK65" s="15">
        <v>2779</v>
      </c>
    </row>
    <row r="66" hidden="1" spans="1:37">
      <c r="A66" s="17">
        <v>64</v>
      </c>
      <c r="B66" s="14">
        <v>10759</v>
      </c>
      <c r="C66" s="15">
        <v>1802</v>
      </c>
      <c r="D66" s="14">
        <v>3128</v>
      </c>
      <c r="E66" s="1">
        <v>2367</v>
      </c>
      <c r="F66" s="14">
        <v>2052</v>
      </c>
      <c r="G66" s="1">
        <v>1848</v>
      </c>
      <c r="H66" s="14">
        <v>2386</v>
      </c>
      <c r="I66" s="15">
        <v>1879</v>
      </c>
      <c r="J66" s="1">
        <v>1793</v>
      </c>
      <c r="K66" s="1">
        <v>1808</v>
      </c>
      <c r="L66" s="14">
        <v>2739</v>
      </c>
      <c r="M66" s="1">
        <v>1751</v>
      </c>
      <c r="N66" s="14">
        <v>1725</v>
      </c>
      <c r="O66" s="1">
        <v>1741</v>
      </c>
      <c r="P66" s="14">
        <v>1746</v>
      </c>
      <c r="Q66" s="15">
        <v>1641</v>
      </c>
      <c r="R66" s="12">
        <v>1677</v>
      </c>
      <c r="S66" s="15">
        <v>1764</v>
      </c>
      <c r="T66" s="1">
        <v>1883</v>
      </c>
      <c r="U66" s="1">
        <v>1744</v>
      </c>
      <c r="V66" s="14">
        <v>1814</v>
      </c>
      <c r="W66" s="1">
        <v>1772</v>
      </c>
      <c r="X66" s="14">
        <v>1802</v>
      </c>
      <c r="Y66" s="1">
        <v>1933</v>
      </c>
      <c r="Z66" s="14">
        <v>2911</v>
      </c>
      <c r="AA66" s="1">
        <v>2641</v>
      </c>
      <c r="AB66" s="14">
        <v>2663</v>
      </c>
      <c r="AC66" s="1">
        <v>2620</v>
      </c>
      <c r="AD66" s="14">
        <v>2672</v>
      </c>
      <c r="AE66" s="1">
        <v>2720</v>
      </c>
      <c r="AF66" s="14">
        <v>2656</v>
      </c>
      <c r="AG66" s="1">
        <v>2687</v>
      </c>
      <c r="AH66" s="14">
        <v>2694</v>
      </c>
      <c r="AI66" s="1">
        <v>2674</v>
      </c>
      <c r="AJ66" s="14">
        <v>2717</v>
      </c>
      <c r="AK66" s="15">
        <v>2682</v>
      </c>
    </row>
    <row r="67" hidden="1" spans="1:37">
      <c r="A67" s="17">
        <v>65</v>
      </c>
      <c r="B67" s="14">
        <v>7925</v>
      </c>
      <c r="C67" s="15">
        <v>3480</v>
      </c>
      <c r="D67" s="14">
        <v>5591</v>
      </c>
      <c r="E67" s="1">
        <v>5781</v>
      </c>
      <c r="F67" s="14">
        <v>2766</v>
      </c>
      <c r="G67" s="1">
        <v>2870</v>
      </c>
      <c r="H67" s="14">
        <v>2510</v>
      </c>
      <c r="I67" s="15">
        <v>2870</v>
      </c>
      <c r="J67" s="1">
        <v>2638</v>
      </c>
      <c r="K67" s="1">
        <v>2675</v>
      </c>
      <c r="L67" s="14">
        <v>3440</v>
      </c>
      <c r="M67" s="1">
        <v>1001</v>
      </c>
      <c r="N67" s="14">
        <v>1177</v>
      </c>
      <c r="O67" s="1">
        <v>1144</v>
      </c>
      <c r="P67" s="14">
        <v>3969</v>
      </c>
      <c r="Q67" s="15">
        <v>4217</v>
      </c>
      <c r="R67" s="12">
        <v>939</v>
      </c>
      <c r="S67" s="15">
        <v>1151</v>
      </c>
      <c r="T67" s="1">
        <v>1076</v>
      </c>
      <c r="U67" s="1">
        <v>1170</v>
      </c>
      <c r="V67" s="14">
        <v>1066</v>
      </c>
      <c r="W67" s="1">
        <v>1197</v>
      </c>
      <c r="X67" s="14">
        <v>1120</v>
      </c>
      <c r="Y67" s="1">
        <v>1163</v>
      </c>
      <c r="Z67" s="14">
        <v>1518</v>
      </c>
      <c r="AA67" s="1">
        <v>1317</v>
      </c>
      <c r="AB67" s="14">
        <v>4112</v>
      </c>
      <c r="AC67" s="1">
        <v>4357</v>
      </c>
      <c r="AD67" s="14">
        <v>1242</v>
      </c>
      <c r="AE67" s="1">
        <v>1295</v>
      </c>
      <c r="AF67" s="14">
        <v>1762</v>
      </c>
      <c r="AG67" s="1">
        <v>1301</v>
      </c>
      <c r="AH67" s="14">
        <v>1331</v>
      </c>
      <c r="AI67" s="1">
        <v>1300</v>
      </c>
      <c r="AJ67" s="14">
        <v>1357</v>
      </c>
      <c r="AK67" s="15">
        <v>1371</v>
      </c>
    </row>
    <row r="68" hidden="1" spans="1:37">
      <c r="A68" s="17">
        <v>66</v>
      </c>
      <c r="B68" s="14">
        <v>8050</v>
      </c>
      <c r="C68" s="15">
        <v>3150</v>
      </c>
      <c r="D68" s="14">
        <v>5450</v>
      </c>
      <c r="E68" s="1">
        <v>5460</v>
      </c>
      <c r="F68" s="14">
        <v>2484</v>
      </c>
      <c r="G68" s="1">
        <v>2239</v>
      </c>
      <c r="H68" s="14">
        <v>2410</v>
      </c>
      <c r="I68" s="15">
        <v>2262</v>
      </c>
      <c r="J68" s="1">
        <v>2407</v>
      </c>
      <c r="K68" s="1">
        <v>2227</v>
      </c>
      <c r="L68" s="14">
        <v>3611</v>
      </c>
      <c r="M68" s="1">
        <v>865</v>
      </c>
      <c r="N68" s="14">
        <v>974</v>
      </c>
      <c r="O68" s="1">
        <v>881</v>
      </c>
      <c r="P68" s="14">
        <v>4102</v>
      </c>
      <c r="Q68" s="15">
        <v>4067</v>
      </c>
      <c r="R68" s="12">
        <v>904</v>
      </c>
      <c r="S68" s="15">
        <v>887</v>
      </c>
      <c r="T68" s="1">
        <v>1269</v>
      </c>
      <c r="U68" s="1">
        <v>885</v>
      </c>
      <c r="V68" s="14">
        <v>888</v>
      </c>
      <c r="W68" s="1">
        <v>898</v>
      </c>
      <c r="X68" s="14">
        <v>988</v>
      </c>
      <c r="Y68" s="1">
        <v>916</v>
      </c>
      <c r="Z68" s="14">
        <v>1096</v>
      </c>
      <c r="AA68" s="1">
        <v>972</v>
      </c>
      <c r="AB68" s="14">
        <v>4123</v>
      </c>
      <c r="AC68" s="1">
        <v>4528</v>
      </c>
      <c r="AD68" s="14">
        <v>1108</v>
      </c>
      <c r="AE68" s="1">
        <v>983</v>
      </c>
      <c r="AF68" s="14">
        <v>1281</v>
      </c>
      <c r="AG68" s="1">
        <v>981</v>
      </c>
      <c r="AH68" s="14">
        <v>1056</v>
      </c>
      <c r="AI68" s="1">
        <v>984</v>
      </c>
      <c r="AJ68" s="14">
        <v>1128</v>
      </c>
      <c r="AK68" s="15">
        <v>1034</v>
      </c>
    </row>
    <row r="69" hidden="1" spans="1:37">
      <c r="A69" s="17">
        <v>67</v>
      </c>
      <c r="B69" s="14">
        <v>10072</v>
      </c>
      <c r="C69" s="15">
        <v>8817</v>
      </c>
      <c r="D69" s="14">
        <v>7850</v>
      </c>
      <c r="E69" s="1">
        <v>8236</v>
      </c>
      <c r="F69" s="14">
        <v>8237</v>
      </c>
      <c r="G69" s="1">
        <v>8149</v>
      </c>
      <c r="H69" s="14">
        <v>8239</v>
      </c>
      <c r="I69" s="15">
        <v>8184</v>
      </c>
      <c r="J69" s="1">
        <v>8761</v>
      </c>
      <c r="K69" s="1">
        <v>8202</v>
      </c>
      <c r="L69" s="14">
        <v>9015</v>
      </c>
      <c r="M69" s="1">
        <v>9581</v>
      </c>
      <c r="N69" s="14">
        <v>6612</v>
      </c>
      <c r="O69" s="1">
        <v>6667</v>
      </c>
      <c r="P69" s="14">
        <v>6721</v>
      </c>
      <c r="Q69" s="15">
        <v>6739</v>
      </c>
      <c r="R69" s="12">
        <v>6079</v>
      </c>
      <c r="S69" s="15">
        <v>6792</v>
      </c>
      <c r="T69" s="1">
        <v>6722</v>
      </c>
      <c r="U69" s="1">
        <v>6664</v>
      </c>
      <c r="V69" s="14">
        <v>6702</v>
      </c>
      <c r="W69" s="1">
        <v>6720</v>
      </c>
      <c r="X69" s="14">
        <v>6625</v>
      </c>
      <c r="Y69" s="1">
        <v>6700</v>
      </c>
      <c r="Z69" s="14">
        <v>3253</v>
      </c>
      <c r="AA69" s="1">
        <v>3249</v>
      </c>
      <c r="AB69" s="14">
        <v>6425</v>
      </c>
      <c r="AC69" s="1">
        <v>6454</v>
      </c>
      <c r="AD69" s="14">
        <v>3303</v>
      </c>
      <c r="AE69" s="1">
        <v>3374</v>
      </c>
      <c r="AF69" s="14">
        <v>3406</v>
      </c>
      <c r="AG69" s="1">
        <v>3235</v>
      </c>
      <c r="AH69" s="14">
        <v>3241</v>
      </c>
      <c r="AI69" s="1">
        <v>3224</v>
      </c>
      <c r="AJ69" s="14">
        <v>3392</v>
      </c>
      <c r="AK69" s="15">
        <v>3347</v>
      </c>
    </row>
    <row r="70" hidden="1" spans="1:37">
      <c r="A70" s="17">
        <v>68</v>
      </c>
      <c r="B70" s="14">
        <v>23588</v>
      </c>
      <c r="C70" s="15">
        <v>9562</v>
      </c>
      <c r="D70" s="14">
        <v>8926</v>
      </c>
      <c r="E70" s="1">
        <v>7368</v>
      </c>
      <c r="F70" s="14">
        <v>8012</v>
      </c>
      <c r="G70" s="1">
        <v>7917</v>
      </c>
      <c r="H70" s="14">
        <v>8921</v>
      </c>
      <c r="I70" s="15">
        <v>10120</v>
      </c>
      <c r="J70" s="1">
        <v>9517</v>
      </c>
      <c r="K70" s="1">
        <v>9467</v>
      </c>
      <c r="L70" s="14">
        <v>9180</v>
      </c>
      <c r="M70" s="1">
        <v>7381</v>
      </c>
      <c r="N70" s="14">
        <v>7047</v>
      </c>
      <c r="O70" s="1">
        <v>7122</v>
      </c>
      <c r="P70" s="14">
        <v>6081</v>
      </c>
      <c r="Q70" s="15">
        <v>6101</v>
      </c>
      <c r="R70" s="12">
        <v>1754</v>
      </c>
      <c r="S70" s="15">
        <v>6113</v>
      </c>
      <c r="T70" s="1">
        <v>6139</v>
      </c>
      <c r="U70" s="1">
        <v>6195</v>
      </c>
      <c r="V70" s="14">
        <v>7190</v>
      </c>
      <c r="W70" s="1">
        <v>7147</v>
      </c>
      <c r="X70" s="14">
        <v>7397</v>
      </c>
      <c r="Y70" s="1">
        <v>7599</v>
      </c>
      <c r="Z70" s="14">
        <v>6144</v>
      </c>
      <c r="AA70" s="1">
        <v>6201</v>
      </c>
      <c r="AB70" s="14">
        <v>6963</v>
      </c>
      <c r="AC70" s="1">
        <v>6838</v>
      </c>
      <c r="AD70" s="14">
        <v>6929</v>
      </c>
      <c r="AE70" s="1">
        <v>6982</v>
      </c>
      <c r="AF70" s="14">
        <v>6942</v>
      </c>
      <c r="AG70" s="1">
        <v>6958</v>
      </c>
      <c r="AH70" s="14">
        <v>6211</v>
      </c>
      <c r="AI70" s="1">
        <v>6272</v>
      </c>
      <c r="AJ70" s="14">
        <v>3080</v>
      </c>
      <c r="AK70" s="15">
        <v>2798</v>
      </c>
    </row>
    <row r="71" hidden="1" spans="1:37">
      <c r="A71" s="17">
        <v>69</v>
      </c>
      <c r="B71" s="14">
        <v>8666</v>
      </c>
      <c r="C71" s="15">
        <v>6437</v>
      </c>
      <c r="D71" s="14">
        <v>2217</v>
      </c>
      <c r="E71" s="1">
        <v>2492</v>
      </c>
      <c r="F71" s="14">
        <v>2231</v>
      </c>
      <c r="G71" s="1">
        <v>2536</v>
      </c>
      <c r="H71" s="14">
        <v>2238</v>
      </c>
      <c r="I71" s="15">
        <v>2227</v>
      </c>
      <c r="J71" s="1">
        <v>2242</v>
      </c>
      <c r="K71" s="1">
        <v>2241</v>
      </c>
      <c r="L71" s="14">
        <v>3481</v>
      </c>
      <c r="M71" s="1">
        <v>1305</v>
      </c>
      <c r="N71" s="14">
        <v>4044</v>
      </c>
      <c r="O71" s="1">
        <v>4045</v>
      </c>
      <c r="P71" s="14">
        <v>2297</v>
      </c>
      <c r="Q71" s="15">
        <v>2236</v>
      </c>
      <c r="R71" s="12">
        <v>2265</v>
      </c>
      <c r="S71" s="15">
        <v>2267</v>
      </c>
      <c r="T71" s="1">
        <v>2263</v>
      </c>
      <c r="U71" s="1">
        <v>2346</v>
      </c>
      <c r="V71" s="14">
        <v>2270</v>
      </c>
      <c r="W71" s="1">
        <v>2257</v>
      </c>
      <c r="X71" s="14">
        <v>3334</v>
      </c>
      <c r="Y71" s="1">
        <v>3344</v>
      </c>
      <c r="Z71" s="14">
        <v>6313</v>
      </c>
      <c r="AA71" s="1">
        <v>6202</v>
      </c>
      <c r="AB71" s="14">
        <v>3178</v>
      </c>
      <c r="AC71" s="1">
        <v>3164</v>
      </c>
      <c r="AD71" s="14">
        <v>3149</v>
      </c>
      <c r="AE71" s="1">
        <v>3617</v>
      </c>
      <c r="AF71" s="14">
        <v>2393</v>
      </c>
      <c r="AG71" s="1">
        <v>3397</v>
      </c>
      <c r="AH71" s="14">
        <v>2357</v>
      </c>
      <c r="AI71" s="1">
        <v>2505</v>
      </c>
      <c r="AJ71" s="14">
        <v>1227</v>
      </c>
      <c r="AK71" s="15">
        <v>1191</v>
      </c>
    </row>
    <row r="72" hidden="1" spans="1:37">
      <c r="A72" s="17">
        <v>70</v>
      </c>
      <c r="B72" s="14">
        <v>112</v>
      </c>
      <c r="C72" s="15">
        <v>147</v>
      </c>
      <c r="D72" s="14">
        <v>2523</v>
      </c>
      <c r="E72" s="1">
        <v>2132</v>
      </c>
      <c r="F72" s="14">
        <v>2108</v>
      </c>
      <c r="G72" s="1">
        <v>2093</v>
      </c>
      <c r="H72" s="14">
        <v>79</v>
      </c>
      <c r="I72" s="15">
        <v>71</v>
      </c>
      <c r="J72" s="1">
        <v>79</v>
      </c>
      <c r="K72" s="1">
        <v>83</v>
      </c>
      <c r="L72" s="14">
        <v>150</v>
      </c>
      <c r="M72" s="1">
        <v>124</v>
      </c>
      <c r="N72" s="14">
        <v>256</v>
      </c>
      <c r="O72" s="1">
        <v>93</v>
      </c>
      <c r="P72" s="14">
        <v>2125</v>
      </c>
      <c r="Q72" s="15">
        <v>2944</v>
      </c>
      <c r="R72" s="12">
        <v>135</v>
      </c>
      <c r="S72" s="15">
        <v>135</v>
      </c>
      <c r="T72" s="1">
        <v>99</v>
      </c>
      <c r="U72" s="1">
        <v>78</v>
      </c>
      <c r="V72" s="14">
        <v>97</v>
      </c>
      <c r="W72" s="1">
        <v>77</v>
      </c>
      <c r="X72" s="14">
        <v>128</v>
      </c>
      <c r="Y72" s="1">
        <v>143</v>
      </c>
      <c r="Z72" s="14">
        <v>186</v>
      </c>
      <c r="AA72" s="1">
        <v>168</v>
      </c>
      <c r="AB72" s="14">
        <v>2367</v>
      </c>
      <c r="AC72" s="1">
        <v>2091</v>
      </c>
      <c r="AD72" s="14">
        <v>2111</v>
      </c>
      <c r="AE72" s="1">
        <v>2141</v>
      </c>
      <c r="AF72" s="14">
        <v>92</v>
      </c>
      <c r="AG72" s="1">
        <v>82</v>
      </c>
      <c r="AH72" s="14">
        <v>187</v>
      </c>
      <c r="AI72" s="1">
        <v>161</v>
      </c>
      <c r="AJ72" s="14">
        <v>228</v>
      </c>
      <c r="AK72" s="15">
        <v>199</v>
      </c>
    </row>
    <row r="73" hidden="1" spans="1:37">
      <c r="A73" s="17">
        <v>71</v>
      </c>
      <c r="B73" s="14">
        <v>8848</v>
      </c>
      <c r="C73" s="15">
        <v>10120</v>
      </c>
      <c r="D73" s="14">
        <v>2240</v>
      </c>
      <c r="E73" s="1">
        <v>2272</v>
      </c>
      <c r="F73" s="14">
        <v>2235</v>
      </c>
      <c r="G73" s="1">
        <v>2212</v>
      </c>
      <c r="H73" s="14">
        <v>2220</v>
      </c>
      <c r="I73" s="15">
        <v>2229</v>
      </c>
      <c r="J73" s="1">
        <v>2702</v>
      </c>
      <c r="K73" s="1">
        <v>2302</v>
      </c>
      <c r="L73" s="14">
        <v>3872</v>
      </c>
      <c r="M73" s="1">
        <v>628</v>
      </c>
      <c r="N73" s="14">
        <v>5100</v>
      </c>
      <c r="O73" s="1">
        <v>4969</v>
      </c>
      <c r="P73" s="14">
        <v>2273</v>
      </c>
      <c r="Q73" s="15">
        <v>2248</v>
      </c>
      <c r="R73" s="12">
        <v>2256</v>
      </c>
      <c r="S73" s="15">
        <v>2366</v>
      </c>
      <c r="T73" s="1">
        <v>2617</v>
      </c>
      <c r="U73" s="1">
        <v>2242</v>
      </c>
      <c r="V73" s="14">
        <v>2276</v>
      </c>
      <c r="W73" s="1">
        <v>2245</v>
      </c>
      <c r="X73" s="14">
        <v>6014</v>
      </c>
      <c r="Y73" s="1">
        <v>5817</v>
      </c>
      <c r="Z73" s="14">
        <v>6746</v>
      </c>
      <c r="AA73" s="1">
        <v>6678</v>
      </c>
      <c r="AB73" s="14">
        <v>2402</v>
      </c>
      <c r="AC73" s="1">
        <v>2359</v>
      </c>
      <c r="AD73" s="14">
        <v>2441</v>
      </c>
      <c r="AE73" s="1">
        <v>2389</v>
      </c>
      <c r="AF73" s="14">
        <v>2416</v>
      </c>
      <c r="AG73" s="1">
        <v>2343</v>
      </c>
      <c r="AH73" s="14">
        <v>2712</v>
      </c>
      <c r="AI73" s="1">
        <v>2419</v>
      </c>
      <c r="AJ73" s="14">
        <v>1382</v>
      </c>
      <c r="AK73" s="15">
        <v>1302</v>
      </c>
    </row>
    <row r="74" hidden="1" spans="1:37">
      <c r="A74" s="17">
        <v>72</v>
      </c>
      <c r="B74" s="14">
        <v>1807</v>
      </c>
      <c r="C74" s="15">
        <v>2422</v>
      </c>
      <c r="D74" s="14">
        <v>848</v>
      </c>
      <c r="E74" s="1">
        <v>814</v>
      </c>
      <c r="F74" s="14">
        <v>733</v>
      </c>
      <c r="G74" s="1">
        <v>764</v>
      </c>
      <c r="H74" s="14">
        <v>1998</v>
      </c>
      <c r="I74" s="15">
        <v>2027</v>
      </c>
      <c r="J74" s="1">
        <v>2041</v>
      </c>
      <c r="K74" s="1">
        <v>2031</v>
      </c>
      <c r="L74" s="14">
        <v>1362</v>
      </c>
      <c r="M74" s="1">
        <v>712</v>
      </c>
      <c r="N74" s="14">
        <v>1840</v>
      </c>
      <c r="O74" s="1">
        <v>2085</v>
      </c>
      <c r="P74" s="14">
        <v>714</v>
      </c>
      <c r="Q74" s="15">
        <v>699</v>
      </c>
      <c r="R74" s="12">
        <v>683</v>
      </c>
      <c r="S74" s="15">
        <v>693</v>
      </c>
      <c r="T74" s="1">
        <v>685</v>
      </c>
      <c r="U74" s="1">
        <v>702</v>
      </c>
      <c r="V74" s="14">
        <v>1386</v>
      </c>
      <c r="W74" s="1">
        <v>681</v>
      </c>
      <c r="X74" s="14">
        <v>740</v>
      </c>
      <c r="Y74" s="1">
        <v>764</v>
      </c>
      <c r="Z74" s="14">
        <v>2412</v>
      </c>
      <c r="AA74" s="1">
        <v>2458</v>
      </c>
      <c r="AB74" s="14">
        <v>10695</v>
      </c>
      <c r="AC74" s="1">
        <v>11268</v>
      </c>
      <c r="AD74" s="14">
        <v>4889</v>
      </c>
      <c r="AE74" s="1">
        <v>5439</v>
      </c>
      <c r="AF74" s="14">
        <v>1584</v>
      </c>
      <c r="AG74" s="1">
        <v>1575</v>
      </c>
      <c r="AH74" s="14">
        <v>2757</v>
      </c>
      <c r="AI74" s="1">
        <v>2463</v>
      </c>
      <c r="AJ74" s="14">
        <v>1691</v>
      </c>
      <c r="AK74" s="15">
        <v>1687</v>
      </c>
    </row>
    <row r="75" hidden="1" spans="1:37">
      <c r="A75" s="17">
        <v>73</v>
      </c>
      <c r="B75" s="14">
        <v>83</v>
      </c>
      <c r="C75" s="15">
        <v>52</v>
      </c>
      <c r="D75" s="14">
        <v>87</v>
      </c>
      <c r="E75" s="1">
        <v>99</v>
      </c>
      <c r="F75" s="14">
        <v>80</v>
      </c>
      <c r="G75" s="1">
        <v>87</v>
      </c>
      <c r="H75" s="14">
        <v>54</v>
      </c>
      <c r="I75" s="15">
        <v>52</v>
      </c>
      <c r="J75" s="1">
        <v>51</v>
      </c>
      <c r="K75" s="1">
        <v>53</v>
      </c>
      <c r="L75" s="14">
        <v>148</v>
      </c>
      <c r="M75" s="1">
        <v>83</v>
      </c>
      <c r="N75" s="14">
        <v>34</v>
      </c>
      <c r="O75" s="1">
        <v>35</v>
      </c>
      <c r="P75" s="14">
        <v>362</v>
      </c>
      <c r="Q75" s="15">
        <v>143</v>
      </c>
      <c r="R75" s="12">
        <v>79</v>
      </c>
      <c r="S75" s="15">
        <v>32</v>
      </c>
      <c r="T75" s="1">
        <v>233</v>
      </c>
      <c r="U75" s="1">
        <v>32</v>
      </c>
      <c r="V75" s="14">
        <v>33</v>
      </c>
      <c r="W75" s="1">
        <v>31</v>
      </c>
      <c r="X75" s="14">
        <v>94</v>
      </c>
      <c r="Y75" s="1">
        <v>93</v>
      </c>
      <c r="Z75" s="14">
        <v>286</v>
      </c>
      <c r="AA75" s="1">
        <v>284</v>
      </c>
      <c r="AB75" s="14">
        <v>268</v>
      </c>
      <c r="AC75" s="1">
        <v>275</v>
      </c>
      <c r="AD75" s="14">
        <v>265</v>
      </c>
      <c r="AE75" s="1">
        <v>265</v>
      </c>
      <c r="AF75" s="14">
        <v>264</v>
      </c>
      <c r="AG75" s="1">
        <v>267</v>
      </c>
      <c r="AH75" s="14">
        <v>267</v>
      </c>
      <c r="AI75" s="1">
        <v>262</v>
      </c>
      <c r="AJ75" s="14">
        <v>361</v>
      </c>
      <c r="AK75" s="15">
        <v>358</v>
      </c>
    </row>
    <row r="76" hidden="1" spans="1:37">
      <c r="A76" s="17">
        <v>74</v>
      </c>
      <c r="B76" s="14">
        <v>12150</v>
      </c>
      <c r="C76" s="15">
        <v>7784</v>
      </c>
      <c r="D76" s="14">
        <v>10188</v>
      </c>
      <c r="E76" s="1">
        <v>10148</v>
      </c>
      <c r="F76" s="14">
        <v>6178</v>
      </c>
      <c r="G76" s="1">
        <v>4959</v>
      </c>
      <c r="H76" s="14">
        <v>6423</v>
      </c>
      <c r="I76" s="15">
        <v>6396</v>
      </c>
      <c r="J76" s="1">
        <v>6325</v>
      </c>
      <c r="K76" s="1">
        <v>7864</v>
      </c>
      <c r="L76" s="14">
        <v>10043</v>
      </c>
      <c r="M76" s="1">
        <v>4961</v>
      </c>
      <c r="N76" s="14">
        <v>5454</v>
      </c>
      <c r="O76" s="1">
        <v>5773</v>
      </c>
      <c r="P76" s="14">
        <v>4924</v>
      </c>
      <c r="Q76" s="15">
        <v>4913</v>
      </c>
      <c r="R76" s="12">
        <v>4693</v>
      </c>
      <c r="S76" s="15">
        <v>4959</v>
      </c>
      <c r="T76" s="1">
        <v>4976</v>
      </c>
      <c r="U76" s="1">
        <v>5592</v>
      </c>
      <c r="V76" s="14">
        <v>5212</v>
      </c>
      <c r="W76" s="1">
        <v>5128</v>
      </c>
      <c r="X76" s="14">
        <v>5318</v>
      </c>
      <c r="Y76" s="1">
        <v>5405</v>
      </c>
      <c r="Z76" s="14">
        <v>9562</v>
      </c>
      <c r="AA76" s="1">
        <v>9598</v>
      </c>
      <c r="AB76" s="14">
        <v>10522</v>
      </c>
      <c r="AC76" s="1">
        <v>10685</v>
      </c>
      <c r="AD76" s="14">
        <v>9685</v>
      </c>
      <c r="AE76" s="1">
        <v>10541</v>
      </c>
      <c r="AF76" s="14">
        <v>9649</v>
      </c>
      <c r="AG76" s="1">
        <v>9641</v>
      </c>
      <c r="AH76" s="14">
        <v>9569</v>
      </c>
      <c r="AI76" s="1">
        <v>9644</v>
      </c>
      <c r="AJ76" s="14">
        <v>9696</v>
      </c>
      <c r="AK76" s="15">
        <v>9606</v>
      </c>
    </row>
    <row r="77" hidden="1" spans="1:37">
      <c r="A77" s="17">
        <v>75</v>
      </c>
      <c r="B77" s="14">
        <v>1575</v>
      </c>
      <c r="C77" s="15">
        <v>2189</v>
      </c>
      <c r="D77" s="14">
        <v>755</v>
      </c>
      <c r="E77" s="1">
        <v>975</v>
      </c>
      <c r="F77" s="14">
        <v>516</v>
      </c>
      <c r="G77" s="1">
        <v>514</v>
      </c>
      <c r="H77" s="14">
        <v>1405</v>
      </c>
      <c r="I77" s="15">
        <v>789</v>
      </c>
      <c r="J77" s="1">
        <v>760</v>
      </c>
      <c r="K77" s="1">
        <v>794</v>
      </c>
      <c r="L77" s="14">
        <v>1345</v>
      </c>
      <c r="M77" s="1">
        <v>1237</v>
      </c>
      <c r="N77" s="14">
        <v>851</v>
      </c>
      <c r="O77" s="1">
        <v>665</v>
      </c>
      <c r="P77" s="14">
        <v>699</v>
      </c>
      <c r="Q77" s="15">
        <v>664</v>
      </c>
      <c r="R77" s="12">
        <v>509</v>
      </c>
      <c r="S77" s="15">
        <v>696</v>
      </c>
      <c r="T77" s="1">
        <v>570</v>
      </c>
      <c r="U77" s="1">
        <v>679</v>
      </c>
      <c r="V77" s="14">
        <v>554</v>
      </c>
      <c r="W77" s="1">
        <v>674</v>
      </c>
      <c r="X77" s="14">
        <v>544</v>
      </c>
      <c r="Y77" s="1">
        <v>671</v>
      </c>
      <c r="Z77" s="14">
        <v>1329</v>
      </c>
      <c r="AA77" s="1">
        <v>1170</v>
      </c>
      <c r="AB77" s="14">
        <v>544</v>
      </c>
      <c r="AC77" s="1">
        <v>544</v>
      </c>
      <c r="AD77" s="14">
        <v>706</v>
      </c>
      <c r="AE77" s="1">
        <v>1003</v>
      </c>
      <c r="AF77" s="14">
        <v>805</v>
      </c>
      <c r="AG77" s="1">
        <v>719</v>
      </c>
      <c r="AH77" s="14">
        <v>781</v>
      </c>
      <c r="AI77" s="1">
        <v>724</v>
      </c>
      <c r="AJ77" s="14">
        <v>1245</v>
      </c>
      <c r="AK77" s="15">
        <v>1178</v>
      </c>
    </row>
    <row r="78" hidden="1" spans="1:37">
      <c r="A78" s="17">
        <v>76</v>
      </c>
      <c r="B78" s="14">
        <v>14208</v>
      </c>
      <c r="C78" s="15">
        <v>14668</v>
      </c>
      <c r="D78" s="14">
        <v>12963</v>
      </c>
      <c r="E78" s="1">
        <v>14844</v>
      </c>
      <c r="F78" s="14">
        <v>14356</v>
      </c>
      <c r="G78" s="1">
        <v>14667</v>
      </c>
      <c r="H78" s="14">
        <v>14533</v>
      </c>
      <c r="I78" s="15">
        <v>15566</v>
      </c>
      <c r="J78" s="1">
        <v>14708</v>
      </c>
      <c r="K78" s="1">
        <v>14643</v>
      </c>
      <c r="L78" s="14">
        <v>14655</v>
      </c>
      <c r="M78" s="1">
        <v>14158</v>
      </c>
      <c r="N78" s="14">
        <v>12800</v>
      </c>
      <c r="O78" s="1">
        <v>12181</v>
      </c>
      <c r="P78" s="14">
        <v>12295</v>
      </c>
      <c r="Q78" s="15">
        <v>12194</v>
      </c>
      <c r="R78" s="12">
        <v>11991</v>
      </c>
      <c r="S78" s="15">
        <v>12382</v>
      </c>
      <c r="T78" s="1">
        <v>12407</v>
      </c>
      <c r="U78" s="1">
        <v>12442</v>
      </c>
      <c r="V78" s="14">
        <v>12229</v>
      </c>
      <c r="W78" s="1">
        <v>12701</v>
      </c>
      <c r="X78" s="14">
        <v>12393</v>
      </c>
      <c r="Y78" s="1">
        <v>12192</v>
      </c>
      <c r="Z78" s="14">
        <v>13966</v>
      </c>
      <c r="AA78" s="1">
        <v>12759</v>
      </c>
      <c r="AB78" s="14">
        <v>12936</v>
      </c>
      <c r="AC78" s="1">
        <v>12845</v>
      </c>
      <c r="AD78" s="14">
        <v>13270</v>
      </c>
      <c r="AE78" s="1">
        <v>12860</v>
      </c>
      <c r="AF78" s="14">
        <v>13057</v>
      </c>
      <c r="AG78" s="1">
        <v>12851</v>
      </c>
      <c r="AH78" s="14">
        <v>13169</v>
      </c>
      <c r="AI78" s="1">
        <v>12855</v>
      </c>
      <c r="AJ78" s="14">
        <v>13007</v>
      </c>
      <c r="AK78" s="15">
        <v>13368</v>
      </c>
    </row>
    <row r="79" hidden="1" spans="1:37">
      <c r="A79" s="17">
        <v>77</v>
      </c>
      <c r="B79" s="14">
        <v>11475</v>
      </c>
      <c r="C79" s="15">
        <v>2013</v>
      </c>
      <c r="D79" s="14">
        <v>2970</v>
      </c>
      <c r="E79" s="1">
        <v>2411</v>
      </c>
      <c r="F79" s="14">
        <v>1845</v>
      </c>
      <c r="G79" s="1">
        <v>1766</v>
      </c>
      <c r="H79" s="14">
        <v>1809</v>
      </c>
      <c r="I79" s="15">
        <v>1747</v>
      </c>
      <c r="J79" s="1">
        <v>2558</v>
      </c>
      <c r="K79" s="1">
        <v>2088</v>
      </c>
      <c r="L79" s="14">
        <v>2646</v>
      </c>
      <c r="M79" s="1">
        <v>1604</v>
      </c>
      <c r="N79" s="14">
        <v>1003</v>
      </c>
      <c r="O79" s="1">
        <v>909</v>
      </c>
      <c r="P79" s="14">
        <v>1163</v>
      </c>
      <c r="Q79" s="15">
        <v>1130</v>
      </c>
      <c r="R79" s="12">
        <v>1171</v>
      </c>
      <c r="S79" s="15">
        <v>1149</v>
      </c>
      <c r="T79" s="1">
        <v>888</v>
      </c>
      <c r="U79" s="1">
        <v>988</v>
      </c>
      <c r="V79" s="14">
        <v>1002</v>
      </c>
      <c r="W79" s="1">
        <v>900</v>
      </c>
      <c r="X79" s="14">
        <v>977</v>
      </c>
      <c r="Y79" s="1">
        <v>959</v>
      </c>
      <c r="Z79" s="14">
        <v>2712</v>
      </c>
      <c r="AA79" s="1">
        <v>3093</v>
      </c>
      <c r="AB79" s="14">
        <v>3130</v>
      </c>
      <c r="AC79" s="1">
        <v>3221</v>
      </c>
      <c r="AD79" s="14">
        <v>2040</v>
      </c>
      <c r="AE79" s="1">
        <v>1970</v>
      </c>
      <c r="AF79" s="14">
        <v>2179</v>
      </c>
      <c r="AG79" s="1">
        <v>1995</v>
      </c>
      <c r="AH79" s="14">
        <v>2765</v>
      </c>
      <c r="AI79" s="1">
        <v>3282</v>
      </c>
      <c r="AJ79" s="14">
        <v>2146</v>
      </c>
      <c r="AK79" s="15">
        <v>2077</v>
      </c>
    </row>
    <row r="80" hidden="1" spans="1:37">
      <c r="A80" s="17">
        <v>78</v>
      </c>
      <c r="B80" s="14">
        <v>556</v>
      </c>
      <c r="C80" s="15">
        <v>248</v>
      </c>
      <c r="D80" s="14">
        <v>1395</v>
      </c>
      <c r="E80" s="1">
        <v>602</v>
      </c>
      <c r="F80" s="14">
        <v>427</v>
      </c>
      <c r="G80" s="1">
        <v>379</v>
      </c>
      <c r="H80" s="14">
        <v>279</v>
      </c>
      <c r="I80" s="15">
        <v>239</v>
      </c>
      <c r="J80" s="1">
        <v>1968</v>
      </c>
      <c r="K80" s="1">
        <v>241</v>
      </c>
      <c r="L80" s="14">
        <v>551</v>
      </c>
      <c r="M80" s="1">
        <v>277</v>
      </c>
      <c r="N80" s="14">
        <v>346</v>
      </c>
      <c r="O80" s="1">
        <v>309</v>
      </c>
      <c r="P80" s="14">
        <v>439</v>
      </c>
      <c r="Q80" s="15">
        <v>461</v>
      </c>
      <c r="R80" s="12">
        <v>341</v>
      </c>
      <c r="S80" s="15">
        <v>290</v>
      </c>
      <c r="T80" s="1">
        <v>353</v>
      </c>
      <c r="U80" s="1">
        <v>312</v>
      </c>
      <c r="V80" s="14">
        <v>342</v>
      </c>
      <c r="W80" s="1">
        <v>298</v>
      </c>
      <c r="X80" s="14">
        <v>368</v>
      </c>
      <c r="Y80" s="1">
        <v>360</v>
      </c>
      <c r="Z80" s="14">
        <v>1546</v>
      </c>
      <c r="AA80" s="1">
        <v>1528</v>
      </c>
      <c r="AB80" s="14">
        <v>1056</v>
      </c>
      <c r="AC80" s="1">
        <v>693</v>
      </c>
      <c r="AD80" s="14">
        <v>1145</v>
      </c>
      <c r="AE80" s="1">
        <v>732</v>
      </c>
      <c r="AF80" s="14">
        <v>788</v>
      </c>
      <c r="AG80" s="1">
        <v>727</v>
      </c>
      <c r="AH80" s="14">
        <v>1695</v>
      </c>
      <c r="AI80" s="1">
        <v>1515</v>
      </c>
      <c r="AJ80" s="14">
        <v>857</v>
      </c>
      <c r="AK80" s="15">
        <v>823</v>
      </c>
    </row>
    <row r="81" hidden="1" spans="1:37">
      <c r="A81" s="17">
        <v>79</v>
      </c>
      <c r="B81" s="14">
        <v>12335</v>
      </c>
      <c r="C81" s="15">
        <v>2264</v>
      </c>
      <c r="D81" s="14">
        <v>3200</v>
      </c>
      <c r="E81" s="1">
        <v>3352</v>
      </c>
      <c r="F81" s="14">
        <v>1871</v>
      </c>
      <c r="G81" s="1">
        <v>1920</v>
      </c>
      <c r="H81" s="14">
        <v>2126</v>
      </c>
      <c r="I81" s="15">
        <v>1884</v>
      </c>
      <c r="J81" s="1">
        <v>2322</v>
      </c>
      <c r="K81" s="1">
        <v>2311</v>
      </c>
      <c r="L81" s="14">
        <v>3406</v>
      </c>
      <c r="M81" s="1">
        <v>1864</v>
      </c>
      <c r="N81" s="14">
        <v>1761</v>
      </c>
      <c r="O81" s="1">
        <v>1644</v>
      </c>
      <c r="P81" s="14">
        <v>1714</v>
      </c>
      <c r="Q81" s="15">
        <v>1681</v>
      </c>
      <c r="R81" s="12">
        <v>1622</v>
      </c>
      <c r="S81" s="15">
        <v>1622</v>
      </c>
      <c r="T81" s="1">
        <v>1746</v>
      </c>
      <c r="U81" s="1">
        <v>1724</v>
      </c>
      <c r="V81" s="14">
        <v>1721</v>
      </c>
      <c r="W81" s="1">
        <v>1628</v>
      </c>
      <c r="X81" s="14">
        <v>1779</v>
      </c>
      <c r="Y81" s="1">
        <v>1680</v>
      </c>
      <c r="Z81" s="14">
        <v>3357</v>
      </c>
      <c r="AA81" s="1">
        <v>3099</v>
      </c>
      <c r="AB81" s="14">
        <v>5782</v>
      </c>
      <c r="AC81" s="1">
        <v>5601</v>
      </c>
      <c r="AD81" s="14">
        <v>2646</v>
      </c>
      <c r="AE81" s="1">
        <v>2641</v>
      </c>
      <c r="AF81" s="14">
        <v>3093</v>
      </c>
      <c r="AG81" s="1">
        <v>3150</v>
      </c>
      <c r="AH81" s="14">
        <v>3124</v>
      </c>
      <c r="AI81" s="1">
        <v>3119</v>
      </c>
      <c r="AJ81" s="14">
        <v>3299</v>
      </c>
      <c r="AK81" s="15">
        <v>2728</v>
      </c>
    </row>
    <row r="82" hidden="1" spans="1:37">
      <c r="A82" s="17">
        <v>80</v>
      </c>
      <c r="B82" s="14">
        <v>9469</v>
      </c>
      <c r="C82" s="15">
        <v>924</v>
      </c>
      <c r="D82" s="14">
        <v>8608</v>
      </c>
      <c r="E82" s="1">
        <v>7651</v>
      </c>
      <c r="F82" s="14">
        <v>1027</v>
      </c>
      <c r="G82" s="1">
        <v>1070</v>
      </c>
      <c r="H82" s="14">
        <v>810</v>
      </c>
      <c r="I82" s="15">
        <v>1193</v>
      </c>
      <c r="J82" s="1">
        <v>874</v>
      </c>
      <c r="K82" s="1">
        <v>887</v>
      </c>
      <c r="L82" s="14">
        <v>2429</v>
      </c>
      <c r="M82" s="1">
        <v>946</v>
      </c>
      <c r="N82" s="14">
        <v>986</v>
      </c>
      <c r="O82" s="1">
        <v>1079</v>
      </c>
      <c r="P82" s="14">
        <v>7055</v>
      </c>
      <c r="Q82" s="15">
        <v>7191</v>
      </c>
      <c r="R82" s="12">
        <v>1457</v>
      </c>
      <c r="S82" s="15">
        <v>1472</v>
      </c>
      <c r="T82" s="1">
        <v>951</v>
      </c>
      <c r="U82" s="1">
        <v>1113</v>
      </c>
      <c r="V82" s="14">
        <v>981</v>
      </c>
      <c r="W82" s="1">
        <v>1076</v>
      </c>
      <c r="X82" s="14">
        <v>956</v>
      </c>
      <c r="Y82" s="1">
        <v>1112</v>
      </c>
      <c r="Z82" s="14">
        <v>1440</v>
      </c>
      <c r="AA82" s="1">
        <v>1457</v>
      </c>
      <c r="AB82" s="14">
        <v>6413</v>
      </c>
      <c r="AC82" s="1">
        <v>6447</v>
      </c>
      <c r="AD82" s="14">
        <v>1306</v>
      </c>
      <c r="AE82" s="1">
        <v>1455</v>
      </c>
      <c r="AF82" s="14">
        <v>1418</v>
      </c>
      <c r="AG82" s="1">
        <v>1457</v>
      </c>
      <c r="AH82" s="14">
        <v>1375</v>
      </c>
      <c r="AI82" s="1">
        <v>1451</v>
      </c>
      <c r="AJ82" s="14">
        <v>1548</v>
      </c>
      <c r="AK82" s="15">
        <v>1675</v>
      </c>
    </row>
    <row r="83" hidden="1" spans="1:37">
      <c r="A83" s="17">
        <v>81</v>
      </c>
      <c r="B83" s="14">
        <v>6376</v>
      </c>
      <c r="C83" s="15">
        <v>531</v>
      </c>
      <c r="D83" s="14">
        <v>5769</v>
      </c>
      <c r="E83" s="1">
        <v>5122</v>
      </c>
      <c r="F83" s="14">
        <v>1002</v>
      </c>
      <c r="G83" s="1">
        <v>1327</v>
      </c>
      <c r="H83" s="14">
        <v>464</v>
      </c>
      <c r="I83" s="15">
        <v>377</v>
      </c>
      <c r="J83" s="1">
        <v>489</v>
      </c>
      <c r="K83" s="1">
        <v>408</v>
      </c>
      <c r="L83" s="14">
        <v>733</v>
      </c>
      <c r="M83" s="1">
        <v>688</v>
      </c>
      <c r="N83" s="14">
        <v>658</v>
      </c>
      <c r="O83" s="1">
        <v>622</v>
      </c>
      <c r="P83" s="14">
        <v>4035</v>
      </c>
      <c r="Q83" s="15">
        <v>3725</v>
      </c>
      <c r="R83" s="12">
        <v>1072</v>
      </c>
      <c r="S83" s="15">
        <v>977</v>
      </c>
      <c r="T83" s="1">
        <v>748</v>
      </c>
      <c r="U83" s="1">
        <v>640</v>
      </c>
      <c r="V83" s="14">
        <v>683</v>
      </c>
      <c r="W83" s="1">
        <v>649</v>
      </c>
      <c r="X83" s="14">
        <v>1187</v>
      </c>
      <c r="Y83" s="1">
        <v>734</v>
      </c>
      <c r="Z83" s="14">
        <v>966</v>
      </c>
      <c r="AA83" s="1">
        <v>912</v>
      </c>
      <c r="AB83" s="14">
        <v>4121</v>
      </c>
      <c r="AC83" s="1">
        <v>4029</v>
      </c>
      <c r="AD83" s="14">
        <v>959</v>
      </c>
      <c r="AE83" s="1">
        <v>1279</v>
      </c>
      <c r="AF83" s="14">
        <v>1173</v>
      </c>
      <c r="AG83" s="1">
        <v>1045</v>
      </c>
      <c r="AH83" s="14">
        <v>1222</v>
      </c>
      <c r="AI83" s="1">
        <v>916</v>
      </c>
      <c r="AJ83" s="14">
        <v>1212</v>
      </c>
      <c r="AK83" s="15">
        <v>1067</v>
      </c>
    </row>
    <row r="84" hidden="1" spans="1:37">
      <c r="A84" s="17">
        <v>82</v>
      </c>
      <c r="B84" s="14">
        <v>10500</v>
      </c>
      <c r="C84" s="15">
        <v>6546</v>
      </c>
      <c r="D84" s="14">
        <v>8259</v>
      </c>
      <c r="E84" s="1">
        <v>7395</v>
      </c>
      <c r="F84" s="14">
        <v>7145</v>
      </c>
      <c r="G84" s="1">
        <v>6973</v>
      </c>
      <c r="H84" s="14">
        <v>6895</v>
      </c>
      <c r="I84" s="15">
        <v>6983</v>
      </c>
      <c r="J84" s="1">
        <v>6633</v>
      </c>
      <c r="K84" s="1">
        <v>7425</v>
      </c>
      <c r="L84" s="14">
        <v>8051</v>
      </c>
      <c r="M84" s="1">
        <v>1253</v>
      </c>
      <c r="N84" s="14">
        <v>5817</v>
      </c>
      <c r="O84" s="1">
        <v>5442</v>
      </c>
      <c r="P84" s="14">
        <v>6124</v>
      </c>
      <c r="Q84" s="15">
        <v>5863</v>
      </c>
      <c r="R84" s="12">
        <v>974</v>
      </c>
      <c r="S84" s="15">
        <v>5727</v>
      </c>
      <c r="T84" s="1">
        <v>5678</v>
      </c>
      <c r="U84" s="1">
        <v>5531</v>
      </c>
      <c r="V84" s="14">
        <v>5663</v>
      </c>
      <c r="W84" s="1">
        <v>5434</v>
      </c>
      <c r="X84" s="14">
        <v>5713</v>
      </c>
      <c r="Y84" s="1">
        <v>5782</v>
      </c>
      <c r="Z84" s="14">
        <v>1978</v>
      </c>
      <c r="AA84" s="1">
        <v>1642</v>
      </c>
      <c r="AB84" s="14">
        <v>6131</v>
      </c>
      <c r="AC84" s="1">
        <v>6391</v>
      </c>
      <c r="AD84" s="14">
        <v>2604</v>
      </c>
      <c r="AE84" s="1">
        <v>1767</v>
      </c>
      <c r="AF84" s="14">
        <v>1837</v>
      </c>
      <c r="AG84" s="1">
        <v>1647</v>
      </c>
      <c r="AH84" s="14">
        <v>1821</v>
      </c>
      <c r="AI84" s="1">
        <v>1640</v>
      </c>
      <c r="AJ84" s="14">
        <v>3314</v>
      </c>
      <c r="AK84" s="15">
        <v>1961</v>
      </c>
    </row>
    <row r="85" hidden="1" spans="1:37">
      <c r="A85" s="17">
        <v>83</v>
      </c>
      <c r="B85" s="14">
        <v>212</v>
      </c>
      <c r="C85" s="15">
        <v>261</v>
      </c>
      <c r="D85" s="14">
        <v>96</v>
      </c>
      <c r="E85" s="1">
        <v>79</v>
      </c>
      <c r="F85" s="14">
        <v>74</v>
      </c>
      <c r="G85" s="1">
        <v>75</v>
      </c>
      <c r="H85" s="14">
        <v>78</v>
      </c>
      <c r="I85" s="15">
        <v>135</v>
      </c>
      <c r="J85" s="1">
        <v>75</v>
      </c>
      <c r="K85" s="1">
        <v>82</v>
      </c>
      <c r="L85" s="14">
        <v>543</v>
      </c>
      <c r="M85" s="1">
        <v>168</v>
      </c>
      <c r="N85" s="14">
        <v>154</v>
      </c>
      <c r="O85" s="1">
        <v>154</v>
      </c>
      <c r="P85" s="14">
        <v>44</v>
      </c>
      <c r="Q85" s="15">
        <v>44</v>
      </c>
      <c r="R85" s="12">
        <v>69</v>
      </c>
      <c r="S85" s="15">
        <v>42</v>
      </c>
      <c r="T85" s="1">
        <v>37</v>
      </c>
      <c r="U85" s="1">
        <v>38</v>
      </c>
      <c r="V85" s="14">
        <v>40</v>
      </c>
      <c r="W85" s="1">
        <v>357</v>
      </c>
      <c r="X85" s="14">
        <v>528</v>
      </c>
      <c r="Y85" s="1">
        <v>321</v>
      </c>
      <c r="Z85" s="14">
        <v>331</v>
      </c>
      <c r="AA85" s="1">
        <v>540</v>
      </c>
      <c r="AB85" s="14">
        <v>396</v>
      </c>
      <c r="AC85" s="1">
        <v>379</v>
      </c>
      <c r="AD85" s="14">
        <v>319</v>
      </c>
      <c r="AE85" s="1">
        <v>333</v>
      </c>
      <c r="AF85" s="14">
        <v>345</v>
      </c>
      <c r="AG85" s="1">
        <v>327</v>
      </c>
      <c r="AH85" s="14">
        <v>330</v>
      </c>
      <c r="AI85" s="1">
        <v>336</v>
      </c>
      <c r="AJ85" s="14">
        <v>490</v>
      </c>
      <c r="AK85" s="15">
        <v>485</v>
      </c>
    </row>
    <row r="86" hidden="1" spans="1:37">
      <c r="A86" s="17">
        <v>84</v>
      </c>
      <c r="B86" s="14">
        <v>99</v>
      </c>
      <c r="C86" s="15">
        <v>65</v>
      </c>
      <c r="D86" s="14">
        <v>91</v>
      </c>
      <c r="E86" s="1">
        <v>64</v>
      </c>
      <c r="F86" s="14">
        <v>67</v>
      </c>
      <c r="G86" s="1">
        <v>64</v>
      </c>
      <c r="H86" s="14">
        <v>68</v>
      </c>
      <c r="I86" s="15">
        <v>67</v>
      </c>
      <c r="J86" s="1">
        <v>72</v>
      </c>
      <c r="K86" s="1">
        <v>98</v>
      </c>
      <c r="L86" s="14">
        <v>415</v>
      </c>
      <c r="M86" s="1">
        <v>170</v>
      </c>
      <c r="N86" s="14">
        <v>37</v>
      </c>
      <c r="O86" s="1">
        <v>32</v>
      </c>
      <c r="P86" s="14">
        <v>36</v>
      </c>
      <c r="Q86" s="15">
        <v>31</v>
      </c>
      <c r="R86" s="12">
        <v>59</v>
      </c>
      <c r="S86" s="15">
        <v>39</v>
      </c>
      <c r="T86" s="1">
        <v>40</v>
      </c>
      <c r="U86" s="1">
        <v>32</v>
      </c>
      <c r="V86" s="14">
        <v>40</v>
      </c>
      <c r="W86" s="1">
        <v>33</v>
      </c>
      <c r="X86" s="14">
        <v>204</v>
      </c>
      <c r="Y86" s="1">
        <v>198</v>
      </c>
      <c r="Z86" s="14">
        <v>692</v>
      </c>
      <c r="AA86" s="1">
        <v>396</v>
      </c>
      <c r="AB86" s="14">
        <v>387</v>
      </c>
      <c r="AC86" s="1">
        <v>390</v>
      </c>
      <c r="AD86" s="14">
        <v>384</v>
      </c>
      <c r="AE86" s="1">
        <v>388</v>
      </c>
      <c r="AF86" s="14">
        <v>389</v>
      </c>
      <c r="AG86" s="1">
        <v>383</v>
      </c>
      <c r="AH86" s="14">
        <v>388</v>
      </c>
      <c r="AI86" s="1">
        <v>384</v>
      </c>
      <c r="AJ86" s="14">
        <v>524</v>
      </c>
      <c r="AK86" s="15">
        <v>533</v>
      </c>
    </row>
    <row r="87" hidden="1" spans="1:37">
      <c r="A87" s="17">
        <v>85</v>
      </c>
      <c r="B87" s="14">
        <v>935</v>
      </c>
      <c r="C87" s="15">
        <v>3722</v>
      </c>
      <c r="D87" s="14">
        <v>344</v>
      </c>
      <c r="E87" s="1">
        <v>1123</v>
      </c>
      <c r="F87" s="14">
        <v>970</v>
      </c>
      <c r="G87" s="1">
        <v>962</v>
      </c>
      <c r="H87" s="14">
        <v>264</v>
      </c>
      <c r="I87" s="15">
        <v>261</v>
      </c>
      <c r="J87" s="1">
        <v>235</v>
      </c>
      <c r="K87" s="1">
        <v>238</v>
      </c>
      <c r="L87" s="14">
        <v>584</v>
      </c>
      <c r="M87" s="1">
        <v>409</v>
      </c>
      <c r="N87" s="14">
        <v>3500</v>
      </c>
      <c r="O87" s="1">
        <v>3537</v>
      </c>
      <c r="P87" s="14">
        <v>220</v>
      </c>
      <c r="Q87" s="15">
        <v>224</v>
      </c>
      <c r="R87" s="12">
        <v>362</v>
      </c>
      <c r="S87" s="15">
        <v>934</v>
      </c>
      <c r="T87" s="1">
        <v>107</v>
      </c>
      <c r="U87" s="1">
        <v>104</v>
      </c>
      <c r="V87" s="14">
        <v>105</v>
      </c>
      <c r="W87" s="1">
        <v>104</v>
      </c>
      <c r="X87" s="14">
        <v>280</v>
      </c>
      <c r="Y87" s="1">
        <v>271</v>
      </c>
      <c r="Z87" s="14">
        <v>2000</v>
      </c>
      <c r="AA87" s="1">
        <v>1535</v>
      </c>
      <c r="AB87" s="14">
        <v>4164</v>
      </c>
      <c r="AC87" s="1">
        <v>4047</v>
      </c>
      <c r="AD87" s="14">
        <v>2359</v>
      </c>
      <c r="AE87" s="1">
        <v>2340</v>
      </c>
      <c r="AF87" s="14">
        <v>2341</v>
      </c>
      <c r="AG87" s="1">
        <v>2339</v>
      </c>
      <c r="AH87" s="14">
        <v>1923</v>
      </c>
      <c r="AI87" s="1">
        <v>1929</v>
      </c>
      <c r="AJ87" s="14">
        <v>2331</v>
      </c>
      <c r="AK87" s="15">
        <v>2107</v>
      </c>
    </row>
    <row r="88" hidden="1" spans="1:37">
      <c r="A88" s="17">
        <v>86</v>
      </c>
      <c r="B88" s="14">
        <v>2431</v>
      </c>
      <c r="C88" s="15">
        <v>1694</v>
      </c>
      <c r="D88" s="14">
        <v>5580</v>
      </c>
      <c r="E88" s="1">
        <v>4952</v>
      </c>
      <c r="F88" s="14">
        <v>4017</v>
      </c>
      <c r="G88" s="1">
        <v>4157</v>
      </c>
      <c r="H88" s="14">
        <v>1489</v>
      </c>
      <c r="I88" s="15">
        <v>1614</v>
      </c>
      <c r="J88" s="1">
        <v>1605</v>
      </c>
      <c r="K88" s="1">
        <v>1781</v>
      </c>
      <c r="L88" s="14">
        <v>4205</v>
      </c>
      <c r="M88" s="1">
        <v>4578</v>
      </c>
      <c r="N88" s="14">
        <v>1638</v>
      </c>
      <c r="O88" s="1">
        <v>1604</v>
      </c>
      <c r="P88" s="14">
        <v>4307</v>
      </c>
      <c r="Q88" s="15">
        <v>4363</v>
      </c>
      <c r="R88" s="12">
        <v>1053</v>
      </c>
      <c r="S88" s="15">
        <v>1243</v>
      </c>
      <c r="T88" s="1">
        <v>1364</v>
      </c>
      <c r="U88" s="1">
        <v>1195</v>
      </c>
      <c r="V88" s="14">
        <v>1185</v>
      </c>
      <c r="W88" s="1">
        <v>1189</v>
      </c>
      <c r="X88" s="14">
        <v>2373</v>
      </c>
      <c r="Y88" s="1">
        <v>2119</v>
      </c>
      <c r="Z88" s="14">
        <v>1709</v>
      </c>
      <c r="AA88" s="1">
        <v>1630</v>
      </c>
      <c r="AB88" s="14">
        <v>7771</v>
      </c>
      <c r="AC88" s="1">
        <v>7554</v>
      </c>
      <c r="AD88" s="14">
        <v>3310</v>
      </c>
      <c r="AE88" s="1">
        <v>3320</v>
      </c>
      <c r="AF88" s="14">
        <v>1653</v>
      </c>
      <c r="AG88" s="1">
        <v>1799</v>
      </c>
      <c r="AH88" s="14">
        <v>1942</v>
      </c>
      <c r="AI88" s="1">
        <v>1649</v>
      </c>
      <c r="AJ88" s="14">
        <v>1836</v>
      </c>
      <c r="AK88" s="15">
        <v>1768</v>
      </c>
    </row>
    <row r="89" hidden="1" spans="1:37">
      <c r="A89" s="17">
        <v>87</v>
      </c>
      <c r="B89" s="14">
        <v>1452</v>
      </c>
      <c r="C89" s="15">
        <v>1023</v>
      </c>
      <c r="D89" s="14">
        <v>1021</v>
      </c>
      <c r="E89" s="1">
        <v>1121</v>
      </c>
      <c r="F89" s="14">
        <v>1083</v>
      </c>
      <c r="G89" s="1">
        <v>1062</v>
      </c>
      <c r="H89" s="14">
        <v>493</v>
      </c>
      <c r="I89" s="15">
        <v>515</v>
      </c>
      <c r="J89" s="1">
        <v>464</v>
      </c>
      <c r="K89" s="1">
        <v>502</v>
      </c>
      <c r="L89" s="14">
        <v>1115</v>
      </c>
      <c r="M89" s="1">
        <v>1682</v>
      </c>
      <c r="N89" s="14">
        <v>738</v>
      </c>
      <c r="O89" s="1">
        <v>802</v>
      </c>
      <c r="P89" s="14">
        <v>696</v>
      </c>
      <c r="Q89" s="15">
        <v>762</v>
      </c>
      <c r="R89" s="12">
        <v>648</v>
      </c>
      <c r="S89" s="15">
        <v>751</v>
      </c>
      <c r="T89" s="1">
        <v>632</v>
      </c>
      <c r="U89" s="1">
        <v>732</v>
      </c>
      <c r="V89" s="14">
        <v>625</v>
      </c>
      <c r="W89" s="1">
        <v>732</v>
      </c>
      <c r="X89" s="14">
        <v>706</v>
      </c>
      <c r="Y89" s="1">
        <v>844</v>
      </c>
      <c r="Z89" s="14">
        <v>956</v>
      </c>
      <c r="AA89" s="1">
        <v>931</v>
      </c>
      <c r="AB89" s="14">
        <v>864</v>
      </c>
      <c r="AC89" s="1">
        <v>862</v>
      </c>
      <c r="AD89" s="14">
        <v>1164</v>
      </c>
      <c r="AE89" s="1">
        <v>1074</v>
      </c>
      <c r="AF89" s="14">
        <v>1038</v>
      </c>
      <c r="AG89" s="1">
        <v>1132</v>
      </c>
      <c r="AH89" s="14">
        <v>556</v>
      </c>
      <c r="AI89" s="1">
        <v>581</v>
      </c>
      <c r="AJ89" s="14">
        <v>914</v>
      </c>
      <c r="AK89" s="15">
        <v>1043</v>
      </c>
    </row>
    <row r="90" hidden="1" spans="1:37">
      <c r="A90" s="17">
        <v>88</v>
      </c>
      <c r="B90" s="14">
        <v>7757</v>
      </c>
      <c r="C90" s="15">
        <v>6565</v>
      </c>
      <c r="D90" s="14">
        <v>12053</v>
      </c>
      <c r="E90" s="1">
        <v>8037</v>
      </c>
      <c r="F90" s="14">
        <v>6663</v>
      </c>
      <c r="G90" s="1">
        <v>6553</v>
      </c>
      <c r="H90" s="14">
        <v>7295</v>
      </c>
      <c r="I90" s="15">
        <v>6685</v>
      </c>
      <c r="J90" s="1">
        <v>6562</v>
      </c>
      <c r="K90" s="1">
        <v>6559</v>
      </c>
      <c r="L90" s="14">
        <v>7755</v>
      </c>
      <c r="M90" s="1">
        <v>8697</v>
      </c>
      <c r="N90" s="14">
        <v>6660</v>
      </c>
      <c r="O90" s="1">
        <v>6480</v>
      </c>
      <c r="P90" s="14">
        <v>6885</v>
      </c>
      <c r="Q90" s="15">
        <v>6949</v>
      </c>
      <c r="R90" s="12">
        <v>6565</v>
      </c>
      <c r="S90" s="15">
        <v>6427</v>
      </c>
      <c r="T90" s="1">
        <v>6913</v>
      </c>
      <c r="U90" s="1">
        <v>6447</v>
      </c>
      <c r="V90" s="14">
        <v>6650</v>
      </c>
      <c r="W90" s="1">
        <v>6438</v>
      </c>
      <c r="X90" s="14">
        <v>6615</v>
      </c>
      <c r="Y90" s="1">
        <v>6475</v>
      </c>
      <c r="Z90" s="14">
        <v>5787</v>
      </c>
      <c r="AA90" s="1">
        <v>5563</v>
      </c>
      <c r="AB90" s="14">
        <v>12504</v>
      </c>
      <c r="AC90" s="1">
        <v>12438</v>
      </c>
      <c r="AD90" s="14">
        <v>4812</v>
      </c>
      <c r="AE90" s="1">
        <v>4646</v>
      </c>
      <c r="AF90" s="14">
        <v>5731</v>
      </c>
      <c r="AG90" s="1">
        <v>5581</v>
      </c>
      <c r="AH90" s="14">
        <v>5773</v>
      </c>
      <c r="AI90" s="1">
        <v>5698</v>
      </c>
      <c r="AJ90" s="14">
        <v>5777</v>
      </c>
      <c r="AK90" s="15">
        <v>5707</v>
      </c>
    </row>
    <row r="91" hidden="1" spans="1:37">
      <c r="A91" s="17">
        <v>89</v>
      </c>
      <c r="B91" s="14">
        <v>1336</v>
      </c>
      <c r="C91" s="15">
        <v>1131</v>
      </c>
      <c r="D91" s="14">
        <v>4034</v>
      </c>
      <c r="E91" s="1">
        <v>4818</v>
      </c>
      <c r="F91" s="14">
        <v>1173</v>
      </c>
      <c r="G91" s="1">
        <v>1073</v>
      </c>
      <c r="H91" s="14">
        <v>990</v>
      </c>
      <c r="I91" s="15">
        <v>1074</v>
      </c>
      <c r="J91" s="1">
        <v>1080</v>
      </c>
      <c r="K91" s="1">
        <v>1152</v>
      </c>
      <c r="L91" s="14">
        <v>3686</v>
      </c>
      <c r="M91" s="1">
        <v>939</v>
      </c>
      <c r="N91" s="14">
        <v>1398</v>
      </c>
      <c r="O91" s="1">
        <v>1877</v>
      </c>
      <c r="P91" s="14">
        <v>1424</v>
      </c>
      <c r="Q91" s="15">
        <v>1896</v>
      </c>
      <c r="R91" s="12">
        <v>1340</v>
      </c>
      <c r="S91" s="15">
        <v>1519</v>
      </c>
      <c r="T91" s="1">
        <v>1286</v>
      </c>
      <c r="U91" s="1">
        <v>1554</v>
      </c>
      <c r="V91" s="14">
        <v>1537</v>
      </c>
      <c r="W91" s="1">
        <v>1624</v>
      </c>
      <c r="X91" s="14">
        <v>1555</v>
      </c>
      <c r="Y91" s="1">
        <v>1646</v>
      </c>
      <c r="Z91" s="14">
        <v>1510</v>
      </c>
      <c r="AA91" s="1">
        <v>1535</v>
      </c>
      <c r="AB91" s="14">
        <v>1643</v>
      </c>
      <c r="AC91" s="1">
        <v>1439</v>
      </c>
      <c r="AD91" s="14">
        <v>1447</v>
      </c>
      <c r="AE91" s="1">
        <v>1445</v>
      </c>
      <c r="AF91" s="14">
        <v>1456</v>
      </c>
      <c r="AG91" s="1">
        <v>1450</v>
      </c>
      <c r="AH91" s="14">
        <v>1474</v>
      </c>
      <c r="AI91" s="1">
        <v>1522</v>
      </c>
      <c r="AJ91" s="14">
        <v>1490</v>
      </c>
      <c r="AK91" s="15">
        <v>1497</v>
      </c>
    </row>
    <row r="92" hidden="1" spans="1:37">
      <c r="A92" s="17">
        <v>90</v>
      </c>
      <c r="B92" s="14">
        <v>241</v>
      </c>
      <c r="C92" s="15">
        <v>433</v>
      </c>
      <c r="D92" s="14">
        <v>333</v>
      </c>
      <c r="E92" s="1">
        <v>427</v>
      </c>
      <c r="F92" s="14">
        <v>114</v>
      </c>
      <c r="G92" s="1">
        <v>118</v>
      </c>
      <c r="H92" s="14">
        <v>104</v>
      </c>
      <c r="I92" s="15">
        <v>123</v>
      </c>
      <c r="J92" s="1">
        <v>103</v>
      </c>
      <c r="K92" s="1">
        <v>121</v>
      </c>
      <c r="L92" s="14">
        <v>576</v>
      </c>
      <c r="M92" s="1">
        <v>489</v>
      </c>
      <c r="N92" s="14">
        <v>840</v>
      </c>
      <c r="O92" s="1">
        <v>803</v>
      </c>
      <c r="P92" s="14">
        <v>1071</v>
      </c>
      <c r="Q92" s="15">
        <v>785</v>
      </c>
      <c r="R92" s="12">
        <v>688</v>
      </c>
      <c r="S92" s="15">
        <v>789</v>
      </c>
      <c r="T92" s="1">
        <v>656</v>
      </c>
      <c r="U92" s="1">
        <v>791</v>
      </c>
      <c r="V92" s="14">
        <v>772</v>
      </c>
      <c r="W92" s="1">
        <v>798</v>
      </c>
      <c r="X92" s="14">
        <v>648</v>
      </c>
      <c r="Y92" s="1">
        <v>836</v>
      </c>
      <c r="Z92" s="14">
        <v>410</v>
      </c>
      <c r="AA92" s="1">
        <v>415</v>
      </c>
      <c r="AB92" s="14">
        <v>226</v>
      </c>
      <c r="AC92" s="1">
        <v>244</v>
      </c>
      <c r="AD92" s="14">
        <v>231</v>
      </c>
      <c r="AE92" s="1">
        <v>244</v>
      </c>
      <c r="AF92" s="14">
        <v>233</v>
      </c>
      <c r="AG92" s="1">
        <v>242</v>
      </c>
      <c r="AH92" s="14">
        <v>237</v>
      </c>
      <c r="AI92" s="1">
        <v>251</v>
      </c>
      <c r="AJ92" s="14">
        <v>469</v>
      </c>
      <c r="AK92" s="15">
        <v>481</v>
      </c>
    </row>
    <row r="93" hidden="1" spans="1:37">
      <c r="A93" s="9">
        <v>91</v>
      </c>
      <c r="B93" s="14">
        <v>2095</v>
      </c>
      <c r="C93" s="15">
        <v>1068</v>
      </c>
      <c r="D93" s="14">
        <v>5220</v>
      </c>
      <c r="E93" s="1">
        <v>5676</v>
      </c>
      <c r="F93" s="14">
        <v>1297</v>
      </c>
      <c r="G93" s="1">
        <v>1291</v>
      </c>
      <c r="H93" s="14">
        <v>1229</v>
      </c>
      <c r="I93" s="15">
        <v>1253</v>
      </c>
      <c r="J93" s="1">
        <v>1321</v>
      </c>
      <c r="K93" s="1">
        <v>1235</v>
      </c>
      <c r="L93" s="7">
        <v>1360</v>
      </c>
      <c r="M93" s="8">
        <v>1256</v>
      </c>
      <c r="N93" s="7">
        <v>1441</v>
      </c>
      <c r="O93" s="1">
        <v>1405</v>
      </c>
      <c r="P93" s="14">
        <v>1963</v>
      </c>
      <c r="Q93" s="15">
        <v>1715</v>
      </c>
      <c r="R93" s="8">
        <v>1563</v>
      </c>
      <c r="S93" s="36">
        <v>1515</v>
      </c>
      <c r="T93" s="1">
        <v>1785</v>
      </c>
      <c r="U93" s="1">
        <v>1519</v>
      </c>
      <c r="V93" s="7">
        <v>2823</v>
      </c>
      <c r="W93" s="1">
        <v>1508</v>
      </c>
      <c r="X93" s="7">
        <v>2152</v>
      </c>
      <c r="Y93" s="1">
        <v>1572</v>
      </c>
      <c r="Z93" s="7">
        <v>2038</v>
      </c>
      <c r="AA93" s="1">
        <v>1427</v>
      </c>
      <c r="AB93" s="7">
        <v>1536</v>
      </c>
      <c r="AC93" s="1">
        <v>1514</v>
      </c>
      <c r="AD93" s="7">
        <v>1654</v>
      </c>
      <c r="AE93" s="1">
        <v>1722</v>
      </c>
      <c r="AF93" s="7">
        <v>1556</v>
      </c>
      <c r="AG93" s="1">
        <v>1513</v>
      </c>
      <c r="AH93" s="7">
        <v>1769</v>
      </c>
      <c r="AI93" s="1">
        <v>1917</v>
      </c>
      <c r="AJ93" s="7">
        <v>1716</v>
      </c>
      <c r="AK93" s="15">
        <v>1491</v>
      </c>
    </row>
    <row r="94" spans="1:37">
      <c r="A94" s="10" t="s">
        <v>20</v>
      </c>
      <c r="B94" s="4">
        <f t="shared" ref="B94:AK94" si="0">SUM(B3:B93)</f>
        <v>607943</v>
      </c>
      <c r="C94" s="5">
        <f t="shared" si="0"/>
        <v>463664</v>
      </c>
      <c r="D94" s="4">
        <f t="shared" si="0"/>
        <v>584010</v>
      </c>
      <c r="E94" s="11">
        <f t="shared" si="0"/>
        <v>473902</v>
      </c>
      <c r="F94" s="5">
        <f t="shared" si="0"/>
        <v>551980</v>
      </c>
      <c r="G94" s="5">
        <f t="shared" si="0"/>
        <v>426702</v>
      </c>
      <c r="H94" s="4">
        <f t="shared" si="0"/>
        <v>539064</v>
      </c>
      <c r="I94" s="11">
        <f t="shared" si="0"/>
        <v>418101</v>
      </c>
      <c r="J94" s="5">
        <f t="shared" si="0"/>
        <v>477188</v>
      </c>
      <c r="K94" s="5">
        <f t="shared" si="0"/>
        <v>428393</v>
      </c>
      <c r="L94" s="4">
        <f t="shared" si="0"/>
        <v>459046</v>
      </c>
      <c r="M94" s="11">
        <f t="shared" si="0"/>
        <v>401452</v>
      </c>
      <c r="N94" s="5">
        <f t="shared" si="0"/>
        <v>421211</v>
      </c>
      <c r="O94" s="5">
        <f t="shared" si="0"/>
        <v>423517</v>
      </c>
      <c r="P94" s="4">
        <f t="shared" si="0"/>
        <v>348114</v>
      </c>
      <c r="Q94" s="11">
        <f t="shared" si="0"/>
        <v>353472</v>
      </c>
      <c r="R94" s="4">
        <f t="shared" si="0"/>
        <v>295151</v>
      </c>
      <c r="S94" s="11">
        <f t="shared" si="0"/>
        <v>325104</v>
      </c>
      <c r="T94" s="4">
        <f t="shared" si="0"/>
        <v>338545</v>
      </c>
      <c r="U94" s="11">
        <f t="shared" si="0"/>
        <v>327573</v>
      </c>
      <c r="V94" s="5">
        <f t="shared" si="0"/>
        <v>327191</v>
      </c>
      <c r="W94" s="5">
        <f t="shared" si="0"/>
        <v>329977</v>
      </c>
      <c r="X94" s="4">
        <f t="shared" si="0"/>
        <v>361767</v>
      </c>
      <c r="Y94" s="11">
        <f t="shared" si="0"/>
        <v>356471</v>
      </c>
      <c r="Z94" s="5">
        <f t="shared" si="0"/>
        <v>378378</v>
      </c>
      <c r="AA94" s="5">
        <f t="shared" si="0"/>
        <v>380385</v>
      </c>
      <c r="AB94" s="4">
        <f t="shared" si="0"/>
        <v>411582</v>
      </c>
      <c r="AC94" s="11">
        <f t="shared" si="0"/>
        <v>406904</v>
      </c>
      <c r="AD94" s="5">
        <f t="shared" si="0"/>
        <v>350999</v>
      </c>
      <c r="AE94" s="5">
        <f t="shared" si="0"/>
        <v>346920</v>
      </c>
      <c r="AF94" s="4">
        <f t="shared" si="0"/>
        <v>344705</v>
      </c>
      <c r="AG94" s="11">
        <f t="shared" si="0"/>
        <v>338589</v>
      </c>
      <c r="AH94" s="5">
        <f t="shared" si="0"/>
        <v>353121</v>
      </c>
      <c r="AI94" s="5">
        <f t="shared" si="0"/>
        <v>348791</v>
      </c>
      <c r="AJ94" s="4">
        <f t="shared" si="0"/>
        <v>783034</v>
      </c>
      <c r="AK94" s="11">
        <f t="shared" si="0"/>
        <v>413028</v>
      </c>
    </row>
    <row r="97" spans="1:12">
      <c r="A97" s="6"/>
      <c r="B97" s="4" t="s">
        <v>21</v>
      </c>
      <c r="C97" s="11"/>
      <c r="D97" s="4" t="s">
        <v>22</v>
      </c>
      <c r="E97" s="11"/>
      <c r="F97" s="4" t="s">
        <v>23</v>
      </c>
      <c r="G97" s="11"/>
      <c r="K97" s="1"/>
      <c r="L97" s="1"/>
    </row>
    <row r="98" spans="1:12">
      <c r="A98" s="9"/>
      <c r="B98" s="4" t="s">
        <v>18</v>
      </c>
      <c r="C98" s="11" t="s">
        <v>19</v>
      </c>
      <c r="D98" s="4" t="s">
        <v>18</v>
      </c>
      <c r="E98" s="11" t="s">
        <v>19</v>
      </c>
      <c r="F98" s="4" t="s">
        <v>18</v>
      </c>
      <c r="G98" s="11" t="s">
        <v>19</v>
      </c>
      <c r="K98" s="1"/>
      <c r="L98" s="1"/>
    </row>
    <row r="99" spans="1:12">
      <c r="A99" s="6" t="s">
        <v>24</v>
      </c>
      <c r="B99" s="14">
        <v>607943</v>
      </c>
      <c r="C99" s="15">
        <v>463664</v>
      </c>
      <c r="D99" s="14">
        <v>421211</v>
      </c>
      <c r="E99" s="15">
        <v>423517</v>
      </c>
      <c r="F99" s="14">
        <v>378378</v>
      </c>
      <c r="G99" s="15">
        <v>380385</v>
      </c>
      <c r="H99" s="1"/>
      <c r="K99" s="1"/>
      <c r="L99" s="1"/>
    </row>
    <row r="100" spans="1:24">
      <c r="A100" s="17" t="s">
        <v>25</v>
      </c>
      <c r="B100" s="14">
        <v>584010</v>
      </c>
      <c r="C100" s="15">
        <v>473902</v>
      </c>
      <c r="D100" s="14">
        <v>348114</v>
      </c>
      <c r="E100" s="15">
        <v>353472</v>
      </c>
      <c r="F100" s="14">
        <v>411582</v>
      </c>
      <c r="G100" s="15">
        <v>406904</v>
      </c>
      <c r="H100" s="1"/>
      <c r="K100" s="1"/>
      <c r="L100" s="1"/>
      <c r="U100" s="1"/>
      <c r="V100" s="1"/>
      <c r="W100" s="1"/>
      <c r="X100" s="1"/>
    </row>
    <row r="101" spans="1:24">
      <c r="A101" s="17" t="s">
        <v>26</v>
      </c>
      <c r="B101" s="14">
        <v>551980</v>
      </c>
      <c r="C101" s="15">
        <v>426702</v>
      </c>
      <c r="D101" s="14">
        <v>295151</v>
      </c>
      <c r="E101" s="15">
        <v>325104</v>
      </c>
      <c r="F101" s="14">
        <v>350999</v>
      </c>
      <c r="G101" s="15">
        <v>346920</v>
      </c>
      <c r="H101" s="1"/>
      <c r="K101" s="1"/>
      <c r="L101" s="1"/>
      <c r="U101" s="1"/>
      <c r="V101" s="1"/>
      <c r="W101" s="1"/>
      <c r="X101" s="1"/>
    </row>
    <row r="102" spans="1:24">
      <c r="A102" s="17" t="s">
        <v>27</v>
      </c>
      <c r="B102" s="14">
        <v>539064</v>
      </c>
      <c r="C102" s="15">
        <v>418101</v>
      </c>
      <c r="D102" s="14">
        <v>338545</v>
      </c>
      <c r="E102" s="15">
        <v>327573</v>
      </c>
      <c r="F102" s="14">
        <v>344705</v>
      </c>
      <c r="G102" s="15">
        <v>338589</v>
      </c>
      <c r="H102" s="1"/>
      <c r="K102" s="1"/>
      <c r="L102" s="1"/>
      <c r="U102" s="1"/>
      <c r="V102" s="1"/>
      <c r="W102" s="1"/>
      <c r="X102" s="1"/>
    </row>
    <row r="103" spans="1:24">
      <c r="A103" s="17" t="s">
        <v>28</v>
      </c>
      <c r="B103" s="14">
        <v>477188</v>
      </c>
      <c r="C103" s="15">
        <v>428393</v>
      </c>
      <c r="D103" s="14">
        <v>327191</v>
      </c>
      <c r="E103" s="15">
        <v>329977</v>
      </c>
      <c r="F103" s="14">
        <v>353121</v>
      </c>
      <c r="G103" s="15">
        <v>348791</v>
      </c>
      <c r="H103" s="1"/>
      <c r="K103" s="1"/>
      <c r="L103" s="1"/>
      <c r="U103" s="1"/>
      <c r="V103" s="1"/>
      <c r="W103" s="1"/>
      <c r="X103" s="1"/>
    </row>
    <row r="104" spans="1:24">
      <c r="A104" s="9" t="s">
        <v>29</v>
      </c>
      <c r="B104" s="7">
        <v>459046</v>
      </c>
      <c r="C104" s="36">
        <v>401452</v>
      </c>
      <c r="D104" s="7">
        <v>361767</v>
      </c>
      <c r="E104" s="36">
        <v>356471</v>
      </c>
      <c r="F104" s="7">
        <v>783034</v>
      </c>
      <c r="G104" s="36">
        <v>413028</v>
      </c>
      <c r="H104" s="1"/>
      <c r="K104" s="1"/>
      <c r="U104" s="1"/>
      <c r="V104" s="1"/>
      <c r="W104" s="1"/>
      <c r="X104" s="1"/>
    </row>
    <row r="105" spans="7:24">
      <c r="G105" s="1"/>
      <c r="H105" s="1"/>
      <c r="K105" s="1"/>
      <c r="U105" s="1"/>
      <c r="V105" s="1"/>
      <c r="W105" s="1"/>
      <c r="X105" s="1"/>
    </row>
    <row r="106" spans="1:24">
      <c r="A106" s="1" t="s">
        <v>30</v>
      </c>
      <c r="B106" s="1" t="s">
        <v>31</v>
      </c>
      <c r="C106" s="1" t="s">
        <v>32</v>
      </c>
      <c r="D106" s="1" t="s">
        <v>33</v>
      </c>
      <c r="E106" s="1" t="s">
        <v>34</v>
      </c>
      <c r="F106" s="1" t="s">
        <v>35</v>
      </c>
      <c r="G106" s="1" t="s">
        <v>36</v>
      </c>
      <c r="H106" s="1" t="s">
        <v>37</v>
      </c>
      <c r="I106" s="1" t="s">
        <v>38</v>
      </c>
      <c r="J106" s="1" t="s">
        <v>39</v>
      </c>
      <c r="K106" s="1" t="s">
        <v>40</v>
      </c>
      <c r="L106" s="1" t="s">
        <v>41</v>
      </c>
      <c r="M106" s="1" t="s">
        <v>42</v>
      </c>
      <c r="N106" s="1" t="s">
        <v>43</v>
      </c>
      <c r="O106" s="1" t="s">
        <v>44</v>
      </c>
      <c r="P106" s="1" t="s">
        <v>45</v>
      </c>
      <c r="Q106" s="1" t="s">
        <v>46</v>
      </c>
      <c r="R106" s="1" t="s">
        <v>47</v>
      </c>
      <c r="S106" s="1" t="s">
        <v>48</v>
      </c>
      <c r="T106" s="1" t="s">
        <v>49</v>
      </c>
      <c r="U106" s="1"/>
      <c r="V106" s="1"/>
      <c r="W106" s="1"/>
      <c r="X106" s="1"/>
    </row>
    <row r="107" spans="1:24">
      <c r="A107" s="1">
        <v>35</v>
      </c>
      <c r="B107" s="1">
        <v>33</v>
      </c>
      <c r="C107" s="1">
        <v>34</v>
      </c>
      <c r="D107" s="1">
        <v>34</v>
      </c>
      <c r="E107" s="1">
        <v>28</v>
      </c>
      <c r="F107" s="1">
        <v>19</v>
      </c>
      <c r="G107" s="1">
        <v>19</v>
      </c>
      <c r="H107" s="1">
        <v>19</v>
      </c>
      <c r="I107" s="1">
        <v>18</v>
      </c>
      <c r="J107" s="1">
        <v>19</v>
      </c>
      <c r="K107" s="1">
        <v>19</v>
      </c>
      <c r="L107" s="1">
        <v>19</v>
      </c>
      <c r="M107" s="1">
        <v>19</v>
      </c>
      <c r="N107" s="1">
        <v>19</v>
      </c>
      <c r="O107" s="1">
        <v>19</v>
      </c>
      <c r="P107" s="1">
        <v>151</v>
      </c>
      <c r="Q107" s="1">
        <v>19</v>
      </c>
      <c r="R107" s="1">
        <v>30</v>
      </c>
      <c r="S107" s="1">
        <v>30</v>
      </c>
      <c r="T107" s="1">
        <v>31</v>
      </c>
      <c r="U107" s="1"/>
      <c r="V107" s="1"/>
      <c r="W107" s="1"/>
      <c r="X107" s="1"/>
    </row>
    <row r="108" spans="1:24">
      <c r="A108" s="1">
        <v>13</v>
      </c>
      <c r="B108" s="1">
        <v>12</v>
      </c>
      <c r="C108" s="1">
        <v>12</v>
      </c>
      <c r="D108" s="1">
        <v>13</v>
      </c>
      <c r="E108" s="1">
        <v>13</v>
      </c>
      <c r="F108" s="1">
        <v>4</v>
      </c>
      <c r="G108" s="1">
        <v>4</v>
      </c>
      <c r="H108" s="1">
        <v>4</v>
      </c>
      <c r="I108" s="1">
        <v>4</v>
      </c>
      <c r="J108" s="1">
        <v>4</v>
      </c>
      <c r="K108" s="1">
        <v>4</v>
      </c>
      <c r="L108" s="1">
        <v>3</v>
      </c>
      <c r="M108" s="1">
        <v>4</v>
      </c>
      <c r="N108" s="1">
        <v>4</v>
      </c>
      <c r="O108" s="1">
        <v>4</v>
      </c>
      <c r="P108" s="1">
        <v>12</v>
      </c>
      <c r="Q108" s="1">
        <v>11</v>
      </c>
      <c r="R108" s="1">
        <v>11</v>
      </c>
      <c r="S108" s="1">
        <v>12</v>
      </c>
      <c r="T108" s="1">
        <v>11</v>
      </c>
      <c r="U108" s="1"/>
      <c r="V108" s="1"/>
      <c r="W108" s="1"/>
      <c r="X108" s="1"/>
    </row>
    <row r="109" spans="1:24">
      <c r="A109" s="1">
        <v>15</v>
      </c>
      <c r="B109" s="1">
        <v>14</v>
      </c>
      <c r="C109" s="1">
        <v>13</v>
      </c>
      <c r="D109" s="1">
        <v>14</v>
      </c>
      <c r="E109" s="1">
        <v>14</v>
      </c>
      <c r="F109" s="1">
        <v>8</v>
      </c>
      <c r="G109" s="1">
        <v>9</v>
      </c>
      <c r="H109" s="1">
        <v>8</v>
      </c>
      <c r="I109" s="1">
        <v>8</v>
      </c>
      <c r="J109" s="1">
        <v>8</v>
      </c>
      <c r="K109" s="1">
        <v>8</v>
      </c>
      <c r="L109" s="1">
        <v>8</v>
      </c>
      <c r="M109" s="1">
        <v>8</v>
      </c>
      <c r="N109" s="1">
        <v>8</v>
      </c>
      <c r="O109" s="1">
        <v>8</v>
      </c>
      <c r="P109" s="1">
        <v>12</v>
      </c>
      <c r="Q109" s="1">
        <v>11</v>
      </c>
      <c r="R109" s="1">
        <v>13</v>
      </c>
      <c r="S109" s="1">
        <v>37</v>
      </c>
      <c r="T109" s="1">
        <v>12</v>
      </c>
      <c r="U109" s="1"/>
      <c r="V109" s="1"/>
      <c r="W109" s="1"/>
      <c r="X109" s="1"/>
    </row>
    <row r="110" spans="1:24">
      <c r="A110" s="1">
        <v>18</v>
      </c>
      <c r="B110" s="1">
        <v>12</v>
      </c>
      <c r="C110" s="1">
        <v>12</v>
      </c>
      <c r="D110" s="1">
        <v>13</v>
      </c>
      <c r="E110" s="1">
        <v>13</v>
      </c>
      <c r="F110" s="1">
        <v>4</v>
      </c>
      <c r="G110" s="1">
        <v>3</v>
      </c>
      <c r="H110" s="1">
        <v>3</v>
      </c>
      <c r="I110" s="1">
        <v>4</v>
      </c>
      <c r="J110" s="1">
        <v>3</v>
      </c>
      <c r="K110" s="1">
        <v>4</v>
      </c>
      <c r="L110" s="1">
        <v>3</v>
      </c>
      <c r="M110" s="1">
        <v>3</v>
      </c>
      <c r="N110" s="1">
        <v>3</v>
      </c>
      <c r="O110" s="1">
        <v>4</v>
      </c>
      <c r="P110" s="1">
        <v>10</v>
      </c>
      <c r="Q110" s="1">
        <v>9</v>
      </c>
      <c r="R110" s="1">
        <v>11</v>
      </c>
      <c r="S110" s="1">
        <v>11</v>
      </c>
      <c r="T110" s="1">
        <v>10</v>
      </c>
      <c r="U110" s="1"/>
      <c r="V110" s="1"/>
      <c r="W110" s="1"/>
      <c r="X110" s="1"/>
    </row>
    <row r="111" spans="1:24">
      <c r="A111" s="1">
        <v>1637</v>
      </c>
      <c r="B111" s="1">
        <v>1613</v>
      </c>
      <c r="C111" s="1">
        <v>1624</v>
      </c>
      <c r="D111" s="1">
        <v>1880</v>
      </c>
      <c r="E111" s="1">
        <v>1612</v>
      </c>
      <c r="F111" s="1">
        <v>758</v>
      </c>
      <c r="G111" s="1">
        <v>741</v>
      </c>
      <c r="H111" s="1">
        <v>733</v>
      </c>
      <c r="I111" s="1">
        <v>736</v>
      </c>
      <c r="J111" s="1">
        <v>726</v>
      </c>
      <c r="K111" s="1">
        <v>742</v>
      </c>
      <c r="L111" s="1">
        <v>732</v>
      </c>
      <c r="M111" s="1">
        <v>745</v>
      </c>
      <c r="N111" s="1">
        <v>739</v>
      </c>
      <c r="O111" s="1">
        <v>739</v>
      </c>
      <c r="P111" s="1">
        <v>1501</v>
      </c>
      <c r="Q111" s="1">
        <v>1546</v>
      </c>
      <c r="R111" s="1">
        <v>1500</v>
      </c>
      <c r="S111" s="1">
        <v>1488</v>
      </c>
      <c r="T111" s="1">
        <v>1522</v>
      </c>
      <c r="U111" s="1"/>
      <c r="V111" s="1"/>
      <c r="W111" s="1"/>
      <c r="X111" s="1"/>
    </row>
    <row r="112" spans="1:24">
      <c r="A112" s="1">
        <v>1415</v>
      </c>
      <c r="B112" s="1">
        <v>1470</v>
      </c>
      <c r="C112" s="1">
        <v>1484</v>
      </c>
      <c r="D112" s="1">
        <v>1445</v>
      </c>
      <c r="E112" s="1">
        <v>1480</v>
      </c>
      <c r="F112" s="1">
        <v>422</v>
      </c>
      <c r="G112" s="1">
        <v>432</v>
      </c>
      <c r="H112" s="1">
        <v>434</v>
      </c>
      <c r="I112" s="1">
        <v>422</v>
      </c>
      <c r="J112" s="1">
        <v>422</v>
      </c>
      <c r="K112" s="1">
        <v>426</v>
      </c>
      <c r="L112" s="1">
        <v>419</v>
      </c>
      <c r="M112" s="1">
        <v>431</v>
      </c>
      <c r="N112" s="1">
        <v>434</v>
      </c>
      <c r="O112" s="1">
        <v>458</v>
      </c>
      <c r="P112" s="1">
        <v>1359</v>
      </c>
      <c r="Q112" s="1">
        <v>1415</v>
      </c>
      <c r="R112" s="1">
        <v>1359</v>
      </c>
      <c r="S112" s="1">
        <v>1344</v>
      </c>
      <c r="T112" s="1">
        <v>1342</v>
      </c>
      <c r="U112" s="1"/>
      <c r="V112" s="1"/>
      <c r="W112" s="1"/>
      <c r="X112" s="1"/>
    </row>
    <row r="113" spans="1:24">
      <c r="A113" s="1">
        <v>2766</v>
      </c>
      <c r="B113" s="1">
        <v>3164</v>
      </c>
      <c r="C113" s="1">
        <v>2854</v>
      </c>
      <c r="D113" s="1">
        <v>2818</v>
      </c>
      <c r="E113" s="1">
        <v>2754</v>
      </c>
      <c r="F113" s="1">
        <v>806</v>
      </c>
      <c r="G113" s="1">
        <v>840</v>
      </c>
      <c r="H113" s="1">
        <v>811</v>
      </c>
      <c r="I113" s="1">
        <v>812</v>
      </c>
      <c r="J113" s="1">
        <v>800</v>
      </c>
      <c r="K113" s="1">
        <v>807</v>
      </c>
      <c r="L113" s="1">
        <v>802</v>
      </c>
      <c r="M113" s="1">
        <v>815</v>
      </c>
      <c r="N113" s="1">
        <v>829</v>
      </c>
      <c r="O113" s="1">
        <v>868</v>
      </c>
      <c r="P113" s="1">
        <v>1804</v>
      </c>
      <c r="Q113" s="1">
        <v>1812</v>
      </c>
      <c r="R113" s="1">
        <v>1921</v>
      </c>
      <c r="S113" s="1">
        <v>1773</v>
      </c>
      <c r="T113" s="1">
        <v>1780</v>
      </c>
      <c r="U113" s="1"/>
      <c r="V113" s="1"/>
      <c r="W113" s="1"/>
      <c r="X113" s="1"/>
    </row>
    <row r="114" spans="1:24">
      <c r="A114" s="1">
        <v>410</v>
      </c>
      <c r="B114" s="1">
        <v>385</v>
      </c>
      <c r="C114" s="1">
        <v>449</v>
      </c>
      <c r="D114" s="1">
        <v>393</v>
      </c>
      <c r="E114" s="1">
        <v>379</v>
      </c>
      <c r="F114" s="1">
        <v>363</v>
      </c>
      <c r="G114" s="1">
        <v>355</v>
      </c>
      <c r="H114" s="1">
        <v>356</v>
      </c>
      <c r="I114" s="1">
        <v>348</v>
      </c>
      <c r="J114" s="1">
        <v>349</v>
      </c>
      <c r="K114" s="1">
        <v>356</v>
      </c>
      <c r="L114" s="1">
        <v>360</v>
      </c>
      <c r="M114" s="1">
        <v>356</v>
      </c>
      <c r="N114" s="1">
        <v>362</v>
      </c>
      <c r="O114" s="1">
        <v>360</v>
      </c>
      <c r="P114" s="1">
        <v>332</v>
      </c>
      <c r="Q114" s="1">
        <v>328</v>
      </c>
      <c r="R114" s="1">
        <v>328</v>
      </c>
      <c r="S114" s="1">
        <v>326</v>
      </c>
      <c r="T114" s="1">
        <v>332</v>
      </c>
      <c r="U114" s="1"/>
      <c r="V114" s="1"/>
      <c r="W114" s="1"/>
      <c r="X114" s="1"/>
    </row>
    <row r="115" spans="1:24">
      <c r="A115" s="1">
        <v>126</v>
      </c>
      <c r="B115" s="1">
        <v>127</v>
      </c>
      <c r="C115" s="1">
        <v>128</v>
      </c>
      <c r="D115" s="1">
        <v>978</v>
      </c>
      <c r="E115" s="1">
        <v>132</v>
      </c>
      <c r="F115" s="1">
        <v>149</v>
      </c>
      <c r="G115" s="1">
        <v>144</v>
      </c>
      <c r="H115" s="1">
        <v>146</v>
      </c>
      <c r="I115" s="1">
        <v>142</v>
      </c>
      <c r="J115" s="1">
        <v>141</v>
      </c>
      <c r="K115" s="1">
        <v>148</v>
      </c>
      <c r="L115" s="1">
        <v>146</v>
      </c>
      <c r="M115" s="1">
        <v>144</v>
      </c>
      <c r="N115" s="1">
        <v>147</v>
      </c>
      <c r="O115" s="1">
        <v>145</v>
      </c>
      <c r="P115" s="1">
        <v>191</v>
      </c>
      <c r="Q115" s="1">
        <v>189</v>
      </c>
      <c r="R115" s="1">
        <v>190</v>
      </c>
      <c r="S115" s="1">
        <v>188</v>
      </c>
      <c r="T115" s="1">
        <v>187</v>
      </c>
      <c r="U115" s="1"/>
      <c r="V115" s="1"/>
      <c r="W115" s="1"/>
      <c r="X115" s="1"/>
    </row>
    <row r="116" spans="1:24">
      <c r="A116" s="1">
        <v>5111</v>
      </c>
      <c r="B116" s="1">
        <v>5193</v>
      </c>
      <c r="C116" s="1">
        <v>5254</v>
      </c>
      <c r="D116" s="1">
        <v>5188</v>
      </c>
      <c r="E116" s="1">
        <v>5116</v>
      </c>
      <c r="F116" s="1">
        <v>498</v>
      </c>
      <c r="G116" s="1">
        <v>481</v>
      </c>
      <c r="H116" s="1">
        <v>492</v>
      </c>
      <c r="I116" s="1">
        <v>479</v>
      </c>
      <c r="J116" s="1">
        <v>476</v>
      </c>
      <c r="K116" s="1">
        <v>491</v>
      </c>
      <c r="L116" s="1">
        <v>481</v>
      </c>
      <c r="M116" s="1">
        <v>483</v>
      </c>
      <c r="N116" s="1">
        <v>487</v>
      </c>
      <c r="O116" s="1">
        <v>503</v>
      </c>
      <c r="P116" s="1">
        <v>459</v>
      </c>
      <c r="Q116" s="1">
        <v>456</v>
      </c>
      <c r="R116" s="1">
        <v>469</v>
      </c>
      <c r="S116" s="1">
        <v>455</v>
      </c>
      <c r="T116" s="1">
        <v>452</v>
      </c>
      <c r="U116" s="1"/>
      <c r="V116" s="1"/>
      <c r="W116" s="1"/>
      <c r="X116" s="1"/>
    </row>
    <row r="117" spans="1:24">
      <c r="A117" s="1">
        <v>668</v>
      </c>
      <c r="B117" s="1">
        <v>671</v>
      </c>
      <c r="C117" s="1">
        <v>681</v>
      </c>
      <c r="D117" s="1">
        <v>675</v>
      </c>
      <c r="E117" s="1">
        <v>699</v>
      </c>
      <c r="F117" s="1">
        <v>168</v>
      </c>
      <c r="G117" s="1">
        <v>167</v>
      </c>
      <c r="H117" s="1">
        <v>168</v>
      </c>
      <c r="I117" s="1">
        <v>165</v>
      </c>
      <c r="J117" s="1">
        <v>170</v>
      </c>
      <c r="K117" s="1">
        <v>169</v>
      </c>
      <c r="L117" s="1">
        <v>166</v>
      </c>
      <c r="M117" s="1">
        <v>164</v>
      </c>
      <c r="N117" s="1">
        <v>166</v>
      </c>
      <c r="O117" s="1">
        <v>181</v>
      </c>
      <c r="P117" s="1">
        <v>931</v>
      </c>
      <c r="Q117" s="1">
        <v>724</v>
      </c>
      <c r="R117" s="1">
        <v>738</v>
      </c>
      <c r="S117" s="1">
        <v>721</v>
      </c>
      <c r="T117" s="1">
        <v>940</v>
      </c>
      <c r="U117" s="1"/>
      <c r="V117" s="1"/>
      <c r="W117" s="1"/>
      <c r="X117" s="1"/>
    </row>
    <row r="118" spans="1:24">
      <c r="A118" s="1">
        <v>130</v>
      </c>
      <c r="B118" s="1">
        <v>131</v>
      </c>
      <c r="C118" s="1">
        <v>130</v>
      </c>
      <c r="D118" s="1">
        <v>130</v>
      </c>
      <c r="E118" s="1">
        <v>125</v>
      </c>
      <c r="F118" s="1">
        <v>416</v>
      </c>
      <c r="G118" s="1">
        <v>415</v>
      </c>
      <c r="H118" s="1">
        <v>408</v>
      </c>
      <c r="I118" s="1">
        <v>405</v>
      </c>
      <c r="J118" s="1">
        <v>404</v>
      </c>
      <c r="K118" s="1">
        <v>414</v>
      </c>
      <c r="L118" s="1">
        <v>407</v>
      </c>
      <c r="M118" s="1">
        <v>409</v>
      </c>
      <c r="N118" s="1">
        <v>412</v>
      </c>
      <c r="O118" s="1">
        <v>434</v>
      </c>
      <c r="P118" s="1">
        <v>121</v>
      </c>
      <c r="Q118" s="1">
        <v>122</v>
      </c>
      <c r="R118" s="1">
        <v>120</v>
      </c>
      <c r="S118" s="1">
        <v>121</v>
      </c>
      <c r="T118" s="1">
        <v>121</v>
      </c>
      <c r="U118" s="1"/>
      <c r="V118" s="1"/>
      <c r="W118" s="1"/>
      <c r="X118" s="1"/>
    </row>
    <row r="119" spans="1:24">
      <c r="A119" s="1">
        <v>686</v>
      </c>
      <c r="B119" s="1">
        <v>665</v>
      </c>
      <c r="C119" s="1">
        <v>674</v>
      </c>
      <c r="D119" s="1">
        <v>662</v>
      </c>
      <c r="E119" s="1">
        <v>658</v>
      </c>
      <c r="F119" s="1">
        <v>187</v>
      </c>
      <c r="G119" s="1">
        <v>188</v>
      </c>
      <c r="H119" s="1">
        <v>190</v>
      </c>
      <c r="I119" s="1">
        <v>185</v>
      </c>
      <c r="J119" s="1">
        <v>182</v>
      </c>
      <c r="K119" s="1">
        <v>184</v>
      </c>
      <c r="L119" s="1">
        <v>187</v>
      </c>
      <c r="M119" s="1">
        <v>186</v>
      </c>
      <c r="N119" s="1">
        <v>185</v>
      </c>
      <c r="O119" s="1">
        <v>187</v>
      </c>
      <c r="P119" s="1">
        <v>677</v>
      </c>
      <c r="Q119" s="1">
        <v>641</v>
      </c>
      <c r="R119" s="1">
        <v>640</v>
      </c>
      <c r="S119" s="1">
        <v>638</v>
      </c>
      <c r="T119" s="1">
        <v>644</v>
      </c>
      <c r="U119" s="1"/>
      <c r="V119" s="1"/>
      <c r="W119" s="1"/>
      <c r="X119" s="1"/>
    </row>
    <row r="120" spans="1:24">
      <c r="A120" s="1">
        <v>622</v>
      </c>
      <c r="B120" s="1">
        <v>655</v>
      </c>
      <c r="C120" s="1">
        <v>755</v>
      </c>
      <c r="D120" s="1">
        <v>620</v>
      </c>
      <c r="E120" s="1">
        <v>625</v>
      </c>
      <c r="F120" s="1">
        <v>635</v>
      </c>
      <c r="G120" s="1">
        <v>617</v>
      </c>
      <c r="H120" s="1">
        <v>616</v>
      </c>
      <c r="I120" s="1">
        <v>607</v>
      </c>
      <c r="J120" s="1">
        <v>596</v>
      </c>
      <c r="K120" s="1">
        <v>618</v>
      </c>
      <c r="L120" s="1">
        <v>614</v>
      </c>
      <c r="M120" s="1">
        <v>614</v>
      </c>
      <c r="N120" s="1">
        <v>616</v>
      </c>
      <c r="O120" s="1">
        <v>614</v>
      </c>
      <c r="P120" s="1">
        <v>689</v>
      </c>
      <c r="Q120" s="1">
        <v>635</v>
      </c>
      <c r="R120" s="1">
        <v>622</v>
      </c>
      <c r="S120" s="1">
        <v>632</v>
      </c>
      <c r="T120" s="1">
        <v>637</v>
      </c>
      <c r="U120" s="1"/>
      <c r="V120" s="1"/>
      <c r="W120" s="1"/>
      <c r="X120" s="1"/>
    </row>
    <row r="121" spans="1:24">
      <c r="A121" s="1">
        <v>148</v>
      </c>
      <c r="B121" s="1">
        <v>149</v>
      </c>
      <c r="C121" s="1">
        <v>149</v>
      </c>
      <c r="D121" s="1">
        <v>148</v>
      </c>
      <c r="E121" s="1">
        <v>158</v>
      </c>
      <c r="F121" s="1">
        <v>142</v>
      </c>
      <c r="G121" s="1">
        <v>138</v>
      </c>
      <c r="H121" s="1">
        <v>139</v>
      </c>
      <c r="I121" s="1">
        <v>139</v>
      </c>
      <c r="J121" s="1">
        <v>139</v>
      </c>
      <c r="K121" s="1">
        <v>138</v>
      </c>
      <c r="L121" s="1">
        <v>137</v>
      </c>
      <c r="M121" s="1">
        <v>139</v>
      </c>
      <c r="N121" s="1">
        <v>140</v>
      </c>
      <c r="O121" s="1">
        <v>137</v>
      </c>
      <c r="P121" s="1">
        <v>150</v>
      </c>
      <c r="Q121" s="1">
        <v>147</v>
      </c>
      <c r="R121" s="1">
        <v>143</v>
      </c>
      <c r="S121" s="1">
        <v>145</v>
      </c>
      <c r="T121" s="1">
        <v>146</v>
      </c>
      <c r="U121" s="1"/>
      <c r="V121" s="1"/>
      <c r="W121" s="1"/>
      <c r="X121" s="1"/>
    </row>
    <row r="122" spans="1:24">
      <c r="A122" s="1">
        <v>2638</v>
      </c>
      <c r="B122" s="1">
        <v>2463</v>
      </c>
      <c r="C122" s="1">
        <v>2461</v>
      </c>
      <c r="D122" s="1">
        <v>2436</v>
      </c>
      <c r="E122" s="1">
        <v>2441</v>
      </c>
      <c r="F122" s="1">
        <v>3242</v>
      </c>
      <c r="G122" s="1">
        <v>3229</v>
      </c>
      <c r="H122" s="1">
        <v>3184</v>
      </c>
      <c r="I122" s="1">
        <v>3084</v>
      </c>
      <c r="J122" s="1">
        <v>3130</v>
      </c>
      <c r="K122" s="1">
        <v>3189</v>
      </c>
      <c r="L122" s="1">
        <v>3242</v>
      </c>
      <c r="M122" s="1">
        <v>3213</v>
      </c>
      <c r="N122" s="1">
        <v>3225</v>
      </c>
      <c r="O122" s="1">
        <v>3187</v>
      </c>
      <c r="P122" s="1">
        <v>3386</v>
      </c>
      <c r="Q122" s="1">
        <v>3262</v>
      </c>
      <c r="R122" s="1">
        <v>3123</v>
      </c>
      <c r="S122" s="1">
        <v>3225</v>
      </c>
      <c r="T122" s="1">
        <v>3246</v>
      </c>
      <c r="U122" s="1"/>
      <c r="V122" s="1"/>
      <c r="W122" s="1"/>
      <c r="X122" s="1"/>
    </row>
    <row r="123" spans="1:24">
      <c r="A123" s="1">
        <v>75</v>
      </c>
      <c r="B123" s="1">
        <v>74</v>
      </c>
      <c r="C123" s="1">
        <v>75</v>
      </c>
      <c r="D123" s="1">
        <v>75</v>
      </c>
      <c r="E123" s="1">
        <v>74</v>
      </c>
      <c r="F123" s="1">
        <v>30</v>
      </c>
      <c r="G123" s="1">
        <v>30</v>
      </c>
      <c r="H123" s="1">
        <v>30</v>
      </c>
      <c r="I123" s="1">
        <v>30</v>
      </c>
      <c r="J123" s="1">
        <v>29</v>
      </c>
      <c r="K123" s="1">
        <v>28</v>
      </c>
      <c r="L123" s="1">
        <v>29</v>
      </c>
      <c r="M123" s="1">
        <v>29</v>
      </c>
      <c r="N123" s="1">
        <v>31</v>
      </c>
      <c r="O123" s="1">
        <v>29</v>
      </c>
      <c r="P123" s="1">
        <v>40</v>
      </c>
      <c r="Q123" s="1">
        <v>40</v>
      </c>
      <c r="R123" s="1">
        <v>238</v>
      </c>
      <c r="S123" s="1">
        <v>40</v>
      </c>
      <c r="T123" s="1">
        <v>39</v>
      </c>
      <c r="U123" s="1"/>
      <c r="V123" s="1"/>
      <c r="W123" s="1"/>
      <c r="X123" s="1"/>
    </row>
    <row r="124" spans="1:24">
      <c r="A124" s="1">
        <v>2135</v>
      </c>
      <c r="B124" s="1">
        <v>2132</v>
      </c>
      <c r="C124" s="1">
        <v>2089</v>
      </c>
      <c r="D124" s="1">
        <v>2069</v>
      </c>
      <c r="E124" s="1">
        <v>2319</v>
      </c>
      <c r="F124" s="1">
        <v>15381</v>
      </c>
      <c r="G124" s="1">
        <v>14826</v>
      </c>
      <c r="H124" s="1">
        <v>15258</v>
      </c>
      <c r="I124" s="1">
        <v>14680</v>
      </c>
      <c r="J124" s="1">
        <v>14467</v>
      </c>
      <c r="K124" s="1">
        <v>14666</v>
      </c>
      <c r="L124" s="1">
        <v>14699</v>
      </c>
      <c r="M124" s="1">
        <v>15639</v>
      </c>
      <c r="N124" s="1">
        <v>14818</v>
      </c>
      <c r="O124" s="1">
        <v>15426</v>
      </c>
      <c r="P124" s="1">
        <v>15791</v>
      </c>
      <c r="Q124" s="1">
        <v>15313</v>
      </c>
      <c r="R124" s="1">
        <v>15252</v>
      </c>
      <c r="S124" s="1">
        <v>15472</v>
      </c>
      <c r="T124" s="1">
        <v>15925</v>
      </c>
      <c r="U124" s="1"/>
      <c r="V124" s="1"/>
      <c r="W124" s="1"/>
      <c r="X124" s="1"/>
    </row>
    <row r="125" spans="1:24">
      <c r="A125" s="1">
        <v>119</v>
      </c>
      <c r="B125" s="1">
        <v>186</v>
      </c>
      <c r="C125" s="1">
        <v>120</v>
      </c>
      <c r="D125" s="1">
        <v>119</v>
      </c>
      <c r="E125" s="1">
        <v>123</v>
      </c>
      <c r="F125" s="1">
        <v>54</v>
      </c>
      <c r="G125" s="1">
        <v>53</v>
      </c>
      <c r="H125" s="1">
        <v>53</v>
      </c>
      <c r="I125" s="1">
        <v>52</v>
      </c>
      <c r="J125" s="1">
        <v>53</v>
      </c>
      <c r="K125" s="1">
        <v>53</v>
      </c>
      <c r="L125" s="1">
        <v>52</v>
      </c>
      <c r="M125" s="1">
        <v>58</v>
      </c>
      <c r="N125" s="1">
        <v>53</v>
      </c>
      <c r="O125" s="1">
        <v>54</v>
      </c>
      <c r="P125" s="1">
        <v>976</v>
      </c>
      <c r="Q125" s="1">
        <v>64</v>
      </c>
      <c r="R125" s="1">
        <v>63</v>
      </c>
      <c r="S125" s="1">
        <v>64</v>
      </c>
      <c r="T125" s="1">
        <v>62</v>
      </c>
      <c r="U125" s="1"/>
      <c r="V125" s="1"/>
      <c r="W125" s="1"/>
      <c r="X125" s="1"/>
    </row>
    <row r="126" spans="1:24">
      <c r="A126" s="1">
        <v>12258</v>
      </c>
      <c r="B126" s="1">
        <v>12426</v>
      </c>
      <c r="C126" s="1">
        <v>12665</v>
      </c>
      <c r="D126" s="1">
        <v>12368</v>
      </c>
      <c r="E126" s="1">
        <v>12496</v>
      </c>
      <c r="F126" s="1">
        <v>16227</v>
      </c>
      <c r="G126" s="1">
        <v>15947</v>
      </c>
      <c r="H126" s="1">
        <v>16157</v>
      </c>
      <c r="I126" s="1">
        <v>15555</v>
      </c>
      <c r="J126" s="1">
        <v>15524</v>
      </c>
      <c r="K126" s="1">
        <v>15764</v>
      </c>
      <c r="L126" s="1">
        <v>15568</v>
      </c>
      <c r="M126" s="1">
        <v>15876</v>
      </c>
      <c r="N126" s="1">
        <v>16575</v>
      </c>
      <c r="O126" s="1">
        <v>16891</v>
      </c>
      <c r="P126" s="1">
        <v>17176</v>
      </c>
      <c r="Q126" s="1">
        <v>16701</v>
      </c>
      <c r="R126" s="1">
        <v>16071</v>
      </c>
      <c r="S126" s="1">
        <v>16692</v>
      </c>
      <c r="T126" s="1">
        <v>16513</v>
      </c>
      <c r="U126" s="1"/>
      <c r="V126" s="1"/>
      <c r="W126" s="1"/>
      <c r="X126" s="1"/>
    </row>
    <row r="127" spans="1:24">
      <c r="A127" s="1">
        <v>7049</v>
      </c>
      <c r="B127" s="1">
        <v>7330</v>
      </c>
      <c r="C127" s="1">
        <v>7384</v>
      </c>
      <c r="D127" s="1">
        <v>7261</v>
      </c>
      <c r="E127" s="1">
        <v>7465</v>
      </c>
      <c r="F127" s="1">
        <v>7680</v>
      </c>
      <c r="G127" s="1">
        <v>7749</v>
      </c>
      <c r="H127" s="1">
        <v>7897</v>
      </c>
      <c r="I127" s="1">
        <v>7478</v>
      </c>
      <c r="J127" s="1">
        <v>7383</v>
      </c>
      <c r="K127" s="1">
        <v>7646</v>
      </c>
      <c r="L127" s="1">
        <v>7741</v>
      </c>
      <c r="M127" s="1">
        <v>7579</v>
      </c>
      <c r="N127" s="1">
        <v>7956</v>
      </c>
      <c r="O127" s="1">
        <v>7970</v>
      </c>
      <c r="P127" s="1">
        <v>9346</v>
      </c>
      <c r="Q127" s="1">
        <v>9090</v>
      </c>
      <c r="R127" s="1">
        <v>9088</v>
      </c>
      <c r="S127" s="1">
        <v>9099</v>
      </c>
      <c r="T127" s="1">
        <v>9064</v>
      </c>
      <c r="U127" s="1"/>
      <c r="V127" s="1"/>
      <c r="W127" s="1"/>
      <c r="X127" s="1"/>
    </row>
    <row r="128" spans="1:24">
      <c r="A128" s="1">
        <v>564</v>
      </c>
      <c r="B128" s="1">
        <v>575</v>
      </c>
      <c r="C128" s="1">
        <v>579</v>
      </c>
      <c r="D128" s="1">
        <v>586</v>
      </c>
      <c r="E128" s="1">
        <v>582</v>
      </c>
      <c r="F128" s="1">
        <v>551</v>
      </c>
      <c r="G128" s="1">
        <v>568</v>
      </c>
      <c r="H128" s="1">
        <v>572</v>
      </c>
      <c r="I128" s="1">
        <v>547</v>
      </c>
      <c r="J128" s="1">
        <v>542</v>
      </c>
      <c r="K128" s="1">
        <v>556</v>
      </c>
      <c r="L128" s="1">
        <v>551</v>
      </c>
      <c r="M128" s="1">
        <v>551</v>
      </c>
      <c r="N128" s="1">
        <v>571</v>
      </c>
      <c r="O128" s="1">
        <v>565</v>
      </c>
      <c r="P128" s="1">
        <v>594</v>
      </c>
      <c r="Q128" s="1">
        <v>588</v>
      </c>
      <c r="R128" s="1">
        <v>577</v>
      </c>
      <c r="S128" s="1">
        <v>587</v>
      </c>
      <c r="T128" s="1">
        <v>569</v>
      </c>
      <c r="U128" s="1"/>
      <c r="V128" s="1"/>
      <c r="W128" s="1"/>
      <c r="X128" s="1"/>
    </row>
    <row r="129" spans="1:24">
      <c r="A129" s="1">
        <v>20428</v>
      </c>
      <c r="B129" s="1">
        <v>21101</v>
      </c>
      <c r="C129" s="1">
        <v>21624</v>
      </c>
      <c r="D129" s="1">
        <v>21913</v>
      </c>
      <c r="E129" s="1">
        <v>21290</v>
      </c>
      <c r="F129" s="1">
        <v>16170</v>
      </c>
      <c r="G129" s="1">
        <v>16507</v>
      </c>
      <c r="H129" s="1">
        <v>16585</v>
      </c>
      <c r="I129" s="1">
        <v>15874</v>
      </c>
      <c r="J129" s="1">
        <v>15886</v>
      </c>
      <c r="K129" s="1">
        <v>16895</v>
      </c>
      <c r="L129" s="1">
        <v>16196</v>
      </c>
      <c r="M129" s="1">
        <v>16351</v>
      </c>
      <c r="N129" s="1">
        <v>16312</v>
      </c>
      <c r="O129" s="1">
        <v>16692</v>
      </c>
      <c r="P129" s="1">
        <v>102783</v>
      </c>
      <c r="Q129" s="1">
        <v>104440</v>
      </c>
      <c r="R129" s="1">
        <v>99296</v>
      </c>
      <c r="S129" s="1">
        <v>100545</v>
      </c>
      <c r="T129" s="1">
        <v>97573</v>
      </c>
      <c r="U129" s="1"/>
      <c r="V129" s="1"/>
      <c r="W129" s="1"/>
      <c r="X129" s="1"/>
    </row>
    <row r="130" spans="1:24">
      <c r="A130" s="1">
        <v>13368</v>
      </c>
      <c r="B130" s="1">
        <v>13999</v>
      </c>
      <c r="C130" s="1">
        <v>14846</v>
      </c>
      <c r="D130" s="1">
        <v>14035</v>
      </c>
      <c r="E130" s="1">
        <v>14037</v>
      </c>
      <c r="F130" s="1">
        <v>12055</v>
      </c>
      <c r="G130" s="1">
        <v>12119</v>
      </c>
      <c r="H130" s="1">
        <v>12891</v>
      </c>
      <c r="I130" s="1">
        <v>11784</v>
      </c>
      <c r="J130" s="1">
        <v>11652</v>
      </c>
      <c r="K130" s="1">
        <v>12580</v>
      </c>
      <c r="L130" s="1">
        <v>12048</v>
      </c>
      <c r="M130" s="1">
        <v>11850</v>
      </c>
      <c r="N130" s="1">
        <v>11970</v>
      </c>
      <c r="O130" s="1">
        <v>12255</v>
      </c>
      <c r="P130" s="1">
        <v>99234</v>
      </c>
      <c r="Q130" s="1">
        <v>94875</v>
      </c>
      <c r="R130" s="1">
        <v>96150</v>
      </c>
      <c r="S130" s="1">
        <v>95409</v>
      </c>
      <c r="T130" s="1">
        <v>92619</v>
      </c>
      <c r="U130" s="1"/>
      <c r="V130" s="1"/>
      <c r="W130" s="1"/>
      <c r="X130" s="1"/>
    </row>
    <row r="131" spans="1:24">
      <c r="A131" s="1">
        <v>1755</v>
      </c>
      <c r="B131" s="1">
        <v>1820</v>
      </c>
      <c r="C131" s="1">
        <v>1810</v>
      </c>
      <c r="D131" s="1">
        <v>1823</v>
      </c>
      <c r="E131" s="1">
        <v>1789</v>
      </c>
      <c r="F131" s="1">
        <v>838</v>
      </c>
      <c r="G131" s="1">
        <v>829</v>
      </c>
      <c r="H131" s="1">
        <v>830</v>
      </c>
      <c r="I131" s="1">
        <v>841</v>
      </c>
      <c r="J131" s="1">
        <v>806</v>
      </c>
      <c r="K131" s="1">
        <v>846</v>
      </c>
      <c r="L131" s="1">
        <v>823</v>
      </c>
      <c r="M131" s="1">
        <v>813</v>
      </c>
      <c r="N131" s="1">
        <v>815</v>
      </c>
      <c r="O131" s="1">
        <v>804</v>
      </c>
      <c r="P131" s="1">
        <v>901</v>
      </c>
      <c r="Q131" s="1">
        <v>884</v>
      </c>
      <c r="R131" s="1">
        <v>891</v>
      </c>
      <c r="S131" s="1">
        <v>890</v>
      </c>
      <c r="T131" s="1">
        <v>850</v>
      </c>
      <c r="U131" s="1"/>
      <c r="V131" s="1"/>
      <c r="W131" s="1"/>
      <c r="X131" s="1"/>
    </row>
    <row r="132" spans="1:24">
      <c r="A132" s="1">
        <v>2108</v>
      </c>
      <c r="B132" s="1">
        <v>2147</v>
      </c>
      <c r="C132" s="1">
        <v>2196</v>
      </c>
      <c r="D132" s="1">
        <v>2216</v>
      </c>
      <c r="E132" s="1">
        <v>2311</v>
      </c>
      <c r="F132" s="1">
        <v>785</v>
      </c>
      <c r="G132" s="1">
        <v>792</v>
      </c>
      <c r="H132" s="1">
        <v>765</v>
      </c>
      <c r="I132" s="1">
        <v>774</v>
      </c>
      <c r="J132" s="1">
        <v>756</v>
      </c>
      <c r="K132" s="1">
        <v>786</v>
      </c>
      <c r="L132" s="1">
        <v>776</v>
      </c>
      <c r="M132" s="1">
        <v>765</v>
      </c>
      <c r="N132" s="1">
        <v>770</v>
      </c>
      <c r="O132" s="1">
        <v>759</v>
      </c>
      <c r="P132" s="1">
        <v>830</v>
      </c>
      <c r="Q132" s="1">
        <v>818</v>
      </c>
      <c r="R132" s="1">
        <v>833</v>
      </c>
      <c r="S132" s="1">
        <v>1097</v>
      </c>
      <c r="T132" s="1">
        <v>796</v>
      </c>
      <c r="U132" s="1"/>
      <c r="V132" s="1"/>
      <c r="W132" s="1"/>
      <c r="X132" s="1"/>
    </row>
    <row r="133" spans="1:24">
      <c r="A133" s="1">
        <v>10654</v>
      </c>
      <c r="B133" s="1">
        <v>10124</v>
      </c>
      <c r="C133" s="1">
        <v>10332</v>
      </c>
      <c r="D133" s="1">
        <v>10443</v>
      </c>
      <c r="E133" s="1">
        <v>10173</v>
      </c>
      <c r="F133" s="1">
        <v>1475</v>
      </c>
      <c r="G133" s="1">
        <v>1478</v>
      </c>
      <c r="H133" s="1">
        <v>1511</v>
      </c>
      <c r="I133" s="1">
        <v>1478</v>
      </c>
      <c r="J133" s="1">
        <v>1428</v>
      </c>
      <c r="K133" s="1">
        <v>1497</v>
      </c>
      <c r="L133" s="1">
        <v>1466</v>
      </c>
      <c r="M133" s="1">
        <v>1464</v>
      </c>
      <c r="N133" s="1">
        <v>1460</v>
      </c>
      <c r="O133" s="1">
        <v>1441</v>
      </c>
      <c r="P133" s="1">
        <v>1874</v>
      </c>
      <c r="Q133" s="1">
        <v>1832</v>
      </c>
      <c r="R133" s="1">
        <v>1888</v>
      </c>
      <c r="S133" s="1">
        <v>1877</v>
      </c>
      <c r="T133" s="1">
        <v>1809</v>
      </c>
      <c r="U133" s="1"/>
      <c r="V133" s="1"/>
      <c r="W133" s="1"/>
      <c r="X133" s="1"/>
    </row>
    <row r="134" spans="1:24">
      <c r="A134" s="1">
        <v>14676</v>
      </c>
      <c r="B134" s="1">
        <v>14999</v>
      </c>
      <c r="C134" s="1">
        <v>15891</v>
      </c>
      <c r="D134" s="1">
        <v>15638</v>
      </c>
      <c r="E134" s="1">
        <v>15140</v>
      </c>
      <c r="F134" s="1">
        <v>11902</v>
      </c>
      <c r="G134" s="1">
        <v>12246</v>
      </c>
      <c r="H134" s="1">
        <v>12048</v>
      </c>
      <c r="I134" s="1">
        <v>11638</v>
      </c>
      <c r="J134" s="1">
        <v>11608</v>
      </c>
      <c r="K134" s="1">
        <v>11802</v>
      </c>
      <c r="L134" s="1">
        <v>11793</v>
      </c>
      <c r="M134" s="1">
        <v>11783</v>
      </c>
      <c r="N134" s="1">
        <v>11638</v>
      </c>
      <c r="O134" s="1">
        <v>11558</v>
      </c>
      <c r="P134" s="1">
        <v>14540</v>
      </c>
      <c r="Q134" s="1">
        <v>14167</v>
      </c>
      <c r="R134" s="1">
        <v>14510</v>
      </c>
      <c r="S134" s="1">
        <v>14825</v>
      </c>
      <c r="T134" s="1">
        <v>13724</v>
      </c>
      <c r="U134" s="1"/>
      <c r="V134" s="1"/>
      <c r="W134" s="1"/>
      <c r="X134" s="1"/>
    </row>
    <row r="135" spans="1:24">
      <c r="A135" s="1">
        <v>2113</v>
      </c>
      <c r="B135" s="1">
        <v>2060</v>
      </c>
      <c r="C135" s="1">
        <v>2048</v>
      </c>
      <c r="D135" s="1">
        <v>2022</v>
      </c>
      <c r="E135" s="1">
        <v>2735</v>
      </c>
      <c r="F135" s="1">
        <v>2035</v>
      </c>
      <c r="G135" s="1">
        <v>2083</v>
      </c>
      <c r="H135" s="1">
        <v>2013</v>
      </c>
      <c r="I135" s="1">
        <v>1972</v>
      </c>
      <c r="J135" s="1">
        <v>1961</v>
      </c>
      <c r="K135" s="1">
        <v>2057</v>
      </c>
      <c r="L135" s="1">
        <v>1990</v>
      </c>
      <c r="M135" s="1">
        <v>2006</v>
      </c>
      <c r="N135" s="1">
        <v>2029</v>
      </c>
      <c r="O135" s="1">
        <v>1964</v>
      </c>
      <c r="P135" s="1">
        <v>2036</v>
      </c>
      <c r="Q135" s="1">
        <v>1966</v>
      </c>
      <c r="R135" s="1">
        <v>1978</v>
      </c>
      <c r="S135" s="1">
        <v>2354</v>
      </c>
      <c r="T135" s="1">
        <v>1919</v>
      </c>
      <c r="U135" s="1"/>
      <c r="V135" s="1"/>
      <c r="W135" s="1"/>
      <c r="X135" s="1"/>
    </row>
    <row r="136" spans="1:24">
      <c r="A136" s="1">
        <v>11471</v>
      </c>
      <c r="B136" s="1">
        <v>11015</v>
      </c>
      <c r="C136" s="1">
        <v>11431</v>
      </c>
      <c r="D136" s="1">
        <v>11525</v>
      </c>
      <c r="E136" s="1">
        <v>11414</v>
      </c>
      <c r="F136" s="1">
        <v>9782</v>
      </c>
      <c r="G136" s="1">
        <v>9760</v>
      </c>
      <c r="H136" s="1">
        <v>9696</v>
      </c>
      <c r="I136" s="1">
        <v>9387</v>
      </c>
      <c r="J136" s="1">
        <v>9437</v>
      </c>
      <c r="K136" s="1">
        <v>9854</v>
      </c>
      <c r="L136" s="1">
        <v>9568</v>
      </c>
      <c r="M136" s="1">
        <v>9537</v>
      </c>
      <c r="N136" s="1">
        <v>9490</v>
      </c>
      <c r="O136" s="1">
        <v>9390</v>
      </c>
      <c r="P136" s="1">
        <v>68893</v>
      </c>
      <c r="Q136" s="1">
        <v>6305</v>
      </c>
      <c r="R136" s="1">
        <v>68412</v>
      </c>
      <c r="S136" s="1">
        <v>67361</v>
      </c>
      <c r="T136" s="1">
        <v>65548</v>
      </c>
      <c r="U136" s="1"/>
      <c r="V136" s="1"/>
      <c r="W136" s="1"/>
      <c r="X136" s="1"/>
    </row>
    <row r="137" spans="1:24">
      <c r="A137" s="1">
        <v>6049</v>
      </c>
      <c r="B137" s="1">
        <v>5951</v>
      </c>
      <c r="C137" s="1">
        <v>6040</v>
      </c>
      <c r="D137" s="1">
        <v>6178</v>
      </c>
      <c r="E137" s="1">
        <v>6407</v>
      </c>
      <c r="F137" s="1">
        <v>1433</v>
      </c>
      <c r="G137" s="1">
        <v>1402</v>
      </c>
      <c r="H137" s="1">
        <v>1371</v>
      </c>
      <c r="I137" s="1">
        <v>1327</v>
      </c>
      <c r="J137" s="1">
        <v>1327</v>
      </c>
      <c r="K137" s="1">
        <v>1368</v>
      </c>
      <c r="L137" s="1">
        <v>1337</v>
      </c>
      <c r="M137" s="1">
        <v>1358</v>
      </c>
      <c r="N137" s="1">
        <v>1336</v>
      </c>
      <c r="O137" s="1">
        <v>1343</v>
      </c>
      <c r="P137" s="1">
        <v>3922</v>
      </c>
      <c r="Q137" s="1">
        <v>3827</v>
      </c>
      <c r="R137" s="1">
        <v>3707</v>
      </c>
      <c r="S137" s="1">
        <v>4030</v>
      </c>
      <c r="T137" s="1">
        <v>3242</v>
      </c>
      <c r="U137" s="1"/>
      <c r="V137" s="1"/>
      <c r="W137" s="1"/>
      <c r="X137" s="1"/>
    </row>
    <row r="138" spans="1:24">
      <c r="A138" s="1">
        <v>26</v>
      </c>
      <c r="B138" s="1">
        <v>25</v>
      </c>
      <c r="C138" s="1">
        <v>25</v>
      </c>
      <c r="D138" s="1">
        <v>25</v>
      </c>
      <c r="E138" s="1">
        <v>24</v>
      </c>
      <c r="F138" s="1">
        <v>11</v>
      </c>
      <c r="G138" s="1">
        <v>11</v>
      </c>
      <c r="H138" s="1">
        <v>12</v>
      </c>
      <c r="I138" s="1">
        <v>10</v>
      </c>
      <c r="J138" s="1">
        <v>10</v>
      </c>
      <c r="K138" s="1">
        <v>11</v>
      </c>
      <c r="L138" s="1">
        <v>10</v>
      </c>
      <c r="M138" s="1">
        <v>10</v>
      </c>
      <c r="N138" s="1">
        <v>11</v>
      </c>
      <c r="O138" s="1">
        <v>10</v>
      </c>
      <c r="P138" s="1">
        <v>20</v>
      </c>
      <c r="Q138" s="1">
        <v>20</v>
      </c>
      <c r="R138" s="1">
        <v>19</v>
      </c>
      <c r="S138" s="1">
        <v>19</v>
      </c>
      <c r="T138" s="1">
        <v>21</v>
      </c>
      <c r="U138" s="1"/>
      <c r="V138" s="1"/>
      <c r="W138" s="1"/>
      <c r="X138" s="1"/>
    </row>
    <row r="139" spans="1:24">
      <c r="A139" s="1">
        <v>6751</v>
      </c>
      <c r="B139" s="1">
        <v>6889</v>
      </c>
      <c r="C139" s="1">
        <v>7032</v>
      </c>
      <c r="D139" s="1">
        <v>6952</v>
      </c>
      <c r="E139" s="1">
        <v>7160</v>
      </c>
      <c r="F139" s="1">
        <v>3356</v>
      </c>
      <c r="G139" s="1">
        <v>3374</v>
      </c>
      <c r="H139" s="1">
        <v>3314</v>
      </c>
      <c r="I139" s="1">
        <v>3204</v>
      </c>
      <c r="J139" s="1">
        <v>3169</v>
      </c>
      <c r="K139" s="1">
        <v>3298</v>
      </c>
      <c r="L139" s="1">
        <v>3252</v>
      </c>
      <c r="M139" s="1">
        <v>3226</v>
      </c>
      <c r="N139" s="1">
        <v>3237</v>
      </c>
      <c r="O139" s="1">
        <v>3164</v>
      </c>
      <c r="P139" s="1">
        <v>3877</v>
      </c>
      <c r="Q139" s="1">
        <v>3799</v>
      </c>
      <c r="R139" s="1">
        <v>3876</v>
      </c>
      <c r="S139" s="1">
        <v>3782</v>
      </c>
      <c r="T139" s="1">
        <v>3686</v>
      </c>
      <c r="U139" s="1"/>
      <c r="V139" s="1"/>
      <c r="W139" s="1"/>
      <c r="X139" s="1"/>
    </row>
    <row r="140" spans="1:24">
      <c r="A140" s="1">
        <v>8040</v>
      </c>
      <c r="B140" s="1">
        <v>7856</v>
      </c>
      <c r="C140" s="1">
        <v>8046</v>
      </c>
      <c r="D140" s="1">
        <v>8474</v>
      </c>
      <c r="E140" s="1">
        <v>8261</v>
      </c>
      <c r="F140" s="1">
        <v>3916</v>
      </c>
      <c r="G140" s="1">
        <v>3836</v>
      </c>
      <c r="H140" s="1">
        <v>3923</v>
      </c>
      <c r="I140" s="1">
        <v>3731</v>
      </c>
      <c r="J140" s="1">
        <v>3676</v>
      </c>
      <c r="K140" s="1">
        <v>3804</v>
      </c>
      <c r="L140" s="1">
        <v>3860</v>
      </c>
      <c r="M140" s="1">
        <v>3726</v>
      </c>
      <c r="N140" s="1">
        <v>3736</v>
      </c>
      <c r="O140" s="1">
        <v>3686</v>
      </c>
      <c r="P140" s="1">
        <v>2284</v>
      </c>
      <c r="Q140" s="1">
        <v>2213</v>
      </c>
      <c r="R140" s="1">
        <v>2251</v>
      </c>
      <c r="S140" s="1">
        <v>2227</v>
      </c>
      <c r="T140" s="1">
        <v>2645</v>
      </c>
      <c r="U140" s="1"/>
      <c r="V140" s="1"/>
      <c r="W140" s="1"/>
      <c r="X140" s="1"/>
    </row>
    <row r="141" spans="1:24">
      <c r="A141" s="1">
        <v>1388</v>
      </c>
      <c r="B141" s="1">
        <v>1468</v>
      </c>
      <c r="C141" s="1">
        <v>1246</v>
      </c>
      <c r="D141" s="1">
        <v>1248</v>
      </c>
      <c r="E141" s="1">
        <v>1252</v>
      </c>
      <c r="F141" s="1">
        <v>1742</v>
      </c>
      <c r="G141" s="1">
        <v>1796</v>
      </c>
      <c r="H141" s="1">
        <v>1796</v>
      </c>
      <c r="I141" s="1">
        <v>1712</v>
      </c>
      <c r="J141" s="1">
        <v>1701</v>
      </c>
      <c r="K141" s="1">
        <v>1769</v>
      </c>
      <c r="L141" s="1">
        <v>1749</v>
      </c>
      <c r="M141" s="1">
        <v>1740</v>
      </c>
      <c r="N141" s="1">
        <v>1753</v>
      </c>
      <c r="O141" s="1">
        <v>1747</v>
      </c>
      <c r="P141" s="1">
        <v>1311</v>
      </c>
      <c r="Q141" s="1">
        <v>1297</v>
      </c>
      <c r="R141" s="1">
        <v>1337</v>
      </c>
      <c r="S141" s="1">
        <v>1292</v>
      </c>
      <c r="T141" s="1">
        <v>1261</v>
      </c>
      <c r="U141" s="1"/>
      <c r="V141" s="1"/>
      <c r="W141" s="1"/>
      <c r="X141" s="1"/>
    </row>
    <row r="142" spans="1:24">
      <c r="A142" s="1">
        <v>1038</v>
      </c>
      <c r="B142" s="1">
        <v>1046</v>
      </c>
      <c r="C142" s="1">
        <v>1070</v>
      </c>
      <c r="D142" s="1">
        <v>1075</v>
      </c>
      <c r="E142" s="1">
        <v>1263</v>
      </c>
      <c r="F142" s="1">
        <v>1706</v>
      </c>
      <c r="G142" s="1">
        <v>1754</v>
      </c>
      <c r="H142" s="1">
        <v>1738</v>
      </c>
      <c r="I142" s="1">
        <v>1671</v>
      </c>
      <c r="J142" s="1">
        <v>1695</v>
      </c>
      <c r="K142" s="1">
        <v>1736</v>
      </c>
      <c r="L142" s="1">
        <v>1711</v>
      </c>
      <c r="M142" s="1">
        <v>1716</v>
      </c>
      <c r="N142" s="1">
        <v>1695</v>
      </c>
      <c r="O142" s="1">
        <v>1654</v>
      </c>
      <c r="P142" s="1">
        <v>1125</v>
      </c>
      <c r="Q142" s="1">
        <v>1072</v>
      </c>
      <c r="R142" s="1">
        <v>1201</v>
      </c>
      <c r="S142" s="1">
        <v>1077</v>
      </c>
      <c r="T142" s="1">
        <v>1275</v>
      </c>
      <c r="U142" s="1"/>
      <c r="V142" s="1"/>
      <c r="W142" s="1"/>
      <c r="X142" s="1"/>
    </row>
    <row r="143" spans="1:24">
      <c r="A143" s="1">
        <v>10159</v>
      </c>
      <c r="B143" s="1">
        <v>9932</v>
      </c>
      <c r="C143" s="1">
        <v>10274</v>
      </c>
      <c r="D143" s="1">
        <v>10153</v>
      </c>
      <c r="E143" s="1">
        <v>10211</v>
      </c>
      <c r="F143" s="1">
        <v>6384</v>
      </c>
      <c r="G143" s="1">
        <v>6477</v>
      </c>
      <c r="H143" s="1">
        <v>6468</v>
      </c>
      <c r="I143" s="1">
        <v>6138</v>
      </c>
      <c r="J143" s="1">
        <v>6106</v>
      </c>
      <c r="K143" s="1">
        <v>6432</v>
      </c>
      <c r="L143" s="1">
        <v>6303</v>
      </c>
      <c r="M143" s="1">
        <v>6299</v>
      </c>
      <c r="N143" s="1">
        <v>6222</v>
      </c>
      <c r="O143" s="1">
        <v>6198</v>
      </c>
      <c r="P143" s="1">
        <v>9406</v>
      </c>
      <c r="Q143" s="1">
        <v>9055</v>
      </c>
      <c r="R143" s="1">
        <v>9335</v>
      </c>
      <c r="S143" s="1">
        <v>9305</v>
      </c>
      <c r="T143" s="1">
        <v>8859</v>
      </c>
      <c r="U143" s="1"/>
      <c r="V143" s="1"/>
      <c r="W143" s="1"/>
      <c r="X143" s="1"/>
    </row>
    <row r="144" spans="1:24">
      <c r="A144" s="1">
        <v>1837</v>
      </c>
      <c r="B144" s="1">
        <v>2397</v>
      </c>
      <c r="C144" s="1">
        <v>2248</v>
      </c>
      <c r="D144" s="1">
        <v>2428</v>
      </c>
      <c r="E144" s="1">
        <v>2653</v>
      </c>
      <c r="F144" s="1">
        <v>1075</v>
      </c>
      <c r="G144" s="1">
        <v>1076</v>
      </c>
      <c r="H144" s="1">
        <v>1070</v>
      </c>
      <c r="I144" s="1">
        <v>1035</v>
      </c>
      <c r="J144" s="1">
        <v>1034</v>
      </c>
      <c r="K144" s="1">
        <v>1069</v>
      </c>
      <c r="L144" s="1">
        <v>1051</v>
      </c>
      <c r="M144" s="1">
        <v>1055</v>
      </c>
      <c r="N144" s="1">
        <v>1042</v>
      </c>
      <c r="O144" s="1">
        <v>1037</v>
      </c>
      <c r="P144" s="1">
        <v>1492</v>
      </c>
      <c r="Q144" s="1">
        <v>1416</v>
      </c>
      <c r="R144" s="1">
        <v>1397</v>
      </c>
      <c r="S144" s="1">
        <v>1809</v>
      </c>
      <c r="T144" s="1">
        <v>1683</v>
      </c>
      <c r="U144" s="1"/>
      <c r="V144" s="1"/>
      <c r="W144" s="1"/>
      <c r="X144" s="1"/>
    </row>
    <row r="145" spans="1:24">
      <c r="A145" s="1">
        <v>1029</v>
      </c>
      <c r="B145" s="1">
        <v>816</v>
      </c>
      <c r="C145" s="1">
        <v>824</v>
      </c>
      <c r="D145" s="1">
        <v>811</v>
      </c>
      <c r="E145" s="1">
        <v>818</v>
      </c>
      <c r="F145" s="1">
        <v>218</v>
      </c>
      <c r="G145" s="1">
        <v>215</v>
      </c>
      <c r="H145" s="1">
        <v>216</v>
      </c>
      <c r="I145" s="1">
        <v>213</v>
      </c>
      <c r="J145" s="1">
        <v>212</v>
      </c>
      <c r="K145" s="1">
        <v>218</v>
      </c>
      <c r="L145" s="1">
        <v>217</v>
      </c>
      <c r="M145" s="1">
        <v>214</v>
      </c>
      <c r="N145" s="1">
        <v>214</v>
      </c>
      <c r="O145" s="1">
        <v>208</v>
      </c>
      <c r="P145" s="1">
        <v>862</v>
      </c>
      <c r="Q145" s="1">
        <v>842</v>
      </c>
      <c r="R145" s="1">
        <v>859</v>
      </c>
      <c r="S145" s="1">
        <v>838</v>
      </c>
      <c r="T145" s="1">
        <v>826</v>
      </c>
      <c r="U145" s="1"/>
      <c r="V145" s="1"/>
      <c r="W145" s="1"/>
      <c r="X145" s="1"/>
    </row>
    <row r="146" spans="1:24">
      <c r="A146" s="1">
        <v>6681</v>
      </c>
      <c r="B146" s="1">
        <v>6885</v>
      </c>
      <c r="C146" s="1">
        <v>7063</v>
      </c>
      <c r="D146" s="1">
        <v>7192</v>
      </c>
      <c r="E146" s="1">
        <v>6866</v>
      </c>
      <c r="F146" s="1">
        <v>1582</v>
      </c>
      <c r="G146" s="1">
        <v>1601</v>
      </c>
      <c r="H146" s="1">
        <v>1566</v>
      </c>
      <c r="I146" s="1">
        <v>1545</v>
      </c>
      <c r="J146" s="1">
        <v>1523</v>
      </c>
      <c r="K146" s="1">
        <v>1564</v>
      </c>
      <c r="L146" s="1">
        <v>1569</v>
      </c>
      <c r="M146" s="1">
        <v>1565</v>
      </c>
      <c r="N146" s="1">
        <v>1558</v>
      </c>
      <c r="O146" s="1">
        <v>1558</v>
      </c>
      <c r="P146" s="1">
        <v>1619</v>
      </c>
      <c r="Q146" s="1">
        <v>1569</v>
      </c>
      <c r="R146" s="1">
        <v>1603</v>
      </c>
      <c r="S146" s="1">
        <v>1597</v>
      </c>
      <c r="T146" s="1">
        <v>1563</v>
      </c>
      <c r="U146" s="1"/>
      <c r="V146" s="1"/>
      <c r="W146" s="1"/>
      <c r="X146" s="1"/>
    </row>
    <row r="147" spans="1:24">
      <c r="A147" s="1">
        <v>4116</v>
      </c>
      <c r="B147" s="1">
        <v>4178</v>
      </c>
      <c r="C147" s="1">
        <v>4057</v>
      </c>
      <c r="D147" s="1">
        <v>4267</v>
      </c>
      <c r="E147" s="1">
        <v>4158</v>
      </c>
      <c r="F147" s="1">
        <v>1128</v>
      </c>
      <c r="G147" s="1">
        <v>1143</v>
      </c>
      <c r="H147" s="1">
        <v>1132</v>
      </c>
      <c r="I147" s="1">
        <v>1088</v>
      </c>
      <c r="J147" s="1">
        <v>1084</v>
      </c>
      <c r="K147" s="1">
        <v>1128</v>
      </c>
      <c r="L147" s="1">
        <v>1107</v>
      </c>
      <c r="M147" s="1">
        <v>1117</v>
      </c>
      <c r="N147" s="1">
        <v>1102</v>
      </c>
      <c r="O147" s="1">
        <v>1081</v>
      </c>
      <c r="P147" s="1">
        <v>7824</v>
      </c>
      <c r="Q147" s="1">
        <v>7538</v>
      </c>
      <c r="R147" s="1">
        <v>7630</v>
      </c>
      <c r="S147" s="1">
        <v>7610</v>
      </c>
      <c r="T147" s="1">
        <v>7412</v>
      </c>
      <c r="U147" s="1"/>
      <c r="V147" s="1"/>
      <c r="W147" s="1"/>
      <c r="X147" s="1"/>
    </row>
    <row r="148" spans="1:24">
      <c r="A148" s="1">
        <v>107</v>
      </c>
      <c r="B148" s="1">
        <v>110</v>
      </c>
      <c r="C148" s="1">
        <v>107</v>
      </c>
      <c r="D148" s="1">
        <v>107</v>
      </c>
      <c r="E148" s="1">
        <v>107</v>
      </c>
      <c r="F148" s="1">
        <v>64</v>
      </c>
      <c r="G148" s="1">
        <v>65</v>
      </c>
      <c r="H148" s="1">
        <v>64</v>
      </c>
      <c r="I148" s="1">
        <v>64</v>
      </c>
      <c r="J148" s="1">
        <v>64</v>
      </c>
      <c r="K148" s="1">
        <v>64</v>
      </c>
      <c r="L148" s="1">
        <v>63</v>
      </c>
      <c r="M148" s="1">
        <v>63</v>
      </c>
      <c r="N148" s="1">
        <v>64</v>
      </c>
      <c r="O148" s="1">
        <v>62</v>
      </c>
      <c r="P148" s="1">
        <v>1403</v>
      </c>
      <c r="Q148" s="1">
        <v>113</v>
      </c>
      <c r="R148" s="1">
        <v>113</v>
      </c>
      <c r="S148" s="1">
        <v>387</v>
      </c>
      <c r="T148" s="1">
        <v>111</v>
      </c>
      <c r="U148" s="1"/>
      <c r="V148" s="1"/>
      <c r="W148" s="1"/>
      <c r="X148" s="1"/>
    </row>
    <row r="149" spans="1:24">
      <c r="A149" s="1">
        <v>2432</v>
      </c>
      <c r="B149" s="1">
        <v>2610</v>
      </c>
      <c r="C149" s="1">
        <v>2473</v>
      </c>
      <c r="D149" s="1">
        <v>2702</v>
      </c>
      <c r="E149" s="1">
        <v>2546</v>
      </c>
      <c r="F149" s="1">
        <v>2418</v>
      </c>
      <c r="G149" s="1">
        <v>2413</v>
      </c>
      <c r="H149" s="1">
        <v>2422</v>
      </c>
      <c r="I149" s="1">
        <v>2337</v>
      </c>
      <c r="J149" s="1">
        <v>2325</v>
      </c>
      <c r="K149" s="1">
        <v>2393</v>
      </c>
      <c r="L149" s="1">
        <v>2385</v>
      </c>
      <c r="M149" s="1">
        <v>2407</v>
      </c>
      <c r="N149" s="1">
        <v>2393</v>
      </c>
      <c r="O149" s="1">
        <v>2326</v>
      </c>
      <c r="P149" s="1">
        <v>2566</v>
      </c>
      <c r="Q149" s="1">
        <v>2471</v>
      </c>
      <c r="R149" s="1">
        <v>2496</v>
      </c>
      <c r="S149" s="1">
        <v>2510</v>
      </c>
      <c r="T149" s="1">
        <v>2476</v>
      </c>
      <c r="U149" s="1"/>
      <c r="V149" s="1"/>
      <c r="W149" s="1"/>
      <c r="X149" s="1"/>
    </row>
    <row r="150" spans="1:24">
      <c r="A150" s="1">
        <v>10110</v>
      </c>
      <c r="B150" s="1">
        <v>7022</v>
      </c>
      <c r="C150" s="1">
        <v>7543</v>
      </c>
      <c r="D150" s="1">
        <v>7634</v>
      </c>
      <c r="E150" s="1">
        <v>7415</v>
      </c>
      <c r="F150" s="1">
        <v>3077</v>
      </c>
      <c r="G150" s="1">
        <v>3076</v>
      </c>
      <c r="H150" s="1">
        <v>3036</v>
      </c>
      <c r="I150" s="1">
        <v>2965</v>
      </c>
      <c r="J150" s="1">
        <v>2939</v>
      </c>
      <c r="K150" s="1">
        <v>3028</v>
      </c>
      <c r="L150" s="1">
        <v>3031</v>
      </c>
      <c r="M150" s="1">
        <v>3020</v>
      </c>
      <c r="N150" s="1">
        <v>2989</v>
      </c>
      <c r="O150" s="1">
        <v>3020</v>
      </c>
      <c r="P150" s="1">
        <v>12030</v>
      </c>
      <c r="Q150" s="1">
        <v>5068</v>
      </c>
      <c r="R150" s="1">
        <v>5197</v>
      </c>
      <c r="S150" s="1">
        <v>5108</v>
      </c>
      <c r="T150" s="1">
        <v>4935</v>
      </c>
      <c r="U150" s="1"/>
      <c r="V150" s="1"/>
      <c r="W150" s="1"/>
      <c r="X150" s="1"/>
    </row>
    <row r="151" spans="1:24">
      <c r="A151" s="1">
        <v>480</v>
      </c>
      <c r="B151" s="1">
        <v>478</v>
      </c>
      <c r="C151" s="1">
        <v>473</v>
      </c>
      <c r="D151" s="1">
        <v>470</v>
      </c>
      <c r="E151" s="1">
        <v>467</v>
      </c>
      <c r="F151" s="1">
        <v>430</v>
      </c>
      <c r="G151" s="1">
        <v>433</v>
      </c>
      <c r="H151" s="1">
        <v>425</v>
      </c>
      <c r="I151" s="1">
        <v>421</v>
      </c>
      <c r="J151" s="1">
        <v>411</v>
      </c>
      <c r="K151" s="1">
        <v>416</v>
      </c>
      <c r="L151" s="1">
        <v>413</v>
      </c>
      <c r="M151" s="1">
        <v>412</v>
      </c>
      <c r="N151" s="1">
        <v>411</v>
      </c>
      <c r="O151" s="1">
        <v>419</v>
      </c>
      <c r="P151" s="1">
        <v>487</v>
      </c>
      <c r="Q151" s="1">
        <v>472</v>
      </c>
      <c r="R151" s="1">
        <v>481</v>
      </c>
      <c r="S151" s="1">
        <v>476</v>
      </c>
      <c r="T151" s="1">
        <v>463</v>
      </c>
      <c r="U151" s="1"/>
      <c r="V151" s="1"/>
      <c r="W151" s="1"/>
      <c r="X151" s="1"/>
    </row>
    <row r="152" spans="1:24">
      <c r="A152" s="1">
        <v>15490</v>
      </c>
      <c r="B152" s="1">
        <v>15939</v>
      </c>
      <c r="C152" s="1">
        <v>16332</v>
      </c>
      <c r="D152" s="1">
        <v>16003</v>
      </c>
      <c r="E152" s="1">
        <v>16201</v>
      </c>
      <c r="F152" s="1">
        <v>26271</v>
      </c>
      <c r="G152" s="1">
        <v>26651</v>
      </c>
      <c r="H152" s="1">
        <v>26653</v>
      </c>
      <c r="I152" s="1">
        <v>25621</v>
      </c>
      <c r="J152" s="1">
        <v>25442</v>
      </c>
      <c r="K152" s="1">
        <v>26214</v>
      </c>
      <c r="L152" s="1">
        <v>26163</v>
      </c>
      <c r="M152" s="1">
        <v>26020</v>
      </c>
      <c r="N152" s="1">
        <v>25676</v>
      </c>
      <c r="O152" s="1">
        <v>25834</v>
      </c>
      <c r="P152" s="1">
        <v>15019</v>
      </c>
      <c r="Q152" s="1">
        <v>14828</v>
      </c>
      <c r="R152" s="1">
        <v>14755</v>
      </c>
      <c r="S152" s="1">
        <v>14592</v>
      </c>
      <c r="T152" s="1">
        <v>15422</v>
      </c>
      <c r="U152" s="1"/>
      <c r="V152" s="1"/>
      <c r="W152" s="1"/>
      <c r="X152" s="1"/>
    </row>
    <row r="153" spans="1:24">
      <c r="A153" s="1">
        <v>4950</v>
      </c>
      <c r="B153" s="1">
        <v>4760</v>
      </c>
      <c r="C153" s="1">
        <v>4933</v>
      </c>
      <c r="D153" s="1">
        <v>4785</v>
      </c>
      <c r="E153" s="1">
        <v>4777</v>
      </c>
      <c r="F153" s="1">
        <v>2527</v>
      </c>
      <c r="G153" s="1">
        <v>2623</v>
      </c>
      <c r="H153" s="1">
        <v>2605</v>
      </c>
      <c r="I153" s="1">
        <v>2549</v>
      </c>
      <c r="J153" s="1">
        <v>2528</v>
      </c>
      <c r="K153" s="1">
        <v>2589</v>
      </c>
      <c r="L153" s="1">
        <v>2592</v>
      </c>
      <c r="M153" s="1">
        <v>2564</v>
      </c>
      <c r="N153" s="1">
        <v>2552</v>
      </c>
      <c r="O153" s="1">
        <v>2495</v>
      </c>
      <c r="P153" s="1">
        <v>3453</v>
      </c>
      <c r="Q153" s="1">
        <v>3365</v>
      </c>
      <c r="R153" s="1">
        <v>3765</v>
      </c>
      <c r="S153" s="1">
        <v>3291</v>
      </c>
      <c r="T153" s="1">
        <v>3506</v>
      </c>
      <c r="U153" s="1"/>
      <c r="V153" s="1"/>
      <c r="W153" s="1"/>
      <c r="X153" s="1"/>
    </row>
    <row r="154" spans="1:24">
      <c r="A154" s="1">
        <v>3579</v>
      </c>
      <c r="B154" s="1">
        <v>3666</v>
      </c>
      <c r="C154" s="1">
        <v>3685</v>
      </c>
      <c r="D154" s="1">
        <v>3622</v>
      </c>
      <c r="E154" s="1">
        <v>3695</v>
      </c>
      <c r="F154" s="1">
        <v>2068</v>
      </c>
      <c r="G154" s="1">
        <v>2109</v>
      </c>
      <c r="H154" s="1">
        <v>2148</v>
      </c>
      <c r="I154" s="1">
        <v>2065</v>
      </c>
      <c r="J154" s="1">
        <v>2014</v>
      </c>
      <c r="K154" s="1">
        <v>2121</v>
      </c>
      <c r="L154" s="1">
        <v>2127</v>
      </c>
      <c r="M154" s="1">
        <v>2087</v>
      </c>
      <c r="N154" s="1">
        <v>2086</v>
      </c>
      <c r="O154" s="1">
        <v>2024</v>
      </c>
      <c r="P154" s="1">
        <v>2866</v>
      </c>
      <c r="Q154" s="1">
        <v>2797</v>
      </c>
      <c r="R154" s="1">
        <v>2893</v>
      </c>
      <c r="S154" s="1">
        <v>2754</v>
      </c>
      <c r="T154" s="1">
        <v>2770</v>
      </c>
      <c r="U154" s="1"/>
      <c r="V154" s="1"/>
      <c r="W154" s="1"/>
      <c r="X154" s="1"/>
    </row>
    <row r="155" spans="1:24">
      <c r="A155" s="1">
        <v>13385</v>
      </c>
      <c r="B155" s="1">
        <v>13911</v>
      </c>
      <c r="C155" s="1">
        <v>13678</v>
      </c>
      <c r="D155" s="1">
        <v>13773</v>
      </c>
      <c r="E155" s="1">
        <v>13865</v>
      </c>
      <c r="F155" s="1">
        <v>15876</v>
      </c>
      <c r="G155" s="1">
        <v>16031</v>
      </c>
      <c r="H155" s="1">
        <v>15856</v>
      </c>
      <c r="I155" s="1">
        <v>15532</v>
      </c>
      <c r="J155" s="1">
        <v>15631</v>
      </c>
      <c r="K155" s="1">
        <v>15922</v>
      </c>
      <c r="L155" s="1">
        <v>15683</v>
      </c>
      <c r="M155" s="1">
        <v>15680</v>
      </c>
      <c r="N155" s="1">
        <v>15422</v>
      </c>
      <c r="O155" s="1">
        <v>15571</v>
      </c>
      <c r="P155" s="1">
        <v>15302</v>
      </c>
      <c r="Q155" s="1">
        <v>15322</v>
      </c>
      <c r="R155" s="1">
        <v>15612</v>
      </c>
      <c r="S155" s="1">
        <v>15252</v>
      </c>
      <c r="T155" s="1">
        <v>15166</v>
      </c>
      <c r="U155" s="1"/>
      <c r="V155" s="1"/>
      <c r="W155" s="1"/>
      <c r="X155" s="1"/>
    </row>
    <row r="156" spans="1:24">
      <c r="A156" s="1">
        <v>4449</v>
      </c>
      <c r="B156" s="1">
        <v>2759</v>
      </c>
      <c r="C156" s="1">
        <v>2822</v>
      </c>
      <c r="D156" s="1">
        <v>2960</v>
      </c>
      <c r="E156" s="1">
        <v>2735</v>
      </c>
      <c r="F156" s="1">
        <v>13897</v>
      </c>
      <c r="G156" s="1">
        <v>13966</v>
      </c>
      <c r="H156" s="1">
        <v>13668</v>
      </c>
      <c r="I156" s="1">
        <v>13169</v>
      </c>
      <c r="J156" s="1">
        <v>13112</v>
      </c>
      <c r="K156" s="1">
        <v>13430</v>
      </c>
      <c r="L156" s="1">
        <v>13492</v>
      </c>
      <c r="M156" s="1">
        <v>13470</v>
      </c>
      <c r="N156" s="1">
        <v>13251</v>
      </c>
      <c r="O156" s="1">
        <v>13705</v>
      </c>
      <c r="P156" s="1">
        <v>31249</v>
      </c>
      <c r="Q156" s="1">
        <v>30770</v>
      </c>
      <c r="R156" s="1">
        <v>31580</v>
      </c>
      <c r="S156" s="1">
        <v>31327</v>
      </c>
      <c r="T156" s="1">
        <v>30683</v>
      </c>
      <c r="U156" s="1"/>
      <c r="V156" s="1"/>
      <c r="W156" s="1"/>
      <c r="X156" s="1"/>
    </row>
    <row r="157" spans="1:24">
      <c r="A157" s="1">
        <v>2300</v>
      </c>
      <c r="B157" s="1">
        <v>2264</v>
      </c>
      <c r="C157" s="1">
        <v>2321</v>
      </c>
      <c r="D157" s="1">
        <v>2289</v>
      </c>
      <c r="E157" s="1">
        <v>2305</v>
      </c>
      <c r="F157" s="1">
        <v>13330</v>
      </c>
      <c r="G157" s="1">
        <v>13230</v>
      </c>
      <c r="H157" s="1">
        <v>13250</v>
      </c>
      <c r="I157" s="1">
        <v>12664</v>
      </c>
      <c r="J157" s="1">
        <v>12632</v>
      </c>
      <c r="K157" s="1">
        <v>12941</v>
      </c>
      <c r="L157" s="1">
        <v>13204</v>
      </c>
      <c r="M157" s="1">
        <v>12777</v>
      </c>
      <c r="N157" s="1">
        <v>12723</v>
      </c>
      <c r="O157" s="1">
        <v>12880</v>
      </c>
      <c r="P157" s="1">
        <v>30617</v>
      </c>
      <c r="Q157" s="1">
        <v>30368</v>
      </c>
      <c r="R157" s="1">
        <v>31692</v>
      </c>
      <c r="S157" s="1">
        <v>30831</v>
      </c>
      <c r="T157" s="1">
        <v>29977</v>
      </c>
      <c r="U157" s="1"/>
      <c r="V157" s="1"/>
      <c r="W157" s="1"/>
      <c r="X157" s="1"/>
    </row>
    <row r="158" spans="1:24">
      <c r="A158" s="1">
        <v>7448</v>
      </c>
      <c r="B158" s="1">
        <v>2464</v>
      </c>
      <c r="C158" s="1">
        <v>2492</v>
      </c>
      <c r="D158" s="1">
        <v>2562</v>
      </c>
      <c r="E158" s="1">
        <v>2440</v>
      </c>
      <c r="F158" s="1">
        <v>13399</v>
      </c>
      <c r="G158" s="1">
        <v>13441</v>
      </c>
      <c r="H158" s="1">
        <v>13424</v>
      </c>
      <c r="I158" s="1">
        <v>12947</v>
      </c>
      <c r="J158" s="1">
        <v>13048</v>
      </c>
      <c r="K158" s="1">
        <v>13204</v>
      </c>
      <c r="L158" s="1">
        <v>13185</v>
      </c>
      <c r="M158" s="1">
        <v>13056</v>
      </c>
      <c r="N158" s="1">
        <v>12947</v>
      </c>
      <c r="O158" s="1">
        <v>13303</v>
      </c>
      <c r="P158" s="1">
        <v>30941</v>
      </c>
      <c r="Q158" s="1">
        <v>31576</v>
      </c>
      <c r="R158" s="1">
        <v>32065</v>
      </c>
      <c r="S158" s="1">
        <v>30771</v>
      </c>
      <c r="T158" s="1">
        <v>30304</v>
      </c>
      <c r="U158" s="1"/>
      <c r="V158" s="1"/>
      <c r="W158" s="1"/>
      <c r="X158" s="1"/>
    </row>
    <row r="159" spans="1:24">
      <c r="A159" s="1">
        <v>11565</v>
      </c>
      <c r="B159" s="1">
        <v>11951</v>
      </c>
      <c r="C159" s="1">
        <v>12237</v>
      </c>
      <c r="D159" s="1">
        <v>11986</v>
      </c>
      <c r="E159" s="1">
        <v>12088</v>
      </c>
      <c r="F159" s="1">
        <v>16386</v>
      </c>
      <c r="G159" s="1">
        <v>16797</v>
      </c>
      <c r="H159" s="1">
        <v>16273</v>
      </c>
      <c r="I159" s="1">
        <v>16123</v>
      </c>
      <c r="J159" s="1">
        <v>16135</v>
      </c>
      <c r="K159" s="1">
        <v>16703</v>
      </c>
      <c r="L159" s="1">
        <v>16662</v>
      </c>
      <c r="M159" s="1">
        <v>16475</v>
      </c>
      <c r="N159" s="1">
        <v>16126</v>
      </c>
      <c r="O159" s="1">
        <v>16193</v>
      </c>
      <c r="P159" s="1">
        <v>22696</v>
      </c>
      <c r="Q159" s="1">
        <v>23382</v>
      </c>
      <c r="R159" s="1">
        <v>23365</v>
      </c>
      <c r="S159" s="1">
        <v>22737</v>
      </c>
      <c r="T159" s="1">
        <v>22492</v>
      </c>
      <c r="U159" s="1"/>
      <c r="V159" s="1"/>
      <c r="W159" s="1"/>
      <c r="X159" s="1"/>
    </row>
    <row r="160" spans="1:24">
      <c r="A160" s="1">
        <v>14361</v>
      </c>
      <c r="B160" s="1">
        <v>14564</v>
      </c>
      <c r="C160" s="1">
        <v>14291</v>
      </c>
      <c r="D160" s="1">
        <v>14401</v>
      </c>
      <c r="E160" s="1">
        <v>14925</v>
      </c>
      <c r="F160" s="1">
        <v>17738</v>
      </c>
      <c r="G160" s="1">
        <v>17465</v>
      </c>
      <c r="H160" s="1">
        <v>16872</v>
      </c>
      <c r="I160" s="1">
        <v>16548</v>
      </c>
      <c r="J160" s="1">
        <v>16953</v>
      </c>
      <c r="K160" s="1">
        <v>16852</v>
      </c>
      <c r="L160" s="1">
        <v>17974</v>
      </c>
      <c r="M160" s="1">
        <v>16891</v>
      </c>
      <c r="N160" s="1">
        <v>16819</v>
      </c>
      <c r="O160" s="1">
        <v>16856</v>
      </c>
      <c r="P160" s="1">
        <v>32471</v>
      </c>
      <c r="Q160" s="1">
        <v>32261</v>
      </c>
      <c r="R160" s="1">
        <v>32171</v>
      </c>
      <c r="S160" s="1">
        <v>31642</v>
      </c>
      <c r="T160" s="1">
        <v>30988</v>
      </c>
      <c r="U160" s="1"/>
      <c r="V160" s="1"/>
      <c r="W160" s="1"/>
      <c r="X160" s="1"/>
    </row>
    <row r="161" spans="1:24">
      <c r="A161" s="1">
        <v>4558</v>
      </c>
      <c r="B161" s="1">
        <v>4596</v>
      </c>
      <c r="C161" s="1">
        <v>4950</v>
      </c>
      <c r="D161" s="1">
        <v>4665</v>
      </c>
      <c r="E161" s="1">
        <v>4954</v>
      </c>
      <c r="F161" s="1">
        <v>20699</v>
      </c>
      <c r="G161" s="1">
        <v>21158</v>
      </c>
      <c r="H161" s="1">
        <v>21141</v>
      </c>
      <c r="I161" s="1">
        <v>20735</v>
      </c>
      <c r="J161" s="1">
        <v>20973</v>
      </c>
      <c r="K161" s="1">
        <v>20431</v>
      </c>
      <c r="L161" s="1">
        <v>21437</v>
      </c>
      <c r="M161" s="1">
        <v>20581</v>
      </c>
      <c r="N161" s="1">
        <v>20495</v>
      </c>
      <c r="O161" s="1">
        <v>20419</v>
      </c>
      <c r="P161" s="1">
        <v>1768</v>
      </c>
      <c r="Q161" s="1">
        <v>1924</v>
      </c>
      <c r="R161" s="1">
        <v>1736</v>
      </c>
      <c r="S161" s="1">
        <v>1779</v>
      </c>
      <c r="T161" s="1">
        <v>1673</v>
      </c>
      <c r="U161" s="1"/>
      <c r="V161" s="1"/>
      <c r="W161" s="1"/>
      <c r="X161" s="1"/>
    </row>
    <row r="162" spans="1:24">
      <c r="A162" s="1">
        <v>4072</v>
      </c>
      <c r="B162" s="1">
        <v>4202</v>
      </c>
      <c r="C162" s="1">
        <v>4283</v>
      </c>
      <c r="D162" s="1">
        <v>4113</v>
      </c>
      <c r="E162" s="1">
        <v>4275</v>
      </c>
      <c r="F162" s="1">
        <v>1960</v>
      </c>
      <c r="G162" s="1">
        <v>2038</v>
      </c>
      <c r="H162" s="1">
        <v>1975</v>
      </c>
      <c r="I162" s="1">
        <v>1993</v>
      </c>
      <c r="J162" s="1">
        <v>2027</v>
      </c>
      <c r="K162" s="1">
        <v>1966</v>
      </c>
      <c r="L162" s="1">
        <v>2052</v>
      </c>
      <c r="M162" s="1">
        <v>1990</v>
      </c>
      <c r="N162" s="1">
        <v>1976</v>
      </c>
      <c r="O162" s="1">
        <v>1943</v>
      </c>
      <c r="P162" s="1">
        <v>5639</v>
      </c>
      <c r="Q162" s="1">
        <v>6525</v>
      </c>
      <c r="R162" s="1">
        <v>5638</v>
      </c>
      <c r="S162" s="1">
        <v>5738</v>
      </c>
      <c r="T162" s="1">
        <v>5313</v>
      </c>
      <c r="U162" s="1"/>
      <c r="V162" s="1"/>
      <c r="W162" s="1"/>
      <c r="X162" s="1"/>
    </row>
    <row r="163" spans="1:24">
      <c r="A163" s="1">
        <v>14687</v>
      </c>
      <c r="B163" s="1">
        <v>13945</v>
      </c>
      <c r="C163" s="1">
        <v>13494</v>
      </c>
      <c r="D163" s="1">
        <v>13378</v>
      </c>
      <c r="E163" s="1">
        <v>13828</v>
      </c>
      <c r="F163" s="1">
        <v>24978</v>
      </c>
      <c r="G163" s="1">
        <v>25513</v>
      </c>
      <c r="H163" s="1">
        <v>24403</v>
      </c>
      <c r="I163" s="1">
        <v>24436</v>
      </c>
      <c r="J163" s="1">
        <v>25185</v>
      </c>
      <c r="K163" s="1">
        <v>24833</v>
      </c>
      <c r="L163" s="1">
        <v>25733</v>
      </c>
      <c r="M163" s="1">
        <v>24829</v>
      </c>
      <c r="N163" s="1">
        <v>24712</v>
      </c>
      <c r="O163" s="1">
        <v>23950</v>
      </c>
      <c r="P163" s="1">
        <v>24351</v>
      </c>
      <c r="Q163" s="1">
        <v>24336</v>
      </c>
      <c r="R163" s="1">
        <v>23895</v>
      </c>
      <c r="S163" s="1">
        <v>23559</v>
      </c>
      <c r="T163" s="1">
        <v>22798</v>
      </c>
      <c r="U163" s="1"/>
      <c r="V163" s="1"/>
      <c r="W163" s="1"/>
      <c r="X163" s="1"/>
    </row>
    <row r="164" spans="1:24">
      <c r="A164" s="1">
        <v>6485</v>
      </c>
      <c r="B164" s="1">
        <v>6309</v>
      </c>
      <c r="C164" s="1">
        <v>6218</v>
      </c>
      <c r="D164" s="1">
        <v>6082</v>
      </c>
      <c r="E164" s="1">
        <v>6296</v>
      </c>
      <c r="F164" s="1">
        <v>846</v>
      </c>
      <c r="G164" s="1">
        <v>859</v>
      </c>
      <c r="H164" s="1">
        <v>851</v>
      </c>
      <c r="I164" s="1">
        <v>832</v>
      </c>
      <c r="J164" s="1">
        <v>873</v>
      </c>
      <c r="K164" s="1">
        <v>864</v>
      </c>
      <c r="L164" s="1">
        <v>881</v>
      </c>
      <c r="M164" s="1">
        <v>848</v>
      </c>
      <c r="N164" s="1">
        <v>854</v>
      </c>
      <c r="O164" s="1">
        <v>841</v>
      </c>
      <c r="P164" s="1">
        <v>970</v>
      </c>
      <c r="Q164" s="1">
        <v>898</v>
      </c>
      <c r="R164" s="1">
        <v>960</v>
      </c>
      <c r="S164" s="1">
        <v>902</v>
      </c>
      <c r="T164" s="1">
        <v>885</v>
      </c>
      <c r="U164" s="1"/>
      <c r="V164" s="1"/>
      <c r="W164" s="1"/>
      <c r="X164" s="1"/>
    </row>
    <row r="165" spans="1:24">
      <c r="A165" s="1">
        <v>508</v>
      </c>
      <c r="B165" s="1">
        <v>504</v>
      </c>
      <c r="C165" s="1">
        <v>562</v>
      </c>
      <c r="D165" s="1">
        <v>499</v>
      </c>
      <c r="E165" s="1">
        <v>511</v>
      </c>
      <c r="F165" s="1">
        <v>506</v>
      </c>
      <c r="G165" s="1">
        <v>521</v>
      </c>
      <c r="H165" s="1">
        <v>515</v>
      </c>
      <c r="I165" s="1">
        <v>507</v>
      </c>
      <c r="J165" s="1">
        <v>514</v>
      </c>
      <c r="K165" s="1">
        <v>520</v>
      </c>
      <c r="L165" s="1">
        <v>519</v>
      </c>
      <c r="M165" s="1">
        <v>506</v>
      </c>
      <c r="N165" s="1">
        <v>510</v>
      </c>
      <c r="O165" s="1">
        <v>492</v>
      </c>
      <c r="P165" s="1">
        <v>535</v>
      </c>
      <c r="Q165" s="1">
        <v>534</v>
      </c>
      <c r="R165" s="1">
        <v>537</v>
      </c>
      <c r="S165" s="1">
        <v>533</v>
      </c>
      <c r="T165" s="1">
        <v>518</v>
      </c>
      <c r="U165" s="1"/>
      <c r="V165" s="1"/>
      <c r="W165" s="1"/>
      <c r="X165" s="1"/>
    </row>
    <row r="166" spans="1:24">
      <c r="A166" s="1">
        <v>15004</v>
      </c>
      <c r="B166" s="1">
        <v>14547</v>
      </c>
      <c r="C166" s="1">
        <v>14719</v>
      </c>
      <c r="D166" s="1">
        <v>14746</v>
      </c>
      <c r="E166" s="1">
        <v>14917</v>
      </c>
      <c r="F166" s="1">
        <v>22927</v>
      </c>
      <c r="G166" s="1">
        <v>22875</v>
      </c>
      <c r="H166" s="1">
        <v>22265</v>
      </c>
      <c r="I166" s="1">
        <v>22104</v>
      </c>
      <c r="J166" s="1">
        <v>22677</v>
      </c>
      <c r="K166" s="1">
        <v>22585</v>
      </c>
      <c r="L166" s="1">
        <v>22868</v>
      </c>
      <c r="M166" s="1">
        <v>22454</v>
      </c>
      <c r="N166" s="1">
        <v>22267</v>
      </c>
      <c r="O166" s="1">
        <v>22069</v>
      </c>
      <c r="P166" s="1">
        <v>5391</v>
      </c>
      <c r="Q166" s="1">
        <v>5044</v>
      </c>
      <c r="R166" s="1">
        <v>5012</v>
      </c>
      <c r="S166" s="1">
        <v>4989</v>
      </c>
      <c r="T166" s="1">
        <v>4797</v>
      </c>
      <c r="U166" s="1"/>
      <c r="V166" s="1"/>
      <c r="W166" s="1"/>
      <c r="X166" s="1"/>
    </row>
    <row r="167" spans="1:24">
      <c r="A167" s="1">
        <v>20715</v>
      </c>
      <c r="B167" s="1">
        <v>20127</v>
      </c>
      <c r="C167" s="1">
        <v>19890</v>
      </c>
      <c r="D167" s="1">
        <v>20161</v>
      </c>
      <c r="E167" s="1">
        <v>20965</v>
      </c>
      <c r="F167" s="1">
        <v>33434</v>
      </c>
      <c r="G167" s="1">
        <v>34035</v>
      </c>
      <c r="H167" s="1">
        <v>33175</v>
      </c>
      <c r="I167" s="1">
        <v>32597</v>
      </c>
      <c r="J167" s="1">
        <v>33893</v>
      </c>
      <c r="K167" s="1">
        <v>33258</v>
      </c>
      <c r="L167" s="1">
        <v>33219</v>
      </c>
      <c r="M167" s="1">
        <v>32840</v>
      </c>
      <c r="N167" s="1">
        <v>32779</v>
      </c>
      <c r="O167" s="1">
        <v>32498</v>
      </c>
      <c r="P167" s="1">
        <v>20562</v>
      </c>
      <c r="Q167" s="1">
        <v>20598</v>
      </c>
      <c r="R167" s="1">
        <v>20730</v>
      </c>
      <c r="S167" s="1">
        <v>20275</v>
      </c>
      <c r="T167" s="1">
        <v>19496</v>
      </c>
      <c r="U167" s="1"/>
      <c r="V167" s="1"/>
      <c r="W167" s="1"/>
      <c r="X167" s="1"/>
    </row>
    <row r="168" spans="1:24">
      <c r="A168" s="1">
        <v>7619</v>
      </c>
      <c r="B168" s="1">
        <v>8084</v>
      </c>
      <c r="C168" s="1">
        <v>7872</v>
      </c>
      <c r="D168" s="1">
        <v>7852</v>
      </c>
      <c r="E168" s="1">
        <v>8155</v>
      </c>
      <c r="F168" s="1">
        <v>4466</v>
      </c>
      <c r="G168" s="1">
        <v>4638</v>
      </c>
      <c r="H168" s="1">
        <v>4317</v>
      </c>
      <c r="I168" s="1">
        <v>4376</v>
      </c>
      <c r="J168" s="1">
        <v>4567</v>
      </c>
      <c r="K168" s="1">
        <v>4518</v>
      </c>
      <c r="L168" s="1">
        <v>4386</v>
      </c>
      <c r="M168" s="1">
        <v>4661</v>
      </c>
      <c r="N168" s="1">
        <v>4364</v>
      </c>
      <c r="O168" s="1">
        <v>4341</v>
      </c>
      <c r="P168" s="1">
        <v>5287</v>
      </c>
      <c r="Q168" s="1">
        <v>5122</v>
      </c>
      <c r="R168" s="1">
        <v>5349</v>
      </c>
      <c r="S168" s="1">
        <v>5468</v>
      </c>
      <c r="T168" s="1">
        <v>4810</v>
      </c>
      <c r="U168" s="1"/>
      <c r="V168" s="1"/>
      <c r="W168" s="1"/>
      <c r="X168" s="1"/>
    </row>
    <row r="169" spans="1:24">
      <c r="A169" s="1">
        <v>2553</v>
      </c>
      <c r="B169" s="1">
        <v>2555</v>
      </c>
      <c r="C169" s="1">
        <v>2571</v>
      </c>
      <c r="D169" s="1">
        <v>2556</v>
      </c>
      <c r="E169" s="1">
        <v>2781</v>
      </c>
      <c r="F169" s="1">
        <v>2873</v>
      </c>
      <c r="G169" s="1">
        <v>2953</v>
      </c>
      <c r="H169" s="1">
        <v>2769</v>
      </c>
      <c r="I169" s="1">
        <v>2823</v>
      </c>
      <c r="J169" s="1">
        <v>2939</v>
      </c>
      <c r="K169" s="1">
        <v>3001</v>
      </c>
      <c r="L169" s="1">
        <v>2905</v>
      </c>
      <c r="M169" s="1">
        <v>3001</v>
      </c>
      <c r="N169" s="1">
        <v>2863</v>
      </c>
      <c r="O169" s="1">
        <v>2822</v>
      </c>
      <c r="P169" s="1">
        <v>3284</v>
      </c>
      <c r="Q169" s="1">
        <v>3293</v>
      </c>
      <c r="R169" s="1">
        <v>3252</v>
      </c>
      <c r="S169" s="1">
        <v>3395</v>
      </c>
      <c r="T169" s="1">
        <v>3094</v>
      </c>
      <c r="U169" s="1"/>
      <c r="V169" s="1"/>
      <c r="W169" s="1"/>
      <c r="X169" s="1"/>
    </row>
    <row r="170" spans="1:24">
      <c r="A170" s="1">
        <v>2453</v>
      </c>
      <c r="B170" s="1">
        <v>2481</v>
      </c>
      <c r="C170" s="1">
        <v>2421</v>
      </c>
      <c r="D170" s="1">
        <v>2424</v>
      </c>
      <c r="E170" s="1">
        <v>2413</v>
      </c>
      <c r="F170" s="1">
        <v>1726</v>
      </c>
      <c r="G170" s="1">
        <v>1733</v>
      </c>
      <c r="H170" s="1">
        <v>1664</v>
      </c>
      <c r="I170" s="1">
        <v>1704</v>
      </c>
      <c r="J170" s="1">
        <v>1771</v>
      </c>
      <c r="K170" s="1">
        <v>1743</v>
      </c>
      <c r="L170" s="1">
        <v>1725</v>
      </c>
      <c r="M170" s="1">
        <v>1719</v>
      </c>
      <c r="N170" s="1">
        <v>1680</v>
      </c>
      <c r="O170" s="1">
        <v>1686</v>
      </c>
      <c r="P170" s="1">
        <v>2274</v>
      </c>
      <c r="Q170" s="1">
        <v>2262</v>
      </c>
      <c r="R170" s="1">
        <v>2225</v>
      </c>
      <c r="S170" s="1">
        <v>2315</v>
      </c>
      <c r="T170" s="1">
        <v>2129</v>
      </c>
      <c r="U170" s="1"/>
      <c r="V170" s="1"/>
      <c r="W170" s="1"/>
      <c r="X170" s="1"/>
    </row>
    <row r="171" spans="1:24">
      <c r="A171" s="1">
        <v>3326</v>
      </c>
      <c r="B171" s="1">
        <v>3341</v>
      </c>
      <c r="C171" s="1">
        <v>3369</v>
      </c>
      <c r="D171" s="1">
        <v>3232</v>
      </c>
      <c r="E171" s="1">
        <v>3272</v>
      </c>
      <c r="F171" s="1">
        <v>881</v>
      </c>
      <c r="G171" s="1">
        <v>892</v>
      </c>
      <c r="H171" s="1">
        <v>854</v>
      </c>
      <c r="I171" s="1">
        <v>853</v>
      </c>
      <c r="J171" s="1">
        <v>912</v>
      </c>
      <c r="K171" s="1">
        <v>880</v>
      </c>
      <c r="L171" s="1">
        <v>887</v>
      </c>
      <c r="M171" s="1">
        <v>903</v>
      </c>
      <c r="N171" s="1">
        <v>862</v>
      </c>
      <c r="O171" s="1">
        <v>853</v>
      </c>
      <c r="P171" s="1">
        <v>1225</v>
      </c>
      <c r="Q171" s="1">
        <v>1202</v>
      </c>
      <c r="R171" s="1">
        <v>1200</v>
      </c>
      <c r="S171" s="1">
        <v>1199</v>
      </c>
      <c r="T171" s="1">
        <v>1165</v>
      </c>
      <c r="U171" s="1"/>
      <c r="V171" s="1"/>
      <c r="W171" s="1"/>
      <c r="X171" s="1"/>
    </row>
    <row r="172" spans="1:24">
      <c r="A172" s="1">
        <v>2905</v>
      </c>
      <c r="B172" s="1">
        <v>2997</v>
      </c>
      <c r="C172" s="1">
        <v>2878</v>
      </c>
      <c r="D172" s="1">
        <v>2889</v>
      </c>
      <c r="E172" s="1">
        <v>2893</v>
      </c>
      <c r="F172" s="1">
        <v>601</v>
      </c>
      <c r="G172" s="1">
        <v>596</v>
      </c>
      <c r="H172" s="1">
        <v>590</v>
      </c>
      <c r="I172" s="1">
        <v>587</v>
      </c>
      <c r="J172" s="1">
        <v>612</v>
      </c>
      <c r="K172" s="1">
        <v>602</v>
      </c>
      <c r="L172" s="1">
        <v>603</v>
      </c>
      <c r="M172" s="1">
        <v>610</v>
      </c>
      <c r="N172" s="1">
        <v>598</v>
      </c>
      <c r="O172" s="1">
        <v>583</v>
      </c>
      <c r="P172" s="1">
        <v>937</v>
      </c>
      <c r="Q172" s="1">
        <v>957</v>
      </c>
      <c r="R172" s="1">
        <v>965</v>
      </c>
      <c r="S172" s="1">
        <v>978</v>
      </c>
      <c r="T172" s="1">
        <v>997</v>
      </c>
      <c r="U172" s="1"/>
      <c r="V172" s="1"/>
      <c r="W172" s="1"/>
      <c r="X172" s="1"/>
    </row>
    <row r="173" spans="1:24">
      <c r="A173" s="1">
        <v>9146</v>
      </c>
      <c r="B173" s="1">
        <v>9246</v>
      </c>
      <c r="C173" s="1">
        <v>9087</v>
      </c>
      <c r="D173" s="1">
        <v>9175</v>
      </c>
      <c r="E173" s="1">
        <v>8998</v>
      </c>
      <c r="F173" s="1">
        <v>2330</v>
      </c>
      <c r="G173" s="1">
        <v>2294</v>
      </c>
      <c r="H173" s="1">
        <v>2233</v>
      </c>
      <c r="I173" s="1">
        <v>2231</v>
      </c>
      <c r="J173" s="1">
        <v>2346</v>
      </c>
      <c r="K173" s="1">
        <v>2307</v>
      </c>
      <c r="L173" s="1">
        <v>2310</v>
      </c>
      <c r="M173" s="1">
        <v>2338</v>
      </c>
      <c r="N173" s="1">
        <v>2265</v>
      </c>
      <c r="O173" s="1">
        <v>2232</v>
      </c>
      <c r="P173" s="1">
        <v>2748</v>
      </c>
      <c r="Q173" s="1">
        <v>2764</v>
      </c>
      <c r="R173" s="1">
        <v>2738</v>
      </c>
      <c r="S173" s="1">
        <v>2827</v>
      </c>
      <c r="T173" s="1">
        <v>2667</v>
      </c>
      <c r="U173" s="1"/>
      <c r="V173" s="1"/>
      <c r="W173" s="1"/>
      <c r="X173" s="1"/>
    </row>
    <row r="174" spans="1:24">
      <c r="A174" s="1">
        <v>9678</v>
      </c>
      <c r="B174" s="1">
        <v>10082</v>
      </c>
      <c r="C174" s="1">
        <v>9532</v>
      </c>
      <c r="D174" s="1">
        <v>9453</v>
      </c>
      <c r="E174" s="1">
        <v>9480</v>
      </c>
      <c r="F174" s="1">
        <v>2131</v>
      </c>
      <c r="G174" s="1">
        <v>2147</v>
      </c>
      <c r="H174" s="1">
        <v>2072</v>
      </c>
      <c r="I174" s="1">
        <v>2057</v>
      </c>
      <c r="J174" s="1">
        <v>2127</v>
      </c>
      <c r="K174" s="1">
        <v>2139</v>
      </c>
      <c r="L174" s="1">
        <v>2160</v>
      </c>
      <c r="M174" s="1">
        <v>2180</v>
      </c>
      <c r="N174" s="1">
        <v>2100</v>
      </c>
      <c r="O174" s="1">
        <v>2040</v>
      </c>
      <c r="P174" s="1">
        <v>7030</v>
      </c>
      <c r="Q174" s="1">
        <v>7116</v>
      </c>
      <c r="R174" s="1">
        <v>7078</v>
      </c>
      <c r="S174" s="1">
        <v>7341</v>
      </c>
      <c r="T174" s="1">
        <v>6908</v>
      </c>
      <c r="U174" s="1"/>
      <c r="V174" s="1"/>
      <c r="W174" s="1"/>
      <c r="X174" s="1"/>
    </row>
    <row r="175" spans="1:24">
      <c r="A175" s="1">
        <v>3463</v>
      </c>
      <c r="B175" s="1">
        <v>3482</v>
      </c>
      <c r="C175" s="1">
        <v>3727</v>
      </c>
      <c r="D175" s="1">
        <v>3395</v>
      </c>
      <c r="E175" s="1">
        <v>4029</v>
      </c>
      <c r="F175" s="1">
        <v>384</v>
      </c>
      <c r="G175" s="1">
        <v>380</v>
      </c>
      <c r="H175" s="1">
        <v>370</v>
      </c>
      <c r="I175" s="1">
        <v>361</v>
      </c>
      <c r="J175" s="1">
        <v>370</v>
      </c>
      <c r="K175" s="1">
        <v>374</v>
      </c>
      <c r="L175" s="1">
        <v>375</v>
      </c>
      <c r="M175" s="1">
        <v>370</v>
      </c>
      <c r="N175" s="1">
        <v>367</v>
      </c>
      <c r="O175" s="1">
        <v>357</v>
      </c>
      <c r="P175" s="1">
        <v>33430</v>
      </c>
      <c r="Q175" s="1">
        <v>33562</v>
      </c>
      <c r="R175" s="1">
        <v>34184</v>
      </c>
      <c r="S175" s="1">
        <v>34167</v>
      </c>
      <c r="T175" s="1">
        <v>33087</v>
      </c>
      <c r="U175" s="1"/>
      <c r="V175" s="1"/>
      <c r="W175" s="1"/>
      <c r="X175" s="1"/>
    </row>
    <row r="176" spans="1:24">
      <c r="A176" s="1">
        <v>123</v>
      </c>
      <c r="B176" s="1">
        <v>123</v>
      </c>
      <c r="C176" s="1">
        <v>122</v>
      </c>
      <c r="D176" s="1">
        <v>131</v>
      </c>
      <c r="E176" s="1">
        <v>125</v>
      </c>
      <c r="F176" s="1">
        <v>88</v>
      </c>
      <c r="G176" s="1">
        <v>86</v>
      </c>
      <c r="H176" s="1">
        <v>85</v>
      </c>
      <c r="I176" s="1">
        <v>84</v>
      </c>
      <c r="J176" s="1">
        <v>86</v>
      </c>
      <c r="K176" s="1">
        <v>86</v>
      </c>
      <c r="L176" s="1">
        <v>83</v>
      </c>
      <c r="M176" s="1">
        <v>85</v>
      </c>
      <c r="N176" s="1">
        <v>85</v>
      </c>
      <c r="O176" s="1">
        <v>85</v>
      </c>
      <c r="P176" s="1">
        <v>138</v>
      </c>
      <c r="Q176" s="1">
        <v>114</v>
      </c>
      <c r="R176" s="1">
        <v>114</v>
      </c>
      <c r="S176" s="1">
        <v>115</v>
      </c>
      <c r="T176" s="1">
        <v>725</v>
      </c>
      <c r="U176" s="1"/>
      <c r="V176" s="1"/>
      <c r="W176" s="1"/>
      <c r="X176" s="1"/>
    </row>
    <row r="177" spans="1:24">
      <c r="A177" s="1">
        <v>4844</v>
      </c>
      <c r="B177" s="1">
        <v>3415</v>
      </c>
      <c r="C177" s="1">
        <v>3565</v>
      </c>
      <c r="D177" s="1">
        <v>3447</v>
      </c>
      <c r="E177" s="1">
        <v>3415</v>
      </c>
      <c r="F177" s="1">
        <v>605</v>
      </c>
      <c r="G177" s="1">
        <v>617</v>
      </c>
      <c r="H177" s="1">
        <v>594</v>
      </c>
      <c r="I177" s="1">
        <v>602</v>
      </c>
      <c r="J177" s="1">
        <v>616</v>
      </c>
      <c r="K177" s="1">
        <v>611</v>
      </c>
      <c r="L177" s="1">
        <v>622</v>
      </c>
      <c r="M177" s="1">
        <v>616</v>
      </c>
      <c r="N177" s="1">
        <v>607</v>
      </c>
      <c r="O177" s="1">
        <v>592</v>
      </c>
      <c r="P177" s="1">
        <v>88123</v>
      </c>
      <c r="Q177" s="1">
        <v>88231</v>
      </c>
      <c r="R177" s="1">
        <v>86961</v>
      </c>
      <c r="S177" s="1">
        <v>87035</v>
      </c>
      <c r="T177" s="1">
        <v>85361</v>
      </c>
      <c r="U177" s="1"/>
      <c r="V177" s="1"/>
      <c r="W177" s="1"/>
      <c r="X177" s="1"/>
    </row>
    <row r="178" spans="1:24">
      <c r="A178" s="1">
        <v>11136</v>
      </c>
      <c r="B178" s="1">
        <v>11436</v>
      </c>
      <c r="C178" s="1">
        <v>11068</v>
      </c>
      <c r="D178" s="1">
        <v>11950</v>
      </c>
      <c r="E178" s="1">
        <v>11069</v>
      </c>
      <c r="F178" s="1">
        <v>1242</v>
      </c>
      <c r="G178" s="1">
        <v>1261</v>
      </c>
      <c r="H178" s="1">
        <v>1239</v>
      </c>
      <c r="I178" s="1">
        <v>1231</v>
      </c>
      <c r="J178" s="1">
        <v>1255</v>
      </c>
      <c r="K178" s="1">
        <v>1248</v>
      </c>
      <c r="L178" s="1">
        <v>1251</v>
      </c>
      <c r="M178" s="1">
        <v>1283</v>
      </c>
      <c r="N178" s="1">
        <v>1221</v>
      </c>
      <c r="O178" s="1">
        <v>1194</v>
      </c>
      <c r="P178" s="1">
        <v>2351</v>
      </c>
      <c r="Q178" s="1">
        <v>2319</v>
      </c>
      <c r="R178" s="1">
        <v>2275</v>
      </c>
      <c r="S178" s="1">
        <v>2295</v>
      </c>
      <c r="T178" s="1">
        <v>2290</v>
      </c>
      <c r="U178" s="1"/>
      <c r="V178" s="1"/>
      <c r="W178" s="1"/>
      <c r="X178" s="1"/>
    </row>
    <row r="179" spans="1:24">
      <c r="A179" s="1">
        <v>103</v>
      </c>
      <c r="B179" s="1">
        <v>103</v>
      </c>
      <c r="C179" s="1">
        <v>103</v>
      </c>
      <c r="D179" s="1">
        <v>102</v>
      </c>
      <c r="E179" s="1">
        <v>103</v>
      </c>
      <c r="F179" s="1">
        <v>83</v>
      </c>
      <c r="G179" s="1">
        <v>84</v>
      </c>
      <c r="H179" s="1">
        <v>81</v>
      </c>
      <c r="I179" s="1">
        <v>83</v>
      </c>
      <c r="J179" s="1">
        <v>82</v>
      </c>
      <c r="K179" s="1">
        <v>83</v>
      </c>
      <c r="L179" s="1">
        <v>80</v>
      </c>
      <c r="M179" s="1">
        <v>83</v>
      </c>
      <c r="N179" s="1">
        <v>81</v>
      </c>
      <c r="O179" s="1">
        <v>82</v>
      </c>
      <c r="P179" s="1">
        <v>84</v>
      </c>
      <c r="Q179" s="1">
        <v>86</v>
      </c>
      <c r="R179" s="1">
        <v>88</v>
      </c>
      <c r="S179" s="1">
        <v>88</v>
      </c>
      <c r="T179" s="1">
        <v>86</v>
      </c>
      <c r="U179" s="1"/>
      <c r="V179" s="1"/>
      <c r="W179" s="1"/>
      <c r="X179" s="1"/>
    </row>
    <row r="180" spans="1:24">
      <c r="A180" s="1">
        <v>10879</v>
      </c>
      <c r="B180" s="1">
        <v>11026</v>
      </c>
      <c r="C180" s="1">
        <v>10763</v>
      </c>
      <c r="D180" s="1">
        <v>11258</v>
      </c>
      <c r="E180" s="1">
        <v>10925</v>
      </c>
      <c r="F180" s="1">
        <v>7587</v>
      </c>
      <c r="G180" s="1">
        <v>7680</v>
      </c>
      <c r="H180" s="1">
        <v>7381</v>
      </c>
      <c r="I180" s="1">
        <v>7527</v>
      </c>
      <c r="J180" s="1">
        <v>7853</v>
      </c>
      <c r="K180" s="1">
        <v>7749</v>
      </c>
      <c r="L180" s="1">
        <v>7502</v>
      </c>
      <c r="M180" s="1">
        <v>7751</v>
      </c>
      <c r="N180" s="1">
        <v>7511</v>
      </c>
      <c r="O180" s="1">
        <v>7363</v>
      </c>
      <c r="P180" s="1">
        <v>18192</v>
      </c>
      <c r="Q180" s="1">
        <v>18484</v>
      </c>
      <c r="R180" s="1">
        <v>17692</v>
      </c>
      <c r="S180" s="1">
        <v>17459</v>
      </c>
      <c r="T180" s="1">
        <v>17458</v>
      </c>
      <c r="U180" s="1"/>
      <c r="V180" s="1"/>
      <c r="W180" s="1"/>
      <c r="X180" s="1"/>
    </row>
    <row r="181" spans="1:24">
      <c r="A181" s="1">
        <v>1357</v>
      </c>
      <c r="B181" s="1">
        <v>1607</v>
      </c>
      <c r="C181" s="1">
        <v>1459</v>
      </c>
      <c r="D181" s="1">
        <v>1491</v>
      </c>
      <c r="E181" s="1">
        <v>1664</v>
      </c>
      <c r="F181" s="1">
        <v>671</v>
      </c>
      <c r="G181" s="1">
        <v>665</v>
      </c>
      <c r="H181" s="1">
        <v>646</v>
      </c>
      <c r="I181" s="1">
        <v>650</v>
      </c>
      <c r="J181" s="1">
        <v>666</v>
      </c>
      <c r="K181" s="1">
        <v>670</v>
      </c>
      <c r="L181" s="1">
        <v>653</v>
      </c>
      <c r="M181" s="1">
        <v>696</v>
      </c>
      <c r="N181" s="1">
        <v>646</v>
      </c>
      <c r="O181" s="1">
        <v>637</v>
      </c>
      <c r="P181" s="1">
        <v>1211</v>
      </c>
      <c r="Q181" s="1">
        <v>1172</v>
      </c>
      <c r="R181" s="1">
        <v>1231</v>
      </c>
      <c r="S181" s="1">
        <v>1215</v>
      </c>
      <c r="T181" s="1">
        <v>1203</v>
      </c>
      <c r="U181" s="1"/>
      <c r="V181" s="1"/>
      <c r="W181" s="1"/>
      <c r="X181" s="1"/>
    </row>
    <row r="182" spans="1:24">
      <c r="A182" s="1">
        <v>13933</v>
      </c>
      <c r="B182" s="1">
        <v>14105</v>
      </c>
      <c r="C182" s="1">
        <v>14111</v>
      </c>
      <c r="D182" s="1">
        <v>14261</v>
      </c>
      <c r="E182" s="1">
        <v>14232</v>
      </c>
      <c r="F182" s="1">
        <v>20861</v>
      </c>
      <c r="G182" s="1">
        <v>20833</v>
      </c>
      <c r="H182" s="1">
        <v>20180</v>
      </c>
      <c r="I182" s="1">
        <v>20453</v>
      </c>
      <c r="J182" s="1">
        <v>21084</v>
      </c>
      <c r="K182" s="1">
        <v>21044</v>
      </c>
      <c r="L182" s="1">
        <v>20727</v>
      </c>
      <c r="M182" s="1">
        <v>21502</v>
      </c>
      <c r="N182" s="1">
        <v>20531</v>
      </c>
      <c r="O182" s="1">
        <v>20586</v>
      </c>
      <c r="P182" s="1">
        <v>23257</v>
      </c>
      <c r="Q182" s="1">
        <v>23740</v>
      </c>
      <c r="R182" s="1">
        <v>22884</v>
      </c>
      <c r="S182" s="1">
        <v>23106</v>
      </c>
      <c r="T182" s="1">
        <v>22517</v>
      </c>
      <c r="U182" s="1"/>
      <c r="V182" s="1"/>
      <c r="W182" s="1"/>
      <c r="X182" s="1"/>
    </row>
    <row r="183" spans="1:24">
      <c r="A183" s="1">
        <v>2754</v>
      </c>
      <c r="B183" s="1">
        <v>2741</v>
      </c>
      <c r="C183" s="1">
        <v>2560</v>
      </c>
      <c r="D183" s="1">
        <v>2641</v>
      </c>
      <c r="E183" s="1">
        <v>2708</v>
      </c>
      <c r="F183" s="1">
        <v>2098</v>
      </c>
      <c r="G183" s="1">
        <v>2066</v>
      </c>
      <c r="H183" s="1">
        <v>2013</v>
      </c>
      <c r="I183" s="1">
        <v>2180</v>
      </c>
      <c r="J183" s="1">
        <v>2160</v>
      </c>
      <c r="K183" s="1">
        <v>2071</v>
      </c>
      <c r="L183" s="1">
        <v>2045</v>
      </c>
      <c r="M183" s="1">
        <v>2126</v>
      </c>
      <c r="N183" s="1">
        <v>2076</v>
      </c>
      <c r="O183" s="1">
        <v>1992</v>
      </c>
      <c r="P183" s="1">
        <v>1225</v>
      </c>
      <c r="Q183" s="1">
        <v>1259</v>
      </c>
      <c r="R183" s="1">
        <v>1215</v>
      </c>
      <c r="S183" s="1">
        <v>1254</v>
      </c>
      <c r="T183" s="1">
        <v>1221</v>
      </c>
      <c r="U183" s="1"/>
      <c r="V183" s="1"/>
      <c r="W183" s="1"/>
      <c r="X183" s="1"/>
    </row>
    <row r="184" spans="1:24">
      <c r="A184" s="1">
        <v>492</v>
      </c>
      <c r="B184" s="1">
        <v>499</v>
      </c>
      <c r="C184" s="1">
        <v>492</v>
      </c>
      <c r="D184" s="1">
        <v>489</v>
      </c>
      <c r="E184" s="1">
        <v>493</v>
      </c>
      <c r="F184" s="1">
        <v>350</v>
      </c>
      <c r="G184" s="1">
        <v>358</v>
      </c>
      <c r="H184" s="1">
        <v>341</v>
      </c>
      <c r="I184" s="1">
        <v>351</v>
      </c>
      <c r="J184" s="1">
        <v>348</v>
      </c>
      <c r="K184" s="1">
        <v>352</v>
      </c>
      <c r="L184" s="1">
        <v>345</v>
      </c>
      <c r="M184" s="1">
        <v>363</v>
      </c>
      <c r="N184" s="1">
        <v>345</v>
      </c>
      <c r="O184" s="1">
        <v>340</v>
      </c>
      <c r="P184" s="1">
        <v>354</v>
      </c>
      <c r="Q184" s="1">
        <v>370</v>
      </c>
      <c r="R184" s="1">
        <v>353</v>
      </c>
      <c r="S184" s="1">
        <v>350</v>
      </c>
      <c r="T184" s="1">
        <v>353</v>
      </c>
      <c r="U184" s="1"/>
      <c r="V184" s="1"/>
      <c r="W184" s="1"/>
      <c r="X184" s="1"/>
    </row>
    <row r="185" spans="1:24">
      <c r="A185" s="1">
        <v>3030</v>
      </c>
      <c r="B185" s="1">
        <v>3227</v>
      </c>
      <c r="C185" s="1">
        <v>3249</v>
      </c>
      <c r="D185" s="1">
        <v>3019</v>
      </c>
      <c r="E185" s="1">
        <v>3060</v>
      </c>
      <c r="F185" s="1">
        <v>3455</v>
      </c>
      <c r="G185" s="1">
        <v>3517</v>
      </c>
      <c r="H185" s="1">
        <v>3330</v>
      </c>
      <c r="I185" s="1">
        <v>3412</v>
      </c>
      <c r="J185" s="1">
        <v>3422</v>
      </c>
      <c r="K185" s="1">
        <v>3491</v>
      </c>
      <c r="L185" s="1">
        <v>3428</v>
      </c>
      <c r="M185" s="1">
        <v>3528</v>
      </c>
      <c r="N185" s="1">
        <v>3513</v>
      </c>
      <c r="O185" s="1">
        <v>3380</v>
      </c>
      <c r="P185" s="1">
        <v>3360</v>
      </c>
      <c r="Q185" s="1">
        <v>3410</v>
      </c>
      <c r="R185" s="1">
        <v>3310</v>
      </c>
      <c r="S185" s="1">
        <v>3357</v>
      </c>
      <c r="T185" s="1">
        <v>3300</v>
      </c>
      <c r="U185" s="1"/>
      <c r="V185" s="1"/>
      <c r="W185" s="1"/>
      <c r="X185" s="1"/>
    </row>
    <row r="186" spans="1:24">
      <c r="A186" s="1">
        <v>2383</v>
      </c>
      <c r="B186" s="1">
        <v>2471</v>
      </c>
      <c r="C186" s="1">
        <v>2392</v>
      </c>
      <c r="D186" s="1">
        <v>2458</v>
      </c>
      <c r="E186" s="1">
        <v>2400</v>
      </c>
      <c r="F186" s="1">
        <v>4795</v>
      </c>
      <c r="G186" s="1">
        <v>4861</v>
      </c>
      <c r="H186" s="1">
        <v>4653</v>
      </c>
      <c r="I186" s="1">
        <v>4824</v>
      </c>
      <c r="J186" s="1">
        <v>4861</v>
      </c>
      <c r="K186" s="1">
        <v>4809</v>
      </c>
      <c r="L186" s="1">
        <v>4717</v>
      </c>
      <c r="M186" s="1">
        <v>4902</v>
      </c>
      <c r="N186" s="1">
        <v>4777</v>
      </c>
      <c r="O186" s="1">
        <v>4659</v>
      </c>
      <c r="P186" s="1">
        <v>4760</v>
      </c>
      <c r="Q186" s="1">
        <v>4784</v>
      </c>
      <c r="R186" s="1">
        <v>4783</v>
      </c>
      <c r="S186" s="1">
        <v>4824</v>
      </c>
      <c r="T186" s="1">
        <v>4706</v>
      </c>
      <c r="U186" s="1"/>
      <c r="V186" s="1"/>
      <c r="W186" s="1"/>
      <c r="X186" s="1"/>
    </row>
    <row r="187" spans="1:24">
      <c r="A187" s="1">
        <v>1708</v>
      </c>
      <c r="B187" s="1">
        <v>1816</v>
      </c>
      <c r="C187" s="1">
        <v>1821</v>
      </c>
      <c r="D187" s="1">
        <v>1640</v>
      </c>
      <c r="E187" s="1">
        <v>1906</v>
      </c>
      <c r="F187" s="1">
        <v>707</v>
      </c>
      <c r="G187" s="1">
        <v>711</v>
      </c>
      <c r="H187" s="1">
        <v>687</v>
      </c>
      <c r="I187" s="1">
        <v>708</v>
      </c>
      <c r="J187" s="1">
        <v>707</v>
      </c>
      <c r="K187" s="1">
        <v>713</v>
      </c>
      <c r="L187" s="1">
        <v>700</v>
      </c>
      <c r="M187" s="1">
        <v>715</v>
      </c>
      <c r="N187" s="1">
        <v>693</v>
      </c>
      <c r="O187" s="1">
        <v>683</v>
      </c>
      <c r="P187" s="1">
        <v>723</v>
      </c>
      <c r="Q187" s="1">
        <v>740</v>
      </c>
      <c r="R187" s="1">
        <v>723</v>
      </c>
      <c r="S187" s="1">
        <v>723</v>
      </c>
      <c r="T187" s="1">
        <v>710</v>
      </c>
      <c r="U187" s="1"/>
      <c r="V187" s="1"/>
      <c r="W187" s="1"/>
      <c r="X187" s="1"/>
    </row>
    <row r="188" spans="1:24">
      <c r="A188" s="1">
        <v>6549</v>
      </c>
      <c r="B188" s="1">
        <v>6686</v>
      </c>
      <c r="C188" s="1">
        <v>6459</v>
      </c>
      <c r="D188" s="1">
        <v>6387</v>
      </c>
      <c r="E188" s="1">
        <v>6515</v>
      </c>
      <c r="F188" s="1">
        <v>2234</v>
      </c>
      <c r="G188" s="1">
        <v>2237</v>
      </c>
      <c r="H188" s="1">
        <v>2142</v>
      </c>
      <c r="I188" s="1">
        <v>2173</v>
      </c>
      <c r="J188" s="1">
        <v>2253</v>
      </c>
      <c r="K188" s="1">
        <v>2209</v>
      </c>
      <c r="L188" s="1">
        <v>2179</v>
      </c>
      <c r="M188" s="1">
        <v>2242</v>
      </c>
      <c r="N188" s="1">
        <v>2184</v>
      </c>
      <c r="O188" s="1">
        <v>2129</v>
      </c>
      <c r="P188" s="1">
        <v>2222</v>
      </c>
      <c r="Q188" s="1">
        <v>2218</v>
      </c>
      <c r="R188" s="1">
        <v>2181</v>
      </c>
      <c r="S188" s="1">
        <v>2208</v>
      </c>
      <c r="T188" s="1">
        <v>2125</v>
      </c>
      <c r="U188" s="1"/>
      <c r="V188" s="1"/>
      <c r="W188" s="1"/>
      <c r="X188" s="1"/>
    </row>
    <row r="189" spans="1:24">
      <c r="A189" s="1">
        <v>558</v>
      </c>
      <c r="B189" s="1">
        <v>733</v>
      </c>
      <c r="C189" s="1">
        <v>399</v>
      </c>
      <c r="D189" s="1">
        <v>398</v>
      </c>
      <c r="E189" s="1">
        <v>397</v>
      </c>
      <c r="F189" s="1">
        <v>128</v>
      </c>
      <c r="G189" s="1">
        <v>128</v>
      </c>
      <c r="H189" s="1">
        <v>125</v>
      </c>
      <c r="I189" s="1">
        <v>127</v>
      </c>
      <c r="J189" s="1">
        <v>128</v>
      </c>
      <c r="K189" s="1">
        <v>128</v>
      </c>
      <c r="L189" s="1">
        <v>127</v>
      </c>
      <c r="M189" s="1">
        <v>129</v>
      </c>
      <c r="N189" s="1">
        <v>128</v>
      </c>
      <c r="O189" s="1">
        <v>126</v>
      </c>
      <c r="P189" s="1">
        <v>155</v>
      </c>
      <c r="Q189" s="1">
        <v>155</v>
      </c>
      <c r="R189" s="1">
        <v>153</v>
      </c>
      <c r="S189" s="1">
        <v>153</v>
      </c>
      <c r="T189" s="1">
        <v>156</v>
      </c>
      <c r="U189" s="1"/>
      <c r="V189" s="1"/>
      <c r="W189" s="1"/>
      <c r="X189" s="1"/>
    </row>
    <row r="190" spans="1:24">
      <c r="A190" s="1">
        <v>286</v>
      </c>
      <c r="B190" s="1">
        <v>285</v>
      </c>
      <c r="C190" s="1">
        <v>485</v>
      </c>
      <c r="D190" s="1">
        <v>289</v>
      </c>
      <c r="E190" s="1">
        <v>285</v>
      </c>
      <c r="F190" s="1">
        <v>109</v>
      </c>
      <c r="G190" s="1">
        <v>109</v>
      </c>
      <c r="H190" s="1">
        <v>106</v>
      </c>
      <c r="I190" s="1">
        <v>107</v>
      </c>
      <c r="J190" s="1">
        <v>122</v>
      </c>
      <c r="K190" s="1">
        <v>109</v>
      </c>
      <c r="L190" s="1">
        <v>122</v>
      </c>
      <c r="M190" s="1">
        <v>120</v>
      </c>
      <c r="N190" s="1">
        <v>106</v>
      </c>
      <c r="O190" s="1">
        <v>107</v>
      </c>
      <c r="P190" s="1">
        <v>133</v>
      </c>
      <c r="Q190" s="1">
        <v>129</v>
      </c>
      <c r="R190" s="1">
        <v>132</v>
      </c>
      <c r="S190" s="1">
        <v>129</v>
      </c>
      <c r="T190" s="1">
        <v>130</v>
      </c>
      <c r="U190" s="1"/>
      <c r="V190" s="1"/>
      <c r="W190" s="1"/>
      <c r="X190" s="1"/>
    </row>
    <row r="191" spans="1:20">
      <c r="A191" s="1">
        <v>3815</v>
      </c>
      <c r="B191" s="1">
        <v>3906</v>
      </c>
      <c r="C191" s="1">
        <v>3921</v>
      </c>
      <c r="D191" s="1">
        <v>3847</v>
      </c>
      <c r="E191" s="1">
        <v>3782</v>
      </c>
      <c r="F191" s="1">
        <v>1077</v>
      </c>
      <c r="G191" s="1">
        <v>1085</v>
      </c>
      <c r="H191" s="1">
        <v>1055</v>
      </c>
      <c r="I191" s="1">
        <v>1051</v>
      </c>
      <c r="J191" s="1">
        <v>1077</v>
      </c>
      <c r="K191" s="1">
        <v>1067</v>
      </c>
      <c r="L191" s="1">
        <v>1054</v>
      </c>
      <c r="M191" s="1">
        <v>1081</v>
      </c>
      <c r="N191" s="1">
        <v>1050</v>
      </c>
      <c r="O191" s="1">
        <v>1037</v>
      </c>
      <c r="P191" s="1">
        <v>1198</v>
      </c>
      <c r="Q191" s="1">
        <v>1186</v>
      </c>
      <c r="R191" s="1">
        <v>1167</v>
      </c>
      <c r="S191" s="1">
        <v>1211</v>
      </c>
      <c r="T191" s="1">
        <v>1146</v>
      </c>
    </row>
    <row r="192" spans="1:20">
      <c r="A192" s="1">
        <v>2221</v>
      </c>
      <c r="B192" s="1">
        <v>2254</v>
      </c>
      <c r="C192" s="1">
        <v>2359</v>
      </c>
      <c r="D192" s="1">
        <v>2242</v>
      </c>
      <c r="E192" s="1">
        <v>2203</v>
      </c>
      <c r="F192" s="1">
        <v>6132</v>
      </c>
      <c r="G192" s="1">
        <v>6261</v>
      </c>
      <c r="H192" s="1">
        <v>5932</v>
      </c>
      <c r="I192" s="1">
        <v>5930</v>
      </c>
      <c r="J192" s="1">
        <v>6113</v>
      </c>
      <c r="K192" s="1">
        <v>6138</v>
      </c>
      <c r="L192" s="1">
        <v>6034</v>
      </c>
      <c r="M192" s="1">
        <v>6211</v>
      </c>
      <c r="N192" s="1">
        <v>6107</v>
      </c>
      <c r="O192" s="1">
        <v>5961</v>
      </c>
      <c r="P192" s="1">
        <v>6276</v>
      </c>
      <c r="Q192" s="1">
        <v>6140</v>
      </c>
      <c r="R192" s="1">
        <v>6106</v>
      </c>
      <c r="S192" s="1">
        <v>6148</v>
      </c>
      <c r="T192" s="1">
        <v>5989</v>
      </c>
    </row>
    <row r="193" spans="1:20">
      <c r="A193" s="1">
        <v>1342</v>
      </c>
      <c r="B193" s="1">
        <v>1150</v>
      </c>
      <c r="C193" s="1">
        <v>1145</v>
      </c>
      <c r="D193" s="1">
        <v>1113</v>
      </c>
      <c r="E193" s="1">
        <v>1162</v>
      </c>
      <c r="F193" s="1">
        <v>852</v>
      </c>
      <c r="G193" s="1">
        <v>870</v>
      </c>
      <c r="H193" s="1">
        <v>829</v>
      </c>
      <c r="I193" s="1">
        <v>828</v>
      </c>
      <c r="J193" s="1">
        <v>867</v>
      </c>
      <c r="K193" s="1">
        <v>860</v>
      </c>
      <c r="L193" s="1">
        <v>833</v>
      </c>
      <c r="M193" s="1">
        <v>861</v>
      </c>
      <c r="N193" s="1">
        <v>830</v>
      </c>
      <c r="O193" s="1">
        <v>833</v>
      </c>
      <c r="P193" s="1">
        <v>872</v>
      </c>
      <c r="Q193" s="1">
        <v>853</v>
      </c>
      <c r="R193" s="1">
        <v>855</v>
      </c>
      <c r="S193" s="1">
        <v>859</v>
      </c>
      <c r="T193" s="1">
        <v>838</v>
      </c>
    </row>
    <row r="194" spans="1:20">
      <c r="A194" s="1">
        <v>11980</v>
      </c>
      <c r="B194" s="1">
        <v>11835</v>
      </c>
      <c r="C194" s="1">
        <v>11517</v>
      </c>
      <c r="D194" s="1">
        <v>11772</v>
      </c>
      <c r="E194" s="1">
        <v>11997</v>
      </c>
      <c r="F194" s="1">
        <v>21820</v>
      </c>
      <c r="G194" s="1">
        <v>21824</v>
      </c>
      <c r="H194" s="1">
        <v>20778</v>
      </c>
      <c r="I194" s="1">
        <v>20898</v>
      </c>
      <c r="J194" s="1">
        <v>22001</v>
      </c>
      <c r="K194" s="1">
        <v>21688</v>
      </c>
      <c r="L194" s="1">
        <v>21766</v>
      </c>
      <c r="M194" s="1">
        <v>22211</v>
      </c>
      <c r="N194" s="1">
        <v>21585</v>
      </c>
      <c r="O194" s="1">
        <v>21061</v>
      </c>
      <c r="P194" s="1">
        <v>22200</v>
      </c>
      <c r="Q194" s="1">
        <v>22314</v>
      </c>
      <c r="R194" s="1">
        <v>21202</v>
      </c>
      <c r="S194" s="1">
        <v>21787</v>
      </c>
      <c r="T194" s="1">
        <v>21373</v>
      </c>
    </row>
    <row r="195" spans="1:20">
      <c r="A195" s="1">
        <v>1140</v>
      </c>
      <c r="B195" s="1">
        <v>1282</v>
      </c>
      <c r="C195" s="1">
        <v>1259</v>
      </c>
      <c r="D195" s="1">
        <v>1404</v>
      </c>
      <c r="E195" s="1">
        <v>1045</v>
      </c>
      <c r="F195" s="1">
        <v>16468</v>
      </c>
      <c r="G195" s="1">
        <v>16539</v>
      </c>
      <c r="H195" s="1">
        <v>15669</v>
      </c>
      <c r="I195" s="1">
        <v>15956</v>
      </c>
      <c r="J195" s="1">
        <v>16520</v>
      </c>
      <c r="K195" s="1">
        <v>17164</v>
      </c>
      <c r="L195" s="1">
        <v>16457</v>
      </c>
      <c r="M195" s="1">
        <v>16516</v>
      </c>
      <c r="N195" s="1">
        <v>16171</v>
      </c>
      <c r="O195" s="1">
        <v>15956</v>
      </c>
      <c r="P195" s="1">
        <v>1120</v>
      </c>
      <c r="Q195" s="1">
        <v>1122</v>
      </c>
      <c r="R195" s="1">
        <v>1100</v>
      </c>
      <c r="S195" s="1">
        <v>1409</v>
      </c>
      <c r="T195" s="1">
        <v>1103</v>
      </c>
    </row>
    <row r="196" spans="1:20">
      <c r="A196" s="1">
        <v>453</v>
      </c>
      <c r="B196" s="1">
        <v>453</v>
      </c>
      <c r="C196" s="1">
        <v>439</v>
      </c>
      <c r="D196" s="1">
        <v>437</v>
      </c>
      <c r="E196" s="1">
        <v>671</v>
      </c>
      <c r="F196" s="1">
        <v>795</v>
      </c>
      <c r="G196" s="1">
        <v>832</v>
      </c>
      <c r="H196" s="1">
        <v>787</v>
      </c>
      <c r="I196" s="1">
        <v>795</v>
      </c>
      <c r="J196" s="1">
        <v>827</v>
      </c>
      <c r="K196" s="1">
        <v>805</v>
      </c>
      <c r="L196" s="1">
        <v>818</v>
      </c>
      <c r="M196" s="1">
        <v>823</v>
      </c>
      <c r="N196" s="1">
        <v>794</v>
      </c>
      <c r="O196" s="1">
        <v>787</v>
      </c>
      <c r="P196" s="1">
        <v>564</v>
      </c>
      <c r="Q196" s="1">
        <v>601</v>
      </c>
      <c r="R196" s="1">
        <v>547</v>
      </c>
      <c r="S196" s="1">
        <v>560</v>
      </c>
      <c r="T196" s="1">
        <v>551</v>
      </c>
    </row>
    <row r="197" spans="1:20">
      <c r="A197" s="1">
        <v>1031</v>
      </c>
      <c r="B197" s="1">
        <v>1061</v>
      </c>
      <c r="C197" s="1">
        <v>1047</v>
      </c>
      <c r="D197" s="1">
        <v>1042</v>
      </c>
      <c r="E197" s="1">
        <v>1061</v>
      </c>
      <c r="F197" s="1">
        <v>22424</v>
      </c>
      <c r="G197" s="1">
        <v>22830</v>
      </c>
      <c r="H197" s="1">
        <v>21572</v>
      </c>
      <c r="I197" s="1">
        <v>22050</v>
      </c>
      <c r="J197" s="1">
        <v>22847</v>
      </c>
      <c r="K197" s="1">
        <v>22337</v>
      </c>
      <c r="L197" s="1">
        <v>23563</v>
      </c>
      <c r="M197" s="1">
        <v>22539</v>
      </c>
      <c r="N197" s="1">
        <v>22649</v>
      </c>
      <c r="O197" s="1">
        <v>22057</v>
      </c>
      <c r="P197" s="1">
        <v>991</v>
      </c>
      <c r="Q197" s="1">
        <v>1009</v>
      </c>
      <c r="R197" s="1">
        <v>977</v>
      </c>
      <c r="S197" s="1">
        <v>980</v>
      </c>
      <c r="T197" s="1">
        <v>977</v>
      </c>
    </row>
    <row r="198" spans="1:20">
      <c r="A198" s="1">
        <f t="shared" ref="A198:T198" si="1">SUM(A107:A197)</f>
        <v>442270</v>
      </c>
      <c r="B198" s="1">
        <f t="shared" si="1"/>
        <v>435398</v>
      </c>
      <c r="C198" s="1">
        <f t="shared" si="1"/>
        <v>437424</v>
      </c>
      <c r="D198" s="1">
        <f t="shared" si="1"/>
        <v>438075</v>
      </c>
      <c r="E198" s="1">
        <f t="shared" si="1"/>
        <v>439819</v>
      </c>
      <c r="F198" s="1">
        <f t="shared" si="1"/>
        <v>488141</v>
      </c>
      <c r="G198" s="1">
        <f t="shared" si="1"/>
        <v>491840</v>
      </c>
      <c r="H198" s="1">
        <f t="shared" si="1"/>
        <v>482738</v>
      </c>
      <c r="I198" s="1">
        <f t="shared" si="1"/>
        <v>474543</v>
      </c>
      <c r="J198" s="1">
        <f t="shared" si="1"/>
        <v>481553</v>
      </c>
      <c r="K198" s="1">
        <f t="shared" si="1"/>
        <v>486474</v>
      </c>
      <c r="L198" s="1">
        <f t="shared" si="1"/>
        <v>487332</v>
      </c>
      <c r="M198" s="1">
        <f t="shared" si="1"/>
        <v>485195</v>
      </c>
      <c r="N198" s="1">
        <f t="shared" si="1"/>
        <v>480011</v>
      </c>
      <c r="O198" s="1">
        <f t="shared" si="1"/>
        <v>478793</v>
      </c>
      <c r="P198" s="1">
        <f t="shared" si="1"/>
        <v>876581</v>
      </c>
      <c r="Q198" s="1">
        <f t="shared" si="1"/>
        <v>800424</v>
      </c>
      <c r="R198" s="1">
        <f t="shared" si="1"/>
        <v>857413</v>
      </c>
      <c r="S198" s="1">
        <f t="shared" si="1"/>
        <v>855452</v>
      </c>
      <c r="T198" s="1">
        <f t="shared" si="1"/>
        <v>834844</v>
      </c>
    </row>
    <row r="200" spans="1:5">
      <c r="A200" s="75"/>
      <c r="B200" s="10" t="s">
        <v>50</v>
      </c>
      <c r="C200" s="10" t="s">
        <v>51</v>
      </c>
      <c r="D200" s="10" t="s">
        <v>52</v>
      </c>
      <c r="E200" s="10" t="s">
        <v>53</v>
      </c>
    </row>
    <row r="201" spans="1:5">
      <c r="A201" s="6" t="s">
        <v>24</v>
      </c>
      <c r="B201" s="1">
        <v>442270</v>
      </c>
      <c r="C201" s="6">
        <v>488141</v>
      </c>
      <c r="D201" s="6">
        <v>486474</v>
      </c>
      <c r="E201" s="15">
        <v>876581</v>
      </c>
    </row>
    <row r="202" spans="1:5">
      <c r="A202" s="17" t="s">
        <v>25</v>
      </c>
      <c r="B202" s="17">
        <v>435398</v>
      </c>
      <c r="C202" s="17">
        <v>491840</v>
      </c>
      <c r="D202" s="17">
        <v>487332</v>
      </c>
      <c r="E202" s="17">
        <v>800424</v>
      </c>
    </row>
    <row r="203" spans="1:5">
      <c r="A203" s="17" t="s">
        <v>26</v>
      </c>
      <c r="B203" s="17">
        <v>437424</v>
      </c>
      <c r="C203" s="17">
        <v>482738</v>
      </c>
      <c r="D203" s="17">
        <v>485195</v>
      </c>
      <c r="E203" s="17">
        <v>857413</v>
      </c>
    </row>
    <row r="204" spans="1:5">
      <c r="A204" s="17" t="s">
        <v>27</v>
      </c>
      <c r="B204" s="17">
        <v>438075</v>
      </c>
      <c r="C204" s="17">
        <v>474543</v>
      </c>
      <c r="D204" s="17">
        <v>480011</v>
      </c>
      <c r="E204" s="17">
        <v>855452</v>
      </c>
    </row>
    <row r="205" spans="1:5">
      <c r="A205" s="15" t="s">
        <v>28</v>
      </c>
      <c r="B205" s="1">
        <v>439819</v>
      </c>
      <c r="C205" s="17">
        <v>481553</v>
      </c>
      <c r="D205" s="15">
        <v>478793</v>
      </c>
      <c r="E205" s="15">
        <v>834844</v>
      </c>
    </row>
    <row r="206" spans="1:5">
      <c r="A206" s="8" t="s">
        <v>54</v>
      </c>
      <c r="B206" s="9">
        <v>416034</v>
      </c>
      <c r="C206" s="9">
        <v>493114</v>
      </c>
      <c r="D206" s="9">
        <v>367858</v>
      </c>
      <c r="E206" s="9">
        <v>367711</v>
      </c>
    </row>
    <row r="209" spans="1:19">
      <c r="A209" s="1" t="s">
        <v>55</v>
      </c>
      <c r="B209" s="1" t="s">
        <v>56</v>
      </c>
      <c r="C209" s="1" t="s">
        <v>57</v>
      </c>
      <c r="D209" s="1" t="s">
        <v>58</v>
      </c>
      <c r="E209" s="1" t="s">
        <v>59</v>
      </c>
      <c r="F209" s="1" t="s">
        <v>60</v>
      </c>
      <c r="G209" t="s">
        <v>61</v>
      </c>
      <c r="H209" s="1" t="s">
        <v>62</v>
      </c>
      <c r="I209" s="1" t="s">
        <v>63</v>
      </c>
      <c r="J209" s="1" t="s">
        <v>64</v>
      </c>
      <c r="K209" s="1" t="s">
        <v>65</v>
      </c>
      <c r="L209" s="1" t="s">
        <v>66</v>
      </c>
      <c r="M209" s="1" t="s">
        <v>67</v>
      </c>
      <c r="N209" s="1" t="s">
        <v>0</v>
      </c>
      <c r="O209" s="1" t="s">
        <v>1</v>
      </c>
      <c r="P209" s="1" t="s">
        <v>68</v>
      </c>
      <c r="Q209" s="1" t="s">
        <v>69</v>
      </c>
      <c r="R209" s="1" t="s">
        <v>4</v>
      </c>
      <c r="S209" s="1" t="s">
        <v>70</v>
      </c>
    </row>
    <row r="210" spans="1:19">
      <c r="A210" s="1">
        <v>1</v>
      </c>
      <c r="B210" s="1">
        <v>5124</v>
      </c>
      <c r="C210" s="1">
        <v>5180</v>
      </c>
      <c r="D210" s="22">
        <v>5655</v>
      </c>
      <c r="E210" s="1">
        <v>5163</v>
      </c>
      <c r="F210" s="1">
        <v>5238</v>
      </c>
      <c r="G210" s="1">
        <v>5251</v>
      </c>
      <c r="H210" s="1">
        <v>5258</v>
      </c>
      <c r="I210" s="1">
        <v>5226</v>
      </c>
      <c r="J210" s="1">
        <v>5241</v>
      </c>
      <c r="K210" s="1">
        <v>5129</v>
      </c>
      <c r="L210" s="1">
        <v>5228</v>
      </c>
      <c r="M210" s="1">
        <v>8237</v>
      </c>
      <c r="N210" s="1">
        <v>5505</v>
      </c>
      <c r="O210" s="1">
        <v>5231</v>
      </c>
      <c r="P210" s="1">
        <v>5313</v>
      </c>
      <c r="Q210" s="1">
        <v>5267</v>
      </c>
      <c r="R210" s="1">
        <v>5289</v>
      </c>
      <c r="S210" s="1">
        <v>5025</v>
      </c>
    </row>
    <row r="211" spans="1:19">
      <c r="A211" s="1">
        <v>2</v>
      </c>
      <c r="B211" s="1">
        <v>4885</v>
      </c>
      <c r="C211" s="1">
        <v>4991</v>
      </c>
      <c r="D211" s="22">
        <v>5000</v>
      </c>
      <c r="E211" s="1">
        <v>4833</v>
      </c>
      <c r="F211" s="1">
        <v>4786</v>
      </c>
      <c r="G211" s="1">
        <v>5003</v>
      </c>
      <c r="H211" s="1">
        <v>4886</v>
      </c>
      <c r="I211" s="1">
        <v>4913</v>
      </c>
      <c r="J211" s="1">
        <v>4917</v>
      </c>
      <c r="K211" s="1">
        <v>4868</v>
      </c>
      <c r="L211" s="1">
        <v>5021</v>
      </c>
      <c r="M211" s="1">
        <v>4792</v>
      </c>
      <c r="N211" s="1">
        <v>6557</v>
      </c>
      <c r="O211" s="1">
        <v>4772</v>
      </c>
      <c r="P211" s="1">
        <v>6194</v>
      </c>
      <c r="Q211" s="1">
        <v>6122</v>
      </c>
      <c r="R211" s="1">
        <v>6180</v>
      </c>
      <c r="S211" s="1">
        <v>4803</v>
      </c>
    </row>
    <row r="212" spans="1:19">
      <c r="A212" s="1">
        <v>3</v>
      </c>
      <c r="B212" s="1">
        <v>853</v>
      </c>
      <c r="C212" s="1">
        <v>923</v>
      </c>
      <c r="D212" s="22">
        <v>1913</v>
      </c>
      <c r="E212" s="1">
        <v>847</v>
      </c>
      <c r="F212" s="1">
        <v>855</v>
      </c>
      <c r="G212" s="1">
        <v>899</v>
      </c>
      <c r="H212" s="1">
        <v>1007</v>
      </c>
      <c r="I212" s="1">
        <v>2040</v>
      </c>
      <c r="J212" s="1">
        <v>1675</v>
      </c>
      <c r="K212" s="1">
        <v>848</v>
      </c>
      <c r="L212" s="1">
        <v>878</v>
      </c>
      <c r="M212" s="1">
        <v>856</v>
      </c>
      <c r="N212" s="1">
        <v>1017</v>
      </c>
      <c r="O212" s="1">
        <v>836</v>
      </c>
      <c r="P212" s="1">
        <v>834</v>
      </c>
      <c r="Q212" s="1">
        <v>838</v>
      </c>
      <c r="R212" s="1">
        <v>923</v>
      </c>
      <c r="S212" s="1">
        <v>848</v>
      </c>
    </row>
    <row r="213" spans="1:19">
      <c r="A213" s="1">
        <v>4</v>
      </c>
      <c r="B213" s="1">
        <v>658</v>
      </c>
      <c r="C213" s="1">
        <v>537</v>
      </c>
      <c r="D213" s="22">
        <v>419</v>
      </c>
      <c r="E213" s="1">
        <v>518</v>
      </c>
      <c r="F213" s="1">
        <v>665</v>
      </c>
      <c r="G213" s="1">
        <v>520</v>
      </c>
      <c r="H213" s="1">
        <v>2145</v>
      </c>
      <c r="I213" s="1">
        <v>721</v>
      </c>
      <c r="J213" s="1">
        <v>631</v>
      </c>
      <c r="K213" s="1">
        <v>820</v>
      </c>
      <c r="L213" s="1">
        <v>865</v>
      </c>
      <c r="M213" s="1">
        <v>744</v>
      </c>
      <c r="N213" s="1">
        <v>3083</v>
      </c>
      <c r="O213" s="1">
        <v>720</v>
      </c>
      <c r="P213" s="1">
        <v>690</v>
      </c>
      <c r="Q213" s="1">
        <v>687</v>
      </c>
      <c r="R213" s="1">
        <v>843</v>
      </c>
      <c r="S213" s="1">
        <v>740</v>
      </c>
    </row>
    <row r="214" spans="1:19">
      <c r="A214" s="1">
        <v>5</v>
      </c>
      <c r="B214" s="1">
        <v>5262</v>
      </c>
      <c r="C214" s="1">
        <v>5309</v>
      </c>
      <c r="D214" s="22">
        <v>5194</v>
      </c>
      <c r="E214" s="1">
        <v>5321</v>
      </c>
      <c r="F214" s="1">
        <v>5261</v>
      </c>
      <c r="G214" s="1">
        <v>5345</v>
      </c>
      <c r="H214" s="1">
        <v>5338</v>
      </c>
      <c r="I214" s="1">
        <v>5230</v>
      </c>
      <c r="J214" s="1">
        <v>5270</v>
      </c>
      <c r="K214" s="1">
        <v>5253</v>
      </c>
      <c r="L214" s="1">
        <v>5179</v>
      </c>
      <c r="M214" s="1">
        <v>5223</v>
      </c>
      <c r="N214" s="1">
        <v>5193</v>
      </c>
      <c r="O214" s="1">
        <v>5044</v>
      </c>
      <c r="P214" s="1">
        <v>5435</v>
      </c>
      <c r="Q214" s="1">
        <v>5150</v>
      </c>
      <c r="R214" s="1">
        <v>5192</v>
      </c>
      <c r="S214" s="1">
        <v>5099</v>
      </c>
    </row>
    <row r="215" spans="1:19">
      <c r="A215" s="1">
        <v>6</v>
      </c>
      <c r="B215" s="1">
        <v>5222</v>
      </c>
      <c r="C215" s="1">
        <v>5219</v>
      </c>
      <c r="D215" s="22">
        <v>5034</v>
      </c>
      <c r="E215" s="1">
        <v>5276</v>
      </c>
      <c r="F215" s="1">
        <v>5231</v>
      </c>
      <c r="G215" s="1">
        <v>5316</v>
      </c>
      <c r="H215" s="1">
        <v>5099</v>
      </c>
      <c r="I215" s="1">
        <v>5193</v>
      </c>
      <c r="J215" s="1">
        <v>5303</v>
      </c>
      <c r="K215" s="1">
        <v>5323</v>
      </c>
      <c r="L215" s="1">
        <v>5906</v>
      </c>
      <c r="M215" s="1">
        <v>5111</v>
      </c>
      <c r="N215" s="1">
        <v>5198</v>
      </c>
      <c r="O215" s="1">
        <v>5035</v>
      </c>
      <c r="P215" s="1">
        <v>5124</v>
      </c>
      <c r="Q215" s="1">
        <v>5214</v>
      </c>
      <c r="R215" s="1">
        <v>5157</v>
      </c>
      <c r="S215" s="1">
        <v>5130</v>
      </c>
    </row>
    <row r="216" spans="1:19">
      <c r="A216" s="1">
        <v>7</v>
      </c>
      <c r="B216" s="1">
        <v>502</v>
      </c>
      <c r="C216" s="1">
        <v>254</v>
      </c>
      <c r="D216" s="12">
        <v>810</v>
      </c>
      <c r="E216" s="1">
        <v>633</v>
      </c>
      <c r="F216" s="1">
        <v>783</v>
      </c>
      <c r="G216" s="1">
        <v>263</v>
      </c>
      <c r="H216" s="1">
        <v>1978</v>
      </c>
      <c r="I216" s="1">
        <v>282</v>
      </c>
      <c r="J216" s="1">
        <v>263</v>
      </c>
      <c r="K216" s="1">
        <v>271</v>
      </c>
      <c r="L216" s="1">
        <v>703</v>
      </c>
      <c r="M216" s="1">
        <v>269</v>
      </c>
      <c r="N216" s="1">
        <v>2428</v>
      </c>
      <c r="O216" s="1">
        <v>275</v>
      </c>
      <c r="P216" s="1">
        <v>265</v>
      </c>
      <c r="Q216" s="1">
        <v>292</v>
      </c>
      <c r="R216" s="1">
        <v>898</v>
      </c>
      <c r="S216" s="1">
        <v>273</v>
      </c>
    </row>
    <row r="217" spans="1:19">
      <c r="A217" s="1">
        <v>8</v>
      </c>
      <c r="B217" s="1">
        <v>3340</v>
      </c>
      <c r="C217" s="1">
        <v>3486</v>
      </c>
      <c r="D217" s="1">
        <v>3554</v>
      </c>
      <c r="E217" s="1">
        <v>3523</v>
      </c>
      <c r="F217" s="1">
        <v>3372</v>
      </c>
      <c r="G217" s="1">
        <v>3999</v>
      </c>
      <c r="H217" s="1">
        <v>12835</v>
      </c>
      <c r="I217" s="1">
        <v>12220</v>
      </c>
      <c r="J217" s="1">
        <v>11588</v>
      </c>
      <c r="K217" s="1">
        <v>12649</v>
      </c>
      <c r="L217" s="1">
        <v>11769</v>
      </c>
      <c r="M217" s="1">
        <v>30000</v>
      </c>
      <c r="N217" s="1">
        <v>12027</v>
      </c>
      <c r="O217" s="1">
        <v>10843</v>
      </c>
      <c r="P217" s="1">
        <v>11062</v>
      </c>
      <c r="Q217" s="1">
        <v>11042</v>
      </c>
      <c r="R217" s="1">
        <v>10933</v>
      </c>
      <c r="S217" s="1">
        <v>11280</v>
      </c>
    </row>
    <row r="218" spans="1:19">
      <c r="A218" s="1">
        <v>9</v>
      </c>
      <c r="B218" s="1">
        <v>2819</v>
      </c>
      <c r="C218" s="1">
        <v>2816</v>
      </c>
      <c r="D218" s="1">
        <v>2733</v>
      </c>
      <c r="E218" s="1">
        <v>2832</v>
      </c>
      <c r="F218" s="1">
        <v>2817</v>
      </c>
      <c r="G218" s="1">
        <v>2809</v>
      </c>
      <c r="H218" s="1">
        <v>3938</v>
      </c>
      <c r="I218" s="1">
        <v>2796</v>
      </c>
      <c r="J218" s="1">
        <v>2743</v>
      </c>
      <c r="K218" s="1">
        <v>2811</v>
      </c>
      <c r="L218" s="1">
        <v>2885</v>
      </c>
      <c r="M218" s="1">
        <v>2768</v>
      </c>
      <c r="N218" s="1">
        <v>3924</v>
      </c>
      <c r="O218" s="1">
        <v>2722</v>
      </c>
      <c r="P218" s="1">
        <v>2738</v>
      </c>
      <c r="Q218" s="1">
        <v>2743</v>
      </c>
      <c r="R218" s="1">
        <v>2745</v>
      </c>
      <c r="S218" s="1">
        <v>2703</v>
      </c>
    </row>
    <row r="219" spans="1:19">
      <c r="A219" s="1">
        <v>10</v>
      </c>
      <c r="B219" s="1">
        <v>486</v>
      </c>
      <c r="C219" s="1">
        <v>445</v>
      </c>
      <c r="D219" s="1">
        <v>348</v>
      </c>
      <c r="E219" s="1">
        <v>451</v>
      </c>
      <c r="F219" s="1">
        <v>492</v>
      </c>
      <c r="G219" s="1">
        <v>447</v>
      </c>
      <c r="H219" s="1">
        <v>2111</v>
      </c>
      <c r="I219" s="1">
        <v>655</v>
      </c>
      <c r="J219" s="1">
        <v>657</v>
      </c>
      <c r="K219" s="1">
        <v>603</v>
      </c>
      <c r="L219" s="1">
        <v>862</v>
      </c>
      <c r="M219" s="1">
        <v>463</v>
      </c>
      <c r="N219" s="1">
        <v>2020</v>
      </c>
      <c r="O219" s="1">
        <v>926</v>
      </c>
      <c r="P219" s="1">
        <v>589</v>
      </c>
      <c r="Q219" s="1">
        <v>599</v>
      </c>
      <c r="R219" s="1">
        <v>798</v>
      </c>
      <c r="S219" s="1">
        <v>723</v>
      </c>
    </row>
    <row r="220" spans="1:19">
      <c r="A220" s="1">
        <v>11</v>
      </c>
      <c r="B220" s="1">
        <v>874</v>
      </c>
      <c r="C220" s="1">
        <v>889</v>
      </c>
      <c r="D220" s="1">
        <v>1798</v>
      </c>
      <c r="E220" s="1">
        <v>935</v>
      </c>
      <c r="F220" s="1">
        <v>884</v>
      </c>
      <c r="G220" s="1">
        <v>891</v>
      </c>
      <c r="H220" s="1">
        <v>1061</v>
      </c>
      <c r="I220" s="1">
        <v>882</v>
      </c>
      <c r="J220" s="1">
        <v>881</v>
      </c>
      <c r="K220" s="1">
        <v>892</v>
      </c>
      <c r="L220" s="1">
        <v>871</v>
      </c>
      <c r="M220" s="1">
        <v>884</v>
      </c>
      <c r="N220" s="1">
        <v>1070</v>
      </c>
      <c r="O220" s="1">
        <v>876</v>
      </c>
      <c r="P220" s="1">
        <v>860</v>
      </c>
      <c r="Q220" s="1">
        <v>893</v>
      </c>
      <c r="R220" s="1">
        <v>857</v>
      </c>
      <c r="S220" s="1">
        <v>866</v>
      </c>
    </row>
    <row r="221" spans="1:19">
      <c r="A221" s="1">
        <v>12</v>
      </c>
      <c r="B221" s="1">
        <v>181</v>
      </c>
      <c r="C221" s="1">
        <v>190</v>
      </c>
      <c r="D221" s="1">
        <v>184</v>
      </c>
      <c r="E221" s="1">
        <v>192</v>
      </c>
      <c r="F221" s="1">
        <v>183</v>
      </c>
      <c r="G221" s="1">
        <v>3746</v>
      </c>
      <c r="H221" s="1">
        <v>4497</v>
      </c>
      <c r="I221" s="1">
        <v>183</v>
      </c>
      <c r="J221" s="1">
        <v>190</v>
      </c>
      <c r="K221" s="1">
        <v>188</v>
      </c>
      <c r="L221" s="1">
        <v>181</v>
      </c>
      <c r="M221" s="1">
        <v>30000</v>
      </c>
      <c r="N221" s="1">
        <v>12360</v>
      </c>
      <c r="O221" s="1">
        <v>7651</v>
      </c>
      <c r="P221" s="1">
        <v>3318</v>
      </c>
      <c r="Q221" s="1">
        <v>3231</v>
      </c>
      <c r="R221" s="1">
        <v>3370</v>
      </c>
      <c r="S221" s="1">
        <v>4923</v>
      </c>
    </row>
    <row r="222" spans="1:19">
      <c r="A222" s="1">
        <v>13</v>
      </c>
      <c r="B222" s="1">
        <v>2938</v>
      </c>
      <c r="C222" s="1">
        <v>2874</v>
      </c>
      <c r="D222" s="1">
        <v>2836</v>
      </c>
      <c r="E222" s="1">
        <v>2971</v>
      </c>
      <c r="F222" s="1">
        <v>2899</v>
      </c>
      <c r="G222" s="1">
        <v>2908</v>
      </c>
      <c r="H222" s="1">
        <v>2918</v>
      </c>
      <c r="I222" s="1">
        <v>3064</v>
      </c>
      <c r="J222" s="1">
        <v>2927</v>
      </c>
      <c r="K222" s="1">
        <v>2970</v>
      </c>
      <c r="L222" s="1">
        <v>3162</v>
      </c>
      <c r="M222" s="1">
        <v>3032</v>
      </c>
      <c r="N222" s="1">
        <v>2930</v>
      </c>
      <c r="O222" s="1">
        <v>2948</v>
      </c>
      <c r="P222" s="1">
        <v>3023</v>
      </c>
      <c r="Q222" s="1">
        <v>2878</v>
      </c>
      <c r="R222" s="1">
        <v>2896</v>
      </c>
      <c r="S222" s="1">
        <v>2897</v>
      </c>
    </row>
    <row r="223" spans="1:19">
      <c r="A223" s="1">
        <v>14</v>
      </c>
      <c r="B223" s="1">
        <v>420</v>
      </c>
      <c r="C223" s="1">
        <v>444</v>
      </c>
      <c r="D223" s="1">
        <v>448</v>
      </c>
      <c r="E223" s="1">
        <v>454</v>
      </c>
      <c r="F223" s="1">
        <v>470</v>
      </c>
      <c r="G223" s="1">
        <v>428</v>
      </c>
      <c r="H223" s="1">
        <v>2281</v>
      </c>
      <c r="I223" s="1">
        <v>864</v>
      </c>
      <c r="J223" s="1">
        <v>738</v>
      </c>
      <c r="K223" s="1">
        <v>586</v>
      </c>
      <c r="L223" s="1">
        <v>699</v>
      </c>
      <c r="M223" s="1">
        <v>1106</v>
      </c>
      <c r="N223" s="1">
        <v>1795</v>
      </c>
      <c r="O223" s="1">
        <v>818</v>
      </c>
      <c r="P223" s="1">
        <v>589</v>
      </c>
      <c r="Q223" s="1">
        <v>578</v>
      </c>
      <c r="R223" s="1">
        <v>528</v>
      </c>
      <c r="S223" s="1">
        <v>549</v>
      </c>
    </row>
    <row r="224" spans="1:19">
      <c r="A224" s="1">
        <v>15</v>
      </c>
      <c r="B224" s="1">
        <v>2</v>
      </c>
      <c r="C224" s="1">
        <v>2</v>
      </c>
      <c r="D224" s="1">
        <v>6</v>
      </c>
      <c r="E224" s="1">
        <v>2</v>
      </c>
      <c r="F224" s="1">
        <v>2</v>
      </c>
      <c r="G224" s="1">
        <v>2</v>
      </c>
      <c r="H224" s="1">
        <v>4130</v>
      </c>
      <c r="I224" s="1">
        <v>4292</v>
      </c>
      <c r="J224" s="1">
        <v>4119</v>
      </c>
      <c r="K224" s="1">
        <v>4207</v>
      </c>
      <c r="L224" s="1">
        <v>4356</v>
      </c>
      <c r="M224" s="1">
        <v>4238</v>
      </c>
      <c r="N224" s="1">
        <v>4091</v>
      </c>
      <c r="O224" s="1">
        <v>4056</v>
      </c>
      <c r="P224" s="1">
        <v>4130</v>
      </c>
      <c r="Q224" s="1">
        <v>4152</v>
      </c>
      <c r="R224" s="1">
        <v>4191</v>
      </c>
      <c r="S224" s="1">
        <v>4083</v>
      </c>
    </row>
    <row r="225" spans="1:19">
      <c r="A225" s="1">
        <v>16</v>
      </c>
      <c r="B225" s="1">
        <v>2797</v>
      </c>
      <c r="C225" s="1">
        <v>2810</v>
      </c>
      <c r="D225" s="1">
        <v>2749</v>
      </c>
      <c r="E225" s="1">
        <v>2835</v>
      </c>
      <c r="F225" s="1">
        <v>2856</v>
      </c>
      <c r="G225" s="1">
        <v>2826</v>
      </c>
      <c r="H225" s="1">
        <v>2873</v>
      </c>
      <c r="I225" s="1">
        <v>2920</v>
      </c>
      <c r="J225" s="1">
        <v>2880</v>
      </c>
      <c r="K225" s="1">
        <v>3005</v>
      </c>
      <c r="L225" s="1">
        <v>3103</v>
      </c>
      <c r="M225" s="1">
        <v>2910</v>
      </c>
      <c r="N225" s="1">
        <v>2895</v>
      </c>
      <c r="O225" s="1">
        <v>2854</v>
      </c>
      <c r="P225" s="1">
        <v>2905</v>
      </c>
      <c r="Q225" s="1">
        <v>2900</v>
      </c>
      <c r="R225" s="1">
        <v>2866</v>
      </c>
      <c r="S225" s="1">
        <v>2902</v>
      </c>
    </row>
    <row r="226" spans="1:19">
      <c r="A226" s="1">
        <v>17</v>
      </c>
      <c r="B226" s="1">
        <v>2109</v>
      </c>
      <c r="C226" s="1">
        <v>5729</v>
      </c>
      <c r="D226" s="32">
        <v>1911</v>
      </c>
      <c r="E226" s="1">
        <v>2123</v>
      </c>
      <c r="F226" s="1">
        <v>2114</v>
      </c>
      <c r="G226" s="1">
        <v>2118</v>
      </c>
      <c r="H226" s="1">
        <v>30000</v>
      </c>
      <c r="I226" s="1">
        <v>30000</v>
      </c>
      <c r="J226" s="1">
        <v>30000</v>
      </c>
      <c r="K226" s="1">
        <v>30000</v>
      </c>
      <c r="L226" s="1">
        <v>30000</v>
      </c>
      <c r="M226" s="1">
        <v>30000</v>
      </c>
      <c r="N226" s="1">
        <v>2840</v>
      </c>
      <c r="O226" s="1">
        <v>4655</v>
      </c>
      <c r="P226" s="1">
        <v>4736</v>
      </c>
      <c r="Q226" s="1">
        <v>4983</v>
      </c>
      <c r="R226" s="1">
        <v>5210</v>
      </c>
      <c r="S226" s="1">
        <v>4981</v>
      </c>
    </row>
    <row r="227" spans="1:19">
      <c r="A227" s="1">
        <v>18</v>
      </c>
      <c r="B227" s="1">
        <v>3112</v>
      </c>
      <c r="C227" s="1">
        <v>3106</v>
      </c>
      <c r="D227" s="1">
        <v>2996</v>
      </c>
      <c r="E227" s="1">
        <v>3147</v>
      </c>
      <c r="F227" s="1">
        <v>3131</v>
      </c>
      <c r="G227" s="1">
        <v>3114</v>
      </c>
      <c r="H227" s="1">
        <v>3376</v>
      </c>
      <c r="I227" s="1">
        <v>4607</v>
      </c>
      <c r="J227" s="1">
        <v>4467</v>
      </c>
      <c r="K227" s="1">
        <v>3368</v>
      </c>
      <c r="L227" s="1">
        <v>3353</v>
      </c>
      <c r="M227" s="1">
        <v>3402</v>
      </c>
      <c r="N227" s="1">
        <v>3366</v>
      </c>
      <c r="O227" s="1">
        <v>3302</v>
      </c>
      <c r="P227" s="1">
        <v>3344</v>
      </c>
      <c r="Q227" s="1">
        <v>3307</v>
      </c>
      <c r="R227" s="1">
        <v>3279</v>
      </c>
      <c r="S227" s="1">
        <v>3311</v>
      </c>
    </row>
    <row r="228" spans="1:19">
      <c r="A228" s="1">
        <v>19</v>
      </c>
      <c r="B228" s="1">
        <v>862</v>
      </c>
      <c r="C228" s="1">
        <v>1108</v>
      </c>
      <c r="D228" s="1">
        <v>2385</v>
      </c>
      <c r="E228" s="1">
        <v>855</v>
      </c>
      <c r="F228" s="1">
        <v>876</v>
      </c>
      <c r="G228" s="1">
        <v>852</v>
      </c>
      <c r="H228" s="1">
        <v>1616</v>
      </c>
      <c r="I228" s="1">
        <v>856</v>
      </c>
      <c r="J228" s="1">
        <v>872</v>
      </c>
      <c r="K228" s="1">
        <v>854</v>
      </c>
      <c r="L228" s="1">
        <v>838</v>
      </c>
      <c r="M228" s="1">
        <v>854</v>
      </c>
      <c r="N228" s="1">
        <v>1031</v>
      </c>
      <c r="O228" s="1">
        <v>840</v>
      </c>
      <c r="P228" s="1">
        <v>841</v>
      </c>
      <c r="Q228" s="1">
        <v>837</v>
      </c>
      <c r="R228" s="1">
        <v>828</v>
      </c>
      <c r="S228" s="1">
        <v>839</v>
      </c>
    </row>
    <row r="229" spans="1:19">
      <c r="A229" s="1">
        <v>20</v>
      </c>
      <c r="B229" s="1">
        <v>4784</v>
      </c>
      <c r="C229" s="1">
        <v>4874</v>
      </c>
      <c r="D229" s="1">
        <v>4715</v>
      </c>
      <c r="E229" s="1">
        <v>4907</v>
      </c>
      <c r="F229" s="1">
        <v>4931</v>
      </c>
      <c r="G229" s="1">
        <v>4837</v>
      </c>
      <c r="H229" s="1">
        <v>3538</v>
      </c>
      <c r="I229" s="1">
        <v>4232</v>
      </c>
      <c r="J229" s="1">
        <v>4336</v>
      </c>
      <c r="K229" s="1">
        <v>4283</v>
      </c>
      <c r="L229" s="1">
        <v>4615</v>
      </c>
      <c r="M229" s="1">
        <v>4250</v>
      </c>
      <c r="N229" s="1">
        <v>3456</v>
      </c>
      <c r="O229" s="1">
        <v>4423</v>
      </c>
      <c r="P229" s="1">
        <v>4197</v>
      </c>
      <c r="Q229" s="1">
        <v>4101</v>
      </c>
      <c r="R229" s="1">
        <v>4175</v>
      </c>
      <c r="S229" s="1">
        <v>4159</v>
      </c>
    </row>
    <row r="230" spans="1:19">
      <c r="A230" s="1">
        <v>21</v>
      </c>
      <c r="B230" s="1">
        <v>5192</v>
      </c>
      <c r="C230" s="1">
        <v>5021</v>
      </c>
      <c r="D230" s="1">
        <v>4815</v>
      </c>
      <c r="E230" s="1">
        <v>5172</v>
      </c>
      <c r="F230" s="1">
        <v>5259</v>
      </c>
      <c r="G230" s="1">
        <v>5021</v>
      </c>
      <c r="H230" s="1">
        <v>5136</v>
      </c>
      <c r="I230" s="1">
        <v>5070</v>
      </c>
      <c r="J230" s="1">
        <v>4986</v>
      </c>
      <c r="K230" s="1">
        <v>5233</v>
      </c>
      <c r="L230" s="1">
        <v>5281</v>
      </c>
      <c r="M230" s="1">
        <v>6930</v>
      </c>
      <c r="N230" s="1">
        <v>5557</v>
      </c>
      <c r="O230" s="1">
        <v>4910</v>
      </c>
      <c r="P230" s="1">
        <v>5316</v>
      </c>
      <c r="Q230" s="1">
        <v>5231</v>
      </c>
      <c r="R230" s="1">
        <v>5194</v>
      </c>
      <c r="S230" s="1">
        <v>4908</v>
      </c>
    </row>
    <row r="231" spans="1:19">
      <c r="A231" s="1">
        <v>22</v>
      </c>
      <c r="B231" s="1">
        <v>863</v>
      </c>
      <c r="C231" s="1">
        <v>875</v>
      </c>
      <c r="D231" s="1">
        <v>1971</v>
      </c>
      <c r="E231" s="1">
        <v>872</v>
      </c>
      <c r="F231" s="1">
        <v>867</v>
      </c>
      <c r="G231" s="1">
        <v>873</v>
      </c>
      <c r="H231" s="1">
        <v>1042</v>
      </c>
      <c r="I231" s="1">
        <v>859</v>
      </c>
      <c r="J231" s="1">
        <v>921</v>
      </c>
      <c r="K231" s="1">
        <v>864</v>
      </c>
      <c r="L231" s="1">
        <v>884</v>
      </c>
      <c r="M231" s="1">
        <v>868</v>
      </c>
      <c r="N231" s="1">
        <v>1036</v>
      </c>
      <c r="O231" s="1">
        <v>832</v>
      </c>
      <c r="P231" s="1">
        <v>842</v>
      </c>
      <c r="Q231" s="1">
        <v>831</v>
      </c>
      <c r="R231" s="1">
        <v>837</v>
      </c>
      <c r="S231" s="1">
        <v>835</v>
      </c>
    </row>
    <row r="232" spans="1:19">
      <c r="A232" s="1">
        <v>23</v>
      </c>
      <c r="B232" s="1">
        <v>4153</v>
      </c>
      <c r="C232" s="1">
        <v>3699</v>
      </c>
      <c r="D232" s="1">
        <v>3842</v>
      </c>
      <c r="E232" s="1">
        <v>3742</v>
      </c>
      <c r="F232" s="1">
        <v>4150</v>
      </c>
      <c r="G232" s="1">
        <v>3679</v>
      </c>
      <c r="H232" s="1">
        <v>22084</v>
      </c>
      <c r="I232" s="1">
        <v>21354</v>
      </c>
      <c r="J232" s="1">
        <v>22587</v>
      </c>
      <c r="K232" s="1">
        <v>21421</v>
      </c>
      <c r="L232" s="1">
        <v>19560</v>
      </c>
      <c r="M232" s="1">
        <v>30000</v>
      </c>
      <c r="N232" s="1">
        <v>14011</v>
      </c>
      <c r="O232" s="1">
        <v>11600</v>
      </c>
      <c r="P232" s="1">
        <v>11487</v>
      </c>
      <c r="Q232" s="1">
        <v>11593</v>
      </c>
      <c r="R232" s="1">
        <v>12005</v>
      </c>
      <c r="S232" s="1">
        <v>12484</v>
      </c>
    </row>
    <row r="233" spans="1:19">
      <c r="A233" s="1">
        <v>24</v>
      </c>
      <c r="B233" s="1">
        <v>2911</v>
      </c>
      <c r="C233" s="1">
        <v>2982</v>
      </c>
      <c r="D233" s="1">
        <v>2824</v>
      </c>
      <c r="E233" s="1">
        <v>2964</v>
      </c>
      <c r="F233" s="1">
        <v>2929</v>
      </c>
      <c r="G233" s="1">
        <v>2890</v>
      </c>
      <c r="H233" s="1">
        <v>2967</v>
      </c>
      <c r="I233" s="1">
        <v>2994</v>
      </c>
      <c r="J233" s="1">
        <v>3005</v>
      </c>
      <c r="K233" s="1">
        <v>2999</v>
      </c>
      <c r="L233" s="1">
        <v>2943</v>
      </c>
      <c r="M233" s="1">
        <v>2996</v>
      </c>
      <c r="N233" s="1">
        <v>2924</v>
      </c>
      <c r="O233" s="1">
        <v>2931</v>
      </c>
      <c r="P233" s="1">
        <v>2920</v>
      </c>
      <c r="Q233" s="1">
        <v>2944</v>
      </c>
      <c r="R233" s="1">
        <v>2956</v>
      </c>
      <c r="S233" s="1">
        <v>2899</v>
      </c>
    </row>
    <row r="234" spans="1:19">
      <c r="A234" s="1">
        <v>25</v>
      </c>
      <c r="B234" s="1">
        <v>3042</v>
      </c>
      <c r="C234" s="1">
        <v>3098</v>
      </c>
      <c r="D234" s="1">
        <v>2939</v>
      </c>
      <c r="E234" s="1">
        <v>3105</v>
      </c>
      <c r="F234" s="1">
        <v>3045</v>
      </c>
      <c r="G234" s="1">
        <v>3027</v>
      </c>
      <c r="H234" s="1">
        <v>4235</v>
      </c>
      <c r="I234" s="1">
        <v>3018</v>
      </c>
      <c r="J234" s="1">
        <v>3003</v>
      </c>
      <c r="K234" s="1">
        <v>3038</v>
      </c>
      <c r="L234" s="1">
        <v>3018</v>
      </c>
      <c r="M234" s="1">
        <v>3090</v>
      </c>
      <c r="N234" s="1">
        <v>4131</v>
      </c>
      <c r="O234" s="1">
        <v>2976</v>
      </c>
      <c r="P234" s="1">
        <v>2941</v>
      </c>
      <c r="Q234" s="1">
        <v>2957</v>
      </c>
      <c r="R234" s="1">
        <v>2958</v>
      </c>
      <c r="S234" s="1">
        <v>2967</v>
      </c>
    </row>
    <row r="235" spans="1:19">
      <c r="A235" s="1">
        <v>26</v>
      </c>
      <c r="B235" s="1">
        <v>9</v>
      </c>
      <c r="C235" s="1">
        <v>10</v>
      </c>
      <c r="D235" s="1">
        <v>9</v>
      </c>
      <c r="E235" s="1">
        <v>9</v>
      </c>
      <c r="F235" s="1">
        <v>10</v>
      </c>
      <c r="G235" s="1">
        <v>9</v>
      </c>
      <c r="H235" s="1">
        <v>12</v>
      </c>
      <c r="I235" s="1">
        <v>12</v>
      </c>
      <c r="J235" s="1">
        <v>11</v>
      </c>
      <c r="K235" s="1">
        <v>11</v>
      </c>
      <c r="L235" s="1">
        <v>11</v>
      </c>
      <c r="M235" s="1">
        <v>45</v>
      </c>
      <c r="N235" s="1">
        <v>11</v>
      </c>
      <c r="O235" s="1">
        <v>11</v>
      </c>
      <c r="P235" s="1">
        <v>11</v>
      </c>
      <c r="Q235" s="1">
        <v>11</v>
      </c>
      <c r="R235" s="1">
        <v>11</v>
      </c>
      <c r="S235" s="1">
        <v>12</v>
      </c>
    </row>
    <row r="236" spans="1:19">
      <c r="A236" s="1">
        <v>27</v>
      </c>
      <c r="B236" s="1">
        <v>2709</v>
      </c>
      <c r="C236" s="1">
        <v>2766</v>
      </c>
      <c r="D236" s="1">
        <v>2629</v>
      </c>
      <c r="E236" s="1">
        <v>2734</v>
      </c>
      <c r="F236" s="1">
        <v>2710</v>
      </c>
      <c r="G236" s="1">
        <v>2719</v>
      </c>
      <c r="H236" s="1">
        <v>3282</v>
      </c>
      <c r="I236" s="1">
        <v>3077</v>
      </c>
      <c r="J236" s="1">
        <v>2714</v>
      </c>
      <c r="K236" s="1">
        <v>2729</v>
      </c>
      <c r="L236" s="1">
        <v>2670</v>
      </c>
      <c r="M236" s="1">
        <v>2676</v>
      </c>
      <c r="N236" s="1">
        <v>3271</v>
      </c>
      <c r="O236" s="1">
        <v>2625</v>
      </c>
      <c r="P236" s="1">
        <v>2641</v>
      </c>
      <c r="Q236" s="1">
        <v>2647</v>
      </c>
      <c r="R236" s="1">
        <v>2646</v>
      </c>
      <c r="S236" s="1">
        <v>2628</v>
      </c>
    </row>
    <row r="237" spans="1:19">
      <c r="A237" s="1">
        <v>28</v>
      </c>
      <c r="B237" s="1">
        <v>2038</v>
      </c>
      <c r="C237" s="1">
        <v>878</v>
      </c>
      <c r="D237" s="1">
        <v>1817</v>
      </c>
      <c r="E237" s="1">
        <v>862</v>
      </c>
      <c r="F237" s="1">
        <v>1863</v>
      </c>
      <c r="G237" s="1">
        <v>864</v>
      </c>
      <c r="H237" s="1">
        <v>1040</v>
      </c>
      <c r="I237" s="1">
        <v>933</v>
      </c>
      <c r="J237" s="1">
        <v>851</v>
      </c>
      <c r="K237" s="1">
        <v>858</v>
      </c>
      <c r="L237" s="1">
        <v>834</v>
      </c>
      <c r="M237" s="1">
        <v>857</v>
      </c>
      <c r="N237" s="1">
        <v>1076</v>
      </c>
      <c r="O237" s="1">
        <v>856</v>
      </c>
      <c r="P237" s="1">
        <v>846</v>
      </c>
      <c r="Q237" s="1">
        <v>844</v>
      </c>
      <c r="R237" s="1">
        <v>836</v>
      </c>
      <c r="S237" s="1">
        <v>838</v>
      </c>
    </row>
    <row r="238" spans="1:19">
      <c r="A238" s="1">
        <v>29</v>
      </c>
      <c r="B238" s="1">
        <v>858</v>
      </c>
      <c r="C238" s="1">
        <v>871</v>
      </c>
      <c r="D238" s="1">
        <v>1811</v>
      </c>
      <c r="E238" s="1">
        <v>862</v>
      </c>
      <c r="F238" s="1">
        <v>866</v>
      </c>
      <c r="G238" s="1">
        <v>871</v>
      </c>
      <c r="H238" s="1">
        <v>1047</v>
      </c>
      <c r="I238" s="1">
        <v>855</v>
      </c>
      <c r="J238" s="1">
        <v>841</v>
      </c>
      <c r="K238" s="1">
        <v>862</v>
      </c>
      <c r="L238" s="1">
        <v>856</v>
      </c>
      <c r="M238" s="1">
        <v>861</v>
      </c>
      <c r="N238" s="1">
        <v>1047</v>
      </c>
      <c r="O238" s="1">
        <v>849</v>
      </c>
      <c r="P238" s="1">
        <v>843</v>
      </c>
      <c r="Q238" s="1">
        <v>862</v>
      </c>
      <c r="R238" s="1">
        <v>847</v>
      </c>
      <c r="S238" s="1">
        <v>843</v>
      </c>
    </row>
    <row r="239" spans="1:19">
      <c r="A239" s="1">
        <v>30</v>
      </c>
      <c r="B239" s="1">
        <v>5086</v>
      </c>
      <c r="C239" s="1">
        <v>5199</v>
      </c>
      <c r="D239" s="1">
        <v>4928</v>
      </c>
      <c r="E239" s="1">
        <v>5210</v>
      </c>
      <c r="F239" s="1">
        <v>5118</v>
      </c>
      <c r="G239" s="1">
        <v>5073</v>
      </c>
      <c r="H239" s="1">
        <v>5203</v>
      </c>
      <c r="I239" s="1">
        <v>5125</v>
      </c>
      <c r="J239" s="1">
        <v>5218</v>
      </c>
      <c r="K239" s="1">
        <v>5177</v>
      </c>
      <c r="L239" s="1">
        <v>5143</v>
      </c>
      <c r="M239" s="1">
        <v>5203</v>
      </c>
      <c r="N239" s="1">
        <v>5783</v>
      </c>
      <c r="O239" s="1">
        <v>5021</v>
      </c>
      <c r="P239" s="1">
        <v>5383</v>
      </c>
      <c r="Q239" s="1">
        <v>5386</v>
      </c>
      <c r="R239" s="1">
        <v>5373</v>
      </c>
      <c r="S239" s="1">
        <v>5050</v>
      </c>
    </row>
    <row r="240" spans="1:19">
      <c r="A240" s="1">
        <v>31</v>
      </c>
      <c r="B240" s="1">
        <v>9</v>
      </c>
      <c r="C240" s="1">
        <v>10</v>
      </c>
      <c r="D240" s="1">
        <v>10</v>
      </c>
      <c r="E240" s="1">
        <v>9</v>
      </c>
      <c r="F240" s="1">
        <v>9</v>
      </c>
      <c r="G240" s="1">
        <v>10</v>
      </c>
      <c r="H240" s="1">
        <v>11</v>
      </c>
      <c r="I240" s="1">
        <v>12</v>
      </c>
      <c r="J240" s="1">
        <v>11</v>
      </c>
      <c r="K240" s="1">
        <v>12</v>
      </c>
      <c r="L240" s="1">
        <v>18</v>
      </c>
      <c r="M240" s="1">
        <v>10</v>
      </c>
      <c r="N240" s="1">
        <v>11</v>
      </c>
      <c r="O240" s="1">
        <v>11</v>
      </c>
      <c r="P240" s="1">
        <v>21</v>
      </c>
      <c r="Q240" s="1">
        <v>11</v>
      </c>
      <c r="R240" s="1">
        <v>11</v>
      </c>
      <c r="S240" s="1">
        <v>11</v>
      </c>
    </row>
    <row r="241" spans="1:19">
      <c r="A241" s="1">
        <v>32</v>
      </c>
      <c r="B241" s="1">
        <v>2357</v>
      </c>
      <c r="C241" s="1">
        <v>2411</v>
      </c>
      <c r="D241" s="1">
        <v>2277</v>
      </c>
      <c r="E241" s="1">
        <v>2423</v>
      </c>
      <c r="F241" s="1">
        <v>2374</v>
      </c>
      <c r="G241" s="1">
        <v>2379</v>
      </c>
      <c r="H241" s="1">
        <v>3293</v>
      </c>
      <c r="I241" s="1">
        <v>2737</v>
      </c>
      <c r="J241" s="1">
        <v>2556</v>
      </c>
      <c r="K241" s="1">
        <v>2863</v>
      </c>
      <c r="L241" s="1">
        <v>3202</v>
      </c>
      <c r="M241" s="1">
        <v>3627</v>
      </c>
      <c r="N241" s="1">
        <v>3113</v>
      </c>
      <c r="O241" s="1">
        <v>2572</v>
      </c>
      <c r="P241" s="1">
        <v>2509</v>
      </c>
      <c r="Q241" s="1">
        <v>2557</v>
      </c>
      <c r="R241" s="1">
        <v>2482</v>
      </c>
      <c r="S241" s="1">
        <v>2392</v>
      </c>
    </row>
    <row r="242" spans="1:19">
      <c r="A242" s="1">
        <v>33</v>
      </c>
      <c r="B242" s="1">
        <v>9</v>
      </c>
      <c r="C242" s="1">
        <v>9</v>
      </c>
      <c r="D242" s="1">
        <v>9</v>
      </c>
      <c r="E242" s="1">
        <v>10</v>
      </c>
      <c r="F242" s="1">
        <v>9</v>
      </c>
      <c r="G242" s="1">
        <v>10</v>
      </c>
      <c r="H242" s="1">
        <v>12</v>
      </c>
      <c r="I242" s="1">
        <v>11</v>
      </c>
      <c r="J242" s="1">
        <v>12</v>
      </c>
      <c r="K242" s="1">
        <v>11</v>
      </c>
      <c r="L242" s="1">
        <v>11</v>
      </c>
      <c r="M242" s="1">
        <v>11</v>
      </c>
      <c r="N242" s="1">
        <v>10</v>
      </c>
      <c r="O242" s="1">
        <v>12</v>
      </c>
      <c r="P242" s="1">
        <v>91</v>
      </c>
      <c r="Q242" s="1">
        <v>10</v>
      </c>
      <c r="R242" s="1">
        <v>12</v>
      </c>
      <c r="S242" s="1">
        <v>12</v>
      </c>
    </row>
    <row r="243" spans="1:19">
      <c r="A243" s="1">
        <v>34</v>
      </c>
      <c r="B243" s="1">
        <v>3089</v>
      </c>
      <c r="C243" s="1">
        <v>3196</v>
      </c>
      <c r="D243" s="1">
        <v>3032</v>
      </c>
      <c r="E243" s="1">
        <v>3172</v>
      </c>
      <c r="F243" s="1">
        <v>3126</v>
      </c>
      <c r="G243" s="1">
        <v>3149</v>
      </c>
      <c r="H243" s="1">
        <v>3481</v>
      </c>
      <c r="I243" s="1">
        <v>3425</v>
      </c>
      <c r="J243" s="1">
        <v>3352</v>
      </c>
      <c r="K243" s="1">
        <v>3424</v>
      </c>
      <c r="L243" s="1">
        <v>4263</v>
      </c>
      <c r="M243" s="1">
        <v>3649</v>
      </c>
      <c r="N243" s="1">
        <v>3386</v>
      </c>
      <c r="O243" s="1">
        <v>3328</v>
      </c>
      <c r="P243" s="1">
        <v>3356</v>
      </c>
      <c r="Q243" s="1">
        <v>3377</v>
      </c>
      <c r="R243" s="1">
        <v>3344</v>
      </c>
      <c r="S243" s="1">
        <v>3344</v>
      </c>
    </row>
    <row r="244" spans="1:19">
      <c r="A244" s="1">
        <v>35</v>
      </c>
      <c r="B244" s="1">
        <v>431</v>
      </c>
      <c r="C244" s="1">
        <v>423</v>
      </c>
      <c r="D244" s="1">
        <v>409</v>
      </c>
      <c r="E244" s="1">
        <v>452</v>
      </c>
      <c r="F244" s="1">
        <v>428</v>
      </c>
      <c r="G244" s="1">
        <v>424</v>
      </c>
      <c r="H244" s="1">
        <v>2976</v>
      </c>
      <c r="I244" s="1">
        <v>697</v>
      </c>
      <c r="J244" s="1">
        <v>577</v>
      </c>
      <c r="K244" s="1">
        <v>633</v>
      </c>
      <c r="L244" s="1">
        <v>461</v>
      </c>
      <c r="M244" s="1">
        <v>543</v>
      </c>
      <c r="N244" s="1">
        <v>2056</v>
      </c>
      <c r="O244" s="1">
        <v>676</v>
      </c>
      <c r="P244" s="1">
        <v>566</v>
      </c>
      <c r="Q244" s="1">
        <v>1025</v>
      </c>
      <c r="R244" s="1">
        <v>463</v>
      </c>
      <c r="S244" s="1">
        <v>456</v>
      </c>
    </row>
    <row r="245" spans="1:19">
      <c r="A245" s="1">
        <v>36</v>
      </c>
      <c r="B245" s="1">
        <v>3006</v>
      </c>
      <c r="C245" s="1">
        <v>3065</v>
      </c>
      <c r="D245" s="1">
        <v>2921</v>
      </c>
      <c r="E245" s="1">
        <v>3083</v>
      </c>
      <c r="F245" s="1">
        <v>3010</v>
      </c>
      <c r="G245" s="1">
        <v>3032</v>
      </c>
      <c r="H245" s="1">
        <v>4325</v>
      </c>
      <c r="I245" s="1">
        <v>3551</v>
      </c>
      <c r="J245" s="1">
        <v>3270</v>
      </c>
      <c r="K245" s="1">
        <v>2980</v>
      </c>
      <c r="L245" s="1">
        <v>2930</v>
      </c>
      <c r="M245" s="1">
        <v>3017</v>
      </c>
      <c r="N245" s="1">
        <v>4247</v>
      </c>
      <c r="O245" s="1">
        <v>3018</v>
      </c>
      <c r="P245" s="1">
        <v>2976</v>
      </c>
      <c r="Q245" s="1">
        <v>2954</v>
      </c>
      <c r="R245" s="1">
        <v>2978</v>
      </c>
      <c r="S245" s="1">
        <v>2939</v>
      </c>
    </row>
    <row r="246" spans="1:19">
      <c r="A246" s="1">
        <v>37</v>
      </c>
      <c r="B246" s="1">
        <v>2900</v>
      </c>
      <c r="C246" s="1">
        <v>2965</v>
      </c>
      <c r="D246" s="1">
        <v>2834</v>
      </c>
      <c r="E246" s="1">
        <v>2973</v>
      </c>
      <c r="F246" s="1">
        <v>2991</v>
      </c>
      <c r="G246" s="1">
        <v>2936</v>
      </c>
      <c r="H246" s="1">
        <v>2997</v>
      </c>
      <c r="I246" s="1">
        <v>3173</v>
      </c>
      <c r="J246" s="1">
        <v>3079</v>
      </c>
      <c r="K246" s="1">
        <v>3012</v>
      </c>
      <c r="L246" s="1">
        <v>2975</v>
      </c>
      <c r="M246" s="1">
        <v>3209</v>
      </c>
      <c r="N246" s="1">
        <v>3016</v>
      </c>
      <c r="O246" s="1">
        <v>3068</v>
      </c>
      <c r="P246" s="1">
        <v>2973</v>
      </c>
      <c r="Q246" s="1">
        <v>2983</v>
      </c>
      <c r="R246" s="1">
        <v>2989</v>
      </c>
      <c r="S246" s="1">
        <v>2958</v>
      </c>
    </row>
    <row r="247" spans="1:19">
      <c r="A247" s="1">
        <v>38</v>
      </c>
      <c r="B247" s="1">
        <v>3320</v>
      </c>
      <c r="C247" s="1">
        <v>3369</v>
      </c>
      <c r="D247" s="1">
        <v>3262</v>
      </c>
      <c r="E247" s="1">
        <v>3349</v>
      </c>
      <c r="F247" s="1">
        <v>3409</v>
      </c>
      <c r="G247" s="1">
        <v>3431</v>
      </c>
      <c r="H247" s="1">
        <v>3011</v>
      </c>
      <c r="I247" s="1">
        <v>3294</v>
      </c>
      <c r="J247" s="1">
        <v>3186</v>
      </c>
      <c r="K247" s="1">
        <v>3585</v>
      </c>
      <c r="L247" s="1">
        <v>3340</v>
      </c>
      <c r="M247" s="1">
        <v>3499</v>
      </c>
      <c r="N247" s="1">
        <v>2956</v>
      </c>
      <c r="O247" s="1">
        <v>3135</v>
      </c>
      <c r="P247" s="1">
        <v>3150</v>
      </c>
      <c r="Q247" s="1">
        <v>3157</v>
      </c>
      <c r="R247" s="1">
        <v>3098</v>
      </c>
      <c r="S247" s="1">
        <v>3154</v>
      </c>
    </row>
    <row r="248" spans="1:19">
      <c r="A248" s="1">
        <v>39</v>
      </c>
      <c r="B248" s="1">
        <v>852</v>
      </c>
      <c r="C248" s="1">
        <v>881</v>
      </c>
      <c r="D248" s="1">
        <v>1787</v>
      </c>
      <c r="E248" s="1">
        <v>866</v>
      </c>
      <c r="F248" s="1">
        <v>862</v>
      </c>
      <c r="G248" s="1">
        <v>1982</v>
      </c>
      <c r="H248" s="1">
        <v>1066</v>
      </c>
      <c r="I248" s="1">
        <v>879</v>
      </c>
      <c r="J248" s="1">
        <v>859</v>
      </c>
      <c r="K248" s="1">
        <v>910</v>
      </c>
      <c r="L248" s="1">
        <v>905</v>
      </c>
      <c r="M248" s="1">
        <v>873</v>
      </c>
      <c r="N248" s="1">
        <v>1064</v>
      </c>
      <c r="O248" s="1">
        <v>847</v>
      </c>
      <c r="P248" s="1">
        <v>840</v>
      </c>
      <c r="Q248" s="1">
        <v>848</v>
      </c>
      <c r="R248" s="1">
        <v>852</v>
      </c>
      <c r="S248" s="1">
        <v>853</v>
      </c>
    </row>
    <row r="249" spans="1:19">
      <c r="A249" s="1">
        <v>40</v>
      </c>
      <c r="B249" s="1">
        <v>4744</v>
      </c>
      <c r="C249" s="1">
        <v>4390</v>
      </c>
      <c r="D249" s="1">
        <v>4558</v>
      </c>
      <c r="E249" s="1">
        <v>4405</v>
      </c>
      <c r="F249" s="1">
        <v>4787</v>
      </c>
      <c r="G249" s="1">
        <v>4321</v>
      </c>
      <c r="H249" s="1">
        <v>30000</v>
      </c>
      <c r="I249" s="1">
        <v>30000</v>
      </c>
      <c r="J249" s="1">
        <v>30000</v>
      </c>
      <c r="K249" s="1">
        <v>30000</v>
      </c>
      <c r="L249" s="1">
        <v>30000</v>
      </c>
      <c r="M249" s="1">
        <v>30000</v>
      </c>
      <c r="N249" s="1">
        <v>13409</v>
      </c>
      <c r="O249" s="1">
        <v>12334</v>
      </c>
      <c r="P249" s="1">
        <v>11882</v>
      </c>
      <c r="Q249" s="1">
        <v>11947</v>
      </c>
      <c r="R249" s="1">
        <v>12085</v>
      </c>
      <c r="S249" s="1">
        <v>12942</v>
      </c>
    </row>
    <row r="250" spans="1:19">
      <c r="A250" s="1">
        <v>41</v>
      </c>
      <c r="B250" s="1">
        <v>859</v>
      </c>
      <c r="C250" s="1">
        <v>885</v>
      </c>
      <c r="D250" s="1">
        <v>1809</v>
      </c>
      <c r="E250" s="1">
        <v>864</v>
      </c>
      <c r="F250" s="1">
        <v>859</v>
      </c>
      <c r="G250" s="1">
        <v>869</v>
      </c>
      <c r="H250" s="1">
        <v>2356</v>
      </c>
      <c r="I250" s="1">
        <v>1028</v>
      </c>
      <c r="J250" s="1">
        <v>1159</v>
      </c>
      <c r="K250" s="1">
        <v>979</v>
      </c>
      <c r="L250" s="1">
        <v>859</v>
      </c>
      <c r="M250" s="1">
        <v>877</v>
      </c>
      <c r="N250" s="1">
        <v>1034</v>
      </c>
      <c r="O250" s="1">
        <v>838</v>
      </c>
      <c r="P250" s="1">
        <v>845</v>
      </c>
      <c r="Q250" s="1">
        <v>846</v>
      </c>
      <c r="R250" s="1">
        <v>827</v>
      </c>
      <c r="S250" s="1">
        <v>861</v>
      </c>
    </row>
    <row r="251" spans="1:19">
      <c r="A251" s="1">
        <v>42</v>
      </c>
      <c r="B251" s="1">
        <v>3387</v>
      </c>
      <c r="C251" s="1">
        <v>3427</v>
      </c>
      <c r="D251" s="1">
        <v>3284</v>
      </c>
      <c r="E251" s="1">
        <v>3412</v>
      </c>
      <c r="F251" s="1">
        <v>3455</v>
      </c>
      <c r="G251" s="1">
        <v>3400</v>
      </c>
      <c r="H251" s="1">
        <v>4865</v>
      </c>
      <c r="I251" s="1">
        <v>4680</v>
      </c>
      <c r="J251" s="1">
        <v>4562</v>
      </c>
      <c r="K251" s="1">
        <v>4617</v>
      </c>
      <c r="L251" s="1">
        <v>4728</v>
      </c>
      <c r="M251" s="1">
        <v>4640</v>
      </c>
      <c r="N251" s="1">
        <v>4519</v>
      </c>
      <c r="O251" s="1">
        <v>4583</v>
      </c>
      <c r="P251" s="1">
        <v>5523</v>
      </c>
      <c r="Q251" s="1">
        <v>4454</v>
      </c>
      <c r="R251" s="1">
        <v>4470</v>
      </c>
      <c r="S251" s="1">
        <v>4426</v>
      </c>
    </row>
    <row r="252" spans="1:19">
      <c r="A252" s="1">
        <v>43</v>
      </c>
      <c r="B252" s="1">
        <v>2920</v>
      </c>
      <c r="C252" s="1">
        <v>2961</v>
      </c>
      <c r="D252" s="1">
        <v>2825</v>
      </c>
      <c r="E252" s="1">
        <v>2987</v>
      </c>
      <c r="F252" s="1">
        <v>2944</v>
      </c>
      <c r="G252" s="1">
        <v>2993</v>
      </c>
      <c r="H252" s="1">
        <v>2961</v>
      </c>
      <c r="I252" s="1">
        <v>3018</v>
      </c>
      <c r="J252" s="1">
        <v>3093</v>
      </c>
      <c r="K252" s="1">
        <v>3058</v>
      </c>
      <c r="L252" s="1">
        <v>3079</v>
      </c>
      <c r="M252" s="1">
        <v>3073</v>
      </c>
      <c r="N252" s="1">
        <v>3011</v>
      </c>
      <c r="O252" s="1">
        <v>2989</v>
      </c>
      <c r="P252" s="1">
        <v>2981</v>
      </c>
      <c r="Q252" s="1">
        <v>2987</v>
      </c>
      <c r="R252" s="1">
        <v>3017</v>
      </c>
      <c r="S252" s="1">
        <v>2972</v>
      </c>
    </row>
    <row r="253" spans="1:19">
      <c r="A253" s="1">
        <v>44</v>
      </c>
      <c r="B253" s="1">
        <v>3007</v>
      </c>
      <c r="C253" s="1">
        <v>3075</v>
      </c>
      <c r="D253" s="1">
        <v>2957</v>
      </c>
      <c r="E253" s="1">
        <v>3069</v>
      </c>
      <c r="F253" s="1">
        <v>3056</v>
      </c>
      <c r="G253" s="1">
        <v>3042</v>
      </c>
      <c r="H253" s="1">
        <v>4050</v>
      </c>
      <c r="I253" s="1">
        <v>2999</v>
      </c>
      <c r="J253" s="1">
        <v>3028</v>
      </c>
      <c r="K253" s="1">
        <v>2994</v>
      </c>
      <c r="L253" s="1">
        <v>3045</v>
      </c>
      <c r="M253" s="1">
        <v>2978</v>
      </c>
      <c r="N253" s="1">
        <v>3954</v>
      </c>
      <c r="O253" s="1">
        <v>2960</v>
      </c>
      <c r="P253" s="1">
        <v>2974</v>
      </c>
      <c r="Q253" s="1">
        <v>2964</v>
      </c>
      <c r="R253" s="1">
        <v>3028</v>
      </c>
      <c r="S253" s="1">
        <v>2964</v>
      </c>
    </row>
    <row r="254" spans="1:19">
      <c r="A254" s="1">
        <v>45</v>
      </c>
      <c r="B254" s="1">
        <v>3137</v>
      </c>
      <c r="C254" s="1">
        <v>3221</v>
      </c>
      <c r="D254" s="1">
        <v>3067</v>
      </c>
      <c r="E254" s="1">
        <v>3229</v>
      </c>
      <c r="F254" s="1">
        <v>3216</v>
      </c>
      <c r="G254" s="1">
        <v>3175</v>
      </c>
      <c r="H254" s="1">
        <v>4339</v>
      </c>
      <c r="I254" s="1">
        <v>3477</v>
      </c>
      <c r="J254" s="1">
        <v>3498</v>
      </c>
      <c r="K254" s="1">
        <v>3402</v>
      </c>
      <c r="L254" s="1">
        <v>3513</v>
      </c>
      <c r="M254" s="1">
        <v>3438</v>
      </c>
      <c r="N254" s="1">
        <v>3296</v>
      </c>
      <c r="O254" s="1">
        <v>3399</v>
      </c>
      <c r="P254" s="1">
        <v>3410</v>
      </c>
      <c r="Q254" s="1">
        <v>3421</v>
      </c>
      <c r="R254" s="1">
        <v>3462</v>
      </c>
      <c r="S254" s="1">
        <v>3403</v>
      </c>
    </row>
    <row r="255" spans="1:19">
      <c r="A255" s="1">
        <v>46</v>
      </c>
      <c r="B255" s="1">
        <v>3339</v>
      </c>
      <c r="C255" s="1">
        <v>3429</v>
      </c>
      <c r="D255" s="1">
        <v>3248</v>
      </c>
      <c r="E255" s="1">
        <v>3430</v>
      </c>
      <c r="F255" s="1">
        <v>3418</v>
      </c>
      <c r="G255" s="1">
        <v>3410</v>
      </c>
      <c r="H255" s="1">
        <v>5862</v>
      </c>
      <c r="I255" s="1">
        <v>5152</v>
      </c>
      <c r="J255" s="1">
        <v>4598</v>
      </c>
      <c r="K255" s="1">
        <v>5169</v>
      </c>
      <c r="L255" s="1">
        <v>4615</v>
      </c>
      <c r="M255" s="1">
        <v>4554</v>
      </c>
      <c r="N255" s="1">
        <v>4763</v>
      </c>
      <c r="O255" s="1">
        <v>4476</v>
      </c>
      <c r="P255" s="1">
        <v>4693</v>
      </c>
      <c r="Q255" s="1">
        <v>4529</v>
      </c>
      <c r="R255" s="1">
        <v>4520</v>
      </c>
      <c r="S255" s="1">
        <v>4471</v>
      </c>
    </row>
    <row r="256" spans="1:19">
      <c r="A256" s="1">
        <v>47</v>
      </c>
      <c r="B256" s="1">
        <v>2105</v>
      </c>
      <c r="C256" s="1">
        <v>11592</v>
      </c>
      <c r="D256" s="32">
        <v>2068</v>
      </c>
      <c r="E256" s="1">
        <v>1995</v>
      </c>
      <c r="F256" s="1">
        <v>2158</v>
      </c>
      <c r="G256" s="1">
        <v>1984</v>
      </c>
      <c r="H256" s="1">
        <v>30000</v>
      </c>
      <c r="I256" s="1">
        <v>30000</v>
      </c>
      <c r="J256" s="1">
        <v>30000</v>
      </c>
      <c r="K256" s="1">
        <v>30000</v>
      </c>
      <c r="L256" s="1">
        <v>30000</v>
      </c>
      <c r="M256" s="1">
        <v>30000</v>
      </c>
      <c r="N256" s="1">
        <v>2585</v>
      </c>
      <c r="O256" s="1">
        <v>4548</v>
      </c>
      <c r="P256" s="1">
        <v>4562</v>
      </c>
      <c r="Q256" s="1">
        <v>4926</v>
      </c>
      <c r="R256" s="1">
        <v>2501</v>
      </c>
      <c r="S256" s="1">
        <v>4544</v>
      </c>
    </row>
    <row r="257" spans="1:19">
      <c r="A257" s="1">
        <v>48</v>
      </c>
      <c r="B257" s="1">
        <v>860</v>
      </c>
      <c r="C257" s="1">
        <v>883</v>
      </c>
      <c r="D257" s="1">
        <v>1792</v>
      </c>
      <c r="E257" s="1">
        <v>872</v>
      </c>
      <c r="F257" s="1">
        <v>851</v>
      </c>
      <c r="G257" s="1">
        <v>889</v>
      </c>
      <c r="H257" s="1">
        <v>1347</v>
      </c>
      <c r="I257" s="1">
        <v>910</v>
      </c>
      <c r="J257" s="1">
        <v>856</v>
      </c>
      <c r="K257" s="1">
        <v>866</v>
      </c>
      <c r="L257" s="1">
        <v>886</v>
      </c>
      <c r="M257" s="1">
        <v>1039</v>
      </c>
      <c r="N257" s="1">
        <v>1057</v>
      </c>
      <c r="O257" s="1">
        <v>852</v>
      </c>
      <c r="P257" s="1">
        <v>844</v>
      </c>
      <c r="Q257" s="1">
        <v>842</v>
      </c>
      <c r="R257" s="1">
        <v>984</v>
      </c>
      <c r="S257" s="1">
        <v>850</v>
      </c>
    </row>
    <row r="258" spans="1:19">
      <c r="A258" s="1">
        <v>49</v>
      </c>
      <c r="B258" s="1">
        <v>5769</v>
      </c>
      <c r="C258" s="1">
        <v>5714</v>
      </c>
      <c r="D258" s="32">
        <v>5647</v>
      </c>
      <c r="E258" s="1">
        <v>5512</v>
      </c>
      <c r="F258" s="1">
        <v>5885</v>
      </c>
      <c r="G258" s="1">
        <v>5432</v>
      </c>
      <c r="H258" s="1">
        <v>30000</v>
      </c>
      <c r="I258" s="1">
        <v>30000</v>
      </c>
      <c r="J258" s="1">
        <v>30000</v>
      </c>
      <c r="K258" s="1">
        <v>30000</v>
      </c>
      <c r="L258" s="1">
        <v>30000</v>
      </c>
      <c r="M258" s="1">
        <v>30000</v>
      </c>
      <c r="N258" s="1">
        <v>2905</v>
      </c>
      <c r="O258" s="1">
        <v>4682</v>
      </c>
      <c r="P258" s="1">
        <v>4713</v>
      </c>
      <c r="Q258" s="1">
        <v>5211</v>
      </c>
      <c r="R258" s="1">
        <v>2671</v>
      </c>
      <c r="S258" s="1">
        <v>4695</v>
      </c>
    </row>
    <row r="259" spans="1:19">
      <c r="A259" s="1">
        <v>50</v>
      </c>
      <c r="B259" s="1">
        <v>3959</v>
      </c>
      <c r="C259" s="1">
        <v>4237</v>
      </c>
      <c r="D259" s="1">
        <v>3556</v>
      </c>
      <c r="E259" s="1">
        <v>3599</v>
      </c>
      <c r="F259" s="1">
        <v>4072</v>
      </c>
      <c r="G259" s="1">
        <v>3560</v>
      </c>
      <c r="H259" s="1">
        <v>30000</v>
      </c>
      <c r="I259" s="1">
        <v>30000</v>
      </c>
      <c r="J259" s="1">
        <v>30000</v>
      </c>
      <c r="K259" s="1">
        <v>30000</v>
      </c>
      <c r="L259" s="1">
        <v>30000</v>
      </c>
      <c r="M259" s="1">
        <v>30000</v>
      </c>
      <c r="N259" s="1">
        <v>12505</v>
      </c>
      <c r="O259" s="1">
        <v>11552</v>
      </c>
      <c r="P259" s="1">
        <v>11426</v>
      </c>
      <c r="Q259" s="1">
        <v>11536</v>
      </c>
      <c r="R259" s="1">
        <v>11825</v>
      </c>
      <c r="S259" s="1">
        <v>11787</v>
      </c>
    </row>
    <row r="260" spans="1:19">
      <c r="A260" s="1">
        <v>51</v>
      </c>
      <c r="B260" s="1">
        <v>904</v>
      </c>
      <c r="C260" s="1">
        <v>877</v>
      </c>
      <c r="D260" s="1">
        <v>1788</v>
      </c>
      <c r="E260" s="1">
        <v>862</v>
      </c>
      <c r="F260" s="1">
        <v>907</v>
      </c>
      <c r="G260" s="1">
        <v>876</v>
      </c>
      <c r="H260" s="1">
        <v>1151</v>
      </c>
      <c r="I260" s="1">
        <v>1200</v>
      </c>
      <c r="J260" s="1">
        <v>1004</v>
      </c>
      <c r="K260" s="1">
        <v>1019</v>
      </c>
      <c r="L260" s="1">
        <v>2310</v>
      </c>
      <c r="M260" s="1">
        <v>873</v>
      </c>
      <c r="N260" s="1">
        <v>1036</v>
      </c>
      <c r="O260" s="1">
        <v>843</v>
      </c>
      <c r="P260" s="1">
        <v>840</v>
      </c>
      <c r="Q260" s="1">
        <v>841</v>
      </c>
      <c r="R260" s="1">
        <v>836</v>
      </c>
      <c r="S260" s="1">
        <v>1058</v>
      </c>
    </row>
    <row r="261" spans="1:19">
      <c r="A261" s="1">
        <v>52</v>
      </c>
      <c r="B261" s="1">
        <v>6135</v>
      </c>
      <c r="C261" s="1">
        <v>5993</v>
      </c>
      <c r="D261" s="32">
        <v>5980</v>
      </c>
      <c r="E261" s="1">
        <v>5870</v>
      </c>
      <c r="F261" s="1">
        <v>6274</v>
      </c>
      <c r="G261" s="1">
        <v>5996</v>
      </c>
      <c r="H261" s="1">
        <v>30000</v>
      </c>
      <c r="I261" s="1">
        <v>30000</v>
      </c>
      <c r="J261" s="1">
        <v>30000</v>
      </c>
      <c r="K261" s="1">
        <v>30000</v>
      </c>
      <c r="L261" s="1">
        <v>30000</v>
      </c>
      <c r="M261" s="1">
        <v>30000</v>
      </c>
      <c r="N261" s="1">
        <v>6205</v>
      </c>
      <c r="O261" s="1">
        <v>4882</v>
      </c>
      <c r="P261" s="1">
        <v>4939</v>
      </c>
      <c r="Q261" s="1">
        <v>5328</v>
      </c>
      <c r="R261" s="1">
        <v>5847</v>
      </c>
      <c r="S261" s="1">
        <v>5012</v>
      </c>
    </row>
    <row r="262" spans="1:19">
      <c r="A262" s="1">
        <v>53</v>
      </c>
      <c r="B262" s="1">
        <v>3574</v>
      </c>
      <c r="C262" s="1">
        <v>3675</v>
      </c>
      <c r="D262" s="1">
        <v>3495</v>
      </c>
      <c r="E262" s="1">
        <v>3587</v>
      </c>
      <c r="F262" s="1">
        <v>3710</v>
      </c>
      <c r="G262" s="1">
        <v>3634</v>
      </c>
      <c r="H262" s="1">
        <v>4646</v>
      </c>
      <c r="I262" s="1">
        <v>4756</v>
      </c>
      <c r="J262" s="1">
        <v>4726</v>
      </c>
      <c r="K262" s="1">
        <v>4615</v>
      </c>
      <c r="L262" s="1">
        <v>4539</v>
      </c>
      <c r="M262" s="1">
        <v>4657</v>
      </c>
      <c r="N262" s="1">
        <v>4607</v>
      </c>
      <c r="O262" s="1">
        <v>5025</v>
      </c>
      <c r="P262" s="1">
        <v>4682</v>
      </c>
      <c r="Q262" s="1">
        <v>4758</v>
      </c>
      <c r="R262" s="1">
        <v>4614</v>
      </c>
      <c r="S262" s="1">
        <v>5116</v>
      </c>
    </row>
    <row r="263" spans="1:19">
      <c r="A263" s="1">
        <v>54</v>
      </c>
      <c r="B263" s="1">
        <v>2335</v>
      </c>
      <c r="C263" s="1">
        <v>2404</v>
      </c>
      <c r="D263" s="1">
        <v>2258</v>
      </c>
      <c r="E263" s="1">
        <v>2385</v>
      </c>
      <c r="F263" s="1">
        <v>2393</v>
      </c>
      <c r="G263" s="1">
        <v>2431</v>
      </c>
      <c r="H263" s="1">
        <v>3073</v>
      </c>
      <c r="I263" s="1">
        <v>2754</v>
      </c>
      <c r="J263" s="1">
        <v>2397</v>
      </c>
      <c r="K263" s="1">
        <v>2443</v>
      </c>
      <c r="L263" s="1">
        <v>2977</v>
      </c>
      <c r="M263" s="1">
        <v>3829</v>
      </c>
      <c r="N263" s="1">
        <v>3002</v>
      </c>
      <c r="O263" s="1">
        <v>2597</v>
      </c>
      <c r="P263" s="1">
        <v>2508</v>
      </c>
      <c r="Q263" s="1">
        <v>2608</v>
      </c>
      <c r="R263" s="1">
        <v>2532</v>
      </c>
      <c r="S263" s="1">
        <v>2415</v>
      </c>
    </row>
    <row r="264" spans="1:19">
      <c r="A264" s="1">
        <v>55</v>
      </c>
      <c r="B264" s="1">
        <v>286</v>
      </c>
      <c r="C264" s="1">
        <v>487</v>
      </c>
      <c r="D264" s="1">
        <v>369</v>
      </c>
      <c r="E264" s="1">
        <v>484</v>
      </c>
      <c r="F264" s="1">
        <v>300</v>
      </c>
      <c r="G264" s="1">
        <v>514</v>
      </c>
      <c r="H264" s="1">
        <v>2311</v>
      </c>
      <c r="I264" s="1">
        <v>708</v>
      </c>
      <c r="J264" s="1">
        <v>722</v>
      </c>
      <c r="K264" s="1">
        <v>665</v>
      </c>
      <c r="L264" s="1">
        <v>824</v>
      </c>
      <c r="M264" s="1">
        <v>1103</v>
      </c>
      <c r="N264" s="1">
        <v>2023</v>
      </c>
      <c r="O264" s="1">
        <v>711</v>
      </c>
      <c r="P264" s="1">
        <v>834</v>
      </c>
      <c r="Q264" s="1">
        <v>673</v>
      </c>
      <c r="R264" s="1">
        <v>829</v>
      </c>
      <c r="S264" s="1">
        <v>1195</v>
      </c>
    </row>
    <row r="265" spans="1:19">
      <c r="A265" s="1">
        <v>56</v>
      </c>
      <c r="B265" s="1">
        <v>2288</v>
      </c>
      <c r="C265" s="1">
        <v>5512</v>
      </c>
      <c r="D265" s="32">
        <v>2009</v>
      </c>
      <c r="E265" s="1">
        <v>2024</v>
      </c>
      <c r="F265" s="1">
        <v>2338</v>
      </c>
      <c r="G265" s="1">
        <v>2044</v>
      </c>
      <c r="H265" s="1">
        <v>30000</v>
      </c>
      <c r="I265" s="1">
        <v>30000</v>
      </c>
      <c r="J265" s="1">
        <v>30000</v>
      </c>
      <c r="K265" s="1">
        <v>30000</v>
      </c>
      <c r="L265" s="1">
        <v>30000</v>
      </c>
      <c r="M265" s="1">
        <v>30000</v>
      </c>
      <c r="N265" s="1">
        <v>2852</v>
      </c>
      <c r="O265" s="1">
        <v>4877</v>
      </c>
      <c r="P265" s="1">
        <v>4593</v>
      </c>
      <c r="Q265" s="1">
        <v>5097</v>
      </c>
      <c r="R265" s="1">
        <v>2557</v>
      </c>
      <c r="S265" s="1">
        <v>4610</v>
      </c>
    </row>
    <row r="266" spans="1:19">
      <c r="A266" s="1">
        <v>57</v>
      </c>
      <c r="B266" s="1">
        <v>3465</v>
      </c>
      <c r="C266" s="1">
        <v>3708</v>
      </c>
      <c r="D266" s="1">
        <v>3758</v>
      </c>
      <c r="E266" s="1">
        <v>3688</v>
      </c>
      <c r="F266" s="1">
        <v>3431</v>
      </c>
      <c r="G266" s="1">
        <v>3807</v>
      </c>
      <c r="H266" s="1">
        <v>13017</v>
      </c>
      <c r="I266" s="1">
        <v>10899</v>
      </c>
      <c r="J266" s="1">
        <v>10873</v>
      </c>
      <c r="K266" s="1">
        <v>10656</v>
      </c>
      <c r="L266" s="1">
        <v>11318</v>
      </c>
      <c r="M266" s="1">
        <v>30000</v>
      </c>
      <c r="N266" s="1">
        <v>12451</v>
      </c>
      <c r="O266" s="1">
        <v>11555</v>
      </c>
      <c r="P266" s="1">
        <v>11011</v>
      </c>
      <c r="Q266" s="1">
        <v>10961</v>
      </c>
      <c r="R266" s="1">
        <v>12123</v>
      </c>
      <c r="S266" s="1">
        <v>12567</v>
      </c>
    </row>
    <row r="267" spans="1:19">
      <c r="A267" s="1">
        <v>58</v>
      </c>
      <c r="B267" s="1">
        <v>6516</v>
      </c>
      <c r="C267" s="1">
        <v>5390</v>
      </c>
      <c r="D267" s="1">
        <v>5135</v>
      </c>
      <c r="E267" s="1">
        <v>6536</v>
      </c>
      <c r="F267" s="1">
        <v>6570</v>
      </c>
      <c r="G267" s="1">
        <v>5742</v>
      </c>
      <c r="H267" s="1">
        <v>5215</v>
      </c>
      <c r="I267" s="1">
        <v>5234</v>
      </c>
      <c r="J267" s="1">
        <v>5250</v>
      </c>
      <c r="K267" s="1">
        <v>5713</v>
      </c>
      <c r="L267" s="1">
        <v>5368</v>
      </c>
      <c r="M267" s="1">
        <v>5179</v>
      </c>
      <c r="N267" s="1">
        <v>9094</v>
      </c>
      <c r="O267" s="1">
        <v>5034</v>
      </c>
      <c r="P267" s="1">
        <v>8819</v>
      </c>
      <c r="Q267" s="1">
        <v>8719</v>
      </c>
      <c r="R267" s="1">
        <v>8740</v>
      </c>
      <c r="S267" s="1">
        <v>5155</v>
      </c>
    </row>
    <row r="268" spans="1:19">
      <c r="A268" s="1">
        <v>59</v>
      </c>
      <c r="B268" s="1">
        <v>2677</v>
      </c>
      <c r="C268" s="1">
        <v>2727</v>
      </c>
      <c r="D268" s="1">
        <v>2611</v>
      </c>
      <c r="E268" s="1">
        <v>2701</v>
      </c>
      <c r="F268" s="1">
        <v>2673</v>
      </c>
      <c r="G268" s="1">
        <v>2746</v>
      </c>
      <c r="H268" s="1">
        <v>2740</v>
      </c>
      <c r="I268" s="1">
        <v>2755</v>
      </c>
      <c r="J268" s="1">
        <v>2708</v>
      </c>
      <c r="K268" s="1">
        <v>3179</v>
      </c>
      <c r="L268" s="1">
        <v>2726</v>
      </c>
      <c r="M268" s="1">
        <v>2690</v>
      </c>
      <c r="N268" s="1">
        <v>2715</v>
      </c>
      <c r="O268" s="1">
        <v>2672</v>
      </c>
      <c r="P268" s="1">
        <v>2717</v>
      </c>
      <c r="Q268" s="1">
        <v>2693</v>
      </c>
      <c r="R268" s="1">
        <v>2717</v>
      </c>
      <c r="S268" s="1">
        <v>2672</v>
      </c>
    </row>
    <row r="269" spans="1:19">
      <c r="A269" s="1">
        <v>60</v>
      </c>
      <c r="B269" s="1">
        <v>5257</v>
      </c>
      <c r="C269" s="1">
        <v>5251</v>
      </c>
      <c r="D269" s="1">
        <v>5111</v>
      </c>
      <c r="E269" s="1">
        <v>5297</v>
      </c>
      <c r="F269" s="1">
        <v>5353</v>
      </c>
      <c r="G269" s="1">
        <v>5307</v>
      </c>
      <c r="H269" s="1">
        <v>5218</v>
      </c>
      <c r="I269" s="1">
        <v>5230</v>
      </c>
      <c r="J269" s="1">
        <v>5266</v>
      </c>
      <c r="K269" s="1">
        <v>5142</v>
      </c>
      <c r="L269" s="1">
        <v>5130</v>
      </c>
      <c r="M269" s="1">
        <v>5102</v>
      </c>
      <c r="N269" s="1">
        <v>5196</v>
      </c>
      <c r="O269" s="1">
        <v>5095</v>
      </c>
      <c r="P269" s="1">
        <v>5284</v>
      </c>
      <c r="Q269" s="1">
        <v>5130</v>
      </c>
      <c r="R269" s="1">
        <v>5434</v>
      </c>
      <c r="S269" s="1">
        <v>5096</v>
      </c>
    </row>
    <row r="270" spans="1:19">
      <c r="A270" s="1">
        <v>61</v>
      </c>
      <c r="B270" s="1">
        <v>920</v>
      </c>
      <c r="C270" s="1">
        <v>423</v>
      </c>
      <c r="D270" s="1">
        <v>403</v>
      </c>
      <c r="E270" s="1">
        <v>434</v>
      </c>
      <c r="F270" s="1">
        <v>662</v>
      </c>
      <c r="G270" s="1">
        <v>490</v>
      </c>
      <c r="H270" s="1">
        <v>1757</v>
      </c>
      <c r="I270" s="1">
        <v>717</v>
      </c>
      <c r="J270" s="1">
        <v>649</v>
      </c>
      <c r="K270" s="1">
        <v>710</v>
      </c>
      <c r="L270" s="1">
        <v>483</v>
      </c>
      <c r="M270" s="1">
        <v>491</v>
      </c>
      <c r="N270" s="1">
        <v>1997</v>
      </c>
      <c r="O270" s="1">
        <v>697</v>
      </c>
      <c r="P270" s="1">
        <v>636</v>
      </c>
      <c r="Q270" s="1">
        <v>634</v>
      </c>
      <c r="R270" s="1">
        <v>866</v>
      </c>
      <c r="S270" s="1">
        <v>483</v>
      </c>
    </row>
    <row r="271" spans="1:19">
      <c r="A271" s="1">
        <v>62</v>
      </c>
      <c r="B271" s="1">
        <v>3800</v>
      </c>
      <c r="C271" s="1">
        <v>3683</v>
      </c>
      <c r="D271" s="1">
        <v>3547</v>
      </c>
      <c r="E271" s="1">
        <v>3743</v>
      </c>
      <c r="F271" s="1">
        <v>3729</v>
      </c>
      <c r="G271" s="1">
        <v>3687</v>
      </c>
      <c r="H271" s="1">
        <v>4772</v>
      </c>
      <c r="I271" s="1">
        <v>4685</v>
      </c>
      <c r="J271" s="1">
        <v>4545</v>
      </c>
      <c r="K271" s="1">
        <v>4651</v>
      </c>
      <c r="L271" s="1">
        <v>4810</v>
      </c>
      <c r="M271" s="1">
        <v>4642</v>
      </c>
      <c r="N271" s="1">
        <v>4945</v>
      </c>
      <c r="O271" s="1">
        <v>4710</v>
      </c>
      <c r="P271" s="1">
        <v>4523</v>
      </c>
      <c r="Q271" s="1">
        <v>4620</v>
      </c>
      <c r="R271" s="1">
        <v>4879</v>
      </c>
      <c r="S271" s="1">
        <v>4610</v>
      </c>
    </row>
    <row r="272" spans="1:19">
      <c r="A272" s="1">
        <v>63</v>
      </c>
      <c r="B272" s="1">
        <v>4720</v>
      </c>
      <c r="C272" s="1">
        <v>5010</v>
      </c>
      <c r="D272" s="1">
        <v>5251</v>
      </c>
      <c r="E272" s="1">
        <v>4703</v>
      </c>
      <c r="F272" s="1">
        <v>4735</v>
      </c>
      <c r="G272" s="1">
        <v>4626</v>
      </c>
      <c r="H272" s="1">
        <v>4635</v>
      </c>
      <c r="I272" s="1">
        <v>4808</v>
      </c>
      <c r="J272" s="1">
        <v>4721</v>
      </c>
      <c r="K272" s="1">
        <v>4640</v>
      </c>
      <c r="L272" s="1">
        <v>4717</v>
      </c>
      <c r="M272" s="1">
        <v>4617</v>
      </c>
      <c r="N272" s="1">
        <v>6345</v>
      </c>
      <c r="O272" s="1">
        <v>4543</v>
      </c>
      <c r="P272" s="1">
        <v>5562</v>
      </c>
      <c r="Q272" s="1">
        <v>5806</v>
      </c>
      <c r="R272" s="1">
        <v>5603</v>
      </c>
      <c r="S272" s="1">
        <v>4584</v>
      </c>
    </row>
    <row r="273" spans="1:19">
      <c r="A273" s="1">
        <v>64</v>
      </c>
      <c r="B273" s="1">
        <v>2382</v>
      </c>
      <c r="C273" s="1">
        <v>5762</v>
      </c>
      <c r="D273" s="32">
        <v>1939</v>
      </c>
      <c r="E273" s="1">
        <v>3029</v>
      </c>
      <c r="F273" s="1">
        <v>2330</v>
      </c>
      <c r="G273" s="1">
        <v>1893</v>
      </c>
      <c r="H273" s="1">
        <v>30000</v>
      </c>
      <c r="I273" s="1">
        <v>30000</v>
      </c>
      <c r="J273" s="1">
        <v>30000</v>
      </c>
      <c r="K273" s="1">
        <v>30000</v>
      </c>
      <c r="L273" s="1">
        <v>30000</v>
      </c>
      <c r="M273" s="1">
        <v>30000</v>
      </c>
      <c r="N273" s="1">
        <v>2917</v>
      </c>
      <c r="O273" s="1">
        <v>4575</v>
      </c>
      <c r="P273" s="1">
        <v>4623</v>
      </c>
      <c r="Q273" s="1">
        <v>5118</v>
      </c>
      <c r="R273" s="1">
        <v>2714</v>
      </c>
      <c r="S273" s="1">
        <v>4627</v>
      </c>
    </row>
    <row r="274" spans="1:19">
      <c r="A274" s="1">
        <v>65</v>
      </c>
      <c r="B274" s="1">
        <v>473</v>
      </c>
      <c r="C274" s="1">
        <v>440</v>
      </c>
      <c r="D274" s="1">
        <v>416</v>
      </c>
      <c r="E274" s="1">
        <v>1126</v>
      </c>
      <c r="F274" s="1">
        <v>452</v>
      </c>
      <c r="G274" s="1">
        <v>442</v>
      </c>
      <c r="H274" s="1">
        <v>1820</v>
      </c>
      <c r="I274" s="1">
        <v>1491</v>
      </c>
      <c r="J274" s="1">
        <v>566</v>
      </c>
      <c r="K274" s="1">
        <v>567</v>
      </c>
      <c r="L274" s="1">
        <v>1044</v>
      </c>
      <c r="M274" s="1">
        <v>502</v>
      </c>
      <c r="N274" s="1">
        <v>2499</v>
      </c>
      <c r="O274" s="1">
        <v>824</v>
      </c>
      <c r="P274" s="1">
        <v>570</v>
      </c>
      <c r="Q274" s="1">
        <v>565</v>
      </c>
      <c r="R274" s="1">
        <v>514</v>
      </c>
      <c r="S274" s="1">
        <v>518</v>
      </c>
    </row>
    <row r="275" spans="1:19">
      <c r="A275" s="1">
        <v>66</v>
      </c>
      <c r="B275" s="1">
        <v>4755</v>
      </c>
      <c r="C275" s="1">
        <v>4683</v>
      </c>
      <c r="D275" s="1">
        <v>4435</v>
      </c>
      <c r="E275" s="1">
        <v>4726</v>
      </c>
      <c r="F275" s="1">
        <v>4733</v>
      </c>
      <c r="G275" s="1">
        <v>4650</v>
      </c>
      <c r="H275" s="1">
        <v>5375</v>
      </c>
      <c r="I275" s="1">
        <v>4696</v>
      </c>
      <c r="J275" s="1">
        <v>4565</v>
      </c>
      <c r="K275" s="1">
        <v>4601</v>
      </c>
      <c r="L275" s="1">
        <v>4645</v>
      </c>
      <c r="M275" s="1">
        <v>4672</v>
      </c>
      <c r="N275" s="1">
        <v>4936</v>
      </c>
      <c r="O275" s="1">
        <v>4537</v>
      </c>
      <c r="P275" s="1">
        <v>4618</v>
      </c>
      <c r="Q275" s="1">
        <v>4607</v>
      </c>
      <c r="R275" s="1">
        <v>4664</v>
      </c>
      <c r="S275" s="1">
        <v>4521</v>
      </c>
    </row>
    <row r="276" spans="1:19">
      <c r="A276" s="1">
        <v>67</v>
      </c>
      <c r="B276" s="1">
        <v>5450</v>
      </c>
      <c r="C276" s="1">
        <v>4953</v>
      </c>
      <c r="D276" s="1">
        <v>4510</v>
      </c>
      <c r="E276" s="1">
        <v>5026</v>
      </c>
      <c r="F276" s="1">
        <v>5424</v>
      </c>
      <c r="G276" s="1">
        <v>4702</v>
      </c>
      <c r="H276" s="1">
        <v>4786</v>
      </c>
      <c r="I276" s="1">
        <v>4711</v>
      </c>
      <c r="J276" s="1">
        <v>4669</v>
      </c>
      <c r="K276" s="1">
        <v>4775</v>
      </c>
      <c r="L276" s="1">
        <v>4978</v>
      </c>
      <c r="M276" s="1">
        <v>4632</v>
      </c>
      <c r="N276" s="1">
        <v>5684</v>
      </c>
      <c r="O276" s="1">
        <v>5097</v>
      </c>
      <c r="P276" s="1">
        <v>5402</v>
      </c>
      <c r="Q276" s="1">
        <v>5351</v>
      </c>
      <c r="R276" s="1">
        <v>5348</v>
      </c>
      <c r="S276" s="1">
        <v>4605</v>
      </c>
    </row>
    <row r="277" spans="1:19">
      <c r="A277" s="1">
        <v>68</v>
      </c>
      <c r="B277" s="1">
        <v>2274</v>
      </c>
      <c r="C277" s="1">
        <v>5696</v>
      </c>
      <c r="D277" s="32">
        <v>2274</v>
      </c>
      <c r="E277" s="1">
        <v>2310</v>
      </c>
      <c r="F277" s="1">
        <v>2326</v>
      </c>
      <c r="G277" s="1">
        <v>2302</v>
      </c>
      <c r="H277" s="1">
        <v>30000</v>
      </c>
      <c r="I277" s="1">
        <v>30000</v>
      </c>
      <c r="J277" s="1">
        <v>30000</v>
      </c>
      <c r="K277" s="1">
        <v>30000</v>
      </c>
      <c r="L277" s="1">
        <v>30000</v>
      </c>
      <c r="M277" s="1">
        <v>30000</v>
      </c>
      <c r="N277" s="1">
        <v>5760</v>
      </c>
      <c r="O277" s="1">
        <v>4608</v>
      </c>
      <c r="P277" s="1">
        <v>4853</v>
      </c>
      <c r="Q277" s="1">
        <v>5214</v>
      </c>
      <c r="R277" s="1">
        <v>5973</v>
      </c>
      <c r="S277" s="1">
        <v>5320</v>
      </c>
    </row>
    <row r="278" spans="1:19">
      <c r="A278" s="1">
        <v>69</v>
      </c>
      <c r="B278" s="1">
        <v>5254</v>
      </c>
      <c r="C278" s="1">
        <v>5252</v>
      </c>
      <c r="D278" s="1">
        <v>5049</v>
      </c>
      <c r="E278" s="1">
        <v>5462</v>
      </c>
      <c r="F278" s="1">
        <v>5301</v>
      </c>
      <c r="G278" s="1">
        <v>5378</v>
      </c>
      <c r="H278" s="1">
        <v>5191</v>
      </c>
      <c r="I278" s="1">
        <v>6325</v>
      </c>
      <c r="J278" s="1">
        <v>5323</v>
      </c>
      <c r="K278" s="1">
        <v>5337</v>
      </c>
      <c r="L278" s="1">
        <v>5180</v>
      </c>
      <c r="M278" s="1">
        <v>6061</v>
      </c>
      <c r="N278" s="1">
        <v>5250</v>
      </c>
      <c r="O278" s="1">
        <v>5073</v>
      </c>
      <c r="P278" s="1">
        <v>5236</v>
      </c>
      <c r="Q278" s="1">
        <v>5754</v>
      </c>
      <c r="R278" s="1">
        <v>5369</v>
      </c>
      <c r="S278" s="1">
        <v>5431</v>
      </c>
    </row>
    <row r="279" spans="1:19">
      <c r="A279" s="1">
        <v>70</v>
      </c>
      <c r="B279" s="1">
        <v>5255</v>
      </c>
      <c r="C279" s="1">
        <v>5254</v>
      </c>
      <c r="D279" s="1">
        <v>5118</v>
      </c>
      <c r="E279" s="1">
        <v>5294</v>
      </c>
      <c r="F279" s="1">
        <v>5265</v>
      </c>
      <c r="G279" s="1">
        <v>5347</v>
      </c>
      <c r="H279" s="1">
        <v>5105</v>
      </c>
      <c r="I279" s="1">
        <v>5167</v>
      </c>
      <c r="J279" s="1">
        <v>5266</v>
      </c>
      <c r="K279" s="1">
        <v>5276</v>
      </c>
      <c r="L279" s="1">
        <v>5196</v>
      </c>
      <c r="M279" s="1">
        <v>5197</v>
      </c>
      <c r="N279" s="1">
        <v>5292</v>
      </c>
      <c r="O279" s="1">
        <v>5291</v>
      </c>
      <c r="P279" s="1">
        <v>5467</v>
      </c>
      <c r="Q279" s="1">
        <v>5150</v>
      </c>
      <c r="R279" s="1">
        <v>5378</v>
      </c>
      <c r="S279" s="1">
        <v>5739</v>
      </c>
    </row>
    <row r="280" spans="1:19">
      <c r="A280" s="1">
        <v>71</v>
      </c>
      <c r="B280" s="1">
        <v>2961</v>
      </c>
      <c r="C280" s="1">
        <v>2872</v>
      </c>
      <c r="D280" s="1">
        <v>2990</v>
      </c>
      <c r="E280" s="1">
        <v>2977</v>
      </c>
      <c r="F280" s="1">
        <v>2940</v>
      </c>
      <c r="G280" s="1">
        <v>2927</v>
      </c>
      <c r="H280" s="1">
        <v>2919</v>
      </c>
      <c r="I280" s="1">
        <v>2936</v>
      </c>
      <c r="J280" s="1">
        <v>3202</v>
      </c>
      <c r="K280" s="1">
        <v>2988</v>
      </c>
      <c r="L280" s="1">
        <v>2909</v>
      </c>
      <c r="M280" s="1">
        <v>2921</v>
      </c>
      <c r="N280" s="1">
        <v>3018</v>
      </c>
      <c r="O280" s="1">
        <v>2905</v>
      </c>
      <c r="P280" s="1">
        <v>2948</v>
      </c>
      <c r="Q280" s="1">
        <v>2908</v>
      </c>
      <c r="R280" s="1">
        <v>3069</v>
      </c>
      <c r="S280" s="1">
        <v>2979</v>
      </c>
    </row>
    <row r="281" spans="1:19">
      <c r="A281" s="1">
        <v>72</v>
      </c>
      <c r="B281" s="1">
        <v>5192</v>
      </c>
      <c r="C281" s="1">
        <v>5242</v>
      </c>
      <c r="D281" s="1">
        <v>5367</v>
      </c>
      <c r="E281" s="1">
        <v>5338</v>
      </c>
      <c r="F281" s="1">
        <v>5352</v>
      </c>
      <c r="G281" s="1">
        <v>5237</v>
      </c>
      <c r="H281" s="1">
        <v>5085</v>
      </c>
      <c r="I281" s="1">
        <v>5172</v>
      </c>
      <c r="J281" s="1">
        <v>5286</v>
      </c>
      <c r="K281" s="1">
        <v>5276</v>
      </c>
      <c r="L281" s="1">
        <v>5194</v>
      </c>
      <c r="M281" s="1">
        <v>5361</v>
      </c>
      <c r="N281" s="1">
        <v>5237</v>
      </c>
      <c r="O281" s="1">
        <v>5462</v>
      </c>
      <c r="P281" s="1">
        <v>5207</v>
      </c>
      <c r="Q281" s="1">
        <v>5176</v>
      </c>
      <c r="R281" s="1">
        <v>5381</v>
      </c>
      <c r="S281" s="1">
        <v>5278</v>
      </c>
    </row>
    <row r="282" spans="1:19">
      <c r="A282" s="1">
        <v>73</v>
      </c>
      <c r="B282" s="1">
        <v>2248</v>
      </c>
      <c r="C282" s="1">
        <v>5575</v>
      </c>
      <c r="D282" s="32">
        <v>2010</v>
      </c>
      <c r="E282" s="1">
        <v>2050</v>
      </c>
      <c r="F282" s="1">
        <v>2355</v>
      </c>
      <c r="G282" s="1">
        <v>2006</v>
      </c>
      <c r="H282" s="1">
        <v>30000</v>
      </c>
      <c r="I282" s="1">
        <v>30000</v>
      </c>
      <c r="J282" s="1">
        <v>30000</v>
      </c>
      <c r="K282" s="1">
        <v>30000</v>
      </c>
      <c r="L282" s="1">
        <v>30000</v>
      </c>
      <c r="M282" s="1">
        <v>30000</v>
      </c>
      <c r="N282" s="1">
        <v>2827</v>
      </c>
      <c r="O282" s="1">
        <v>4711</v>
      </c>
      <c r="P282" s="1">
        <v>4952</v>
      </c>
      <c r="Q282" s="1">
        <v>5215</v>
      </c>
      <c r="R282" s="1">
        <v>2556</v>
      </c>
      <c r="S282" s="1">
        <v>4745</v>
      </c>
    </row>
    <row r="283" spans="1:19">
      <c r="A283" s="1">
        <v>74</v>
      </c>
      <c r="B283" s="1">
        <v>3361</v>
      </c>
      <c r="C283" s="1">
        <v>3382</v>
      </c>
      <c r="D283" s="1">
        <v>3339</v>
      </c>
      <c r="E283" s="1">
        <v>3413</v>
      </c>
      <c r="F283" s="1">
        <v>3357</v>
      </c>
      <c r="G283" s="1">
        <v>3298</v>
      </c>
      <c r="H283" s="1">
        <v>4598</v>
      </c>
      <c r="I283" s="1">
        <v>4708</v>
      </c>
      <c r="J283" s="1">
        <v>4619</v>
      </c>
      <c r="K283" s="1">
        <v>4500</v>
      </c>
      <c r="L283" s="1">
        <v>4431</v>
      </c>
      <c r="M283" s="1">
        <v>4717</v>
      </c>
      <c r="N283" s="1">
        <v>4487</v>
      </c>
      <c r="O283" s="1">
        <v>4948</v>
      </c>
      <c r="P283" s="1">
        <v>4390</v>
      </c>
      <c r="Q283" s="1">
        <v>4383</v>
      </c>
      <c r="R283" s="1">
        <v>4568</v>
      </c>
      <c r="S283" s="1">
        <v>4819</v>
      </c>
    </row>
    <row r="284" spans="1:19">
      <c r="A284" s="1">
        <v>75</v>
      </c>
      <c r="B284" s="1">
        <v>5228</v>
      </c>
      <c r="C284" s="1">
        <v>5191</v>
      </c>
      <c r="D284" s="1">
        <v>5293</v>
      </c>
      <c r="E284" s="1">
        <v>5316</v>
      </c>
      <c r="F284" s="1">
        <v>5305</v>
      </c>
      <c r="G284" s="1">
        <v>5217</v>
      </c>
      <c r="H284" s="1">
        <v>5170</v>
      </c>
      <c r="I284" s="1">
        <v>5147</v>
      </c>
      <c r="J284" s="1">
        <v>5356</v>
      </c>
      <c r="K284" s="1">
        <v>5213</v>
      </c>
      <c r="L284" s="1">
        <v>5253</v>
      </c>
      <c r="M284" s="1">
        <v>5202</v>
      </c>
      <c r="N284" s="1">
        <v>5274</v>
      </c>
      <c r="O284" s="1">
        <v>5484</v>
      </c>
      <c r="P284" s="1">
        <v>5466</v>
      </c>
      <c r="Q284" s="1">
        <v>5143</v>
      </c>
      <c r="R284" s="1">
        <v>5428</v>
      </c>
      <c r="S284" s="1">
        <v>5284</v>
      </c>
    </row>
    <row r="285" spans="1:19">
      <c r="A285" s="1">
        <v>76</v>
      </c>
      <c r="B285" s="1">
        <v>2924</v>
      </c>
      <c r="C285" s="1">
        <v>2896</v>
      </c>
      <c r="D285" s="1">
        <v>2932</v>
      </c>
      <c r="E285" s="1">
        <v>2951</v>
      </c>
      <c r="F285" s="1">
        <v>2959</v>
      </c>
      <c r="G285" s="1">
        <v>2912</v>
      </c>
      <c r="H285" s="1">
        <v>2975</v>
      </c>
      <c r="I285" s="1">
        <v>2945</v>
      </c>
      <c r="J285" s="1">
        <v>3018</v>
      </c>
      <c r="K285" s="1">
        <v>2943</v>
      </c>
      <c r="L285" s="1">
        <v>2985</v>
      </c>
      <c r="M285" s="1">
        <v>2967</v>
      </c>
      <c r="N285" s="1">
        <v>2975</v>
      </c>
      <c r="O285" s="1">
        <v>3062</v>
      </c>
      <c r="P285" s="1">
        <v>2923</v>
      </c>
      <c r="Q285" s="1">
        <v>2912</v>
      </c>
      <c r="R285" s="1">
        <v>3066</v>
      </c>
      <c r="S285" s="1">
        <v>3038</v>
      </c>
    </row>
    <row r="286" spans="1:19">
      <c r="A286" s="1">
        <v>77</v>
      </c>
      <c r="B286" s="1">
        <v>2718</v>
      </c>
      <c r="C286" s="1">
        <v>2721</v>
      </c>
      <c r="D286" s="1">
        <v>2744</v>
      </c>
      <c r="E286" s="1">
        <v>2779</v>
      </c>
      <c r="F286" s="1">
        <v>2739</v>
      </c>
      <c r="G286" s="1">
        <v>2719</v>
      </c>
      <c r="H286" s="1">
        <v>2686</v>
      </c>
      <c r="I286" s="1">
        <v>2731</v>
      </c>
      <c r="J286" s="1">
        <v>2752</v>
      </c>
      <c r="K286" s="1">
        <v>2753</v>
      </c>
      <c r="L286" s="1">
        <v>2755</v>
      </c>
      <c r="M286" s="1">
        <v>2702</v>
      </c>
      <c r="N286" s="1">
        <v>2736</v>
      </c>
      <c r="O286" s="1">
        <v>2880</v>
      </c>
      <c r="P286" s="1">
        <v>2700</v>
      </c>
      <c r="Q286" s="1">
        <v>2695</v>
      </c>
      <c r="R286" s="1">
        <v>2789</v>
      </c>
      <c r="S286" s="1">
        <v>2844</v>
      </c>
    </row>
    <row r="287" spans="1:19">
      <c r="A287" s="1">
        <v>78</v>
      </c>
      <c r="B287" s="1">
        <v>2689</v>
      </c>
      <c r="C287" s="1">
        <v>2730</v>
      </c>
      <c r="D287" s="1">
        <v>2704</v>
      </c>
      <c r="E287" s="1">
        <v>2752</v>
      </c>
      <c r="F287" s="1">
        <v>2733</v>
      </c>
      <c r="G287" s="1">
        <v>2769</v>
      </c>
      <c r="H287" s="1">
        <v>2702</v>
      </c>
      <c r="I287" s="1">
        <v>2774</v>
      </c>
      <c r="J287" s="1">
        <v>2772</v>
      </c>
      <c r="K287" s="1">
        <v>2839</v>
      </c>
      <c r="L287" s="1">
        <v>2793</v>
      </c>
      <c r="M287" s="1">
        <v>2708</v>
      </c>
      <c r="N287" s="1">
        <v>2762</v>
      </c>
      <c r="O287" s="1">
        <v>2813</v>
      </c>
      <c r="P287" s="1">
        <v>3245</v>
      </c>
      <c r="Q287" s="1">
        <v>2738</v>
      </c>
      <c r="R287" s="1">
        <v>2846</v>
      </c>
      <c r="S287" s="1">
        <v>3702</v>
      </c>
    </row>
    <row r="288" spans="1:19">
      <c r="A288" s="1">
        <v>79</v>
      </c>
      <c r="B288" s="1">
        <v>3430</v>
      </c>
      <c r="C288" s="1">
        <v>3327</v>
      </c>
      <c r="D288" s="1">
        <v>3317</v>
      </c>
      <c r="E288" s="1">
        <v>3378</v>
      </c>
      <c r="F288" s="1">
        <v>3348</v>
      </c>
      <c r="G288" s="1">
        <v>3386</v>
      </c>
      <c r="H288" s="1">
        <v>4303</v>
      </c>
      <c r="I288" s="1">
        <v>5280</v>
      </c>
      <c r="J288" s="1">
        <v>4514</v>
      </c>
      <c r="K288" s="1">
        <v>4439</v>
      </c>
      <c r="L288" s="1">
        <v>4338</v>
      </c>
      <c r="M288" s="1">
        <v>4441</v>
      </c>
      <c r="N288" s="1">
        <v>4314</v>
      </c>
      <c r="O288" s="1">
        <v>4656</v>
      </c>
      <c r="P288" s="1">
        <v>4311</v>
      </c>
      <c r="Q288" s="1">
        <v>4335</v>
      </c>
      <c r="R288" s="1">
        <v>4526</v>
      </c>
      <c r="S288" s="1">
        <v>4497</v>
      </c>
    </row>
    <row r="289" spans="1:19">
      <c r="A289" s="1">
        <v>80</v>
      </c>
      <c r="B289" s="1">
        <v>6578</v>
      </c>
      <c r="C289" s="1">
        <v>5816</v>
      </c>
      <c r="D289" s="32">
        <v>6025</v>
      </c>
      <c r="E289" s="1">
        <v>5808</v>
      </c>
      <c r="F289" s="1">
        <v>5960</v>
      </c>
      <c r="G289" s="1">
        <v>5713</v>
      </c>
      <c r="H289" s="1">
        <v>30000</v>
      </c>
      <c r="I289" s="1">
        <v>30000</v>
      </c>
      <c r="J289" s="1">
        <v>30000</v>
      </c>
      <c r="K289" s="1">
        <v>30000</v>
      </c>
      <c r="L289" s="1">
        <v>30000</v>
      </c>
      <c r="M289" s="1">
        <v>30000</v>
      </c>
      <c r="N289" s="1">
        <v>3770</v>
      </c>
      <c r="O289" s="1">
        <v>4947</v>
      </c>
      <c r="P289" s="1">
        <v>5503</v>
      </c>
      <c r="Q289" s="1">
        <v>5281</v>
      </c>
      <c r="R289" s="1">
        <v>3624</v>
      </c>
      <c r="S289" s="1">
        <v>5028</v>
      </c>
    </row>
    <row r="290" spans="1:19">
      <c r="A290" s="1">
        <v>81</v>
      </c>
      <c r="B290" s="1">
        <v>6840</v>
      </c>
      <c r="C290" s="1">
        <v>6650</v>
      </c>
      <c r="D290" s="1">
        <v>6518</v>
      </c>
      <c r="E290" s="1">
        <v>6784</v>
      </c>
      <c r="F290" s="1">
        <v>6756</v>
      </c>
      <c r="G290" s="1">
        <v>6604</v>
      </c>
      <c r="H290" s="1">
        <v>5902</v>
      </c>
      <c r="I290" s="1">
        <v>5146</v>
      </c>
      <c r="J290" s="1">
        <v>5163</v>
      </c>
      <c r="K290" s="1">
        <v>5179</v>
      </c>
      <c r="L290" s="1">
        <v>6017</v>
      </c>
      <c r="M290" s="1">
        <v>5521</v>
      </c>
      <c r="N290" s="1">
        <v>5994</v>
      </c>
      <c r="O290" s="1">
        <v>5658</v>
      </c>
      <c r="P290" s="1">
        <v>5073</v>
      </c>
      <c r="Q290" s="1">
        <v>5051</v>
      </c>
      <c r="R290" s="1">
        <v>6122</v>
      </c>
      <c r="S290" s="1">
        <v>5548</v>
      </c>
    </row>
    <row r="291" spans="1:19">
      <c r="A291" s="1">
        <v>82</v>
      </c>
      <c r="B291" s="1">
        <v>2939</v>
      </c>
      <c r="C291" s="1">
        <v>2933</v>
      </c>
      <c r="D291" s="1">
        <v>2919</v>
      </c>
      <c r="E291" s="1">
        <v>2963</v>
      </c>
      <c r="F291" s="1">
        <v>2949</v>
      </c>
      <c r="G291" s="1">
        <v>2955</v>
      </c>
      <c r="H291" s="1">
        <v>2918</v>
      </c>
      <c r="I291" s="1">
        <v>2948</v>
      </c>
      <c r="J291" s="1">
        <v>2974</v>
      </c>
      <c r="K291" s="1">
        <v>2998</v>
      </c>
      <c r="L291" s="1">
        <v>2956</v>
      </c>
      <c r="M291" s="1">
        <v>2925</v>
      </c>
      <c r="N291" s="1">
        <v>2918</v>
      </c>
      <c r="O291" s="1">
        <v>2989</v>
      </c>
      <c r="P291" s="1">
        <v>2908</v>
      </c>
      <c r="Q291" s="1">
        <v>2916</v>
      </c>
      <c r="R291" s="1">
        <v>3048</v>
      </c>
      <c r="S291" s="1">
        <v>3053</v>
      </c>
    </row>
    <row r="292" spans="1:19">
      <c r="A292" s="1">
        <v>83</v>
      </c>
      <c r="B292" s="1">
        <v>3117</v>
      </c>
      <c r="C292" s="1">
        <v>3109</v>
      </c>
      <c r="D292" s="1">
        <v>3027</v>
      </c>
      <c r="E292" s="1">
        <v>3151</v>
      </c>
      <c r="F292" s="1">
        <v>3091</v>
      </c>
      <c r="G292" s="1">
        <v>3109</v>
      </c>
      <c r="H292" s="1">
        <v>5027</v>
      </c>
      <c r="I292" s="1">
        <v>3085</v>
      </c>
      <c r="J292" s="1">
        <v>3064</v>
      </c>
      <c r="K292" s="1">
        <v>3204</v>
      </c>
      <c r="L292" s="1">
        <v>3069</v>
      </c>
      <c r="M292" s="1">
        <v>3097</v>
      </c>
      <c r="N292" s="1">
        <v>4565</v>
      </c>
      <c r="O292" s="1">
        <v>3174</v>
      </c>
      <c r="P292" s="1">
        <v>3078</v>
      </c>
      <c r="Q292" s="1">
        <v>3153</v>
      </c>
      <c r="R292" s="1">
        <v>3141</v>
      </c>
      <c r="S292" s="1">
        <v>3126</v>
      </c>
    </row>
    <row r="293" spans="1:19">
      <c r="A293" s="1">
        <v>84</v>
      </c>
      <c r="B293" s="1">
        <v>3403</v>
      </c>
      <c r="C293" s="1">
        <v>3434</v>
      </c>
      <c r="D293" s="1">
        <v>3283</v>
      </c>
      <c r="E293" s="1">
        <v>3440</v>
      </c>
      <c r="F293" s="1">
        <v>3411</v>
      </c>
      <c r="G293" s="1">
        <v>3398</v>
      </c>
      <c r="H293" s="1">
        <v>4360</v>
      </c>
      <c r="I293" s="1">
        <v>4596</v>
      </c>
      <c r="J293" s="1">
        <v>4507</v>
      </c>
      <c r="K293" s="1">
        <v>4544</v>
      </c>
      <c r="L293" s="1">
        <v>4400</v>
      </c>
      <c r="M293" s="1">
        <v>4611</v>
      </c>
      <c r="N293" s="1">
        <v>4323</v>
      </c>
      <c r="O293" s="1">
        <v>4712</v>
      </c>
      <c r="P293" s="1">
        <v>4626</v>
      </c>
      <c r="Q293" s="1">
        <v>4549</v>
      </c>
      <c r="R293" s="1">
        <v>4843</v>
      </c>
      <c r="S293" s="1">
        <v>4736</v>
      </c>
    </row>
    <row r="294" spans="1:19">
      <c r="A294" s="1">
        <v>85</v>
      </c>
      <c r="B294" s="1">
        <v>3352</v>
      </c>
      <c r="C294" s="1">
        <v>3293</v>
      </c>
      <c r="D294" s="1">
        <v>3297</v>
      </c>
      <c r="E294" s="1">
        <v>3375</v>
      </c>
      <c r="F294" s="1">
        <v>3391</v>
      </c>
      <c r="G294" s="1">
        <v>3307</v>
      </c>
      <c r="H294" s="1">
        <v>4469</v>
      </c>
      <c r="I294" s="1">
        <v>4707</v>
      </c>
      <c r="J294" s="1">
        <v>4732</v>
      </c>
      <c r="K294" s="1">
        <v>4748</v>
      </c>
      <c r="L294" s="1">
        <v>4492</v>
      </c>
      <c r="M294" s="1">
        <v>4593</v>
      </c>
      <c r="N294" s="1">
        <v>4367</v>
      </c>
      <c r="O294" s="1">
        <v>4938</v>
      </c>
      <c r="P294" s="1">
        <v>5100</v>
      </c>
      <c r="Q294" s="1">
        <v>4547</v>
      </c>
      <c r="R294" s="1">
        <v>4862</v>
      </c>
      <c r="S294" s="1">
        <v>4933</v>
      </c>
    </row>
    <row r="295" spans="1:19">
      <c r="A295" s="1">
        <v>86</v>
      </c>
      <c r="B295" s="1">
        <v>3042</v>
      </c>
      <c r="C295" s="1">
        <v>3003</v>
      </c>
      <c r="D295" s="1">
        <v>2988</v>
      </c>
      <c r="E295" s="1">
        <v>3054</v>
      </c>
      <c r="F295" s="1">
        <v>3041</v>
      </c>
      <c r="G295" s="1">
        <v>3016</v>
      </c>
      <c r="H295" s="1">
        <v>4191</v>
      </c>
      <c r="I295" s="1">
        <v>3036</v>
      </c>
      <c r="J295" s="1">
        <v>3023</v>
      </c>
      <c r="K295" s="1">
        <v>3025</v>
      </c>
      <c r="L295" s="1">
        <v>2975</v>
      </c>
      <c r="M295" s="1">
        <v>2960</v>
      </c>
      <c r="N295" s="1">
        <v>4233</v>
      </c>
      <c r="O295" s="1">
        <v>3380</v>
      </c>
      <c r="P295" s="1">
        <v>2966</v>
      </c>
      <c r="Q295" s="1">
        <v>2976</v>
      </c>
      <c r="R295" s="1">
        <v>3072</v>
      </c>
      <c r="S295" s="1">
        <v>3077</v>
      </c>
    </row>
    <row r="296" spans="1:19">
      <c r="A296" s="1">
        <v>87</v>
      </c>
      <c r="B296" s="1">
        <v>2789</v>
      </c>
      <c r="C296" s="1">
        <v>2779</v>
      </c>
      <c r="D296" s="1">
        <v>2692</v>
      </c>
      <c r="E296" s="1">
        <v>2858</v>
      </c>
      <c r="F296" s="1">
        <v>2861</v>
      </c>
      <c r="G296" s="1">
        <v>2783</v>
      </c>
      <c r="H296" s="1">
        <v>3157</v>
      </c>
      <c r="I296" s="1">
        <v>2768</v>
      </c>
      <c r="J296" s="1">
        <v>2750</v>
      </c>
      <c r="K296" s="1">
        <v>2755</v>
      </c>
      <c r="L296" s="1">
        <v>2754</v>
      </c>
      <c r="M296" s="1">
        <v>2695</v>
      </c>
      <c r="N296" s="1">
        <v>3177</v>
      </c>
      <c r="O296" s="1">
        <v>3154</v>
      </c>
      <c r="P296" s="1">
        <v>2707</v>
      </c>
      <c r="Q296" s="1">
        <v>2721</v>
      </c>
      <c r="R296" s="1">
        <v>2816</v>
      </c>
      <c r="S296" s="1">
        <v>2804</v>
      </c>
    </row>
    <row r="297" spans="1:19">
      <c r="A297" s="1">
        <v>88</v>
      </c>
      <c r="B297" s="1">
        <v>5204</v>
      </c>
      <c r="C297" s="1">
        <v>4827</v>
      </c>
      <c r="D297" s="1">
        <v>4654</v>
      </c>
      <c r="E297" s="1">
        <v>5266</v>
      </c>
      <c r="F297" s="1">
        <v>5312</v>
      </c>
      <c r="G297" s="1">
        <v>4863</v>
      </c>
      <c r="H297" s="1">
        <v>4792</v>
      </c>
      <c r="I297" s="1">
        <v>4753</v>
      </c>
      <c r="J297" s="1">
        <v>4855</v>
      </c>
      <c r="K297" s="1">
        <v>4780</v>
      </c>
      <c r="L297" s="1">
        <v>4799</v>
      </c>
      <c r="M297" s="1">
        <v>4836</v>
      </c>
      <c r="N297" s="1">
        <v>6034</v>
      </c>
      <c r="O297" s="1">
        <v>4861</v>
      </c>
      <c r="P297" s="1">
        <v>5987</v>
      </c>
      <c r="Q297" s="1">
        <v>5500</v>
      </c>
      <c r="R297" s="1">
        <v>5969</v>
      </c>
      <c r="S297" s="1">
        <v>5359</v>
      </c>
    </row>
    <row r="298" spans="1:19">
      <c r="A298" s="1">
        <v>89</v>
      </c>
      <c r="B298" s="1">
        <v>5271</v>
      </c>
      <c r="C298" s="1">
        <v>5282</v>
      </c>
      <c r="D298" s="1">
        <v>5062</v>
      </c>
      <c r="E298" s="1">
        <v>5297</v>
      </c>
      <c r="F298" s="1">
        <v>5322</v>
      </c>
      <c r="G298" s="1">
        <v>5316</v>
      </c>
      <c r="H298" s="1">
        <v>5081</v>
      </c>
      <c r="I298" s="1">
        <v>5242</v>
      </c>
      <c r="J298" s="1">
        <v>5207</v>
      </c>
      <c r="K298" s="1">
        <v>5279</v>
      </c>
      <c r="L298" s="1">
        <v>5196</v>
      </c>
      <c r="M298" s="1">
        <v>6052</v>
      </c>
      <c r="N298" s="1">
        <v>5239</v>
      </c>
      <c r="O298" s="1">
        <v>5418</v>
      </c>
      <c r="P298" s="1">
        <v>5172</v>
      </c>
      <c r="Q298" s="1">
        <v>5151</v>
      </c>
      <c r="R298" s="1">
        <v>5389</v>
      </c>
      <c r="S298" s="1">
        <v>5342</v>
      </c>
    </row>
    <row r="299" spans="1:19">
      <c r="A299" s="1">
        <v>90</v>
      </c>
      <c r="B299" s="1">
        <v>5004</v>
      </c>
      <c r="C299" s="1">
        <v>4721</v>
      </c>
      <c r="D299" s="1">
        <v>4735</v>
      </c>
      <c r="E299" s="1">
        <v>5065</v>
      </c>
      <c r="F299" s="1">
        <v>4909</v>
      </c>
      <c r="G299" s="1">
        <v>4818</v>
      </c>
      <c r="H299" s="1">
        <v>4895</v>
      </c>
      <c r="I299" s="1">
        <v>4870</v>
      </c>
      <c r="J299" s="1">
        <v>4804</v>
      </c>
      <c r="K299" s="1">
        <v>4904</v>
      </c>
      <c r="L299" s="1">
        <v>4804</v>
      </c>
      <c r="M299" s="1">
        <v>8736</v>
      </c>
      <c r="N299" s="1">
        <v>5519</v>
      </c>
      <c r="O299" s="1">
        <v>4901</v>
      </c>
      <c r="P299" s="1">
        <v>5303</v>
      </c>
      <c r="Q299" s="1">
        <v>4962</v>
      </c>
      <c r="R299" s="1">
        <v>5250</v>
      </c>
      <c r="S299" s="1">
        <v>4793</v>
      </c>
    </row>
    <row r="300" spans="1:19">
      <c r="A300" s="1">
        <v>91</v>
      </c>
      <c r="B300" s="1">
        <v>197</v>
      </c>
      <c r="C300" s="1">
        <v>183</v>
      </c>
      <c r="D300" s="1">
        <v>184</v>
      </c>
      <c r="E300" s="1">
        <v>195</v>
      </c>
      <c r="F300" s="1">
        <v>197</v>
      </c>
      <c r="G300" s="1">
        <v>4206</v>
      </c>
      <c r="H300" s="1">
        <v>5440</v>
      </c>
      <c r="I300" s="1">
        <v>196</v>
      </c>
      <c r="J300" s="1">
        <v>187</v>
      </c>
      <c r="K300" s="1">
        <v>189</v>
      </c>
      <c r="L300" s="1">
        <v>187</v>
      </c>
      <c r="M300" s="1">
        <v>30000</v>
      </c>
      <c r="N300" s="1">
        <v>14512</v>
      </c>
      <c r="O300" s="1">
        <v>8023</v>
      </c>
      <c r="P300" s="1">
        <v>8028</v>
      </c>
      <c r="Q300" s="1">
        <v>3677</v>
      </c>
      <c r="R300" s="1">
        <v>3890</v>
      </c>
      <c r="S300" s="1">
        <v>5371</v>
      </c>
    </row>
    <row r="301" spans="1:19">
      <c r="A301" s="1">
        <v>92</v>
      </c>
      <c r="B301" s="1">
        <v>2842</v>
      </c>
      <c r="C301" s="1">
        <v>2842</v>
      </c>
      <c r="D301" s="1">
        <v>2769</v>
      </c>
      <c r="E301" s="1">
        <v>2858</v>
      </c>
      <c r="F301" s="1">
        <v>2774</v>
      </c>
      <c r="G301" s="1">
        <v>2810</v>
      </c>
      <c r="H301" s="1">
        <v>3993</v>
      </c>
      <c r="I301" s="1">
        <v>2812</v>
      </c>
      <c r="J301" s="1">
        <v>2765</v>
      </c>
      <c r="K301" s="1">
        <v>2807</v>
      </c>
      <c r="L301" s="1">
        <v>2734</v>
      </c>
      <c r="M301" s="1">
        <v>2807</v>
      </c>
      <c r="N301" s="1">
        <v>3972</v>
      </c>
      <c r="O301" s="1">
        <v>2864</v>
      </c>
      <c r="P301" s="1">
        <v>2733</v>
      </c>
      <c r="Q301" s="1">
        <v>2767</v>
      </c>
      <c r="R301" s="1">
        <v>2888</v>
      </c>
      <c r="S301" s="1">
        <v>2856</v>
      </c>
    </row>
    <row r="302" spans="1:19">
      <c r="A302" s="1">
        <v>93</v>
      </c>
      <c r="B302" s="1">
        <v>437</v>
      </c>
      <c r="C302" s="1">
        <v>436</v>
      </c>
      <c r="D302" s="1">
        <v>1004</v>
      </c>
      <c r="E302" s="1">
        <v>460</v>
      </c>
      <c r="F302" s="1">
        <v>434</v>
      </c>
      <c r="G302" s="1">
        <v>437</v>
      </c>
      <c r="H302" s="1">
        <v>1988</v>
      </c>
      <c r="I302" s="1">
        <v>642</v>
      </c>
      <c r="J302" s="1">
        <v>515</v>
      </c>
      <c r="K302" s="1">
        <v>802</v>
      </c>
      <c r="L302" s="1">
        <v>457</v>
      </c>
      <c r="M302" s="1">
        <v>450</v>
      </c>
      <c r="N302" s="1">
        <v>1824</v>
      </c>
      <c r="O302" s="1">
        <v>649</v>
      </c>
      <c r="P302" s="1">
        <v>507</v>
      </c>
      <c r="Q302" s="1">
        <v>510</v>
      </c>
      <c r="R302" s="1">
        <v>536</v>
      </c>
      <c r="S302" s="1">
        <v>449</v>
      </c>
    </row>
    <row r="303" spans="1:19">
      <c r="A303" s="1">
        <v>94</v>
      </c>
      <c r="B303" s="1">
        <v>3070</v>
      </c>
      <c r="C303" s="1">
        <v>3070</v>
      </c>
      <c r="D303" s="12">
        <v>3044</v>
      </c>
      <c r="E303" s="1">
        <v>3089</v>
      </c>
      <c r="F303" s="1">
        <v>3021</v>
      </c>
      <c r="G303" s="1">
        <v>3069</v>
      </c>
      <c r="H303" s="1">
        <v>4376</v>
      </c>
      <c r="I303" s="1">
        <v>3107</v>
      </c>
      <c r="J303" s="1">
        <v>3048</v>
      </c>
      <c r="K303" s="1">
        <v>2993</v>
      </c>
      <c r="L303" s="1">
        <v>2975</v>
      </c>
      <c r="M303" s="1">
        <v>3040</v>
      </c>
      <c r="N303" s="1">
        <v>4421</v>
      </c>
      <c r="O303" s="1">
        <v>3124</v>
      </c>
      <c r="P303" s="1">
        <v>2997</v>
      </c>
      <c r="Q303" s="1">
        <v>2998</v>
      </c>
      <c r="R303" s="1">
        <v>3132</v>
      </c>
      <c r="S303" s="1">
        <v>3162</v>
      </c>
    </row>
    <row r="304" spans="2:19">
      <c r="B304" s="1">
        <f t="shared" ref="B304:J304" si="2">SUM(B210:B303)</f>
        <v>277706</v>
      </c>
      <c r="C304" s="1">
        <f t="shared" si="2"/>
        <v>300222</v>
      </c>
      <c r="D304" s="12">
        <f t="shared" si="2"/>
        <v>277978</v>
      </c>
      <c r="E304" s="1">
        <f t="shared" si="2"/>
        <v>276965</v>
      </c>
      <c r="F304" s="1">
        <f t="shared" si="2"/>
        <v>279005</v>
      </c>
      <c r="G304" s="1">
        <f t="shared" si="2"/>
        <v>280517</v>
      </c>
      <c r="H304" s="1">
        <f t="shared" si="2"/>
        <v>655724</v>
      </c>
      <c r="I304" s="1">
        <f t="shared" si="2"/>
        <v>619253</v>
      </c>
      <c r="J304" s="1">
        <f t="shared" si="2"/>
        <v>613894</v>
      </c>
      <c r="K304" s="1">
        <f t="shared" ref="K304:S304" si="3">SUM(K210:K303)</f>
        <v>613782</v>
      </c>
      <c r="L304" s="1">
        <f t="shared" si="3"/>
        <v>615222</v>
      </c>
      <c r="M304" s="1">
        <f t="shared" si="3"/>
        <v>729291</v>
      </c>
      <c r="N304" s="1">
        <f t="shared" si="3"/>
        <v>397834</v>
      </c>
      <c r="O304" s="1">
        <f t="shared" si="3"/>
        <v>354277</v>
      </c>
      <c r="P304" s="1">
        <f t="shared" si="3"/>
        <v>356299</v>
      </c>
      <c r="Q304" s="1">
        <f t="shared" si="3"/>
        <v>351596</v>
      </c>
      <c r="R304" s="1">
        <f t="shared" si="3"/>
        <v>346788</v>
      </c>
      <c r="S304" s="1">
        <f t="shared" si="3"/>
        <v>351789</v>
      </c>
    </row>
    <row r="306" spans="1:13">
      <c r="A306" s="1" t="s">
        <v>71</v>
      </c>
      <c r="B306" s="1" t="s">
        <v>62</v>
      </c>
      <c r="C306" s="1" t="s">
        <v>63</v>
      </c>
      <c r="D306" s="1" t="s">
        <v>64</v>
      </c>
      <c r="E306" s="1" t="s">
        <v>65</v>
      </c>
      <c r="F306" s="1" t="s">
        <v>66</v>
      </c>
      <c r="G306" s="1" t="s">
        <v>67</v>
      </c>
      <c r="H306" s="1" t="s">
        <v>0</v>
      </c>
      <c r="I306" s="1" t="s">
        <v>1</v>
      </c>
      <c r="J306" s="1" t="s">
        <v>68</v>
      </c>
      <c r="K306" s="1" t="s">
        <v>69</v>
      </c>
      <c r="L306" s="1" t="s">
        <v>4</v>
      </c>
      <c r="M306" s="1" t="s">
        <v>70</v>
      </c>
    </row>
    <row r="307" spans="1:13">
      <c r="A307" s="1">
        <v>1</v>
      </c>
      <c r="B307" s="1">
        <v>800</v>
      </c>
      <c r="C307" s="1">
        <v>813</v>
      </c>
      <c r="D307" s="1">
        <v>812</v>
      </c>
      <c r="E307" s="1">
        <v>811</v>
      </c>
      <c r="F307" s="1">
        <v>814</v>
      </c>
      <c r="G307" s="1">
        <v>812</v>
      </c>
      <c r="H307" s="1">
        <v>805</v>
      </c>
      <c r="I307" s="1">
        <v>804</v>
      </c>
      <c r="J307" s="1">
        <v>827</v>
      </c>
      <c r="K307" s="1">
        <v>802</v>
      </c>
      <c r="L307" s="1">
        <v>828</v>
      </c>
      <c r="M307" s="1">
        <v>816</v>
      </c>
    </row>
    <row r="308" spans="1:13">
      <c r="A308" s="1">
        <v>2</v>
      </c>
      <c r="B308" s="1">
        <v>762</v>
      </c>
      <c r="C308" s="1">
        <v>776</v>
      </c>
      <c r="D308" s="1">
        <v>771</v>
      </c>
      <c r="E308" s="1">
        <v>800</v>
      </c>
      <c r="F308" s="1">
        <v>785</v>
      </c>
      <c r="G308" s="1">
        <v>789</v>
      </c>
      <c r="H308" s="1">
        <v>781</v>
      </c>
      <c r="I308" s="1">
        <v>788</v>
      </c>
      <c r="J308" s="1">
        <v>793</v>
      </c>
      <c r="K308" s="1">
        <v>782</v>
      </c>
      <c r="L308" s="1">
        <v>781</v>
      </c>
      <c r="M308" s="1">
        <v>770</v>
      </c>
    </row>
    <row r="309" spans="1:13">
      <c r="A309" s="1">
        <v>3</v>
      </c>
      <c r="B309" s="1">
        <v>762</v>
      </c>
      <c r="C309" s="1">
        <v>762</v>
      </c>
      <c r="D309" s="1">
        <v>764</v>
      </c>
      <c r="E309" s="1">
        <v>784</v>
      </c>
      <c r="F309" s="1">
        <v>781</v>
      </c>
      <c r="G309" s="1">
        <v>760</v>
      </c>
      <c r="H309" s="1">
        <v>771</v>
      </c>
      <c r="I309" s="1">
        <v>763</v>
      </c>
      <c r="J309" s="1">
        <v>786</v>
      </c>
      <c r="K309" s="1">
        <v>783</v>
      </c>
      <c r="L309" s="1">
        <v>762</v>
      </c>
      <c r="M309" s="1">
        <v>768</v>
      </c>
    </row>
    <row r="310" spans="1:13">
      <c r="A310" s="1">
        <v>4</v>
      </c>
      <c r="B310" s="1">
        <v>1505</v>
      </c>
      <c r="C310" s="1">
        <v>1264</v>
      </c>
      <c r="D310" s="1">
        <v>997</v>
      </c>
      <c r="E310" s="1">
        <v>1040</v>
      </c>
      <c r="F310" s="1">
        <v>1008</v>
      </c>
      <c r="G310" s="1">
        <v>1012</v>
      </c>
      <c r="H310" s="1">
        <v>1501</v>
      </c>
      <c r="I310" s="1">
        <v>1022</v>
      </c>
      <c r="J310" s="1">
        <v>1027</v>
      </c>
      <c r="K310" s="1">
        <v>1008</v>
      </c>
      <c r="L310" s="1">
        <v>1019</v>
      </c>
      <c r="M310" s="1">
        <v>1001</v>
      </c>
    </row>
    <row r="311" spans="1:13">
      <c r="A311" s="1">
        <v>5</v>
      </c>
      <c r="B311" s="1">
        <v>1671</v>
      </c>
      <c r="C311" s="1">
        <v>891</v>
      </c>
      <c r="D311" s="1">
        <v>884</v>
      </c>
      <c r="E311" s="1">
        <v>900</v>
      </c>
      <c r="F311" s="1">
        <v>873</v>
      </c>
      <c r="G311" s="1">
        <v>871</v>
      </c>
      <c r="H311" s="1">
        <v>1744</v>
      </c>
      <c r="I311" s="1">
        <v>887</v>
      </c>
      <c r="J311" s="1">
        <v>901</v>
      </c>
      <c r="K311" s="1">
        <v>885</v>
      </c>
      <c r="L311" s="1">
        <v>891</v>
      </c>
      <c r="M311" s="1">
        <v>878</v>
      </c>
    </row>
    <row r="312" spans="1:13">
      <c r="A312" s="1">
        <v>6</v>
      </c>
      <c r="B312" s="1">
        <v>1526</v>
      </c>
      <c r="C312" s="1">
        <v>663</v>
      </c>
      <c r="D312" s="1">
        <v>655</v>
      </c>
      <c r="E312" s="1">
        <v>677</v>
      </c>
      <c r="F312" s="1">
        <v>669</v>
      </c>
      <c r="G312" s="1">
        <v>663</v>
      </c>
      <c r="H312" s="1">
        <v>1544</v>
      </c>
      <c r="I312" s="1">
        <v>680</v>
      </c>
      <c r="J312" s="1">
        <v>677</v>
      </c>
      <c r="K312" s="1">
        <v>675</v>
      </c>
      <c r="L312" s="1">
        <v>670</v>
      </c>
      <c r="M312" s="1">
        <v>663</v>
      </c>
    </row>
    <row r="313" spans="1:13">
      <c r="A313" s="1">
        <v>7</v>
      </c>
      <c r="B313" s="1">
        <v>1917</v>
      </c>
      <c r="C313" s="1">
        <v>1526</v>
      </c>
      <c r="D313" s="1">
        <v>1600</v>
      </c>
      <c r="E313" s="1">
        <v>1498</v>
      </c>
      <c r="F313" s="1">
        <v>1474</v>
      </c>
      <c r="G313" s="1">
        <v>1458</v>
      </c>
      <c r="H313" s="1">
        <v>1937</v>
      </c>
      <c r="I313" s="1">
        <v>1505</v>
      </c>
      <c r="J313" s="1">
        <v>1473</v>
      </c>
      <c r="K313" s="1">
        <v>1672</v>
      </c>
      <c r="L313" s="1">
        <v>1488</v>
      </c>
      <c r="M313" s="1">
        <v>1457</v>
      </c>
    </row>
    <row r="314" spans="1:13">
      <c r="A314" s="1">
        <v>8</v>
      </c>
      <c r="B314" s="1">
        <v>982</v>
      </c>
      <c r="C314" s="1">
        <v>864</v>
      </c>
      <c r="D314" s="1">
        <v>849</v>
      </c>
      <c r="E314" s="1">
        <v>864</v>
      </c>
      <c r="F314" s="1">
        <v>866</v>
      </c>
      <c r="G314" s="1">
        <v>860</v>
      </c>
      <c r="H314" s="1">
        <v>1003</v>
      </c>
      <c r="I314" s="1">
        <v>905</v>
      </c>
      <c r="J314" s="1">
        <v>875</v>
      </c>
      <c r="K314" s="1">
        <v>869</v>
      </c>
      <c r="L314" s="1">
        <v>859</v>
      </c>
      <c r="M314" s="1">
        <v>866</v>
      </c>
    </row>
    <row r="315" spans="1:13">
      <c r="A315" s="1">
        <v>9</v>
      </c>
      <c r="B315" s="1">
        <v>755</v>
      </c>
      <c r="C315" s="1">
        <v>704</v>
      </c>
      <c r="D315" s="1">
        <v>684</v>
      </c>
      <c r="E315" s="1">
        <v>722</v>
      </c>
      <c r="F315" s="1">
        <v>732</v>
      </c>
      <c r="G315" s="1">
        <v>752</v>
      </c>
      <c r="H315" s="1">
        <v>756</v>
      </c>
      <c r="I315" s="1">
        <v>725</v>
      </c>
      <c r="J315" s="1">
        <v>722</v>
      </c>
      <c r="K315" s="1">
        <v>713</v>
      </c>
      <c r="L315" s="1">
        <v>761</v>
      </c>
      <c r="M315" s="1">
        <v>719</v>
      </c>
    </row>
    <row r="316" spans="1:13">
      <c r="A316" s="1">
        <v>10</v>
      </c>
      <c r="B316" s="1">
        <v>719</v>
      </c>
      <c r="C316" s="1">
        <v>702</v>
      </c>
      <c r="D316" s="1">
        <v>689</v>
      </c>
      <c r="E316" s="1">
        <v>700</v>
      </c>
      <c r="F316" s="1">
        <v>699</v>
      </c>
      <c r="G316" s="1">
        <v>707</v>
      </c>
      <c r="H316" s="1">
        <v>713</v>
      </c>
      <c r="I316" s="1">
        <v>712</v>
      </c>
      <c r="J316" s="1">
        <v>716</v>
      </c>
      <c r="K316" s="1">
        <v>696</v>
      </c>
      <c r="L316" s="1">
        <v>707</v>
      </c>
      <c r="M316" s="1">
        <v>713</v>
      </c>
    </row>
    <row r="317" spans="1:13">
      <c r="A317" s="1">
        <v>11</v>
      </c>
      <c r="B317" s="1">
        <v>2036</v>
      </c>
      <c r="C317" s="1">
        <v>1627</v>
      </c>
      <c r="D317" s="1">
        <v>1629</v>
      </c>
      <c r="E317" s="1">
        <v>1641</v>
      </c>
      <c r="F317" s="1">
        <v>1624</v>
      </c>
      <c r="G317" s="1">
        <v>1654</v>
      </c>
      <c r="H317" s="1">
        <v>2261</v>
      </c>
      <c r="I317" s="1">
        <v>1647</v>
      </c>
      <c r="J317" s="1">
        <v>1673</v>
      </c>
      <c r="K317" s="1">
        <v>1663</v>
      </c>
      <c r="L317" s="1">
        <v>1647</v>
      </c>
      <c r="M317" s="1">
        <v>1666</v>
      </c>
    </row>
    <row r="318" spans="1:13">
      <c r="A318" s="1">
        <v>12</v>
      </c>
      <c r="B318" s="1">
        <v>1571</v>
      </c>
      <c r="C318" s="1">
        <v>1536</v>
      </c>
      <c r="D318" s="1">
        <v>1543</v>
      </c>
      <c r="E318" s="1">
        <v>1525</v>
      </c>
      <c r="F318" s="1">
        <v>1542</v>
      </c>
      <c r="G318" s="1">
        <v>1545</v>
      </c>
      <c r="H318" s="1">
        <v>1586</v>
      </c>
      <c r="I318" s="1">
        <v>1626</v>
      </c>
      <c r="J318" s="1">
        <v>1647</v>
      </c>
      <c r="K318" s="1">
        <v>1544</v>
      </c>
      <c r="L318" s="1">
        <v>1572</v>
      </c>
      <c r="M318" s="1">
        <v>1588</v>
      </c>
    </row>
    <row r="319" spans="1:13">
      <c r="A319" s="1">
        <v>13</v>
      </c>
      <c r="B319" s="1">
        <v>1039</v>
      </c>
      <c r="C319" s="1">
        <v>894</v>
      </c>
      <c r="D319" s="1">
        <v>923</v>
      </c>
      <c r="E319" s="1">
        <v>900</v>
      </c>
      <c r="F319" s="1">
        <v>1018</v>
      </c>
      <c r="G319" s="1">
        <v>1017</v>
      </c>
      <c r="H319" s="1">
        <v>1057</v>
      </c>
      <c r="I319" s="1">
        <v>986</v>
      </c>
      <c r="J319" s="1">
        <v>1089</v>
      </c>
      <c r="K319" s="1">
        <v>1131</v>
      </c>
      <c r="L319" s="1">
        <v>1031</v>
      </c>
      <c r="M319" s="1">
        <v>1492</v>
      </c>
    </row>
    <row r="320" spans="2:13">
      <c r="B320" s="1">
        <f t="shared" ref="B320:M320" si="4">SUM(B307:B319)</f>
        <v>16045</v>
      </c>
      <c r="C320" s="1">
        <f t="shared" si="4"/>
        <v>13022</v>
      </c>
      <c r="D320" s="1">
        <f t="shared" si="4"/>
        <v>12800</v>
      </c>
      <c r="E320" s="1">
        <f t="shared" si="4"/>
        <v>12862</v>
      </c>
      <c r="F320" s="1">
        <f t="shared" si="4"/>
        <v>12885</v>
      </c>
      <c r="G320" s="1">
        <f t="shared" si="4"/>
        <v>12900</v>
      </c>
      <c r="H320" s="1">
        <f t="shared" si="4"/>
        <v>16459</v>
      </c>
      <c r="I320" s="1">
        <f t="shared" si="4"/>
        <v>13050</v>
      </c>
      <c r="J320" s="1">
        <f t="shared" si="4"/>
        <v>13206</v>
      </c>
      <c r="K320" s="1">
        <f t="shared" si="4"/>
        <v>13223</v>
      </c>
      <c r="L320" s="1">
        <f t="shared" si="4"/>
        <v>13016</v>
      </c>
      <c r="M320" s="1">
        <f t="shared" si="4"/>
        <v>13397</v>
      </c>
    </row>
    <row r="322" s="1" customFormat="1" spans="1:19">
      <c r="A322" s="1" t="s">
        <v>55</v>
      </c>
      <c r="B322" s="1" t="s">
        <v>56</v>
      </c>
      <c r="C322" s="1" t="s">
        <v>57</v>
      </c>
      <c r="D322" s="1" t="s">
        <v>58</v>
      </c>
      <c r="E322" s="1" t="s">
        <v>59</v>
      </c>
      <c r="F322" s="1" t="s">
        <v>60</v>
      </c>
      <c r="G322" s="1" t="s">
        <v>61</v>
      </c>
      <c r="H322" s="1" t="s">
        <v>62</v>
      </c>
      <c r="I322" s="1" t="s">
        <v>63</v>
      </c>
      <c r="J322" s="1" t="s">
        <v>64</v>
      </c>
      <c r="K322" s="1" t="s">
        <v>65</v>
      </c>
      <c r="L322" s="1" t="s">
        <v>66</v>
      </c>
      <c r="M322" s="1" t="s">
        <v>67</v>
      </c>
      <c r="N322" s="1" t="s">
        <v>0</v>
      </c>
      <c r="O322" s="1" t="s">
        <v>1</v>
      </c>
      <c r="P322" s="1" t="s">
        <v>68</v>
      </c>
      <c r="Q322" s="1" t="s">
        <v>69</v>
      </c>
      <c r="R322" s="1" t="s">
        <v>4</v>
      </c>
      <c r="S322" s="1" t="s">
        <v>70</v>
      </c>
    </row>
    <row r="323" spans="1:19">
      <c r="A323" s="1">
        <v>1</v>
      </c>
      <c r="B323" s="1">
        <v>204</v>
      </c>
      <c r="C323" s="1">
        <v>199</v>
      </c>
      <c r="D323" s="1">
        <v>264</v>
      </c>
      <c r="E323" s="1">
        <v>203</v>
      </c>
      <c r="F323" s="1">
        <v>203</v>
      </c>
      <c r="G323" s="1">
        <v>201</v>
      </c>
      <c r="H323" s="1">
        <v>355</v>
      </c>
      <c r="I323" s="1">
        <v>203</v>
      </c>
      <c r="J323" s="1">
        <v>206</v>
      </c>
      <c r="K323" s="1">
        <v>203</v>
      </c>
      <c r="L323" s="1">
        <v>207</v>
      </c>
      <c r="M323" s="1">
        <v>211</v>
      </c>
      <c r="N323" s="1">
        <v>356</v>
      </c>
      <c r="O323" s="1">
        <v>202</v>
      </c>
      <c r="P323" s="1">
        <v>206</v>
      </c>
      <c r="Q323" s="1">
        <v>205</v>
      </c>
      <c r="R323" s="1">
        <v>209</v>
      </c>
      <c r="S323" s="1">
        <v>209</v>
      </c>
    </row>
    <row r="324" spans="1:19">
      <c r="A324" s="1">
        <v>2</v>
      </c>
      <c r="B324" s="1">
        <v>174</v>
      </c>
      <c r="C324" s="1">
        <v>165</v>
      </c>
      <c r="D324" s="1">
        <v>177</v>
      </c>
      <c r="E324" s="1">
        <v>173</v>
      </c>
      <c r="F324" s="1">
        <v>176</v>
      </c>
      <c r="G324" s="1">
        <v>168</v>
      </c>
      <c r="H324" s="1">
        <v>293</v>
      </c>
      <c r="I324" s="1">
        <v>170</v>
      </c>
      <c r="J324" s="1">
        <v>177</v>
      </c>
      <c r="K324" s="1">
        <v>175</v>
      </c>
      <c r="L324" s="1">
        <v>176</v>
      </c>
      <c r="M324" s="1">
        <v>169</v>
      </c>
      <c r="N324" s="1">
        <v>292</v>
      </c>
      <c r="O324" s="1">
        <v>170</v>
      </c>
      <c r="P324" s="1">
        <v>177</v>
      </c>
      <c r="Q324" s="1">
        <v>176</v>
      </c>
      <c r="R324" s="1">
        <v>175</v>
      </c>
      <c r="S324" s="1">
        <v>170</v>
      </c>
    </row>
    <row r="325" spans="1:19">
      <c r="A325" s="1">
        <v>3</v>
      </c>
      <c r="B325" s="1">
        <v>178</v>
      </c>
      <c r="C325" s="1">
        <v>169</v>
      </c>
      <c r="D325" s="1">
        <v>174</v>
      </c>
      <c r="E325" s="1">
        <v>177</v>
      </c>
      <c r="F325" s="1">
        <v>176</v>
      </c>
      <c r="G325" s="1">
        <v>168</v>
      </c>
      <c r="H325" s="1">
        <v>216</v>
      </c>
      <c r="I325" s="1">
        <v>171</v>
      </c>
      <c r="J325" s="1">
        <v>177</v>
      </c>
      <c r="K325" s="1">
        <v>176</v>
      </c>
      <c r="L325" s="1">
        <v>320</v>
      </c>
      <c r="M325" s="1">
        <v>177</v>
      </c>
      <c r="N325" s="1">
        <v>247</v>
      </c>
      <c r="O325" s="1">
        <v>170</v>
      </c>
      <c r="P325" s="1">
        <v>176</v>
      </c>
      <c r="Q325" s="1">
        <v>177</v>
      </c>
      <c r="R325" s="1">
        <v>178</v>
      </c>
      <c r="S325" s="1">
        <v>179</v>
      </c>
    </row>
    <row r="326" spans="1:19">
      <c r="A326" s="1">
        <v>4</v>
      </c>
      <c r="B326" s="1">
        <v>190</v>
      </c>
      <c r="C326" s="1">
        <v>180</v>
      </c>
      <c r="D326" s="1">
        <v>186</v>
      </c>
      <c r="E326" s="1">
        <v>185</v>
      </c>
      <c r="F326" s="1">
        <v>189</v>
      </c>
      <c r="G326" s="1">
        <v>181</v>
      </c>
      <c r="H326" s="1">
        <v>343</v>
      </c>
      <c r="I326" s="1">
        <v>183</v>
      </c>
      <c r="J326" s="1">
        <v>188</v>
      </c>
      <c r="K326" s="1">
        <v>190</v>
      </c>
      <c r="L326" s="1">
        <v>191</v>
      </c>
      <c r="M326" s="1">
        <v>190</v>
      </c>
      <c r="N326" s="1">
        <v>363</v>
      </c>
      <c r="O326" s="1">
        <v>184</v>
      </c>
      <c r="P326" s="1">
        <v>191</v>
      </c>
      <c r="Q326" s="1">
        <v>190</v>
      </c>
      <c r="R326" s="1">
        <v>190</v>
      </c>
      <c r="S326" s="1">
        <v>189</v>
      </c>
    </row>
    <row r="327" spans="1:19">
      <c r="A327" s="1">
        <v>5</v>
      </c>
      <c r="B327" s="1">
        <v>179</v>
      </c>
      <c r="C327" s="1">
        <v>171</v>
      </c>
      <c r="D327" s="1">
        <v>224</v>
      </c>
      <c r="E327" s="1">
        <v>178</v>
      </c>
      <c r="F327" s="1">
        <v>181</v>
      </c>
      <c r="G327" s="1">
        <v>175</v>
      </c>
      <c r="H327" s="1">
        <v>310</v>
      </c>
      <c r="I327" s="1">
        <v>176</v>
      </c>
      <c r="J327" s="1">
        <v>179</v>
      </c>
      <c r="K327" s="1">
        <v>179</v>
      </c>
      <c r="L327" s="1">
        <v>180</v>
      </c>
      <c r="M327" s="1">
        <v>180</v>
      </c>
      <c r="N327" s="1">
        <v>309</v>
      </c>
      <c r="O327" s="1">
        <v>175</v>
      </c>
      <c r="P327" s="1">
        <v>180</v>
      </c>
      <c r="Q327" s="1">
        <v>182</v>
      </c>
      <c r="R327" s="1">
        <v>185</v>
      </c>
      <c r="S327" s="1">
        <v>180</v>
      </c>
    </row>
    <row r="328" spans="1:19">
      <c r="A328" s="1">
        <v>6</v>
      </c>
      <c r="B328" s="1">
        <v>43</v>
      </c>
      <c r="C328" s="1">
        <v>36</v>
      </c>
      <c r="D328" s="1">
        <v>35</v>
      </c>
      <c r="E328" s="1">
        <v>43</v>
      </c>
      <c r="F328" s="1">
        <v>46</v>
      </c>
      <c r="G328" s="1">
        <v>33</v>
      </c>
      <c r="H328" s="1">
        <v>333</v>
      </c>
      <c r="I328" s="1">
        <v>44</v>
      </c>
      <c r="J328" s="1">
        <v>45</v>
      </c>
      <c r="K328" s="1">
        <v>44</v>
      </c>
      <c r="L328" s="1">
        <v>43</v>
      </c>
      <c r="M328" s="1">
        <v>44</v>
      </c>
      <c r="N328" s="1">
        <v>338</v>
      </c>
      <c r="O328" s="1">
        <v>45</v>
      </c>
      <c r="P328" s="1">
        <v>46</v>
      </c>
      <c r="Q328" s="1">
        <v>47</v>
      </c>
      <c r="R328" s="1">
        <v>44</v>
      </c>
      <c r="S328" s="1">
        <v>43</v>
      </c>
    </row>
    <row r="329" spans="1:19">
      <c r="A329" s="1">
        <v>7</v>
      </c>
      <c r="B329" s="1">
        <v>180</v>
      </c>
      <c r="C329" s="1">
        <v>172</v>
      </c>
      <c r="D329" s="1">
        <v>178</v>
      </c>
      <c r="E329" s="1">
        <v>177</v>
      </c>
      <c r="F329" s="1">
        <v>179</v>
      </c>
      <c r="G329" s="1">
        <v>172</v>
      </c>
      <c r="H329" s="1">
        <v>307</v>
      </c>
      <c r="I329" s="1">
        <v>172</v>
      </c>
      <c r="J329" s="1">
        <v>181</v>
      </c>
      <c r="K329" s="1">
        <v>180</v>
      </c>
      <c r="L329" s="1">
        <v>180</v>
      </c>
      <c r="M329" s="1">
        <v>181</v>
      </c>
      <c r="N329" s="1">
        <v>307</v>
      </c>
      <c r="O329" s="1">
        <v>176</v>
      </c>
      <c r="P329" s="1">
        <v>181</v>
      </c>
      <c r="Q329" s="1">
        <v>179</v>
      </c>
      <c r="R329" s="1">
        <v>181</v>
      </c>
      <c r="S329" s="1">
        <v>180</v>
      </c>
    </row>
    <row r="330" spans="1:19">
      <c r="A330" s="1">
        <v>8</v>
      </c>
      <c r="B330" s="1">
        <v>176</v>
      </c>
      <c r="C330" s="1">
        <v>165</v>
      </c>
      <c r="D330" s="1">
        <v>176</v>
      </c>
      <c r="E330" s="1">
        <v>176</v>
      </c>
      <c r="F330" s="1">
        <v>176</v>
      </c>
      <c r="G330" s="1">
        <v>167</v>
      </c>
      <c r="H330" s="1">
        <v>242</v>
      </c>
      <c r="I330" s="1">
        <v>170</v>
      </c>
      <c r="J330" s="1">
        <v>179</v>
      </c>
      <c r="K330" s="1">
        <v>176</v>
      </c>
      <c r="L330" s="1">
        <v>177</v>
      </c>
      <c r="M330" s="1">
        <v>178</v>
      </c>
      <c r="N330" s="1">
        <v>499</v>
      </c>
      <c r="O330" s="1">
        <v>171</v>
      </c>
      <c r="P330" s="1">
        <v>178</v>
      </c>
      <c r="Q330" s="1">
        <v>180</v>
      </c>
      <c r="R330" s="1">
        <v>178</v>
      </c>
      <c r="S330" s="1">
        <v>176</v>
      </c>
    </row>
    <row r="331" spans="1:19">
      <c r="A331" s="1">
        <v>9</v>
      </c>
      <c r="B331" s="1">
        <v>176</v>
      </c>
      <c r="C331" s="1">
        <v>161</v>
      </c>
      <c r="D331" s="1">
        <v>170</v>
      </c>
      <c r="E331" s="1">
        <v>169</v>
      </c>
      <c r="F331" s="1">
        <v>174</v>
      </c>
      <c r="G331" s="1">
        <v>162</v>
      </c>
      <c r="H331" s="1">
        <v>502</v>
      </c>
      <c r="I331" s="1">
        <v>324</v>
      </c>
      <c r="J331" s="1">
        <v>174</v>
      </c>
      <c r="K331" s="1">
        <v>171</v>
      </c>
      <c r="L331" s="1">
        <v>174</v>
      </c>
      <c r="M331" s="1">
        <v>173</v>
      </c>
      <c r="N331" s="1">
        <v>242</v>
      </c>
      <c r="O331" s="1">
        <v>164</v>
      </c>
      <c r="P331" s="1">
        <v>173</v>
      </c>
      <c r="Q331" s="1">
        <v>171</v>
      </c>
      <c r="R331" s="1">
        <v>174</v>
      </c>
      <c r="S331" s="1">
        <v>173</v>
      </c>
    </row>
    <row r="332" spans="1:19">
      <c r="A332" s="1">
        <v>10</v>
      </c>
      <c r="B332" s="1">
        <v>177</v>
      </c>
      <c r="C332" s="1">
        <v>163</v>
      </c>
      <c r="D332" s="1">
        <v>178</v>
      </c>
      <c r="E332" s="1">
        <v>176</v>
      </c>
      <c r="F332" s="1">
        <v>176</v>
      </c>
      <c r="G332" s="1">
        <v>164</v>
      </c>
      <c r="H332" s="1">
        <v>273</v>
      </c>
      <c r="I332" s="1">
        <v>169</v>
      </c>
      <c r="J332" s="1">
        <v>177</v>
      </c>
      <c r="K332" s="1">
        <v>177</v>
      </c>
      <c r="L332" s="1">
        <v>178</v>
      </c>
      <c r="M332" s="1">
        <v>172</v>
      </c>
      <c r="N332" s="1">
        <v>270</v>
      </c>
      <c r="O332" s="1">
        <v>166</v>
      </c>
      <c r="P332" s="1">
        <v>498</v>
      </c>
      <c r="Q332" s="1">
        <v>177</v>
      </c>
      <c r="R332" s="1">
        <v>178</v>
      </c>
      <c r="S332" s="1">
        <v>185</v>
      </c>
    </row>
    <row r="333" spans="1:19">
      <c r="A333" s="1">
        <v>11</v>
      </c>
      <c r="B333" s="1">
        <v>174</v>
      </c>
      <c r="C333" s="1">
        <v>168</v>
      </c>
      <c r="D333" s="1">
        <v>177</v>
      </c>
      <c r="E333" s="1">
        <v>176</v>
      </c>
      <c r="F333" s="1">
        <v>173</v>
      </c>
      <c r="G333" s="1">
        <v>169</v>
      </c>
      <c r="H333" s="1">
        <v>301</v>
      </c>
      <c r="I333" s="1">
        <v>171</v>
      </c>
      <c r="J333" s="1">
        <v>172</v>
      </c>
      <c r="K333" s="1">
        <v>172</v>
      </c>
      <c r="L333" s="1">
        <v>172</v>
      </c>
      <c r="M333" s="1">
        <v>173</v>
      </c>
      <c r="N333" s="1">
        <v>306</v>
      </c>
      <c r="O333" s="1">
        <v>172</v>
      </c>
      <c r="P333" s="1">
        <v>177</v>
      </c>
      <c r="Q333" s="1">
        <v>173</v>
      </c>
      <c r="R333" s="1">
        <v>172</v>
      </c>
      <c r="S333" s="1">
        <v>175</v>
      </c>
    </row>
    <row r="334" spans="1:19">
      <c r="A334" s="1">
        <v>12</v>
      </c>
      <c r="B334" s="1">
        <v>170</v>
      </c>
      <c r="C334" s="1">
        <v>159</v>
      </c>
      <c r="D334" s="1">
        <v>167</v>
      </c>
      <c r="E334" s="1">
        <v>164</v>
      </c>
      <c r="F334" s="1">
        <v>167</v>
      </c>
      <c r="G334" s="1">
        <v>161</v>
      </c>
      <c r="H334" s="1">
        <v>311</v>
      </c>
      <c r="I334" s="1">
        <v>162</v>
      </c>
      <c r="J334" s="1">
        <v>168</v>
      </c>
      <c r="K334" s="1">
        <v>167</v>
      </c>
      <c r="L334" s="1">
        <v>166</v>
      </c>
      <c r="M334" s="1">
        <v>167</v>
      </c>
      <c r="N334" s="1">
        <v>296</v>
      </c>
      <c r="O334" s="1">
        <v>165</v>
      </c>
      <c r="P334" s="1">
        <v>166</v>
      </c>
      <c r="Q334" s="1">
        <v>166</v>
      </c>
      <c r="R334" s="1">
        <v>164</v>
      </c>
      <c r="S334" s="1">
        <v>166</v>
      </c>
    </row>
    <row r="335" spans="1:19">
      <c r="A335" s="1">
        <v>13</v>
      </c>
      <c r="B335" s="1">
        <v>1180</v>
      </c>
      <c r="C335" s="1">
        <v>1126</v>
      </c>
      <c r="D335" s="1">
        <v>1176</v>
      </c>
      <c r="E335" s="1">
        <v>1127</v>
      </c>
      <c r="F335" s="1">
        <v>1127</v>
      </c>
      <c r="G335" s="1">
        <v>1121</v>
      </c>
      <c r="H335" s="1">
        <v>1128</v>
      </c>
      <c r="I335" s="1">
        <v>1146</v>
      </c>
      <c r="J335" s="1">
        <v>1117</v>
      </c>
      <c r="K335" s="1">
        <v>1162</v>
      </c>
      <c r="L335" s="1">
        <v>1130</v>
      </c>
      <c r="M335" s="1">
        <v>1141</v>
      </c>
      <c r="N335" s="1">
        <v>1149</v>
      </c>
      <c r="O335" s="1">
        <v>1130</v>
      </c>
      <c r="P335" s="1">
        <v>1128</v>
      </c>
      <c r="Q335" s="1">
        <v>1126</v>
      </c>
      <c r="R335" s="1">
        <v>1112</v>
      </c>
      <c r="S335" s="1">
        <v>1138</v>
      </c>
    </row>
    <row r="336" spans="1:19">
      <c r="A336" s="1">
        <v>14</v>
      </c>
      <c r="B336" s="1">
        <v>1065</v>
      </c>
      <c r="C336" s="1">
        <v>1059</v>
      </c>
      <c r="D336" s="1">
        <v>1111</v>
      </c>
      <c r="E336" s="1">
        <v>1071</v>
      </c>
      <c r="F336" s="1">
        <v>1089</v>
      </c>
      <c r="G336" s="1">
        <v>1054</v>
      </c>
      <c r="H336" s="1">
        <v>1061</v>
      </c>
      <c r="I336" s="1">
        <v>1069</v>
      </c>
      <c r="J336" s="1">
        <v>1051</v>
      </c>
      <c r="K336" s="1">
        <v>1068</v>
      </c>
      <c r="L336" s="1">
        <v>1062</v>
      </c>
      <c r="M336" s="1">
        <v>1085</v>
      </c>
      <c r="N336" s="1">
        <v>1083</v>
      </c>
      <c r="O336" s="1">
        <v>1064</v>
      </c>
      <c r="P336" s="1">
        <v>1074</v>
      </c>
      <c r="Q336" s="1">
        <v>1069</v>
      </c>
      <c r="R336" s="1">
        <v>1084</v>
      </c>
      <c r="S336" s="1">
        <v>1067</v>
      </c>
    </row>
    <row r="337" spans="1:19">
      <c r="A337" s="1">
        <v>15</v>
      </c>
      <c r="B337" s="1">
        <v>1135</v>
      </c>
      <c r="C337" s="1">
        <v>1099</v>
      </c>
      <c r="D337" s="1">
        <v>1134</v>
      </c>
      <c r="E337" s="1">
        <v>1102</v>
      </c>
      <c r="F337" s="1">
        <v>1130</v>
      </c>
      <c r="G337" s="1">
        <v>1335</v>
      </c>
      <c r="H337" s="1">
        <v>1087</v>
      </c>
      <c r="I337" s="1">
        <v>1099</v>
      </c>
      <c r="J337" s="1">
        <v>1185</v>
      </c>
      <c r="K337" s="1">
        <v>1098</v>
      </c>
      <c r="L337" s="1">
        <v>1109</v>
      </c>
      <c r="M337" s="1">
        <v>1440</v>
      </c>
      <c r="N337" s="1">
        <v>1114</v>
      </c>
      <c r="O337" s="1">
        <v>1107</v>
      </c>
      <c r="P337" s="1">
        <v>1116</v>
      </c>
      <c r="Q337" s="1">
        <v>1104</v>
      </c>
      <c r="R337" s="1">
        <v>1127</v>
      </c>
      <c r="S337" s="1">
        <v>1358</v>
      </c>
    </row>
    <row r="338" spans="1:19">
      <c r="A338" s="1">
        <v>16</v>
      </c>
      <c r="B338" s="1">
        <v>1081</v>
      </c>
      <c r="C338" s="1">
        <v>1099</v>
      </c>
      <c r="D338" s="1">
        <v>1114</v>
      </c>
      <c r="E338" s="1">
        <v>1094</v>
      </c>
      <c r="F338" s="1">
        <v>1101</v>
      </c>
      <c r="G338" s="1">
        <v>1090</v>
      </c>
      <c r="H338" s="1">
        <v>1075</v>
      </c>
      <c r="I338" s="1">
        <v>1090</v>
      </c>
      <c r="J338" s="1">
        <v>1093</v>
      </c>
      <c r="K338" s="1">
        <v>1096</v>
      </c>
      <c r="L338" s="1">
        <v>1106</v>
      </c>
      <c r="M338" s="1">
        <v>1165</v>
      </c>
      <c r="N338" s="1">
        <v>1122</v>
      </c>
      <c r="O338" s="1">
        <v>1103</v>
      </c>
      <c r="P338" s="1">
        <v>1096</v>
      </c>
      <c r="Q338" s="1">
        <v>1091</v>
      </c>
      <c r="R338" s="1">
        <v>1121</v>
      </c>
      <c r="S338" s="1">
        <v>1086</v>
      </c>
    </row>
    <row r="339" spans="1:19">
      <c r="A339" s="1">
        <v>17</v>
      </c>
      <c r="B339" s="1">
        <v>1068</v>
      </c>
      <c r="C339" s="1">
        <v>1092</v>
      </c>
      <c r="D339" s="1">
        <v>1110</v>
      </c>
      <c r="E339" s="1">
        <v>1081</v>
      </c>
      <c r="F339" s="1">
        <v>1080</v>
      </c>
      <c r="G339" s="1">
        <v>1078</v>
      </c>
      <c r="H339" s="1">
        <v>1078</v>
      </c>
      <c r="I339" s="1">
        <v>1088</v>
      </c>
      <c r="J339" s="1">
        <v>1093</v>
      </c>
      <c r="K339" s="1">
        <v>1093</v>
      </c>
      <c r="L339" s="1">
        <v>1085</v>
      </c>
      <c r="M339" s="1">
        <v>1162</v>
      </c>
      <c r="N339" s="1">
        <v>1103</v>
      </c>
      <c r="O339" s="1">
        <v>1080</v>
      </c>
      <c r="P339" s="1">
        <v>1160</v>
      </c>
      <c r="Q339" s="1">
        <v>1081</v>
      </c>
      <c r="R339" s="1">
        <v>1100</v>
      </c>
      <c r="S339" s="1">
        <v>1076</v>
      </c>
    </row>
    <row r="340" spans="1:19">
      <c r="A340" s="1">
        <v>18</v>
      </c>
      <c r="B340" s="1">
        <v>1045</v>
      </c>
      <c r="C340" s="1">
        <v>1050</v>
      </c>
      <c r="D340" s="1">
        <v>1057</v>
      </c>
      <c r="E340" s="1">
        <v>1075</v>
      </c>
      <c r="F340" s="1">
        <v>1047</v>
      </c>
      <c r="G340" s="1">
        <v>1040</v>
      </c>
      <c r="H340" s="1">
        <v>1072</v>
      </c>
      <c r="I340" s="1">
        <v>1047</v>
      </c>
      <c r="J340" s="1">
        <v>1044</v>
      </c>
      <c r="K340" s="1">
        <v>1052</v>
      </c>
      <c r="L340" s="1">
        <v>1051</v>
      </c>
      <c r="M340" s="1">
        <v>1088</v>
      </c>
      <c r="N340" s="1">
        <v>1053</v>
      </c>
      <c r="O340" s="1">
        <v>1051</v>
      </c>
      <c r="P340" s="1">
        <v>1046</v>
      </c>
      <c r="Q340" s="1">
        <v>1046</v>
      </c>
      <c r="R340" s="1">
        <v>1055</v>
      </c>
      <c r="S340" s="1">
        <v>1041</v>
      </c>
    </row>
    <row r="341" spans="1:19">
      <c r="A341" s="1">
        <v>19</v>
      </c>
      <c r="B341" s="1">
        <v>1085</v>
      </c>
      <c r="C341" s="1">
        <v>1080</v>
      </c>
      <c r="D341" s="1">
        <v>1107</v>
      </c>
      <c r="E341" s="1">
        <v>1106</v>
      </c>
      <c r="F341" s="1">
        <v>1091</v>
      </c>
      <c r="G341" s="1">
        <v>1082</v>
      </c>
      <c r="H341" s="1">
        <v>1077</v>
      </c>
      <c r="I341" s="1">
        <v>1090</v>
      </c>
      <c r="J341" s="1">
        <v>1077</v>
      </c>
      <c r="K341" s="1">
        <v>1128</v>
      </c>
      <c r="L341" s="1">
        <v>1100</v>
      </c>
      <c r="M341" s="1">
        <v>1139</v>
      </c>
      <c r="N341" s="1">
        <v>1088</v>
      </c>
      <c r="O341" s="1">
        <v>1097</v>
      </c>
      <c r="P341" s="1">
        <v>1085</v>
      </c>
      <c r="Q341" s="1">
        <v>1095</v>
      </c>
      <c r="R341" s="1">
        <v>1102</v>
      </c>
      <c r="S341" s="1">
        <v>1096</v>
      </c>
    </row>
    <row r="342" spans="1:19">
      <c r="A342" s="1">
        <v>20</v>
      </c>
      <c r="B342" s="1">
        <v>1141</v>
      </c>
      <c r="C342" s="1">
        <v>1179</v>
      </c>
      <c r="D342" s="1">
        <v>1154</v>
      </c>
      <c r="E342" s="1">
        <v>1156</v>
      </c>
      <c r="F342" s="1">
        <v>1144</v>
      </c>
      <c r="G342" s="1">
        <v>1143</v>
      </c>
      <c r="H342" s="1">
        <v>1131</v>
      </c>
      <c r="I342" s="1">
        <v>1152</v>
      </c>
      <c r="J342" s="1">
        <v>1151</v>
      </c>
      <c r="K342" s="1">
        <v>1182</v>
      </c>
      <c r="L342" s="1">
        <v>1134</v>
      </c>
      <c r="M342" s="1">
        <v>1193</v>
      </c>
      <c r="N342" s="1">
        <v>1209</v>
      </c>
      <c r="O342" s="1">
        <v>1144</v>
      </c>
      <c r="P342" s="1">
        <v>1143</v>
      </c>
      <c r="Q342" s="1">
        <v>1145</v>
      </c>
      <c r="R342" s="1">
        <v>1142</v>
      </c>
      <c r="S342" s="1">
        <v>1142</v>
      </c>
    </row>
    <row r="343" spans="1:19">
      <c r="A343" s="1">
        <v>21</v>
      </c>
      <c r="B343" s="1">
        <v>1182</v>
      </c>
      <c r="C343" s="1">
        <v>1154</v>
      </c>
      <c r="D343" s="1">
        <v>1122</v>
      </c>
      <c r="E343" s="1">
        <v>1108</v>
      </c>
      <c r="F343" s="1">
        <v>1121</v>
      </c>
      <c r="G343" s="1">
        <v>1104</v>
      </c>
      <c r="H343" s="1">
        <v>1105</v>
      </c>
      <c r="I343" s="1">
        <v>1116</v>
      </c>
      <c r="J343" s="1">
        <v>1103</v>
      </c>
      <c r="K343" s="1">
        <v>1153</v>
      </c>
      <c r="L343" s="1">
        <v>1120</v>
      </c>
      <c r="M343" s="1">
        <v>1184</v>
      </c>
      <c r="N343" s="1">
        <v>1124</v>
      </c>
      <c r="O343" s="1">
        <v>1113</v>
      </c>
      <c r="P343" s="1">
        <v>1105</v>
      </c>
      <c r="Q343" s="1">
        <v>1115</v>
      </c>
      <c r="R343" s="1">
        <v>1113</v>
      </c>
      <c r="S343" s="1">
        <v>1108</v>
      </c>
    </row>
    <row r="344" spans="1:19">
      <c r="A344" s="1">
        <v>22</v>
      </c>
      <c r="B344" s="1">
        <v>1061</v>
      </c>
      <c r="C344" s="1">
        <v>1101</v>
      </c>
      <c r="D344" s="1">
        <v>1055</v>
      </c>
      <c r="E344" s="1">
        <v>1075</v>
      </c>
      <c r="F344" s="1">
        <v>1057</v>
      </c>
      <c r="G344" s="1">
        <v>1148</v>
      </c>
      <c r="H344" s="1">
        <v>1050</v>
      </c>
      <c r="I344" s="1">
        <v>1062</v>
      </c>
      <c r="J344" s="1">
        <v>1053</v>
      </c>
      <c r="K344" s="1">
        <v>1090</v>
      </c>
      <c r="L344" s="1">
        <v>1059</v>
      </c>
      <c r="M344" s="1">
        <v>1178</v>
      </c>
      <c r="N344" s="1">
        <v>1065</v>
      </c>
      <c r="O344" s="1">
        <v>1071</v>
      </c>
      <c r="P344" s="1">
        <v>1109</v>
      </c>
      <c r="Q344" s="1">
        <v>1077</v>
      </c>
      <c r="R344" s="1">
        <v>1068</v>
      </c>
      <c r="S344" s="1">
        <v>1154</v>
      </c>
    </row>
    <row r="345" spans="1:19">
      <c r="A345" s="1">
        <v>23</v>
      </c>
      <c r="B345" s="1">
        <v>1089</v>
      </c>
      <c r="C345" s="1">
        <v>1122</v>
      </c>
      <c r="D345" s="1">
        <v>1125</v>
      </c>
      <c r="E345" s="1">
        <v>1090</v>
      </c>
      <c r="F345" s="1">
        <v>1098</v>
      </c>
      <c r="G345" s="1">
        <v>1100</v>
      </c>
      <c r="H345" s="1">
        <v>1110</v>
      </c>
      <c r="I345" s="1">
        <v>1087</v>
      </c>
      <c r="J345" s="1">
        <v>1089</v>
      </c>
      <c r="K345" s="1">
        <v>1098</v>
      </c>
      <c r="L345" s="1">
        <v>1087</v>
      </c>
      <c r="M345" s="1">
        <v>1091</v>
      </c>
      <c r="N345" s="1">
        <v>1132</v>
      </c>
      <c r="O345" s="1">
        <v>1096</v>
      </c>
      <c r="P345" s="1">
        <v>1102</v>
      </c>
      <c r="Q345" s="1">
        <v>1118</v>
      </c>
      <c r="R345" s="1">
        <v>1102</v>
      </c>
      <c r="S345" s="1">
        <v>1086</v>
      </c>
    </row>
    <row r="346" spans="1:19">
      <c r="A346" s="1">
        <v>24</v>
      </c>
      <c r="B346" s="1">
        <v>1089</v>
      </c>
      <c r="C346" s="1">
        <v>1084</v>
      </c>
      <c r="D346" s="1">
        <v>1095</v>
      </c>
      <c r="E346" s="1">
        <v>1071</v>
      </c>
      <c r="F346" s="1">
        <v>1080</v>
      </c>
      <c r="G346" s="1">
        <v>1080</v>
      </c>
      <c r="H346" s="1">
        <v>1090</v>
      </c>
      <c r="I346" s="1">
        <v>1090</v>
      </c>
      <c r="J346" s="1">
        <v>1086</v>
      </c>
      <c r="K346" s="1">
        <v>1085</v>
      </c>
      <c r="L346" s="1">
        <v>1080</v>
      </c>
      <c r="M346" s="1">
        <v>1070</v>
      </c>
      <c r="N346" s="1">
        <v>1108</v>
      </c>
      <c r="O346" s="1">
        <v>1078</v>
      </c>
      <c r="P346" s="1">
        <v>1085</v>
      </c>
      <c r="Q346" s="1">
        <v>1088</v>
      </c>
      <c r="R346" s="1">
        <v>1078</v>
      </c>
      <c r="S346" s="1">
        <v>1088</v>
      </c>
    </row>
    <row r="347" spans="1:19">
      <c r="A347" s="1">
        <v>25</v>
      </c>
      <c r="B347" s="1">
        <v>1288</v>
      </c>
      <c r="C347" s="1">
        <v>1149</v>
      </c>
      <c r="D347" s="1">
        <v>1337</v>
      </c>
      <c r="E347" s="1">
        <v>1280</v>
      </c>
      <c r="F347" s="1">
        <v>1305</v>
      </c>
      <c r="G347" s="1">
        <v>1417</v>
      </c>
      <c r="H347" s="1">
        <v>2844</v>
      </c>
      <c r="I347" s="1">
        <v>2920</v>
      </c>
      <c r="J347" s="1">
        <v>3017</v>
      </c>
      <c r="K347" s="1">
        <v>2843</v>
      </c>
      <c r="L347" s="1">
        <v>2870</v>
      </c>
      <c r="M347" s="1">
        <v>1483</v>
      </c>
      <c r="N347" s="1">
        <v>1602</v>
      </c>
      <c r="O347" s="1">
        <v>1581</v>
      </c>
      <c r="P347" s="1">
        <v>1754</v>
      </c>
      <c r="Q347" s="1">
        <v>1586</v>
      </c>
      <c r="R347" s="1">
        <v>1568</v>
      </c>
      <c r="S347" s="1">
        <v>1596</v>
      </c>
    </row>
    <row r="348" spans="1:19">
      <c r="A348" s="1">
        <v>26</v>
      </c>
      <c r="B348" s="1">
        <v>1348</v>
      </c>
      <c r="C348" s="1">
        <v>1158</v>
      </c>
      <c r="D348" s="1">
        <v>1287</v>
      </c>
      <c r="E348" s="1">
        <v>1267</v>
      </c>
      <c r="F348" s="1">
        <v>1285</v>
      </c>
      <c r="G348" s="1">
        <v>1453</v>
      </c>
      <c r="H348" s="1">
        <v>3224</v>
      </c>
      <c r="I348" s="1">
        <v>2820</v>
      </c>
      <c r="J348" s="1">
        <v>2811</v>
      </c>
      <c r="K348" s="1">
        <v>2864</v>
      </c>
      <c r="L348" s="1">
        <v>2845</v>
      </c>
      <c r="M348" s="1">
        <v>1462</v>
      </c>
      <c r="N348" s="1">
        <v>1583</v>
      </c>
      <c r="O348" s="1">
        <v>3082</v>
      </c>
      <c r="P348" s="1">
        <v>1567</v>
      </c>
      <c r="Q348" s="1">
        <v>1556</v>
      </c>
      <c r="R348" s="1">
        <v>1570</v>
      </c>
      <c r="S348" s="1">
        <v>1591</v>
      </c>
    </row>
    <row r="349" spans="1:19">
      <c r="A349" s="1">
        <v>27</v>
      </c>
      <c r="B349" s="1">
        <v>1285</v>
      </c>
      <c r="C349" s="1">
        <v>1190</v>
      </c>
      <c r="D349" s="1">
        <v>1299</v>
      </c>
      <c r="E349" s="1">
        <v>1250</v>
      </c>
      <c r="F349" s="1">
        <v>1442</v>
      </c>
      <c r="G349" s="1">
        <v>1394</v>
      </c>
      <c r="H349" s="1">
        <v>3482</v>
      </c>
      <c r="I349" s="1">
        <v>2835</v>
      </c>
      <c r="J349" s="1">
        <v>2826</v>
      </c>
      <c r="K349" s="1">
        <v>2830</v>
      </c>
      <c r="L349" s="1">
        <v>2855</v>
      </c>
      <c r="M349" s="1">
        <v>1465</v>
      </c>
      <c r="N349" s="1">
        <v>1587</v>
      </c>
      <c r="O349" s="1">
        <v>1548</v>
      </c>
      <c r="P349" s="1">
        <v>1568</v>
      </c>
      <c r="Q349" s="1">
        <v>1555</v>
      </c>
      <c r="R349" s="1">
        <v>1546</v>
      </c>
      <c r="S349" s="1">
        <v>1590</v>
      </c>
    </row>
    <row r="350" spans="1:19">
      <c r="A350" s="1">
        <v>28</v>
      </c>
      <c r="B350" s="1">
        <v>1228</v>
      </c>
      <c r="C350" s="1">
        <v>1088</v>
      </c>
      <c r="D350" s="1">
        <v>1372</v>
      </c>
      <c r="E350" s="1">
        <v>1211</v>
      </c>
      <c r="F350" s="1">
        <v>1250</v>
      </c>
      <c r="G350" s="1">
        <v>1289</v>
      </c>
      <c r="H350" s="1">
        <v>2948</v>
      </c>
      <c r="I350" s="1">
        <v>3038</v>
      </c>
      <c r="J350" s="1">
        <v>2772</v>
      </c>
      <c r="K350" s="1">
        <v>2821</v>
      </c>
      <c r="L350" s="1">
        <v>2920</v>
      </c>
      <c r="M350" s="1">
        <v>1344</v>
      </c>
      <c r="N350" s="1">
        <v>1573</v>
      </c>
      <c r="O350" s="1">
        <v>1563</v>
      </c>
      <c r="P350" s="1">
        <v>1529</v>
      </c>
      <c r="Q350" s="1">
        <v>1535</v>
      </c>
      <c r="R350" s="1">
        <v>1527</v>
      </c>
      <c r="S350" s="1">
        <v>1478</v>
      </c>
    </row>
    <row r="351" spans="1:19">
      <c r="A351" s="1">
        <v>29</v>
      </c>
      <c r="B351" s="1">
        <v>1304</v>
      </c>
      <c r="C351" s="1">
        <v>1184</v>
      </c>
      <c r="D351" s="1">
        <v>1310</v>
      </c>
      <c r="E351" s="1">
        <v>1301</v>
      </c>
      <c r="F351" s="1">
        <v>1314</v>
      </c>
      <c r="G351" s="1">
        <v>1423</v>
      </c>
      <c r="H351" s="1">
        <v>2840</v>
      </c>
      <c r="I351" s="1">
        <v>2838</v>
      </c>
      <c r="J351" s="1">
        <v>2885</v>
      </c>
      <c r="K351" s="1">
        <v>2932</v>
      </c>
      <c r="L351" s="1">
        <v>2850</v>
      </c>
      <c r="M351" s="1">
        <v>1507</v>
      </c>
      <c r="N351" s="1">
        <v>1831</v>
      </c>
      <c r="O351" s="1">
        <v>1602</v>
      </c>
      <c r="P351" s="1">
        <v>1601</v>
      </c>
      <c r="Q351" s="1">
        <v>1593</v>
      </c>
      <c r="R351" s="1">
        <v>1587</v>
      </c>
      <c r="S351" s="1">
        <v>1628</v>
      </c>
    </row>
    <row r="352" spans="1:19">
      <c r="A352" s="1">
        <v>30</v>
      </c>
      <c r="B352" s="1">
        <v>1565</v>
      </c>
      <c r="C352" s="1">
        <v>1127</v>
      </c>
      <c r="D352" s="1">
        <v>1305</v>
      </c>
      <c r="E352" s="1">
        <v>1278</v>
      </c>
      <c r="F352" s="1">
        <v>1305</v>
      </c>
      <c r="G352" s="1">
        <v>1314</v>
      </c>
      <c r="H352" s="1">
        <v>2858</v>
      </c>
      <c r="I352" s="1">
        <v>2840</v>
      </c>
      <c r="J352" s="1">
        <v>3632</v>
      </c>
      <c r="K352" s="1">
        <v>2872</v>
      </c>
      <c r="L352" s="1">
        <v>2826</v>
      </c>
      <c r="M352" s="1">
        <v>1477</v>
      </c>
      <c r="N352" s="1">
        <v>1616</v>
      </c>
      <c r="O352" s="1">
        <v>1582</v>
      </c>
      <c r="P352" s="1">
        <v>1653</v>
      </c>
      <c r="Q352" s="1">
        <v>1577</v>
      </c>
      <c r="R352" s="1">
        <v>1584</v>
      </c>
      <c r="S352" s="1">
        <v>1300</v>
      </c>
    </row>
    <row r="353" spans="1:19">
      <c r="A353" s="1">
        <v>31</v>
      </c>
      <c r="B353" s="1">
        <v>1353</v>
      </c>
      <c r="C353" s="1">
        <v>1135</v>
      </c>
      <c r="D353" s="1">
        <v>1317</v>
      </c>
      <c r="E353" s="1">
        <v>1295</v>
      </c>
      <c r="F353" s="1">
        <v>1305</v>
      </c>
      <c r="G353" s="1">
        <v>1415</v>
      </c>
      <c r="H353" s="1">
        <v>2999</v>
      </c>
      <c r="I353" s="1">
        <v>2866</v>
      </c>
      <c r="J353" s="1">
        <v>2869</v>
      </c>
      <c r="K353" s="1">
        <v>2851</v>
      </c>
      <c r="L353" s="1">
        <v>2860</v>
      </c>
      <c r="M353" s="1">
        <v>1482</v>
      </c>
      <c r="N353" s="1">
        <v>1605</v>
      </c>
      <c r="O353" s="1">
        <v>1576</v>
      </c>
      <c r="P353" s="1">
        <v>1574</v>
      </c>
      <c r="Q353" s="1">
        <v>1734</v>
      </c>
      <c r="R353" s="1">
        <v>1572</v>
      </c>
      <c r="S353" s="1">
        <v>1655</v>
      </c>
    </row>
    <row r="354" spans="1:19">
      <c r="A354" s="1">
        <v>32</v>
      </c>
      <c r="B354" s="1">
        <v>1284</v>
      </c>
      <c r="C354" s="1">
        <v>1125</v>
      </c>
      <c r="D354" s="1">
        <v>1276</v>
      </c>
      <c r="E354" s="1">
        <v>1312</v>
      </c>
      <c r="F354" s="1">
        <v>1266</v>
      </c>
      <c r="G354" s="1">
        <v>1403</v>
      </c>
      <c r="H354" s="1">
        <v>2825</v>
      </c>
      <c r="I354" s="1">
        <v>2837</v>
      </c>
      <c r="J354" s="1">
        <v>3216</v>
      </c>
      <c r="K354" s="1">
        <v>2822</v>
      </c>
      <c r="L354" s="1">
        <v>2810</v>
      </c>
      <c r="M354" s="1">
        <v>1462</v>
      </c>
      <c r="N354" s="1">
        <v>1571</v>
      </c>
      <c r="O354" s="1">
        <v>1578</v>
      </c>
      <c r="P354" s="1">
        <v>1562</v>
      </c>
      <c r="Q354" s="1">
        <v>1571</v>
      </c>
      <c r="R354" s="1">
        <v>1576</v>
      </c>
      <c r="S354" s="1">
        <v>1600</v>
      </c>
    </row>
    <row r="355" spans="1:19">
      <c r="A355" s="1">
        <v>33</v>
      </c>
      <c r="B355" s="1">
        <v>1302</v>
      </c>
      <c r="C355" s="1">
        <v>1114</v>
      </c>
      <c r="D355" s="1">
        <v>1289</v>
      </c>
      <c r="E355" s="1">
        <v>1328</v>
      </c>
      <c r="F355" s="1">
        <v>1286</v>
      </c>
      <c r="G355" s="1">
        <v>1296</v>
      </c>
      <c r="H355" s="1">
        <v>2969</v>
      </c>
      <c r="I355" s="1">
        <v>2854</v>
      </c>
      <c r="J355" s="1">
        <v>2839</v>
      </c>
      <c r="K355" s="1">
        <v>2861</v>
      </c>
      <c r="L355" s="1">
        <v>3062</v>
      </c>
      <c r="M355" s="1">
        <v>1408</v>
      </c>
      <c r="N355" s="1">
        <v>1576</v>
      </c>
      <c r="O355" s="1">
        <v>1594</v>
      </c>
      <c r="P355" s="1">
        <v>1618</v>
      </c>
      <c r="Q355" s="1">
        <v>1739</v>
      </c>
      <c r="R355" s="1">
        <v>1718</v>
      </c>
      <c r="S355" s="1">
        <v>1313</v>
      </c>
    </row>
    <row r="356" spans="1:19">
      <c r="A356" s="1">
        <v>34</v>
      </c>
      <c r="B356" s="1">
        <v>1258</v>
      </c>
      <c r="C356" s="1">
        <v>1120</v>
      </c>
      <c r="D356" s="1">
        <v>1322</v>
      </c>
      <c r="E356" s="1">
        <v>1299</v>
      </c>
      <c r="F356" s="1">
        <v>1249</v>
      </c>
      <c r="G356" s="1">
        <v>1267</v>
      </c>
      <c r="H356" s="1">
        <v>2835</v>
      </c>
      <c r="I356" s="1">
        <v>2835</v>
      </c>
      <c r="J356" s="1">
        <v>3794</v>
      </c>
      <c r="K356" s="1">
        <v>2828</v>
      </c>
      <c r="L356" s="1">
        <v>2830</v>
      </c>
      <c r="M356" s="1">
        <v>1373</v>
      </c>
      <c r="N356" s="1">
        <v>1675</v>
      </c>
      <c r="O356" s="1">
        <v>1560</v>
      </c>
      <c r="P356" s="1">
        <v>1583</v>
      </c>
      <c r="Q356" s="1">
        <v>1571</v>
      </c>
      <c r="R356" s="1">
        <v>1554</v>
      </c>
      <c r="S356" s="1">
        <v>1288</v>
      </c>
    </row>
    <row r="357" spans="1:19">
      <c r="A357" s="1">
        <v>35</v>
      </c>
      <c r="B357" s="1">
        <v>1483</v>
      </c>
      <c r="C357" s="1">
        <v>1109</v>
      </c>
      <c r="D357" s="1">
        <v>1279</v>
      </c>
      <c r="E357" s="1">
        <v>1304</v>
      </c>
      <c r="F357" s="1">
        <v>1270</v>
      </c>
      <c r="G357" s="1">
        <v>1282</v>
      </c>
      <c r="H357" s="1">
        <v>2893</v>
      </c>
      <c r="I357" s="1">
        <v>2844</v>
      </c>
      <c r="J357" s="1">
        <v>3368</v>
      </c>
      <c r="K357" s="1">
        <v>2829</v>
      </c>
      <c r="L357" s="1">
        <v>2944</v>
      </c>
      <c r="M357" s="1">
        <v>1384</v>
      </c>
      <c r="N357" s="1">
        <v>1579</v>
      </c>
      <c r="O357" s="1">
        <v>1597</v>
      </c>
      <c r="P357" s="1">
        <v>1677</v>
      </c>
      <c r="Q357" s="1">
        <v>1557</v>
      </c>
      <c r="R357" s="1">
        <v>1567</v>
      </c>
      <c r="S357" s="1">
        <v>1299</v>
      </c>
    </row>
    <row r="358" spans="1:19">
      <c r="A358" s="1">
        <v>36</v>
      </c>
      <c r="B358" s="1">
        <v>1284</v>
      </c>
      <c r="C358" s="1">
        <v>1122</v>
      </c>
      <c r="D358" s="1">
        <v>1295</v>
      </c>
      <c r="E358" s="1">
        <v>1285</v>
      </c>
      <c r="F358" s="1">
        <v>1281</v>
      </c>
      <c r="G358" s="1">
        <v>1296</v>
      </c>
      <c r="H358" s="1">
        <v>2866</v>
      </c>
      <c r="I358" s="1">
        <v>3031</v>
      </c>
      <c r="J358" s="1">
        <v>2873</v>
      </c>
      <c r="K358" s="1">
        <v>2873</v>
      </c>
      <c r="L358" s="1">
        <v>2842</v>
      </c>
      <c r="M358" s="1">
        <v>1608</v>
      </c>
      <c r="N358" s="1">
        <v>1577</v>
      </c>
      <c r="O358" s="1">
        <v>1813</v>
      </c>
      <c r="P358" s="1">
        <v>1619</v>
      </c>
      <c r="Q358" s="1">
        <v>1602</v>
      </c>
      <c r="R358" s="1">
        <v>1587</v>
      </c>
      <c r="S358" s="1">
        <v>1323</v>
      </c>
    </row>
    <row r="359" spans="1:19">
      <c r="A359" s="1">
        <v>37</v>
      </c>
      <c r="B359" s="1">
        <v>936</v>
      </c>
      <c r="C359" s="1">
        <v>833</v>
      </c>
      <c r="D359" s="1">
        <v>809</v>
      </c>
      <c r="E359" s="1">
        <v>925</v>
      </c>
      <c r="F359" s="1">
        <v>930</v>
      </c>
      <c r="G359" s="1">
        <v>810</v>
      </c>
      <c r="H359" s="1">
        <v>941</v>
      </c>
      <c r="I359" s="1">
        <v>811</v>
      </c>
      <c r="J359" s="1">
        <v>810</v>
      </c>
      <c r="K359" s="1">
        <v>947</v>
      </c>
      <c r="L359" s="1">
        <v>934</v>
      </c>
      <c r="M359" s="1">
        <v>905</v>
      </c>
      <c r="N359" s="1">
        <v>938</v>
      </c>
      <c r="O359" s="1">
        <v>817</v>
      </c>
      <c r="P359" s="1">
        <v>808</v>
      </c>
      <c r="Q359" s="1">
        <v>944</v>
      </c>
      <c r="R359" s="1">
        <v>936</v>
      </c>
      <c r="S359" s="1">
        <v>817</v>
      </c>
    </row>
    <row r="360" spans="1:19">
      <c r="A360" s="1">
        <v>38</v>
      </c>
      <c r="B360" s="1">
        <v>929</v>
      </c>
      <c r="C360" s="1">
        <v>809</v>
      </c>
      <c r="D360" s="1">
        <v>817</v>
      </c>
      <c r="E360" s="1">
        <v>936</v>
      </c>
      <c r="F360" s="1">
        <v>942</v>
      </c>
      <c r="G360" s="1">
        <v>801</v>
      </c>
      <c r="H360" s="1">
        <v>948</v>
      </c>
      <c r="I360" s="1">
        <v>823</v>
      </c>
      <c r="J360" s="1">
        <v>800</v>
      </c>
      <c r="K360" s="1">
        <v>946</v>
      </c>
      <c r="L360" s="1">
        <v>944</v>
      </c>
      <c r="M360" s="1">
        <v>793</v>
      </c>
      <c r="N360" s="1">
        <v>1165</v>
      </c>
      <c r="O360" s="1">
        <v>822</v>
      </c>
      <c r="P360" s="1">
        <v>830</v>
      </c>
      <c r="Q360" s="1">
        <v>946</v>
      </c>
      <c r="R360" s="1">
        <v>936</v>
      </c>
      <c r="S360" s="1">
        <v>1074</v>
      </c>
    </row>
    <row r="361" spans="1:19">
      <c r="A361" s="1">
        <v>39</v>
      </c>
      <c r="B361" s="1">
        <v>924</v>
      </c>
      <c r="C361" s="1">
        <v>814</v>
      </c>
      <c r="D361" s="1">
        <v>810</v>
      </c>
      <c r="E361" s="1">
        <v>956</v>
      </c>
      <c r="F361" s="1">
        <v>943</v>
      </c>
      <c r="G361" s="1">
        <v>820</v>
      </c>
      <c r="H361" s="1">
        <v>1031</v>
      </c>
      <c r="I361" s="1">
        <v>822</v>
      </c>
      <c r="J361" s="1">
        <v>804</v>
      </c>
      <c r="K361" s="1">
        <v>936</v>
      </c>
      <c r="L361" s="1">
        <v>943</v>
      </c>
      <c r="M361" s="1">
        <v>806</v>
      </c>
      <c r="N361" s="1">
        <v>937</v>
      </c>
      <c r="O361" s="1">
        <v>905</v>
      </c>
      <c r="P361" s="1">
        <v>814</v>
      </c>
      <c r="Q361" s="1">
        <v>1158</v>
      </c>
      <c r="R361" s="1">
        <v>1128</v>
      </c>
      <c r="S361" s="1">
        <v>803</v>
      </c>
    </row>
    <row r="362" spans="1:19">
      <c r="A362" s="1">
        <v>40</v>
      </c>
      <c r="B362" s="1">
        <v>928</v>
      </c>
      <c r="C362" s="1">
        <v>937</v>
      </c>
      <c r="D362" s="1">
        <v>964</v>
      </c>
      <c r="E362" s="1">
        <v>926</v>
      </c>
      <c r="F362" s="1">
        <v>944</v>
      </c>
      <c r="G362" s="1">
        <v>931</v>
      </c>
      <c r="H362" s="1">
        <v>935</v>
      </c>
      <c r="I362" s="1">
        <v>957</v>
      </c>
      <c r="J362" s="1">
        <v>937</v>
      </c>
      <c r="K362" s="1">
        <v>946</v>
      </c>
      <c r="L362" s="1">
        <v>944</v>
      </c>
      <c r="M362" s="1">
        <v>929</v>
      </c>
      <c r="N362" s="1">
        <v>937</v>
      </c>
      <c r="O362" s="1">
        <v>949</v>
      </c>
      <c r="P362" s="1">
        <v>960</v>
      </c>
      <c r="Q362" s="1">
        <v>942</v>
      </c>
      <c r="R362" s="1">
        <v>929</v>
      </c>
      <c r="S362" s="1">
        <v>946</v>
      </c>
    </row>
    <row r="363" spans="1:19">
      <c r="A363" s="1">
        <v>41</v>
      </c>
      <c r="B363" s="1">
        <v>935</v>
      </c>
      <c r="C363" s="1">
        <v>926</v>
      </c>
      <c r="D363" s="1">
        <v>954</v>
      </c>
      <c r="E363" s="1">
        <v>929</v>
      </c>
      <c r="F363" s="1">
        <v>964</v>
      </c>
      <c r="G363" s="1">
        <v>928</v>
      </c>
      <c r="H363" s="1">
        <v>948</v>
      </c>
      <c r="I363" s="1">
        <v>951</v>
      </c>
      <c r="J363" s="1">
        <v>934</v>
      </c>
      <c r="K363" s="1">
        <v>942</v>
      </c>
      <c r="L363" s="1">
        <v>1096</v>
      </c>
      <c r="M363" s="1">
        <v>935</v>
      </c>
      <c r="N363" s="1">
        <v>926</v>
      </c>
      <c r="O363" s="1">
        <v>938</v>
      </c>
      <c r="P363" s="1">
        <v>950</v>
      </c>
      <c r="Q363" s="1">
        <v>935</v>
      </c>
      <c r="R363" s="1">
        <v>936</v>
      </c>
      <c r="S363" s="1">
        <v>937</v>
      </c>
    </row>
    <row r="364" spans="1:19">
      <c r="A364" s="1">
        <v>42</v>
      </c>
      <c r="B364" s="1">
        <v>1075</v>
      </c>
      <c r="C364" s="1">
        <v>820</v>
      </c>
      <c r="D364" s="1">
        <v>863</v>
      </c>
      <c r="E364" s="1">
        <v>816</v>
      </c>
      <c r="F364" s="1">
        <v>1072</v>
      </c>
      <c r="G364" s="1">
        <v>807</v>
      </c>
      <c r="H364" s="1">
        <v>1078</v>
      </c>
      <c r="I364" s="1">
        <v>812</v>
      </c>
      <c r="J364" s="1">
        <v>795</v>
      </c>
      <c r="K364" s="1">
        <v>801</v>
      </c>
      <c r="L364" s="1">
        <v>1142</v>
      </c>
      <c r="M364" s="1">
        <v>792</v>
      </c>
      <c r="N364" s="1">
        <v>1072</v>
      </c>
      <c r="O364" s="1">
        <v>797</v>
      </c>
      <c r="P364" s="1">
        <v>814</v>
      </c>
      <c r="Q364" s="1">
        <v>814</v>
      </c>
      <c r="R364" s="1">
        <v>1062</v>
      </c>
      <c r="S364" s="1">
        <v>803</v>
      </c>
    </row>
    <row r="365" spans="1:19">
      <c r="A365" s="1">
        <v>43</v>
      </c>
      <c r="B365" s="1">
        <v>943</v>
      </c>
      <c r="C365" s="1">
        <v>989</v>
      </c>
      <c r="D365" s="1">
        <v>948</v>
      </c>
      <c r="E365" s="1">
        <v>952</v>
      </c>
      <c r="F365" s="1">
        <v>938</v>
      </c>
      <c r="G365" s="1">
        <v>945</v>
      </c>
      <c r="H365" s="1">
        <v>952</v>
      </c>
      <c r="I365" s="1">
        <v>962</v>
      </c>
      <c r="J365" s="1">
        <v>959</v>
      </c>
      <c r="K365" s="1">
        <v>949</v>
      </c>
      <c r="L365" s="1">
        <v>951</v>
      </c>
      <c r="M365" s="1">
        <v>941</v>
      </c>
      <c r="N365" s="1">
        <v>947</v>
      </c>
      <c r="O365" s="1">
        <v>955</v>
      </c>
      <c r="P365" s="1">
        <v>968</v>
      </c>
      <c r="Q365" s="1">
        <v>955</v>
      </c>
      <c r="R365" s="1">
        <v>945</v>
      </c>
      <c r="S365" s="1">
        <v>1162</v>
      </c>
    </row>
    <row r="366" spans="1:19">
      <c r="A366" s="1">
        <v>44</v>
      </c>
      <c r="B366" s="1">
        <v>930</v>
      </c>
      <c r="C366" s="1">
        <v>825</v>
      </c>
      <c r="D366" s="1">
        <v>800</v>
      </c>
      <c r="E366" s="1">
        <v>948</v>
      </c>
      <c r="F366" s="1">
        <v>940</v>
      </c>
      <c r="G366" s="1">
        <v>913</v>
      </c>
      <c r="H366" s="1">
        <v>946</v>
      </c>
      <c r="I366" s="1">
        <v>805</v>
      </c>
      <c r="J366" s="1">
        <v>955</v>
      </c>
      <c r="K366" s="1">
        <v>955</v>
      </c>
      <c r="L366" s="1">
        <v>937</v>
      </c>
      <c r="M366" s="1">
        <v>795</v>
      </c>
      <c r="N366" s="1">
        <v>961</v>
      </c>
      <c r="O366" s="1">
        <v>807</v>
      </c>
      <c r="P366" s="1">
        <v>805</v>
      </c>
      <c r="Q366" s="1">
        <v>1057</v>
      </c>
      <c r="R366" s="1">
        <v>947</v>
      </c>
      <c r="S366" s="1">
        <v>888</v>
      </c>
    </row>
    <row r="367" spans="1:19">
      <c r="A367" s="1">
        <v>45</v>
      </c>
      <c r="B367" s="1">
        <v>1147</v>
      </c>
      <c r="C367" s="1">
        <v>810</v>
      </c>
      <c r="D367" s="1">
        <v>821</v>
      </c>
      <c r="E367" s="1">
        <v>940</v>
      </c>
      <c r="F367" s="1">
        <v>937</v>
      </c>
      <c r="G367" s="1">
        <v>794</v>
      </c>
      <c r="H367" s="1">
        <v>945</v>
      </c>
      <c r="I367" s="1">
        <v>808</v>
      </c>
      <c r="J367" s="1">
        <v>861</v>
      </c>
      <c r="K367" s="1">
        <v>943</v>
      </c>
      <c r="L367" s="1">
        <v>940</v>
      </c>
      <c r="M367" s="1">
        <v>792</v>
      </c>
      <c r="N367" s="1">
        <v>943</v>
      </c>
      <c r="O367" s="1">
        <v>813</v>
      </c>
      <c r="P367" s="1">
        <v>803</v>
      </c>
      <c r="Q367" s="1">
        <v>943</v>
      </c>
      <c r="R367" s="1">
        <v>941</v>
      </c>
      <c r="S367" s="1">
        <v>819</v>
      </c>
    </row>
    <row r="368" spans="1:19">
      <c r="A368" s="1">
        <v>46</v>
      </c>
      <c r="B368" s="1">
        <v>1084</v>
      </c>
      <c r="C368" s="1">
        <v>812</v>
      </c>
      <c r="D368" s="1">
        <v>843</v>
      </c>
      <c r="E368" s="1">
        <v>814</v>
      </c>
      <c r="F368" s="1">
        <v>1071</v>
      </c>
      <c r="G368" s="1">
        <v>828</v>
      </c>
      <c r="H368" s="1">
        <v>1082</v>
      </c>
      <c r="I368" s="1">
        <v>804</v>
      </c>
      <c r="J368" s="1">
        <v>806</v>
      </c>
      <c r="K368" s="1">
        <v>811</v>
      </c>
      <c r="L368" s="1">
        <v>1077</v>
      </c>
      <c r="M368" s="1">
        <v>808</v>
      </c>
      <c r="N368" s="1">
        <v>1085</v>
      </c>
      <c r="O368" s="1">
        <v>814</v>
      </c>
      <c r="P368" s="1">
        <v>818</v>
      </c>
      <c r="Q368" s="1">
        <v>816</v>
      </c>
      <c r="R368" s="1">
        <v>1071</v>
      </c>
      <c r="S368" s="1">
        <v>833</v>
      </c>
    </row>
    <row r="369" spans="1:19">
      <c r="A369" s="1">
        <v>47</v>
      </c>
      <c r="B369" s="1">
        <v>921</v>
      </c>
      <c r="C369" s="1">
        <v>788</v>
      </c>
      <c r="D369" s="1">
        <v>814</v>
      </c>
      <c r="E369" s="1">
        <v>925</v>
      </c>
      <c r="F369" s="1">
        <v>921</v>
      </c>
      <c r="G369" s="1">
        <v>812</v>
      </c>
      <c r="H369" s="1">
        <v>914</v>
      </c>
      <c r="I369" s="1">
        <v>798</v>
      </c>
      <c r="J369" s="1">
        <v>784</v>
      </c>
      <c r="K369" s="1">
        <v>935</v>
      </c>
      <c r="L369" s="1">
        <v>928</v>
      </c>
      <c r="M369" s="1">
        <v>780</v>
      </c>
      <c r="N369" s="1">
        <v>923</v>
      </c>
      <c r="O369" s="1">
        <v>987</v>
      </c>
      <c r="P369" s="1">
        <v>798</v>
      </c>
      <c r="Q369" s="1">
        <v>939</v>
      </c>
      <c r="R369" s="1">
        <v>920</v>
      </c>
      <c r="S369" s="1">
        <v>794</v>
      </c>
    </row>
    <row r="370" spans="1:19">
      <c r="A370" s="1">
        <v>48</v>
      </c>
      <c r="B370" s="1">
        <v>920</v>
      </c>
      <c r="C370" s="1">
        <v>795</v>
      </c>
      <c r="D370" s="1">
        <v>945</v>
      </c>
      <c r="E370" s="1">
        <v>925</v>
      </c>
      <c r="F370" s="1">
        <v>929</v>
      </c>
      <c r="G370" s="1">
        <v>800</v>
      </c>
      <c r="H370" s="1">
        <v>925</v>
      </c>
      <c r="I370" s="1">
        <v>788</v>
      </c>
      <c r="J370" s="1">
        <v>938</v>
      </c>
      <c r="K370" s="1">
        <v>926</v>
      </c>
      <c r="L370" s="1">
        <v>924</v>
      </c>
      <c r="M370" s="1">
        <v>771</v>
      </c>
      <c r="N370" s="1">
        <v>934</v>
      </c>
      <c r="O370" s="1">
        <v>795</v>
      </c>
      <c r="P370" s="1">
        <v>781</v>
      </c>
      <c r="Q370" s="1">
        <v>933</v>
      </c>
      <c r="R370" s="1">
        <v>919</v>
      </c>
      <c r="S370" s="1">
        <v>777</v>
      </c>
    </row>
    <row r="371" spans="1:19">
      <c r="A371" s="1">
        <v>49</v>
      </c>
      <c r="B371" s="1">
        <v>938</v>
      </c>
      <c r="C371" s="1">
        <v>843</v>
      </c>
      <c r="D371" s="1">
        <v>843</v>
      </c>
      <c r="E371" s="1">
        <v>850</v>
      </c>
      <c r="F371" s="1">
        <v>943</v>
      </c>
      <c r="G371" s="1">
        <v>865</v>
      </c>
      <c r="H371" s="1">
        <v>1185</v>
      </c>
      <c r="I371" s="1">
        <v>910</v>
      </c>
      <c r="J371" s="1">
        <v>952</v>
      </c>
      <c r="K371" s="1">
        <v>983</v>
      </c>
      <c r="L371" s="1">
        <v>979</v>
      </c>
      <c r="M371" s="1">
        <v>960</v>
      </c>
      <c r="N371" s="1">
        <v>1011</v>
      </c>
      <c r="O371" s="1">
        <v>908</v>
      </c>
      <c r="P371" s="1">
        <v>969</v>
      </c>
      <c r="Q371" s="1">
        <v>1116</v>
      </c>
      <c r="R371" s="1">
        <v>982</v>
      </c>
      <c r="S371" s="1">
        <v>917</v>
      </c>
    </row>
    <row r="372" spans="1:19">
      <c r="A372" s="1">
        <v>50</v>
      </c>
      <c r="B372" s="1">
        <v>907</v>
      </c>
      <c r="C372" s="1">
        <v>803</v>
      </c>
      <c r="D372" s="1">
        <v>825</v>
      </c>
      <c r="E372" s="1">
        <v>834</v>
      </c>
      <c r="F372" s="1">
        <v>908</v>
      </c>
      <c r="G372" s="1">
        <v>806</v>
      </c>
      <c r="H372" s="1">
        <v>995</v>
      </c>
      <c r="I372" s="1">
        <v>1095</v>
      </c>
      <c r="J372" s="1">
        <v>946</v>
      </c>
      <c r="K372" s="1">
        <v>955</v>
      </c>
      <c r="L372" s="1">
        <v>948</v>
      </c>
      <c r="M372" s="1">
        <v>895</v>
      </c>
      <c r="N372" s="1">
        <v>943</v>
      </c>
      <c r="O372" s="1">
        <v>904</v>
      </c>
      <c r="P372" s="1">
        <v>953</v>
      </c>
      <c r="Q372" s="1">
        <v>957</v>
      </c>
      <c r="R372" s="1">
        <v>945</v>
      </c>
      <c r="S372" s="1">
        <v>920</v>
      </c>
    </row>
    <row r="373" spans="1:19">
      <c r="A373" s="1">
        <v>51</v>
      </c>
      <c r="B373" s="1">
        <v>987</v>
      </c>
      <c r="C373" s="1">
        <v>846</v>
      </c>
      <c r="D373" s="1">
        <v>826</v>
      </c>
      <c r="E373" s="1">
        <v>829</v>
      </c>
      <c r="F373" s="1">
        <v>966</v>
      </c>
      <c r="G373" s="1">
        <v>816</v>
      </c>
      <c r="H373" s="1">
        <v>993</v>
      </c>
      <c r="I373" s="1">
        <v>917</v>
      </c>
      <c r="J373" s="1">
        <v>947</v>
      </c>
      <c r="K373" s="1">
        <v>997</v>
      </c>
      <c r="L373" s="1">
        <v>981</v>
      </c>
      <c r="M373" s="1">
        <v>909</v>
      </c>
      <c r="N373" s="1">
        <v>988</v>
      </c>
      <c r="O373" s="1">
        <v>920</v>
      </c>
      <c r="P373" s="1">
        <v>966</v>
      </c>
      <c r="Q373" s="1">
        <v>1001</v>
      </c>
      <c r="R373" s="1">
        <v>1261</v>
      </c>
      <c r="S373" s="1">
        <v>925</v>
      </c>
    </row>
    <row r="374" spans="1:19">
      <c r="A374" s="1">
        <v>52</v>
      </c>
      <c r="B374" s="1">
        <v>984</v>
      </c>
      <c r="C374" s="1">
        <v>850</v>
      </c>
      <c r="D374" s="1">
        <v>851</v>
      </c>
      <c r="E374" s="1">
        <v>843</v>
      </c>
      <c r="F374" s="1">
        <v>1253</v>
      </c>
      <c r="G374" s="1">
        <v>820</v>
      </c>
      <c r="H374" s="1">
        <v>1030</v>
      </c>
      <c r="I374" s="1">
        <v>942</v>
      </c>
      <c r="J374" s="1">
        <v>987</v>
      </c>
      <c r="K374" s="1">
        <v>976</v>
      </c>
      <c r="L374" s="1">
        <v>1014</v>
      </c>
      <c r="M374" s="1">
        <v>924</v>
      </c>
      <c r="N374" s="1">
        <v>1007</v>
      </c>
      <c r="O374" s="1">
        <v>936</v>
      </c>
      <c r="P374" s="1">
        <v>980</v>
      </c>
      <c r="Q374" s="1">
        <v>985</v>
      </c>
      <c r="R374" s="1">
        <v>1037</v>
      </c>
      <c r="S374" s="1">
        <v>945</v>
      </c>
    </row>
    <row r="375" spans="1:19">
      <c r="A375" s="1">
        <v>53</v>
      </c>
      <c r="B375" s="1">
        <v>982</v>
      </c>
      <c r="C375" s="1">
        <v>839</v>
      </c>
      <c r="D375" s="1">
        <v>823</v>
      </c>
      <c r="E375" s="1">
        <v>828</v>
      </c>
      <c r="F375" s="1">
        <v>970</v>
      </c>
      <c r="G375" s="1">
        <v>806</v>
      </c>
      <c r="H375" s="1">
        <v>1011</v>
      </c>
      <c r="I375" s="1">
        <v>932</v>
      </c>
      <c r="J375" s="1">
        <v>971</v>
      </c>
      <c r="K375" s="1">
        <v>997</v>
      </c>
      <c r="L375" s="1">
        <v>1188</v>
      </c>
      <c r="M375" s="1">
        <v>1042</v>
      </c>
      <c r="N375" s="1">
        <v>1004</v>
      </c>
      <c r="O375" s="1">
        <v>1181</v>
      </c>
      <c r="P375" s="1">
        <v>962</v>
      </c>
      <c r="Q375" s="1">
        <v>1004</v>
      </c>
      <c r="R375" s="1">
        <v>990</v>
      </c>
      <c r="S375" s="1">
        <v>1134</v>
      </c>
    </row>
    <row r="376" spans="1:19">
      <c r="A376" s="1">
        <v>54</v>
      </c>
      <c r="B376" s="1">
        <v>909</v>
      </c>
      <c r="C376" s="1">
        <v>800</v>
      </c>
      <c r="D376" s="1">
        <v>812</v>
      </c>
      <c r="E376" s="1">
        <v>803</v>
      </c>
      <c r="F376" s="1">
        <v>908</v>
      </c>
      <c r="G376" s="1">
        <v>786</v>
      </c>
      <c r="H376" s="1">
        <v>940</v>
      </c>
      <c r="I376" s="1">
        <v>926</v>
      </c>
      <c r="J376" s="1">
        <v>933</v>
      </c>
      <c r="K376" s="1">
        <v>950</v>
      </c>
      <c r="L376" s="1">
        <v>943</v>
      </c>
      <c r="M376" s="1">
        <v>882</v>
      </c>
      <c r="N376" s="1">
        <v>940</v>
      </c>
      <c r="O376" s="1">
        <v>904</v>
      </c>
      <c r="P376" s="1">
        <v>1152</v>
      </c>
      <c r="Q376" s="1">
        <v>959</v>
      </c>
      <c r="R376" s="1">
        <v>958</v>
      </c>
      <c r="S376" s="1">
        <v>877</v>
      </c>
    </row>
    <row r="377" spans="1:19">
      <c r="A377" s="1">
        <v>55</v>
      </c>
      <c r="B377" s="1">
        <v>1050</v>
      </c>
      <c r="C377" s="1">
        <v>844</v>
      </c>
      <c r="D377" s="1">
        <v>880</v>
      </c>
      <c r="E377" s="1">
        <v>854</v>
      </c>
      <c r="F377" s="1">
        <v>1051</v>
      </c>
      <c r="G377" s="1">
        <v>955</v>
      </c>
      <c r="H377" s="1">
        <v>1170</v>
      </c>
      <c r="I377" s="1">
        <v>975</v>
      </c>
      <c r="J377" s="1">
        <v>1018</v>
      </c>
      <c r="K377" s="1">
        <v>1012</v>
      </c>
      <c r="L377" s="1">
        <v>1089</v>
      </c>
      <c r="M377" s="1">
        <v>952</v>
      </c>
      <c r="N377" s="1">
        <v>1079</v>
      </c>
      <c r="O377" s="1">
        <v>972</v>
      </c>
      <c r="P377" s="1">
        <v>1009</v>
      </c>
      <c r="Q377" s="1">
        <v>1029</v>
      </c>
      <c r="R377" s="1">
        <v>1079</v>
      </c>
      <c r="S377" s="1">
        <v>968</v>
      </c>
    </row>
    <row r="378" spans="1:19">
      <c r="A378" s="1">
        <v>56</v>
      </c>
      <c r="B378" s="1">
        <v>1156</v>
      </c>
      <c r="C378" s="1">
        <v>3764</v>
      </c>
      <c r="D378" s="1">
        <v>3719</v>
      </c>
      <c r="E378" s="1">
        <v>3525</v>
      </c>
      <c r="F378" s="1">
        <v>1170</v>
      </c>
      <c r="G378" s="1">
        <v>3840</v>
      </c>
      <c r="H378" s="1">
        <v>2697</v>
      </c>
      <c r="I378" s="1">
        <v>1782</v>
      </c>
      <c r="J378" s="1">
        <v>2579</v>
      </c>
      <c r="K378" s="1">
        <v>2592</v>
      </c>
      <c r="L378" s="1">
        <v>2571</v>
      </c>
      <c r="M378" s="1">
        <v>2029</v>
      </c>
      <c r="N378" s="1">
        <v>2629</v>
      </c>
      <c r="O378" s="1">
        <v>1711</v>
      </c>
      <c r="P378" s="1">
        <v>2756</v>
      </c>
      <c r="Q378" s="1">
        <v>2604</v>
      </c>
      <c r="R378" s="1">
        <v>2673</v>
      </c>
      <c r="S378" s="1">
        <v>2050</v>
      </c>
    </row>
    <row r="379" spans="1:19">
      <c r="A379" s="1">
        <v>57</v>
      </c>
      <c r="B379" s="1">
        <v>927</v>
      </c>
      <c r="C379" s="1">
        <v>789</v>
      </c>
      <c r="D379" s="1">
        <v>824</v>
      </c>
      <c r="E379" s="1">
        <v>802</v>
      </c>
      <c r="F379" s="1">
        <v>1041</v>
      </c>
      <c r="G379" s="1">
        <v>782</v>
      </c>
      <c r="H379" s="1">
        <v>946</v>
      </c>
      <c r="I379" s="1">
        <v>939</v>
      </c>
      <c r="J379" s="1">
        <v>953</v>
      </c>
      <c r="K379" s="1">
        <v>952</v>
      </c>
      <c r="L379" s="1">
        <v>1369</v>
      </c>
      <c r="M379" s="1">
        <v>885</v>
      </c>
      <c r="N379" s="1">
        <v>944</v>
      </c>
      <c r="O379" s="1">
        <v>907</v>
      </c>
      <c r="P379" s="1">
        <v>1196</v>
      </c>
      <c r="Q379" s="1">
        <v>971</v>
      </c>
      <c r="R379" s="1">
        <v>941</v>
      </c>
      <c r="S379" s="1">
        <v>888</v>
      </c>
    </row>
    <row r="380" spans="1:19">
      <c r="A380" s="1">
        <v>58</v>
      </c>
      <c r="B380" s="1">
        <v>913</v>
      </c>
      <c r="C380" s="1">
        <v>811</v>
      </c>
      <c r="D380" s="1">
        <v>810</v>
      </c>
      <c r="E380" s="1">
        <v>799</v>
      </c>
      <c r="F380" s="1">
        <v>1069</v>
      </c>
      <c r="G380" s="1">
        <v>858</v>
      </c>
      <c r="H380" s="1">
        <v>1074</v>
      </c>
      <c r="I380" s="1">
        <v>937</v>
      </c>
      <c r="J380" s="1">
        <v>1149</v>
      </c>
      <c r="K380" s="1">
        <v>957</v>
      </c>
      <c r="L380" s="1">
        <v>942</v>
      </c>
      <c r="M380" s="1">
        <v>893</v>
      </c>
      <c r="N380" s="1">
        <v>956</v>
      </c>
      <c r="O380" s="1">
        <v>910</v>
      </c>
      <c r="P380" s="1">
        <v>960</v>
      </c>
      <c r="Q380" s="1">
        <v>957</v>
      </c>
      <c r="R380" s="1">
        <v>932</v>
      </c>
      <c r="S380" s="1">
        <v>891</v>
      </c>
    </row>
    <row r="381" spans="1:19">
      <c r="A381" s="1">
        <v>59</v>
      </c>
      <c r="B381" s="1">
        <v>1045</v>
      </c>
      <c r="C381" s="1">
        <v>857</v>
      </c>
      <c r="D381" s="1">
        <v>860</v>
      </c>
      <c r="E381" s="1">
        <v>848</v>
      </c>
      <c r="F381" s="1">
        <v>1037</v>
      </c>
      <c r="G381" s="1">
        <v>834</v>
      </c>
      <c r="H381" s="1">
        <v>1255</v>
      </c>
      <c r="I381" s="1">
        <v>971</v>
      </c>
      <c r="J381" s="1">
        <v>1014</v>
      </c>
      <c r="K381" s="1">
        <v>1033</v>
      </c>
      <c r="L381" s="1">
        <v>1056</v>
      </c>
      <c r="M381" s="1">
        <v>969</v>
      </c>
      <c r="N381" s="1">
        <v>1085</v>
      </c>
      <c r="O381" s="1">
        <v>979</v>
      </c>
      <c r="P381" s="1">
        <v>1025</v>
      </c>
      <c r="Q381" s="1">
        <v>1013</v>
      </c>
      <c r="R381" s="1">
        <v>1056</v>
      </c>
      <c r="S381" s="1">
        <v>957</v>
      </c>
    </row>
    <row r="382" spans="1:19">
      <c r="A382" s="1">
        <v>60</v>
      </c>
      <c r="B382" s="1">
        <v>981</v>
      </c>
      <c r="C382" s="1">
        <v>837</v>
      </c>
      <c r="D382" s="1">
        <v>813</v>
      </c>
      <c r="E382" s="1">
        <v>903</v>
      </c>
      <c r="F382" s="1">
        <v>981</v>
      </c>
      <c r="G382" s="1">
        <v>858</v>
      </c>
      <c r="H382" s="1">
        <v>1249</v>
      </c>
      <c r="I382" s="1">
        <v>942</v>
      </c>
      <c r="J382" s="1">
        <v>978</v>
      </c>
      <c r="K382" s="1">
        <v>986</v>
      </c>
      <c r="L382" s="1">
        <v>1008</v>
      </c>
      <c r="M382" s="1">
        <v>910</v>
      </c>
      <c r="N382" s="1">
        <v>997</v>
      </c>
      <c r="O382" s="1">
        <v>989</v>
      </c>
      <c r="P382" s="1">
        <v>977</v>
      </c>
      <c r="Q382" s="1">
        <v>978</v>
      </c>
      <c r="R382" s="1">
        <v>998</v>
      </c>
      <c r="S382" s="1">
        <v>1047</v>
      </c>
    </row>
    <row r="383" spans="1:19">
      <c r="A383" s="1">
        <v>61</v>
      </c>
      <c r="B383" s="1">
        <v>1472</v>
      </c>
      <c r="C383" s="1">
        <v>1351</v>
      </c>
      <c r="D383" s="1">
        <v>1363</v>
      </c>
      <c r="E383" s="1">
        <v>1359</v>
      </c>
      <c r="F383" s="1">
        <v>1513</v>
      </c>
      <c r="G383" s="1">
        <v>1571</v>
      </c>
      <c r="H383" s="1">
        <v>3404</v>
      </c>
      <c r="I383" s="1">
        <v>1474</v>
      </c>
      <c r="J383" s="1">
        <v>1471</v>
      </c>
      <c r="K383" s="1">
        <v>1488</v>
      </c>
      <c r="L383" s="1">
        <v>1443</v>
      </c>
      <c r="M383" s="1">
        <v>1469</v>
      </c>
      <c r="N383" s="1">
        <v>3277</v>
      </c>
      <c r="O383" s="1">
        <v>1376</v>
      </c>
      <c r="P383" s="1">
        <v>1383</v>
      </c>
      <c r="Q383" s="1">
        <v>1385</v>
      </c>
      <c r="R383" s="1">
        <v>1376</v>
      </c>
      <c r="S383" s="1">
        <v>1609</v>
      </c>
    </row>
    <row r="384" spans="1:19">
      <c r="A384" s="1">
        <v>62</v>
      </c>
      <c r="B384" s="1">
        <v>1310</v>
      </c>
      <c r="C384" s="1">
        <v>1319</v>
      </c>
      <c r="D384" s="1">
        <v>1329</v>
      </c>
      <c r="E384" s="1">
        <v>1336</v>
      </c>
      <c r="F384" s="1">
        <v>1357</v>
      </c>
      <c r="G384" s="1">
        <v>1644</v>
      </c>
      <c r="H384" s="1">
        <v>4260</v>
      </c>
      <c r="I384" s="1">
        <v>1731</v>
      </c>
      <c r="J384" s="1">
        <v>1461</v>
      </c>
      <c r="K384" s="1">
        <v>1472</v>
      </c>
      <c r="L384" s="1">
        <v>1453</v>
      </c>
      <c r="M384" s="1">
        <v>1459</v>
      </c>
      <c r="N384" s="1">
        <v>3494</v>
      </c>
      <c r="O384" s="1">
        <v>1400</v>
      </c>
      <c r="P384" s="1">
        <v>1509</v>
      </c>
      <c r="Q384" s="1">
        <v>1358</v>
      </c>
      <c r="R384" s="1">
        <v>1364</v>
      </c>
      <c r="S384" s="1">
        <v>1597</v>
      </c>
    </row>
    <row r="385" spans="1:19">
      <c r="A385" s="1">
        <v>63</v>
      </c>
      <c r="B385" s="1">
        <v>1335</v>
      </c>
      <c r="C385" s="1">
        <v>1324</v>
      </c>
      <c r="D385" s="1">
        <v>1347</v>
      </c>
      <c r="E385" s="1">
        <v>1348</v>
      </c>
      <c r="F385" s="1">
        <v>1340</v>
      </c>
      <c r="G385" s="1">
        <v>1611</v>
      </c>
      <c r="H385" s="1">
        <v>3416</v>
      </c>
      <c r="I385" s="1">
        <v>1463</v>
      </c>
      <c r="J385" s="1">
        <v>1458</v>
      </c>
      <c r="K385" s="1">
        <v>1507</v>
      </c>
      <c r="L385" s="1">
        <v>1441</v>
      </c>
      <c r="M385" s="1">
        <v>1609</v>
      </c>
      <c r="N385" s="1">
        <v>3424</v>
      </c>
      <c r="O385" s="1">
        <v>1448</v>
      </c>
      <c r="P385" s="1">
        <v>1512</v>
      </c>
      <c r="Q385" s="1">
        <v>1355</v>
      </c>
      <c r="R385" s="1">
        <v>1347</v>
      </c>
      <c r="S385" s="1">
        <v>1597</v>
      </c>
    </row>
    <row r="386" spans="1:19">
      <c r="A386" s="1">
        <v>64</v>
      </c>
      <c r="B386" s="1">
        <v>1376</v>
      </c>
      <c r="C386" s="1">
        <v>1369</v>
      </c>
      <c r="D386" s="1">
        <v>1384</v>
      </c>
      <c r="E386" s="1">
        <v>1370</v>
      </c>
      <c r="F386" s="1">
        <v>1373</v>
      </c>
      <c r="G386" s="1">
        <v>1598</v>
      </c>
      <c r="H386" s="1">
        <v>3772</v>
      </c>
      <c r="I386" s="1">
        <v>1439</v>
      </c>
      <c r="J386" s="1">
        <v>1462</v>
      </c>
      <c r="K386" s="1">
        <v>1451</v>
      </c>
      <c r="L386" s="1">
        <v>1449</v>
      </c>
      <c r="M386" s="1">
        <v>1452</v>
      </c>
      <c r="N386" s="1">
        <v>4067</v>
      </c>
      <c r="O386" s="1">
        <v>1440</v>
      </c>
      <c r="P386" s="1">
        <v>1427</v>
      </c>
      <c r="Q386" s="1">
        <v>1513</v>
      </c>
      <c r="R386" s="1">
        <v>1401</v>
      </c>
      <c r="S386" s="1">
        <v>1689</v>
      </c>
    </row>
    <row r="387" spans="1:19">
      <c r="A387" s="1">
        <v>65</v>
      </c>
      <c r="B387" s="1">
        <v>1380</v>
      </c>
      <c r="C387" s="1">
        <v>1370</v>
      </c>
      <c r="D387" s="1">
        <v>1345</v>
      </c>
      <c r="E387" s="1">
        <v>1383</v>
      </c>
      <c r="F387" s="1">
        <v>1375</v>
      </c>
      <c r="G387" s="1">
        <v>1560</v>
      </c>
      <c r="H387" s="1">
        <v>3348</v>
      </c>
      <c r="I387" s="1">
        <v>1427</v>
      </c>
      <c r="J387" s="1">
        <v>1428</v>
      </c>
      <c r="K387" s="1">
        <v>1446</v>
      </c>
      <c r="L387" s="1">
        <v>3395</v>
      </c>
      <c r="M387" s="1">
        <v>1457</v>
      </c>
      <c r="N387" s="1">
        <v>3360</v>
      </c>
      <c r="O387" s="1">
        <v>1429</v>
      </c>
      <c r="P387" s="1">
        <v>1418</v>
      </c>
      <c r="Q387" s="1">
        <v>1392</v>
      </c>
      <c r="R387" s="1">
        <v>1386</v>
      </c>
      <c r="S387" s="1">
        <v>2007</v>
      </c>
    </row>
    <row r="388" spans="1:19">
      <c r="A388" s="1">
        <v>66</v>
      </c>
      <c r="B388" s="1">
        <v>1375</v>
      </c>
      <c r="C388" s="1">
        <v>1375</v>
      </c>
      <c r="D388" s="1">
        <v>1387</v>
      </c>
      <c r="E388" s="1">
        <v>1394</v>
      </c>
      <c r="F388" s="1">
        <v>1376</v>
      </c>
      <c r="G388" s="1">
        <v>1604</v>
      </c>
      <c r="H388" s="1">
        <v>3349</v>
      </c>
      <c r="I388" s="1">
        <v>1452</v>
      </c>
      <c r="J388" s="1">
        <v>1448</v>
      </c>
      <c r="K388" s="1">
        <v>1462</v>
      </c>
      <c r="L388" s="1">
        <v>1455</v>
      </c>
      <c r="M388" s="1">
        <v>1447</v>
      </c>
      <c r="N388" s="1">
        <v>3339</v>
      </c>
      <c r="O388" s="1">
        <v>1410</v>
      </c>
      <c r="P388" s="1">
        <v>1410</v>
      </c>
      <c r="Q388" s="1">
        <v>1413</v>
      </c>
      <c r="R388" s="1">
        <v>1414</v>
      </c>
      <c r="S388" s="1">
        <v>1614</v>
      </c>
    </row>
    <row r="389" spans="1:19">
      <c r="A389" s="1">
        <v>67</v>
      </c>
      <c r="B389" s="1">
        <v>1351</v>
      </c>
      <c r="C389" s="1">
        <v>1432</v>
      </c>
      <c r="D389" s="1">
        <v>1346</v>
      </c>
      <c r="E389" s="1">
        <v>1335</v>
      </c>
      <c r="F389" s="1">
        <v>1343</v>
      </c>
      <c r="G389" s="1">
        <v>1621</v>
      </c>
      <c r="H389" s="1">
        <v>3353</v>
      </c>
      <c r="I389" s="1">
        <v>1555</v>
      </c>
      <c r="J389" s="1">
        <v>1512</v>
      </c>
      <c r="K389" s="1">
        <v>1471</v>
      </c>
      <c r="L389" s="1">
        <v>1498</v>
      </c>
      <c r="M389" s="1">
        <v>1459</v>
      </c>
      <c r="N389" s="1">
        <v>3327</v>
      </c>
      <c r="O389" s="1">
        <v>1398</v>
      </c>
      <c r="P389" s="1">
        <v>1375</v>
      </c>
      <c r="Q389" s="1">
        <v>1375</v>
      </c>
      <c r="R389" s="1">
        <v>1388</v>
      </c>
      <c r="S389" s="1">
        <v>1693</v>
      </c>
    </row>
    <row r="390" spans="1:19">
      <c r="A390" s="1">
        <v>68</v>
      </c>
      <c r="B390" s="1">
        <v>1350</v>
      </c>
      <c r="C390" s="1">
        <v>1374</v>
      </c>
      <c r="D390" s="1">
        <v>1377</v>
      </c>
      <c r="E390" s="1">
        <v>1377</v>
      </c>
      <c r="F390" s="1">
        <v>1372</v>
      </c>
      <c r="G390" s="1">
        <v>1598</v>
      </c>
      <c r="H390" s="1">
        <v>3341</v>
      </c>
      <c r="I390" s="1">
        <v>1447</v>
      </c>
      <c r="J390" s="1">
        <v>1437</v>
      </c>
      <c r="K390" s="1">
        <v>1438</v>
      </c>
      <c r="L390" s="1">
        <v>1428</v>
      </c>
      <c r="M390" s="1">
        <v>1406</v>
      </c>
      <c r="N390" s="1">
        <v>3379</v>
      </c>
      <c r="O390" s="1">
        <v>1414</v>
      </c>
      <c r="P390" s="1">
        <v>1405</v>
      </c>
      <c r="Q390" s="1">
        <v>1524</v>
      </c>
      <c r="R390" s="1">
        <v>1407</v>
      </c>
      <c r="S390" s="1">
        <v>1595</v>
      </c>
    </row>
    <row r="391" spans="1:19">
      <c r="A391" s="1">
        <v>69</v>
      </c>
      <c r="B391" s="1">
        <v>1588</v>
      </c>
      <c r="C391" s="1">
        <v>1344</v>
      </c>
      <c r="D391" s="1">
        <v>1352</v>
      </c>
      <c r="E391" s="1">
        <v>1325</v>
      </c>
      <c r="F391" s="1">
        <v>1346</v>
      </c>
      <c r="G391" s="1">
        <v>1625</v>
      </c>
      <c r="H391" s="1">
        <v>3348</v>
      </c>
      <c r="I391" s="1">
        <v>1471</v>
      </c>
      <c r="J391" s="1">
        <v>1462</v>
      </c>
      <c r="K391" s="1">
        <v>1494</v>
      </c>
      <c r="L391" s="1">
        <v>1459</v>
      </c>
      <c r="M391" s="1">
        <v>1475</v>
      </c>
      <c r="N391" s="1">
        <v>3484</v>
      </c>
      <c r="O391" s="1">
        <v>1374</v>
      </c>
      <c r="P391" s="1">
        <v>1595</v>
      </c>
      <c r="Q391" s="1">
        <v>1387</v>
      </c>
      <c r="R391" s="1">
        <v>1602</v>
      </c>
      <c r="S391" s="1">
        <v>1611</v>
      </c>
    </row>
    <row r="392" spans="1:19">
      <c r="A392" s="1">
        <v>70</v>
      </c>
      <c r="B392" s="1">
        <v>1336</v>
      </c>
      <c r="C392" s="1">
        <v>1358</v>
      </c>
      <c r="D392" s="1">
        <v>1357</v>
      </c>
      <c r="E392" s="1">
        <v>1358</v>
      </c>
      <c r="F392" s="1">
        <v>1354</v>
      </c>
      <c r="G392" s="1">
        <v>1613</v>
      </c>
      <c r="H392" s="1">
        <v>3710</v>
      </c>
      <c r="I392" s="1">
        <v>1505</v>
      </c>
      <c r="J392" s="1">
        <v>1432</v>
      </c>
      <c r="K392" s="1">
        <v>1506</v>
      </c>
      <c r="L392" s="1">
        <v>1493</v>
      </c>
      <c r="M392" s="1">
        <v>1487</v>
      </c>
      <c r="N392" s="1">
        <v>3293</v>
      </c>
      <c r="O392" s="1">
        <v>1389</v>
      </c>
      <c r="P392" s="1">
        <v>1406</v>
      </c>
      <c r="Q392" s="1">
        <v>1367</v>
      </c>
      <c r="R392" s="1">
        <v>1392</v>
      </c>
      <c r="S392" s="1">
        <v>1755</v>
      </c>
    </row>
    <row r="393" spans="1:19">
      <c r="A393" s="1">
        <v>71</v>
      </c>
      <c r="B393" s="1">
        <v>1373</v>
      </c>
      <c r="C393" s="1">
        <v>1358</v>
      </c>
      <c r="D393" s="1">
        <v>1352</v>
      </c>
      <c r="E393" s="1">
        <v>1371</v>
      </c>
      <c r="F393" s="1">
        <v>1330</v>
      </c>
      <c r="G393" s="1">
        <v>1633</v>
      </c>
      <c r="H393" s="1">
        <v>3357</v>
      </c>
      <c r="I393" s="1">
        <v>1477</v>
      </c>
      <c r="J393" s="1">
        <v>1475</v>
      </c>
      <c r="K393" s="1">
        <v>1476</v>
      </c>
      <c r="L393" s="1">
        <v>1476</v>
      </c>
      <c r="M393" s="1">
        <v>1511</v>
      </c>
      <c r="N393" s="1">
        <v>3295</v>
      </c>
      <c r="O393" s="1">
        <v>1383</v>
      </c>
      <c r="P393" s="1">
        <v>1369</v>
      </c>
      <c r="Q393" s="1">
        <v>1374</v>
      </c>
      <c r="R393" s="1">
        <v>1349</v>
      </c>
      <c r="S393" s="1">
        <v>1614</v>
      </c>
    </row>
    <row r="394" spans="1:19">
      <c r="A394" s="1">
        <v>72</v>
      </c>
      <c r="B394" s="1">
        <v>1375</v>
      </c>
      <c r="C394" s="1">
        <v>1384</v>
      </c>
      <c r="D394" s="1">
        <v>1390</v>
      </c>
      <c r="E394" s="1">
        <v>1353</v>
      </c>
      <c r="F394" s="1">
        <v>1373</v>
      </c>
      <c r="G394" s="1">
        <v>1617</v>
      </c>
      <c r="H394" s="1">
        <v>3409</v>
      </c>
      <c r="I394" s="1">
        <v>1456</v>
      </c>
      <c r="J394" s="1">
        <v>1494</v>
      </c>
      <c r="K394" s="1">
        <v>1440</v>
      </c>
      <c r="L394" s="1">
        <v>1462</v>
      </c>
      <c r="M394" s="1">
        <v>1481</v>
      </c>
      <c r="N394" s="1">
        <v>3307</v>
      </c>
      <c r="O394" s="1">
        <v>1418</v>
      </c>
      <c r="P394" s="1">
        <v>1416</v>
      </c>
      <c r="Q394" s="1">
        <v>1416</v>
      </c>
      <c r="R394" s="1">
        <v>1398</v>
      </c>
      <c r="S394" s="1">
        <v>1599</v>
      </c>
    </row>
    <row r="395" spans="1:19">
      <c r="A395" s="1">
        <v>73</v>
      </c>
      <c r="B395" s="1">
        <v>1739</v>
      </c>
      <c r="C395" s="1">
        <v>1763</v>
      </c>
      <c r="D395" s="1">
        <v>1781</v>
      </c>
      <c r="E395" s="1">
        <v>1844</v>
      </c>
      <c r="F395" s="1">
        <v>1743</v>
      </c>
      <c r="G395" s="1">
        <v>1791</v>
      </c>
      <c r="H395" s="1">
        <v>1759</v>
      </c>
      <c r="I395" s="1">
        <v>1771</v>
      </c>
      <c r="J395" s="1">
        <v>1765</v>
      </c>
      <c r="K395" s="1">
        <v>1779</v>
      </c>
      <c r="L395" s="1">
        <v>1764</v>
      </c>
      <c r="M395" s="1">
        <v>1789</v>
      </c>
      <c r="N395" s="1">
        <v>2162</v>
      </c>
      <c r="O395" s="1">
        <v>1773</v>
      </c>
      <c r="P395" s="1">
        <v>1756</v>
      </c>
      <c r="Q395" s="1">
        <v>1766</v>
      </c>
      <c r="R395" s="1">
        <v>1764</v>
      </c>
      <c r="S395" s="1">
        <v>1781</v>
      </c>
    </row>
    <row r="396" spans="1:19">
      <c r="A396" s="1">
        <v>74</v>
      </c>
      <c r="B396" s="1">
        <v>1466</v>
      </c>
      <c r="C396" s="1">
        <v>1432</v>
      </c>
      <c r="D396" s="1">
        <v>1518</v>
      </c>
      <c r="E396" s="1">
        <v>1515</v>
      </c>
      <c r="F396" s="1">
        <v>1464</v>
      </c>
      <c r="G396" s="1">
        <v>1319</v>
      </c>
      <c r="H396" s="1">
        <v>1465</v>
      </c>
      <c r="I396" s="1">
        <v>1458</v>
      </c>
      <c r="J396" s="1">
        <v>1465</v>
      </c>
      <c r="K396" s="1">
        <v>1515</v>
      </c>
      <c r="L396" s="1">
        <v>1470</v>
      </c>
      <c r="M396" s="1">
        <v>1300</v>
      </c>
      <c r="N396" s="1">
        <v>1460</v>
      </c>
      <c r="O396" s="1">
        <v>1483</v>
      </c>
      <c r="P396" s="1">
        <v>1478</v>
      </c>
      <c r="Q396" s="1">
        <v>1478</v>
      </c>
      <c r="R396" s="1">
        <v>1457</v>
      </c>
      <c r="S396" s="1">
        <v>1332</v>
      </c>
    </row>
    <row r="397" spans="1:19">
      <c r="A397" s="1">
        <v>75</v>
      </c>
      <c r="B397" s="1">
        <v>1445</v>
      </c>
      <c r="C397" s="1">
        <v>1424</v>
      </c>
      <c r="D397" s="1">
        <v>1482</v>
      </c>
      <c r="E397" s="1">
        <v>1439</v>
      </c>
      <c r="F397" s="1">
        <v>1445</v>
      </c>
      <c r="G397" s="1">
        <v>1273</v>
      </c>
      <c r="H397" s="1">
        <v>1439</v>
      </c>
      <c r="I397" s="1">
        <v>1440</v>
      </c>
      <c r="J397" s="1">
        <v>1459</v>
      </c>
      <c r="K397" s="1">
        <v>1447</v>
      </c>
      <c r="L397" s="1">
        <v>1459</v>
      </c>
      <c r="M397" s="1">
        <v>1296</v>
      </c>
      <c r="N397" s="1">
        <v>1497</v>
      </c>
      <c r="O397" s="1">
        <v>1652</v>
      </c>
      <c r="P397" s="1">
        <v>1466</v>
      </c>
      <c r="Q397" s="1">
        <v>1693</v>
      </c>
      <c r="R397" s="1">
        <v>1448</v>
      </c>
      <c r="S397" s="1">
        <v>1410</v>
      </c>
    </row>
    <row r="398" spans="1:19">
      <c r="A398" s="1">
        <v>76</v>
      </c>
      <c r="B398" s="1">
        <v>1761</v>
      </c>
      <c r="C398" s="1">
        <v>1769</v>
      </c>
      <c r="D398" s="1">
        <v>1760</v>
      </c>
      <c r="E398" s="1">
        <v>1742</v>
      </c>
      <c r="F398" s="1">
        <v>1753</v>
      </c>
      <c r="G398" s="1">
        <v>1771</v>
      </c>
      <c r="H398" s="1">
        <v>1750</v>
      </c>
      <c r="I398" s="1">
        <v>1758</v>
      </c>
      <c r="J398" s="1">
        <v>1767</v>
      </c>
      <c r="K398" s="1">
        <v>1757</v>
      </c>
      <c r="L398" s="1">
        <v>1775</v>
      </c>
      <c r="M398" s="1">
        <v>1755</v>
      </c>
      <c r="N398" s="1">
        <v>1771</v>
      </c>
      <c r="O398" s="1">
        <v>1787</v>
      </c>
      <c r="P398" s="1">
        <v>1759</v>
      </c>
      <c r="Q398" s="1">
        <v>1771</v>
      </c>
      <c r="R398" s="1">
        <v>1831</v>
      </c>
      <c r="S398" s="1">
        <v>1793</v>
      </c>
    </row>
    <row r="399" spans="1:19">
      <c r="A399" s="1">
        <v>77</v>
      </c>
      <c r="B399" s="1">
        <v>1844</v>
      </c>
      <c r="C399" s="1">
        <v>1937</v>
      </c>
      <c r="D399" s="1">
        <v>1878</v>
      </c>
      <c r="E399" s="1">
        <v>1846</v>
      </c>
      <c r="F399" s="1">
        <v>1846</v>
      </c>
      <c r="G399" s="1">
        <v>1940</v>
      </c>
      <c r="H399" s="1">
        <v>1869</v>
      </c>
      <c r="I399" s="1">
        <v>2063</v>
      </c>
      <c r="J399" s="1">
        <v>1856</v>
      </c>
      <c r="K399" s="1">
        <v>1852</v>
      </c>
      <c r="L399" s="1">
        <v>1874</v>
      </c>
      <c r="M399" s="1">
        <v>1918</v>
      </c>
      <c r="N399" s="1">
        <v>1865</v>
      </c>
      <c r="O399" s="1">
        <v>1884</v>
      </c>
      <c r="P399" s="1">
        <v>1878</v>
      </c>
      <c r="Q399" s="1">
        <v>1858</v>
      </c>
      <c r="R399" s="1">
        <v>1846</v>
      </c>
      <c r="S399" s="1">
        <v>1932</v>
      </c>
    </row>
    <row r="400" spans="1:19">
      <c r="A400" s="1">
        <v>78</v>
      </c>
      <c r="B400" s="1">
        <v>2056</v>
      </c>
      <c r="C400" s="1">
        <v>2094</v>
      </c>
      <c r="D400" s="1">
        <v>2054</v>
      </c>
      <c r="E400" s="1">
        <v>2076</v>
      </c>
      <c r="F400" s="1">
        <v>2089</v>
      </c>
      <c r="G400" s="1">
        <v>2088</v>
      </c>
      <c r="H400" s="1">
        <v>2068</v>
      </c>
      <c r="I400" s="1">
        <v>2065</v>
      </c>
      <c r="J400" s="1">
        <v>2121</v>
      </c>
      <c r="K400" s="1">
        <v>2048</v>
      </c>
      <c r="L400" s="1">
        <v>2094</v>
      </c>
      <c r="M400" s="1">
        <v>2113</v>
      </c>
      <c r="N400" s="1">
        <v>2087</v>
      </c>
      <c r="O400" s="1">
        <v>2081</v>
      </c>
      <c r="P400" s="1">
        <v>2069</v>
      </c>
      <c r="Q400" s="1">
        <v>2120</v>
      </c>
      <c r="R400" s="1">
        <v>2054</v>
      </c>
      <c r="S400" s="1">
        <v>2115</v>
      </c>
    </row>
    <row r="401" spans="1:19">
      <c r="A401" s="1">
        <v>79</v>
      </c>
      <c r="B401" s="1">
        <v>1276</v>
      </c>
      <c r="C401" s="1">
        <v>1198</v>
      </c>
      <c r="D401" s="1">
        <v>1303</v>
      </c>
      <c r="E401" s="1">
        <v>1283</v>
      </c>
      <c r="F401" s="1">
        <v>1272</v>
      </c>
      <c r="G401" s="1">
        <v>976</v>
      </c>
      <c r="H401" s="1">
        <v>1282</v>
      </c>
      <c r="I401" s="1">
        <v>1205</v>
      </c>
      <c r="J401" s="1">
        <v>1302</v>
      </c>
      <c r="K401" s="1">
        <v>1296</v>
      </c>
      <c r="L401" s="1">
        <v>1290</v>
      </c>
      <c r="M401" s="1">
        <v>988</v>
      </c>
      <c r="N401" s="1">
        <v>1407</v>
      </c>
      <c r="O401" s="1">
        <v>1360</v>
      </c>
      <c r="P401" s="1">
        <v>1290</v>
      </c>
      <c r="Q401" s="1">
        <v>1290</v>
      </c>
      <c r="R401" s="1">
        <v>1295</v>
      </c>
      <c r="S401" s="1">
        <v>986</v>
      </c>
    </row>
    <row r="402" spans="1:19">
      <c r="A402" s="1">
        <v>80</v>
      </c>
      <c r="B402" s="1">
        <v>1797</v>
      </c>
      <c r="C402" s="1">
        <v>1780</v>
      </c>
      <c r="D402" s="1">
        <v>1793</v>
      </c>
      <c r="E402" s="1">
        <v>1785</v>
      </c>
      <c r="F402" s="1">
        <v>1866</v>
      </c>
      <c r="G402" s="1">
        <v>1703</v>
      </c>
      <c r="H402" s="1">
        <v>1791</v>
      </c>
      <c r="I402" s="1">
        <v>1809</v>
      </c>
      <c r="J402" s="1">
        <v>1808</v>
      </c>
      <c r="K402" s="1">
        <v>1802</v>
      </c>
      <c r="L402" s="1">
        <v>1832</v>
      </c>
      <c r="M402" s="1">
        <v>1689</v>
      </c>
      <c r="N402" s="1">
        <v>1812</v>
      </c>
      <c r="O402" s="1">
        <v>1788</v>
      </c>
      <c r="P402" s="1">
        <v>1840</v>
      </c>
      <c r="Q402" s="1">
        <v>1793</v>
      </c>
      <c r="R402" s="1">
        <v>1783</v>
      </c>
      <c r="S402" s="1">
        <v>1704</v>
      </c>
    </row>
    <row r="403" spans="1:19">
      <c r="A403" s="1">
        <v>81</v>
      </c>
      <c r="B403" s="1">
        <v>1874</v>
      </c>
      <c r="C403" s="1">
        <v>1926</v>
      </c>
      <c r="D403" s="1">
        <v>1881</v>
      </c>
      <c r="E403" s="1">
        <v>1861</v>
      </c>
      <c r="F403" s="1">
        <v>1979</v>
      </c>
      <c r="G403" s="1">
        <v>1899</v>
      </c>
      <c r="H403" s="1">
        <v>1860</v>
      </c>
      <c r="I403" s="1">
        <v>1873</v>
      </c>
      <c r="J403" s="1">
        <v>1865</v>
      </c>
      <c r="K403" s="1">
        <v>1850</v>
      </c>
      <c r="L403" s="1">
        <v>1850</v>
      </c>
      <c r="M403" s="1">
        <v>1918</v>
      </c>
      <c r="N403" s="1">
        <v>1861</v>
      </c>
      <c r="O403" s="1">
        <v>1859</v>
      </c>
      <c r="P403" s="1">
        <v>1894</v>
      </c>
      <c r="Q403" s="1">
        <v>1856</v>
      </c>
      <c r="R403" s="1">
        <v>1847</v>
      </c>
      <c r="S403" s="1">
        <v>1899</v>
      </c>
    </row>
    <row r="404" spans="1:19">
      <c r="A404" s="1">
        <v>82</v>
      </c>
      <c r="B404" s="1">
        <v>1849</v>
      </c>
      <c r="C404" s="1">
        <v>1852</v>
      </c>
      <c r="D404" s="1">
        <v>1865</v>
      </c>
      <c r="E404" s="1">
        <v>2021</v>
      </c>
      <c r="F404" s="1">
        <v>1890</v>
      </c>
      <c r="G404" s="1">
        <v>1945</v>
      </c>
      <c r="H404" s="1">
        <v>1870</v>
      </c>
      <c r="I404" s="1">
        <v>1853</v>
      </c>
      <c r="J404" s="1">
        <v>1864</v>
      </c>
      <c r="K404" s="1">
        <v>1852</v>
      </c>
      <c r="L404" s="1">
        <v>1854</v>
      </c>
      <c r="M404" s="1">
        <v>1912</v>
      </c>
      <c r="N404" s="1">
        <v>1844</v>
      </c>
      <c r="O404" s="1">
        <v>1871</v>
      </c>
      <c r="P404" s="1">
        <v>1861</v>
      </c>
      <c r="Q404" s="1">
        <v>1872</v>
      </c>
      <c r="R404" s="1">
        <v>1870</v>
      </c>
      <c r="S404" s="1">
        <v>1927</v>
      </c>
    </row>
    <row r="405" spans="1:19">
      <c r="A405" s="1">
        <v>83</v>
      </c>
      <c r="B405" s="1">
        <v>1773</v>
      </c>
      <c r="C405" s="1">
        <v>1764</v>
      </c>
      <c r="D405" s="1">
        <v>1806</v>
      </c>
      <c r="E405" s="1">
        <v>1824</v>
      </c>
      <c r="F405" s="1">
        <v>1776</v>
      </c>
      <c r="G405" s="1">
        <v>1678</v>
      </c>
      <c r="H405" s="1">
        <v>1786</v>
      </c>
      <c r="I405" s="1">
        <v>1844</v>
      </c>
      <c r="J405" s="1">
        <v>1853</v>
      </c>
      <c r="K405" s="1">
        <v>1964</v>
      </c>
      <c r="L405" s="1">
        <v>1799</v>
      </c>
      <c r="M405" s="1">
        <v>1702</v>
      </c>
      <c r="N405" s="1">
        <v>1805</v>
      </c>
      <c r="O405" s="1">
        <v>1801</v>
      </c>
      <c r="P405" s="1">
        <v>1791</v>
      </c>
      <c r="Q405" s="1">
        <v>1811</v>
      </c>
      <c r="R405" s="1">
        <v>1783</v>
      </c>
      <c r="S405" s="1">
        <v>1856</v>
      </c>
    </row>
    <row r="406" spans="1:19">
      <c r="A406" s="1">
        <v>84</v>
      </c>
      <c r="B406" s="1">
        <v>1752</v>
      </c>
      <c r="C406" s="1">
        <v>1844</v>
      </c>
      <c r="D406" s="1">
        <v>1796</v>
      </c>
      <c r="E406" s="1">
        <v>1842</v>
      </c>
      <c r="F406" s="1">
        <v>1771</v>
      </c>
      <c r="G406" s="1">
        <v>1681</v>
      </c>
      <c r="H406" s="1">
        <v>1804</v>
      </c>
      <c r="I406" s="1">
        <v>1770</v>
      </c>
      <c r="J406" s="1">
        <v>2043</v>
      </c>
      <c r="K406" s="1">
        <v>1793</v>
      </c>
      <c r="L406" s="1">
        <v>1778</v>
      </c>
      <c r="M406" s="1">
        <v>1702</v>
      </c>
      <c r="N406" s="1">
        <v>1761</v>
      </c>
      <c r="O406" s="1">
        <v>1783</v>
      </c>
      <c r="P406" s="1">
        <v>1781</v>
      </c>
      <c r="Q406" s="1">
        <v>1776</v>
      </c>
      <c r="R406" s="1">
        <v>1762</v>
      </c>
      <c r="S406" s="1">
        <v>1822</v>
      </c>
    </row>
    <row r="407" spans="1:19">
      <c r="A407" s="1">
        <v>85</v>
      </c>
      <c r="B407" s="1">
        <v>98</v>
      </c>
      <c r="C407" s="1">
        <v>97</v>
      </c>
      <c r="D407" s="1">
        <v>95</v>
      </c>
      <c r="E407" s="1">
        <v>99</v>
      </c>
      <c r="F407" s="1">
        <v>98</v>
      </c>
      <c r="G407" s="1">
        <v>95</v>
      </c>
      <c r="H407" s="1">
        <v>97</v>
      </c>
      <c r="I407" s="1">
        <v>97</v>
      </c>
      <c r="J407" s="1">
        <v>97</v>
      </c>
      <c r="K407" s="1">
        <v>98</v>
      </c>
      <c r="L407" s="1">
        <v>97</v>
      </c>
      <c r="M407" s="1">
        <v>95</v>
      </c>
      <c r="N407" s="1">
        <v>95</v>
      </c>
      <c r="O407" s="1">
        <v>99</v>
      </c>
      <c r="P407" s="1">
        <v>96</v>
      </c>
      <c r="Q407" s="1">
        <v>98</v>
      </c>
      <c r="R407" s="1">
        <v>96</v>
      </c>
      <c r="S407" s="1">
        <v>99</v>
      </c>
    </row>
    <row r="408" spans="1:19">
      <c r="A408" s="1">
        <v>86</v>
      </c>
      <c r="B408" s="1">
        <v>96</v>
      </c>
      <c r="C408" s="1">
        <v>98</v>
      </c>
      <c r="D408" s="1">
        <v>99</v>
      </c>
      <c r="E408" s="1">
        <v>102</v>
      </c>
      <c r="F408" s="1">
        <v>100</v>
      </c>
      <c r="G408" s="1">
        <v>98</v>
      </c>
      <c r="H408" s="1">
        <v>97</v>
      </c>
      <c r="I408" s="1">
        <v>98</v>
      </c>
      <c r="J408" s="1">
        <v>98</v>
      </c>
      <c r="K408" s="1">
        <v>96</v>
      </c>
      <c r="L408" s="1">
        <v>96</v>
      </c>
      <c r="M408" s="1">
        <v>96</v>
      </c>
      <c r="N408" s="1">
        <v>97</v>
      </c>
      <c r="O408" s="1">
        <v>98</v>
      </c>
      <c r="P408" s="1">
        <v>97</v>
      </c>
      <c r="Q408" s="1">
        <v>96</v>
      </c>
      <c r="R408" s="1">
        <v>96</v>
      </c>
      <c r="S408" s="1">
        <v>98</v>
      </c>
    </row>
    <row r="409" spans="1:19">
      <c r="A409" s="1">
        <v>87</v>
      </c>
      <c r="B409" s="1">
        <v>97</v>
      </c>
      <c r="C409" s="1">
        <v>97</v>
      </c>
      <c r="D409" s="1">
        <v>97</v>
      </c>
      <c r="E409" s="1">
        <v>145</v>
      </c>
      <c r="F409" s="1">
        <v>99</v>
      </c>
      <c r="G409" s="1">
        <v>99</v>
      </c>
      <c r="H409" s="1">
        <v>97</v>
      </c>
      <c r="I409" s="1">
        <v>99</v>
      </c>
      <c r="J409" s="1">
        <v>98</v>
      </c>
      <c r="K409" s="1">
        <v>96</v>
      </c>
      <c r="L409" s="1">
        <v>96</v>
      </c>
      <c r="M409" s="1">
        <v>96</v>
      </c>
      <c r="N409" s="1">
        <v>95</v>
      </c>
      <c r="O409" s="1">
        <v>97</v>
      </c>
      <c r="P409" s="1">
        <v>97</v>
      </c>
      <c r="Q409" s="1">
        <v>97</v>
      </c>
      <c r="R409" s="1">
        <v>225</v>
      </c>
      <c r="S409" s="1">
        <v>98</v>
      </c>
    </row>
    <row r="410" spans="1:19">
      <c r="A410" s="1">
        <v>88</v>
      </c>
      <c r="B410" s="1">
        <v>97</v>
      </c>
      <c r="C410" s="1">
        <v>96</v>
      </c>
      <c r="D410" s="1">
        <v>97</v>
      </c>
      <c r="E410" s="1">
        <v>99</v>
      </c>
      <c r="F410" s="1">
        <v>98</v>
      </c>
      <c r="G410" s="1">
        <v>96</v>
      </c>
      <c r="H410" s="1">
        <v>97</v>
      </c>
      <c r="I410" s="1">
        <v>96</v>
      </c>
      <c r="J410" s="1">
        <v>97</v>
      </c>
      <c r="K410" s="1">
        <v>97</v>
      </c>
      <c r="L410" s="1">
        <v>95</v>
      </c>
      <c r="M410" s="1">
        <v>96</v>
      </c>
      <c r="N410" s="1">
        <v>97</v>
      </c>
      <c r="O410" s="1">
        <v>97</v>
      </c>
      <c r="P410" s="1">
        <v>98</v>
      </c>
      <c r="Q410" s="1">
        <v>98</v>
      </c>
      <c r="R410" s="1">
        <v>96</v>
      </c>
      <c r="S410" s="1">
        <v>99</v>
      </c>
    </row>
    <row r="411" spans="1:19">
      <c r="A411" s="1">
        <v>89</v>
      </c>
      <c r="B411" s="1">
        <v>118</v>
      </c>
      <c r="C411" s="1">
        <v>119</v>
      </c>
      <c r="D411" s="1">
        <v>119</v>
      </c>
      <c r="E411" s="1">
        <v>120</v>
      </c>
      <c r="F411" s="1">
        <v>118</v>
      </c>
      <c r="G411" s="1">
        <v>120</v>
      </c>
      <c r="H411" s="1">
        <v>117</v>
      </c>
      <c r="I411" s="1">
        <v>118</v>
      </c>
      <c r="J411" s="1">
        <v>120</v>
      </c>
      <c r="K411" s="1">
        <v>303</v>
      </c>
      <c r="L411" s="1">
        <v>117</v>
      </c>
      <c r="M411" s="1">
        <v>119</v>
      </c>
      <c r="N411" s="1">
        <v>118</v>
      </c>
      <c r="O411" s="1">
        <v>120</v>
      </c>
      <c r="P411" s="1">
        <v>119</v>
      </c>
      <c r="Q411" s="1">
        <v>119</v>
      </c>
      <c r="R411" s="1">
        <v>117</v>
      </c>
      <c r="S411" s="1">
        <v>119</v>
      </c>
    </row>
    <row r="412" spans="1:19">
      <c r="A412" s="1">
        <v>90</v>
      </c>
      <c r="B412" s="1">
        <v>95</v>
      </c>
      <c r="C412" s="1">
        <v>96</v>
      </c>
      <c r="D412" s="1">
        <v>99</v>
      </c>
      <c r="E412" s="1">
        <v>95</v>
      </c>
      <c r="F412" s="1">
        <v>337</v>
      </c>
      <c r="G412" s="1">
        <v>97</v>
      </c>
      <c r="H412" s="1">
        <v>96</v>
      </c>
      <c r="I412" s="1">
        <v>96</v>
      </c>
      <c r="J412" s="1">
        <v>97</v>
      </c>
      <c r="K412" s="1">
        <v>97</v>
      </c>
      <c r="L412" s="1">
        <v>96</v>
      </c>
      <c r="M412" s="1">
        <v>96</v>
      </c>
      <c r="N412" s="1">
        <v>186</v>
      </c>
      <c r="O412" s="1">
        <v>96</v>
      </c>
      <c r="P412" s="1">
        <v>96</v>
      </c>
      <c r="Q412" s="1">
        <v>98</v>
      </c>
      <c r="R412" s="1">
        <v>96</v>
      </c>
      <c r="S412" s="1">
        <v>99</v>
      </c>
    </row>
    <row r="413" spans="1:19">
      <c r="A413" s="1">
        <v>91</v>
      </c>
      <c r="B413" s="1">
        <v>97</v>
      </c>
      <c r="C413" s="1">
        <v>96</v>
      </c>
      <c r="D413" s="1">
        <v>99</v>
      </c>
      <c r="E413" s="1">
        <v>98</v>
      </c>
      <c r="F413" s="1">
        <v>99</v>
      </c>
      <c r="G413" s="1">
        <v>96</v>
      </c>
      <c r="H413" s="1">
        <v>96</v>
      </c>
      <c r="I413" s="1">
        <v>98</v>
      </c>
      <c r="J413" s="1">
        <v>97</v>
      </c>
      <c r="K413" s="1">
        <v>97</v>
      </c>
      <c r="L413" s="1">
        <v>96</v>
      </c>
      <c r="M413" s="1">
        <v>96</v>
      </c>
      <c r="N413" s="1">
        <v>96</v>
      </c>
      <c r="O413" s="1">
        <v>98</v>
      </c>
      <c r="P413" s="1">
        <v>96</v>
      </c>
      <c r="Q413" s="1">
        <v>95</v>
      </c>
      <c r="R413" s="1">
        <v>95</v>
      </c>
      <c r="S413" s="1">
        <v>100</v>
      </c>
    </row>
    <row r="414" spans="1:19">
      <c r="A414" s="1">
        <v>92</v>
      </c>
      <c r="B414" s="1">
        <v>116</v>
      </c>
      <c r="C414" s="1">
        <v>118</v>
      </c>
      <c r="D414" s="1">
        <v>118</v>
      </c>
      <c r="E414" s="1">
        <v>117</v>
      </c>
      <c r="F414" s="1">
        <v>119</v>
      </c>
      <c r="G414" s="1">
        <v>119</v>
      </c>
      <c r="H414" s="1">
        <v>117</v>
      </c>
      <c r="I414" s="1">
        <v>117</v>
      </c>
      <c r="J414" s="1">
        <v>117</v>
      </c>
      <c r="K414" s="1">
        <v>118</v>
      </c>
      <c r="L414" s="1">
        <v>117</v>
      </c>
      <c r="M414" s="1">
        <v>115</v>
      </c>
      <c r="N414" s="1">
        <v>116</v>
      </c>
      <c r="O414" s="1">
        <v>117</v>
      </c>
      <c r="P414" s="1">
        <v>116</v>
      </c>
      <c r="Q414" s="1">
        <v>116</v>
      </c>
      <c r="R414" s="1">
        <v>116</v>
      </c>
      <c r="S414" s="1">
        <v>120</v>
      </c>
    </row>
    <row r="415" spans="1:19">
      <c r="A415" s="1">
        <v>93</v>
      </c>
      <c r="B415" s="1">
        <v>96</v>
      </c>
      <c r="C415" s="1">
        <v>98</v>
      </c>
      <c r="D415" s="1">
        <v>96</v>
      </c>
      <c r="E415" s="1">
        <v>96</v>
      </c>
      <c r="F415" s="1">
        <v>96</v>
      </c>
      <c r="G415" s="1">
        <v>97</v>
      </c>
      <c r="H415" s="1">
        <v>95</v>
      </c>
      <c r="I415" s="1">
        <v>98</v>
      </c>
      <c r="J415" s="1">
        <v>96</v>
      </c>
      <c r="K415" s="1">
        <v>96</v>
      </c>
      <c r="L415" s="1">
        <v>95</v>
      </c>
      <c r="M415" s="1">
        <v>96</v>
      </c>
      <c r="N415" s="1">
        <v>96</v>
      </c>
      <c r="O415" s="1">
        <v>95</v>
      </c>
      <c r="P415" s="1">
        <v>97</v>
      </c>
      <c r="Q415" s="1">
        <v>96</v>
      </c>
      <c r="R415" s="1">
        <v>95</v>
      </c>
      <c r="S415" s="1">
        <v>98</v>
      </c>
    </row>
    <row r="416" spans="1:19">
      <c r="A416" s="1">
        <v>94</v>
      </c>
      <c r="B416" s="1">
        <v>98</v>
      </c>
      <c r="C416" s="1">
        <v>96</v>
      </c>
      <c r="D416" s="1">
        <v>97</v>
      </c>
      <c r="E416" s="1">
        <v>98</v>
      </c>
      <c r="F416" s="1">
        <v>98</v>
      </c>
      <c r="G416" s="1">
        <v>98</v>
      </c>
      <c r="H416" s="1">
        <v>96</v>
      </c>
      <c r="I416" s="1">
        <v>97</v>
      </c>
      <c r="J416" s="1">
        <v>96</v>
      </c>
      <c r="K416" s="1">
        <v>95</v>
      </c>
      <c r="L416" s="1">
        <v>237</v>
      </c>
      <c r="M416" s="1">
        <v>96</v>
      </c>
      <c r="N416" s="1">
        <v>97</v>
      </c>
      <c r="O416" s="1">
        <v>96</v>
      </c>
      <c r="P416" s="1">
        <v>96</v>
      </c>
      <c r="Q416" s="1">
        <v>95</v>
      </c>
      <c r="R416" s="1">
        <v>96</v>
      </c>
      <c r="S416" s="1">
        <v>98</v>
      </c>
    </row>
    <row r="417" spans="1:19">
      <c r="A417" s="1">
        <v>95</v>
      </c>
      <c r="B417" s="1">
        <v>98</v>
      </c>
      <c r="C417" s="1">
        <v>97</v>
      </c>
      <c r="D417" s="1">
        <v>98</v>
      </c>
      <c r="E417" s="1">
        <v>99</v>
      </c>
      <c r="F417" s="1">
        <v>96</v>
      </c>
      <c r="G417" s="1">
        <v>202</v>
      </c>
      <c r="H417" s="1">
        <v>95</v>
      </c>
      <c r="I417" s="1">
        <v>96</v>
      </c>
      <c r="J417" s="1">
        <v>96</v>
      </c>
      <c r="K417" s="1">
        <v>95</v>
      </c>
      <c r="L417" s="1">
        <v>97</v>
      </c>
      <c r="M417" s="1">
        <v>263</v>
      </c>
      <c r="N417" s="1">
        <v>96</v>
      </c>
      <c r="O417" s="1">
        <v>97</v>
      </c>
      <c r="P417" s="1">
        <v>97</v>
      </c>
      <c r="Q417" s="1">
        <v>96</v>
      </c>
      <c r="R417" s="1">
        <v>95</v>
      </c>
      <c r="S417" s="1">
        <v>98</v>
      </c>
    </row>
    <row r="418" spans="1:19">
      <c r="A418" s="1">
        <v>96</v>
      </c>
      <c r="B418" s="1">
        <v>96</v>
      </c>
      <c r="C418" s="1">
        <v>97</v>
      </c>
      <c r="D418" s="1">
        <v>98</v>
      </c>
      <c r="E418" s="1">
        <v>98</v>
      </c>
      <c r="F418" s="1">
        <v>97</v>
      </c>
      <c r="G418" s="1">
        <v>97</v>
      </c>
      <c r="H418" s="1">
        <v>96</v>
      </c>
      <c r="I418" s="1">
        <v>98</v>
      </c>
      <c r="J418" s="1">
        <v>98</v>
      </c>
      <c r="K418" s="1">
        <v>96</v>
      </c>
      <c r="L418" s="1">
        <v>96</v>
      </c>
      <c r="M418" s="1">
        <v>98</v>
      </c>
      <c r="N418" s="1">
        <v>96</v>
      </c>
      <c r="O418" s="1">
        <v>98</v>
      </c>
      <c r="P418" s="1">
        <v>217</v>
      </c>
      <c r="Q418" s="1">
        <v>97</v>
      </c>
      <c r="R418" s="1">
        <v>95</v>
      </c>
      <c r="S418" s="1">
        <v>98</v>
      </c>
    </row>
    <row r="419" spans="1:19">
      <c r="A419" s="1">
        <v>97</v>
      </c>
      <c r="B419" s="1">
        <v>130</v>
      </c>
      <c r="C419" s="1">
        <v>127</v>
      </c>
      <c r="D419" s="1">
        <v>130</v>
      </c>
      <c r="E419" s="1">
        <v>128</v>
      </c>
      <c r="F419" s="1">
        <v>131</v>
      </c>
      <c r="G419" s="1">
        <v>128</v>
      </c>
      <c r="H419" s="1">
        <v>128</v>
      </c>
      <c r="I419" s="1">
        <v>129</v>
      </c>
      <c r="J419" s="1">
        <v>131</v>
      </c>
      <c r="K419" s="1">
        <v>127</v>
      </c>
      <c r="L419" s="1">
        <v>130</v>
      </c>
      <c r="M419" s="1">
        <v>128</v>
      </c>
      <c r="N419" s="1">
        <v>128</v>
      </c>
      <c r="O419" s="1">
        <v>129</v>
      </c>
      <c r="P419" s="1">
        <v>129</v>
      </c>
      <c r="Q419" s="1">
        <v>129</v>
      </c>
      <c r="R419" s="1">
        <v>128</v>
      </c>
      <c r="S419" s="1">
        <v>130</v>
      </c>
    </row>
    <row r="420" spans="1:19">
      <c r="A420" s="1">
        <v>98</v>
      </c>
      <c r="B420" s="1">
        <v>127</v>
      </c>
      <c r="C420" s="1">
        <v>128</v>
      </c>
      <c r="D420" s="1">
        <v>130</v>
      </c>
      <c r="E420" s="1">
        <v>129</v>
      </c>
      <c r="F420" s="1">
        <v>127</v>
      </c>
      <c r="G420" s="1">
        <v>128</v>
      </c>
      <c r="H420" s="1">
        <v>127</v>
      </c>
      <c r="I420" s="1">
        <v>128</v>
      </c>
      <c r="J420" s="1">
        <v>127</v>
      </c>
      <c r="K420" s="1">
        <v>126</v>
      </c>
      <c r="L420" s="1">
        <v>129</v>
      </c>
      <c r="M420" s="1">
        <v>128</v>
      </c>
      <c r="N420" s="1">
        <v>128</v>
      </c>
      <c r="O420" s="1">
        <v>127</v>
      </c>
      <c r="P420" s="1">
        <v>127</v>
      </c>
      <c r="Q420" s="1">
        <v>128</v>
      </c>
      <c r="R420" s="1">
        <v>128</v>
      </c>
      <c r="S420" s="1">
        <v>127</v>
      </c>
    </row>
    <row r="421" spans="1:19">
      <c r="A421" s="1">
        <v>99</v>
      </c>
      <c r="B421" s="1">
        <v>127</v>
      </c>
      <c r="C421" s="1">
        <v>127</v>
      </c>
      <c r="D421" s="1">
        <v>128</v>
      </c>
      <c r="E421" s="1">
        <v>128</v>
      </c>
      <c r="F421" s="1">
        <v>128</v>
      </c>
      <c r="G421" s="1">
        <v>124</v>
      </c>
      <c r="H421" s="1">
        <v>127</v>
      </c>
      <c r="I421" s="1">
        <v>126</v>
      </c>
      <c r="J421" s="1">
        <v>125</v>
      </c>
      <c r="K421" s="1">
        <v>131</v>
      </c>
      <c r="L421" s="1">
        <v>128</v>
      </c>
      <c r="M421" s="1">
        <v>126</v>
      </c>
      <c r="N421" s="1">
        <v>125</v>
      </c>
      <c r="O421" s="1">
        <v>129</v>
      </c>
      <c r="P421" s="1">
        <v>127</v>
      </c>
      <c r="Q421" s="1">
        <v>126</v>
      </c>
      <c r="R421" s="1">
        <v>125</v>
      </c>
      <c r="S421" s="1">
        <v>130</v>
      </c>
    </row>
    <row r="422" spans="1:19">
      <c r="A422" s="1">
        <v>100</v>
      </c>
      <c r="B422" s="1">
        <v>127</v>
      </c>
      <c r="C422" s="1">
        <v>126</v>
      </c>
      <c r="D422" s="1">
        <v>131</v>
      </c>
      <c r="E422" s="1">
        <v>127</v>
      </c>
      <c r="F422" s="1">
        <v>127</v>
      </c>
      <c r="G422" s="1">
        <v>129</v>
      </c>
      <c r="H422" s="1">
        <v>127</v>
      </c>
      <c r="I422" s="1">
        <v>130</v>
      </c>
      <c r="J422" s="1">
        <v>128</v>
      </c>
      <c r="K422" s="1">
        <v>128</v>
      </c>
      <c r="L422" s="1">
        <v>127</v>
      </c>
      <c r="M422" s="1">
        <v>128</v>
      </c>
      <c r="N422" s="1">
        <v>127</v>
      </c>
      <c r="O422" s="1">
        <v>126</v>
      </c>
      <c r="P422" s="1">
        <v>130</v>
      </c>
      <c r="Q422" s="1">
        <v>127</v>
      </c>
      <c r="R422" s="1">
        <v>126</v>
      </c>
      <c r="S422" s="1">
        <v>127</v>
      </c>
    </row>
    <row r="423" spans="1:19">
      <c r="A423" s="1">
        <v>101</v>
      </c>
      <c r="B423" s="1">
        <v>365</v>
      </c>
      <c r="C423" s="1">
        <v>128</v>
      </c>
      <c r="D423" s="12">
        <v>129</v>
      </c>
      <c r="E423" s="1">
        <v>130</v>
      </c>
      <c r="F423" s="1">
        <v>129</v>
      </c>
      <c r="G423" s="1">
        <v>126</v>
      </c>
      <c r="H423" s="1">
        <v>128</v>
      </c>
      <c r="I423" s="1">
        <v>129</v>
      </c>
      <c r="J423" s="1">
        <v>129</v>
      </c>
      <c r="K423" s="1">
        <v>128</v>
      </c>
      <c r="L423" s="1">
        <v>128</v>
      </c>
      <c r="M423" s="1">
        <v>126</v>
      </c>
      <c r="N423" s="1">
        <v>127</v>
      </c>
      <c r="O423" s="1">
        <v>128</v>
      </c>
      <c r="P423" s="1">
        <v>127</v>
      </c>
      <c r="Q423" s="1">
        <v>129</v>
      </c>
      <c r="R423" s="1">
        <v>130</v>
      </c>
      <c r="S423" s="1">
        <v>130</v>
      </c>
    </row>
    <row r="424" spans="2:19">
      <c r="B424" s="1">
        <f t="shared" ref="B424:S424" si="5">SUM(B323:B423)</f>
        <v>94006</v>
      </c>
      <c r="C424" s="1">
        <f t="shared" si="5"/>
        <v>90797</v>
      </c>
      <c r="D424" s="1">
        <f t="shared" si="5"/>
        <v>93534</v>
      </c>
      <c r="E424" s="1">
        <f t="shared" si="5"/>
        <v>93568</v>
      </c>
      <c r="F424" s="1">
        <f t="shared" si="5"/>
        <v>94010</v>
      </c>
      <c r="G424" s="1">
        <f t="shared" si="5"/>
        <v>96068</v>
      </c>
      <c r="H424" s="1">
        <f t="shared" si="5"/>
        <v>143266</v>
      </c>
      <c r="I424" s="1">
        <f t="shared" si="5"/>
        <v>112874</v>
      </c>
      <c r="J424" s="1">
        <f t="shared" si="5"/>
        <v>116432</v>
      </c>
      <c r="K424" s="1">
        <f t="shared" si="5"/>
        <v>114598</v>
      </c>
      <c r="L424" s="1">
        <f t="shared" si="5"/>
        <v>117917</v>
      </c>
      <c r="M424" s="1">
        <f t="shared" si="5"/>
        <v>95495</v>
      </c>
      <c r="N424" s="1">
        <f t="shared" si="5"/>
        <v>126199</v>
      </c>
      <c r="O424" s="1">
        <f t="shared" si="5"/>
        <v>98238</v>
      </c>
      <c r="P424" s="1">
        <f t="shared" si="5"/>
        <v>99007</v>
      </c>
      <c r="Q424" s="1">
        <f t="shared" si="5"/>
        <v>99093</v>
      </c>
      <c r="R424" s="1">
        <f t="shared" si="5"/>
        <v>99229</v>
      </c>
      <c r="S424" s="1">
        <f t="shared" si="5"/>
        <v>98703</v>
      </c>
    </row>
  </sheetData>
  <sortState ref="P109:R199">
    <sortCondition ref="P199"/>
  </sortState>
  <mergeCells count="23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B97:C97"/>
    <mergeCell ref="D97:E97"/>
    <mergeCell ref="F97:G97"/>
    <mergeCell ref="A1:A2"/>
    <mergeCell ref="A97:A9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workbookViewId="0">
      <selection activeCell="G106" sqref="G106"/>
    </sheetView>
  </sheetViews>
  <sheetFormatPr defaultColWidth="9" defaultRowHeight="13.5"/>
  <cols>
    <col min="2" max="2" width="8.375" style="1" customWidth="1"/>
    <col min="3" max="3" width="11.5" style="1" customWidth="1"/>
    <col min="4" max="4" width="8.375" style="1" customWidth="1"/>
    <col min="5" max="5" width="11.5" style="1" customWidth="1"/>
    <col min="6" max="6" width="8.375" style="1" customWidth="1"/>
    <col min="7" max="7" width="11.5" style="1" customWidth="1"/>
    <col min="8" max="8" width="8.375" style="1" customWidth="1"/>
    <col min="9" max="9" width="11.5" style="1" customWidth="1"/>
    <col min="10" max="10" width="8.375" style="1" customWidth="1"/>
    <col min="11" max="11" width="11.5" style="1" customWidth="1"/>
    <col min="12" max="12" width="8.375" style="1" customWidth="1"/>
    <col min="13" max="13" width="11.5" style="1" customWidth="1"/>
  </cols>
  <sheetData>
    <row r="1" spans="2:12">
      <c r="B1" s="1" t="s">
        <v>72</v>
      </c>
      <c r="D1" s="1" t="s">
        <v>73</v>
      </c>
      <c r="F1" s="1" t="s">
        <v>74</v>
      </c>
      <c r="H1" s="1" t="s">
        <v>75</v>
      </c>
      <c r="J1" s="1" t="s">
        <v>51</v>
      </c>
      <c r="L1" s="1" t="s">
        <v>52</v>
      </c>
    </row>
    <row r="2" spans="2:13">
      <c r="B2" s="1" t="s">
        <v>19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</row>
    <row r="3" hidden="1" spans="1:13">
      <c r="A3" s="1">
        <v>1</v>
      </c>
      <c r="B3" s="1">
        <v>1163</v>
      </c>
      <c r="C3" s="1">
        <v>1027</v>
      </c>
      <c r="D3" s="1">
        <v>46</v>
      </c>
      <c r="E3" s="1">
        <v>25</v>
      </c>
      <c r="F3" s="1">
        <v>25</v>
      </c>
      <c r="G3" s="1">
        <v>25</v>
      </c>
      <c r="H3" s="1">
        <v>16</v>
      </c>
      <c r="I3" s="1">
        <v>26</v>
      </c>
      <c r="J3" s="1">
        <v>20</v>
      </c>
      <c r="K3" s="1">
        <v>358</v>
      </c>
      <c r="L3" s="1">
        <v>30</v>
      </c>
      <c r="M3" s="1">
        <v>2824</v>
      </c>
    </row>
    <row r="4" hidden="1" spans="1:13">
      <c r="A4" s="1">
        <v>2</v>
      </c>
      <c r="B4" s="1">
        <v>9</v>
      </c>
      <c r="C4" s="1">
        <v>11</v>
      </c>
      <c r="D4" s="1">
        <v>13</v>
      </c>
      <c r="E4" s="1">
        <v>12</v>
      </c>
      <c r="F4" s="1">
        <v>9</v>
      </c>
      <c r="G4" s="1">
        <v>9</v>
      </c>
      <c r="H4" s="1">
        <v>9</v>
      </c>
      <c r="I4" s="1">
        <v>10</v>
      </c>
      <c r="J4" s="1">
        <v>4</v>
      </c>
      <c r="K4" s="1">
        <v>13</v>
      </c>
      <c r="L4" s="1">
        <v>11</v>
      </c>
      <c r="M4" s="1">
        <v>2900</v>
      </c>
    </row>
    <row r="5" hidden="1" spans="1:13">
      <c r="A5" s="1">
        <v>3</v>
      </c>
      <c r="B5" s="1">
        <v>751</v>
      </c>
      <c r="C5" s="1">
        <v>759</v>
      </c>
      <c r="D5" s="1">
        <v>15</v>
      </c>
      <c r="E5" s="1">
        <v>15</v>
      </c>
      <c r="F5" s="1">
        <v>14</v>
      </c>
      <c r="G5" s="1">
        <v>14</v>
      </c>
      <c r="H5" s="1">
        <v>13</v>
      </c>
      <c r="I5" s="1">
        <v>13</v>
      </c>
      <c r="J5" s="1">
        <v>9</v>
      </c>
      <c r="K5" s="1">
        <v>22</v>
      </c>
      <c r="L5" s="1">
        <v>15</v>
      </c>
      <c r="M5" s="1">
        <v>2565</v>
      </c>
    </row>
    <row r="6" hidden="1" spans="1:13">
      <c r="A6" s="1">
        <v>4</v>
      </c>
      <c r="B6" s="1">
        <v>9</v>
      </c>
      <c r="C6" s="1">
        <v>11</v>
      </c>
      <c r="D6" s="1">
        <v>10</v>
      </c>
      <c r="E6" s="1">
        <v>10</v>
      </c>
      <c r="F6" s="1">
        <v>9</v>
      </c>
      <c r="G6" s="1">
        <v>10</v>
      </c>
      <c r="H6" s="1">
        <v>10</v>
      </c>
      <c r="I6" s="1">
        <v>10</v>
      </c>
      <c r="J6" s="1">
        <v>4</v>
      </c>
      <c r="K6" s="1">
        <v>11</v>
      </c>
      <c r="L6" s="1">
        <v>11</v>
      </c>
      <c r="M6" s="1">
        <v>4601</v>
      </c>
    </row>
    <row r="7" hidden="1" spans="1:13">
      <c r="A7" s="1">
        <v>5</v>
      </c>
      <c r="B7" s="1">
        <v>996</v>
      </c>
      <c r="C7" s="1">
        <v>842</v>
      </c>
      <c r="D7" s="1">
        <v>830</v>
      </c>
      <c r="E7" s="1">
        <v>891</v>
      </c>
      <c r="F7" s="1">
        <v>556</v>
      </c>
      <c r="G7" s="1">
        <v>534</v>
      </c>
      <c r="H7" s="1">
        <v>726</v>
      </c>
      <c r="I7" s="1">
        <v>727</v>
      </c>
      <c r="J7" s="1">
        <v>753</v>
      </c>
      <c r="K7" s="1">
        <v>689</v>
      </c>
      <c r="L7" s="1">
        <v>838</v>
      </c>
      <c r="M7" s="1">
        <v>2566</v>
      </c>
    </row>
    <row r="8" hidden="1" spans="1:13">
      <c r="A8" s="1">
        <v>6</v>
      </c>
      <c r="B8" s="1">
        <v>807</v>
      </c>
      <c r="C8" s="1">
        <v>799</v>
      </c>
      <c r="D8" s="1">
        <v>810</v>
      </c>
      <c r="E8" s="1">
        <v>782</v>
      </c>
      <c r="F8" s="1">
        <v>290</v>
      </c>
      <c r="G8" s="1">
        <v>272</v>
      </c>
      <c r="H8" s="1">
        <v>413</v>
      </c>
      <c r="I8" s="1">
        <v>415</v>
      </c>
      <c r="J8" s="1">
        <v>451</v>
      </c>
      <c r="K8" s="1">
        <v>672</v>
      </c>
      <c r="L8" s="1">
        <v>664</v>
      </c>
      <c r="M8" s="1">
        <v>1602</v>
      </c>
    </row>
    <row r="9" hidden="1" spans="1:13">
      <c r="A9" s="1">
        <v>7</v>
      </c>
      <c r="B9" s="1">
        <v>1172</v>
      </c>
      <c r="C9" s="1">
        <v>1427</v>
      </c>
      <c r="D9" s="1">
        <v>2752</v>
      </c>
      <c r="E9" s="1">
        <v>2945</v>
      </c>
      <c r="F9" s="1">
        <v>1228</v>
      </c>
      <c r="G9" s="1">
        <v>1329</v>
      </c>
      <c r="H9" s="1">
        <v>763</v>
      </c>
      <c r="I9" s="1">
        <v>652</v>
      </c>
      <c r="J9" s="1">
        <v>833</v>
      </c>
      <c r="K9" s="1">
        <v>922</v>
      </c>
      <c r="L9" s="1">
        <v>2319</v>
      </c>
      <c r="M9" s="1">
        <v>2671</v>
      </c>
    </row>
    <row r="10" hidden="1" spans="1:13">
      <c r="A10" s="1">
        <v>8</v>
      </c>
      <c r="B10" s="1">
        <v>363</v>
      </c>
      <c r="C10" s="1">
        <v>329</v>
      </c>
      <c r="D10" s="1">
        <v>367</v>
      </c>
      <c r="E10" s="1">
        <v>364</v>
      </c>
      <c r="F10" s="1">
        <v>347</v>
      </c>
      <c r="G10" s="1">
        <v>376</v>
      </c>
      <c r="H10" s="1">
        <v>351</v>
      </c>
      <c r="I10" s="1">
        <v>354</v>
      </c>
      <c r="J10" s="1">
        <v>372</v>
      </c>
      <c r="K10" s="1">
        <v>388</v>
      </c>
      <c r="L10" s="1">
        <v>382</v>
      </c>
      <c r="M10" s="1">
        <v>6760</v>
      </c>
    </row>
    <row r="11" hidden="1" spans="1:13">
      <c r="A11" s="1">
        <v>9</v>
      </c>
      <c r="B11" s="1">
        <v>148</v>
      </c>
      <c r="C11" s="1">
        <v>238</v>
      </c>
      <c r="D11" s="1">
        <v>399</v>
      </c>
      <c r="E11" s="1">
        <v>270</v>
      </c>
      <c r="F11" s="1">
        <v>146</v>
      </c>
      <c r="G11" s="1">
        <v>147</v>
      </c>
      <c r="H11" s="1">
        <v>130</v>
      </c>
      <c r="I11" s="1">
        <v>129</v>
      </c>
      <c r="J11" s="1">
        <v>153</v>
      </c>
      <c r="K11" s="1">
        <v>250</v>
      </c>
      <c r="L11" s="1">
        <v>143</v>
      </c>
      <c r="M11" s="1">
        <v>2778</v>
      </c>
    </row>
    <row r="12" hidden="1" spans="1:13">
      <c r="A12" s="1">
        <v>10</v>
      </c>
      <c r="B12" s="1">
        <v>5274</v>
      </c>
      <c r="C12" s="1">
        <v>5211</v>
      </c>
      <c r="D12" s="1">
        <v>6876</v>
      </c>
      <c r="E12" s="1">
        <v>5763</v>
      </c>
      <c r="F12" s="1">
        <v>5101</v>
      </c>
      <c r="G12" s="1">
        <v>5188</v>
      </c>
      <c r="H12" s="1">
        <v>425</v>
      </c>
      <c r="I12" s="1">
        <v>432</v>
      </c>
      <c r="J12" s="1">
        <v>502</v>
      </c>
      <c r="K12" s="1">
        <v>543</v>
      </c>
      <c r="L12" s="1">
        <v>5602</v>
      </c>
      <c r="M12" s="1">
        <v>8038</v>
      </c>
    </row>
    <row r="13" hidden="1" spans="1:13">
      <c r="A13" s="1">
        <v>11</v>
      </c>
      <c r="B13" s="1">
        <v>133</v>
      </c>
      <c r="C13" s="1">
        <v>158</v>
      </c>
      <c r="D13" s="1">
        <v>952</v>
      </c>
      <c r="E13" s="1">
        <v>932</v>
      </c>
      <c r="F13" s="1">
        <v>170</v>
      </c>
      <c r="G13" s="1">
        <v>1348</v>
      </c>
      <c r="H13" s="1">
        <v>173</v>
      </c>
      <c r="I13" s="1">
        <v>169</v>
      </c>
      <c r="J13" s="1">
        <v>168</v>
      </c>
      <c r="K13" s="1">
        <v>210</v>
      </c>
      <c r="L13" s="1">
        <v>446</v>
      </c>
      <c r="M13" s="1">
        <v>3112</v>
      </c>
    </row>
    <row r="14" hidden="1" spans="1:13">
      <c r="A14" s="1">
        <v>12</v>
      </c>
      <c r="B14" s="1">
        <v>384</v>
      </c>
      <c r="C14" s="1">
        <v>373</v>
      </c>
      <c r="D14" s="1">
        <v>207</v>
      </c>
      <c r="E14" s="1">
        <v>163</v>
      </c>
      <c r="F14" s="1">
        <v>368</v>
      </c>
      <c r="G14" s="1">
        <v>331</v>
      </c>
      <c r="H14" s="1">
        <v>487</v>
      </c>
      <c r="I14" s="1">
        <v>396</v>
      </c>
      <c r="J14" s="1">
        <v>398</v>
      </c>
      <c r="K14" s="1">
        <v>156</v>
      </c>
      <c r="L14" s="1">
        <v>120</v>
      </c>
      <c r="M14" s="1">
        <v>551</v>
      </c>
    </row>
    <row r="15" hidden="1" spans="1:13">
      <c r="A15" s="1">
        <v>13</v>
      </c>
      <c r="B15" s="1">
        <v>479</v>
      </c>
      <c r="C15" s="1">
        <v>602</v>
      </c>
      <c r="D15" s="1">
        <v>970</v>
      </c>
      <c r="E15" s="1">
        <v>975</v>
      </c>
      <c r="F15" s="1">
        <v>173</v>
      </c>
      <c r="G15" s="1">
        <v>138</v>
      </c>
      <c r="H15" s="1">
        <v>198</v>
      </c>
      <c r="I15" s="1">
        <v>189</v>
      </c>
      <c r="J15" s="1">
        <v>186</v>
      </c>
      <c r="K15" s="1">
        <v>224</v>
      </c>
      <c r="L15" s="1">
        <v>402</v>
      </c>
      <c r="M15" s="1">
        <v>3876</v>
      </c>
    </row>
    <row r="16" hidden="1" spans="1:13">
      <c r="A16" s="1">
        <v>14</v>
      </c>
      <c r="B16" s="1">
        <v>659</v>
      </c>
      <c r="C16" s="1">
        <v>645</v>
      </c>
      <c r="D16" s="1">
        <v>721</v>
      </c>
      <c r="E16" s="1">
        <v>701</v>
      </c>
      <c r="F16" s="1">
        <v>623</v>
      </c>
      <c r="G16" s="1">
        <v>626</v>
      </c>
      <c r="H16" s="1">
        <v>624</v>
      </c>
      <c r="I16" s="1">
        <v>631</v>
      </c>
      <c r="J16" s="1">
        <v>703</v>
      </c>
      <c r="K16" s="1">
        <v>8501</v>
      </c>
      <c r="L16" s="1">
        <v>694</v>
      </c>
      <c r="M16" s="1">
        <v>8785</v>
      </c>
    </row>
    <row r="17" hidden="1" spans="1:13">
      <c r="A17" s="1">
        <v>15</v>
      </c>
      <c r="B17" s="1">
        <v>158</v>
      </c>
      <c r="C17" s="1">
        <v>144</v>
      </c>
      <c r="D17" s="1">
        <v>129</v>
      </c>
      <c r="E17" s="1">
        <v>132</v>
      </c>
      <c r="F17" s="1">
        <v>143</v>
      </c>
      <c r="G17" s="1">
        <v>144</v>
      </c>
      <c r="H17" s="1">
        <v>152</v>
      </c>
      <c r="I17" s="1">
        <v>149</v>
      </c>
      <c r="J17" s="1">
        <v>140</v>
      </c>
      <c r="K17" s="1">
        <v>46</v>
      </c>
      <c r="L17" s="1">
        <v>148</v>
      </c>
      <c r="M17" s="1">
        <v>1890</v>
      </c>
    </row>
    <row r="18" hidden="1" spans="1:13">
      <c r="A18" s="1">
        <v>16</v>
      </c>
      <c r="B18" s="1">
        <v>2855</v>
      </c>
      <c r="C18" s="1">
        <v>2754</v>
      </c>
      <c r="D18" s="1">
        <v>2451</v>
      </c>
      <c r="E18" s="1">
        <v>2518</v>
      </c>
      <c r="F18" s="1">
        <v>2715</v>
      </c>
      <c r="G18" s="1">
        <v>2737</v>
      </c>
      <c r="H18" s="1">
        <v>2236</v>
      </c>
      <c r="I18" s="1">
        <v>2145</v>
      </c>
      <c r="J18" s="1">
        <v>3222</v>
      </c>
      <c r="K18" s="1">
        <v>2943</v>
      </c>
      <c r="L18" s="1">
        <v>2564</v>
      </c>
      <c r="M18" s="1">
        <v>1606</v>
      </c>
    </row>
    <row r="19" hidden="1" spans="1:13">
      <c r="A19" s="1">
        <v>17</v>
      </c>
      <c r="B19" s="1">
        <v>36</v>
      </c>
      <c r="C19" s="1">
        <v>81</v>
      </c>
      <c r="D19" s="1">
        <v>84</v>
      </c>
      <c r="E19" s="1">
        <v>74</v>
      </c>
      <c r="F19" s="1">
        <v>35</v>
      </c>
      <c r="G19" s="1">
        <v>37</v>
      </c>
      <c r="H19" s="1">
        <v>69</v>
      </c>
      <c r="I19" s="1">
        <v>65</v>
      </c>
      <c r="J19" s="1">
        <v>30</v>
      </c>
      <c r="K19" s="1">
        <v>75</v>
      </c>
      <c r="L19" s="1">
        <v>75</v>
      </c>
      <c r="M19" s="1">
        <v>1598</v>
      </c>
    </row>
    <row r="20" hidden="1" spans="1:13">
      <c r="A20" s="1">
        <v>18</v>
      </c>
      <c r="B20" s="1">
        <v>1370</v>
      </c>
      <c r="C20" s="1">
        <v>1055</v>
      </c>
      <c r="D20" s="1">
        <v>946</v>
      </c>
      <c r="E20" s="1">
        <v>1025</v>
      </c>
      <c r="F20" s="1">
        <v>1296</v>
      </c>
      <c r="G20" s="1">
        <v>1475</v>
      </c>
      <c r="H20" s="1">
        <v>6671</v>
      </c>
      <c r="I20" s="1">
        <v>6647</v>
      </c>
      <c r="J20" s="1">
        <v>14905</v>
      </c>
      <c r="K20" s="1">
        <v>13665</v>
      </c>
      <c r="L20" s="1">
        <v>1064</v>
      </c>
      <c r="M20" s="1">
        <v>2354</v>
      </c>
    </row>
    <row r="21" hidden="1" spans="1:13">
      <c r="A21" s="1">
        <v>19</v>
      </c>
      <c r="B21" s="1">
        <v>111</v>
      </c>
      <c r="C21" s="1">
        <v>159</v>
      </c>
      <c r="D21" s="1">
        <v>151</v>
      </c>
      <c r="E21" s="1">
        <v>156</v>
      </c>
      <c r="F21" s="1">
        <v>111</v>
      </c>
      <c r="G21" s="1">
        <v>108</v>
      </c>
      <c r="H21" s="1">
        <v>131</v>
      </c>
      <c r="I21" s="1">
        <v>120</v>
      </c>
      <c r="J21" s="1">
        <v>52</v>
      </c>
      <c r="K21" s="1">
        <v>49</v>
      </c>
      <c r="L21" s="1">
        <v>121</v>
      </c>
      <c r="M21" s="1">
        <v>3143</v>
      </c>
    </row>
    <row r="22" hidden="1" spans="1:13">
      <c r="A22" s="1">
        <v>20</v>
      </c>
      <c r="B22" s="1">
        <v>8604</v>
      </c>
      <c r="C22" s="1">
        <v>8188</v>
      </c>
      <c r="D22" s="1">
        <v>9497</v>
      </c>
      <c r="E22" s="1">
        <v>9455</v>
      </c>
      <c r="F22" s="1">
        <v>8520</v>
      </c>
      <c r="G22" s="1">
        <v>8248</v>
      </c>
      <c r="H22" s="1">
        <v>8672</v>
      </c>
      <c r="I22" s="1">
        <v>9249</v>
      </c>
      <c r="J22" s="1">
        <v>15465</v>
      </c>
      <c r="K22" s="1">
        <v>15583</v>
      </c>
      <c r="L22" s="1">
        <v>9048</v>
      </c>
      <c r="M22" s="1">
        <v>67733</v>
      </c>
    </row>
    <row r="23" hidden="1" spans="1:13">
      <c r="A23" s="1">
        <v>21</v>
      </c>
      <c r="B23" s="1">
        <v>6037</v>
      </c>
      <c r="C23" s="1">
        <v>5651</v>
      </c>
      <c r="D23" s="1">
        <v>7266</v>
      </c>
      <c r="E23" s="1">
        <v>6142</v>
      </c>
      <c r="F23" s="1">
        <v>6296</v>
      </c>
      <c r="G23" s="1">
        <v>6545</v>
      </c>
      <c r="H23" s="1">
        <v>8415</v>
      </c>
      <c r="I23" s="1">
        <v>7561</v>
      </c>
      <c r="J23" s="1">
        <v>7482</v>
      </c>
      <c r="K23" s="1">
        <v>8265</v>
      </c>
      <c r="L23" s="1">
        <v>7180</v>
      </c>
      <c r="M23" s="1">
        <v>8518</v>
      </c>
    </row>
    <row r="24" hidden="1" spans="1:13">
      <c r="A24" s="1">
        <v>22</v>
      </c>
      <c r="B24" s="1">
        <v>540</v>
      </c>
      <c r="C24" s="1">
        <v>543</v>
      </c>
      <c r="D24" s="1">
        <v>660</v>
      </c>
      <c r="E24" s="1">
        <v>671</v>
      </c>
      <c r="F24" s="1">
        <v>511</v>
      </c>
      <c r="G24" s="1">
        <v>535</v>
      </c>
      <c r="H24" s="1">
        <v>576</v>
      </c>
      <c r="I24" s="1">
        <v>953</v>
      </c>
      <c r="J24" s="1">
        <v>636</v>
      </c>
      <c r="K24" s="1">
        <v>612</v>
      </c>
      <c r="L24" s="1">
        <v>654</v>
      </c>
      <c r="M24" s="1">
        <v>691</v>
      </c>
    </row>
    <row r="25" hidden="1" spans="1:13">
      <c r="A25" s="1">
        <v>23</v>
      </c>
      <c r="B25" s="1">
        <v>16751</v>
      </c>
      <c r="C25" s="1">
        <v>16994</v>
      </c>
      <c r="D25" s="1">
        <v>20680</v>
      </c>
      <c r="E25" s="1">
        <v>20672</v>
      </c>
      <c r="F25" s="1">
        <v>16850</v>
      </c>
      <c r="G25" s="1">
        <v>16875</v>
      </c>
      <c r="H25" s="1">
        <v>15171</v>
      </c>
      <c r="I25" s="1">
        <v>14599</v>
      </c>
      <c r="J25" s="1">
        <v>16498</v>
      </c>
      <c r="K25" s="1">
        <v>61962</v>
      </c>
      <c r="L25" s="1">
        <v>16867</v>
      </c>
      <c r="M25" s="1">
        <v>64381</v>
      </c>
    </row>
    <row r="26" hidden="1" spans="1:13">
      <c r="A26" s="1">
        <v>24</v>
      </c>
      <c r="B26" s="1">
        <v>12517</v>
      </c>
      <c r="C26" s="1">
        <v>11983</v>
      </c>
      <c r="D26" s="1">
        <v>13363</v>
      </c>
      <c r="E26" s="1">
        <v>13313</v>
      </c>
      <c r="F26" s="1">
        <v>11670</v>
      </c>
      <c r="G26" s="1">
        <v>11276</v>
      </c>
      <c r="H26" s="1">
        <v>11400</v>
      </c>
      <c r="I26" s="1">
        <v>10831</v>
      </c>
      <c r="J26" s="1">
        <v>12363</v>
      </c>
      <c r="K26" s="1">
        <v>50969</v>
      </c>
      <c r="L26" s="1">
        <v>12533</v>
      </c>
      <c r="M26" s="1">
        <v>47935</v>
      </c>
    </row>
    <row r="27" hidden="1" spans="1:13">
      <c r="A27" s="1">
        <v>25</v>
      </c>
      <c r="B27" s="1">
        <v>944</v>
      </c>
      <c r="C27" s="1">
        <v>936</v>
      </c>
      <c r="D27" s="1">
        <v>7922</v>
      </c>
      <c r="E27" s="1">
        <v>7990</v>
      </c>
      <c r="F27" s="1">
        <v>875</v>
      </c>
      <c r="G27" s="1">
        <v>874</v>
      </c>
      <c r="H27" s="1">
        <v>893</v>
      </c>
      <c r="I27" s="1">
        <v>857</v>
      </c>
      <c r="J27" s="1">
        <v>935</v>
      </c>
      <c r="K27" s="1">
        <v>935</v>
      </c>
      <c r="L27" s="1">
        <v>7719</v>
      </c>
      <c r="M27" s="1">
        <v>8672</v>
      </c>
    </row>
    <row r="28" hidden="1" spans="1:13">
      <c r="A28" s="1">
        <v>26</v>
      </c>
      <c r="B28" s="1">
        <v>830</v>
      </c>
      <c r="C28" s="1">
        <v>894</v>
      </c>
      <c r="D28" s="1">
        <v>7996</v>
      </c>
      <c r="E28" s="1">
        <v>8098</v>
      </c>
      <c r="F28" s="1">
        <v>827</v>
      </c>
      <c r="G28" s="1">
        <v>828</v>
      </c>
      <c r="H28" s="1">
        <v>842</v>
      </c>
      <c r="I28" s="1">
        <v>803</v>
      </c>
      <c r="J28" s="1">
        <v>881</v>
      </c>
      <c r="K28" s="1">
        <v>953</v>
      </c>
      <c r="L28" s="1">
        <v>6952</v>
      </c>
      <c r="M28" s="1">
        <v>10932</v>
      </c>
    </row>
    <row r="29" hidden="1" spans="1:13">
      <c r="A29" s="1">
        <v>27</v>
      </c>
      <c r="B29" s="1">
        <v>8498</v>
      </c>
      <c r="C29" s="1">
        <v>8127</v>
      </c>
      <c r="D29" s="1">
        <v>9220</v>
      </c>
      <c r="E29" s="1">
        <v>9246</v>
      </c>
      <c r="F29" s="1">
        <v>8437</v>
      </c>
      <c r="G29" s="1">
        <v>8320</v>
      </c>
      <c r="H29" s="1">
        <v>7516</v>
      </c>
      <c r="I29" s="1">
        <v>7232</v>
      </c>
      <c r="J29" s="1">
        <v>7874</v>
      </c>
      <c r="K29" s="1">
        <v>14605</v>
      </c>
      <c r="L29" s="1">
        <v>9502</v>
      </c>
      <c r="M29" s="1">
        <v>15508</v>
      </c>
    </row>
    <row r="30" hidden="1" spans="1:13">
      <c r="A30" s="1">
        <v>28</v>
      </c>
      <c r="B30" s="1">
        <v>13870</v>
      </c>
      <c r="C30" s="1">
        <v>13506</v>
      </c>
      <c r="D30" s="1">
        <v>14688</v>
      </c>
      <c r="E30" s="1">
        <v>14605</v>
      </c>
      <c r="F30" s="1">
        <v>13897</v>
      </c>
      <c r="G30" s="1">
        <v>13943</v>
      </c>
      <c r="H30" s="1">
        <v>13208</v>
      </c>
      <c r="I30" s="1">
        <v>12609</v>
      </c>
      <c r="J30" s="1">
        <v>14465</v>
      </c>
      <c r="K30" s="1">
        <v>17065</v>
      </c>
      <c r="L30" s="1">
        <v>15268</v>
      </c>
      <c r="M30" s="1">
        <v>17168</v>
      </c>
    </row>
    <row r="31" hidden="1" spans="1:13">
      <c r="A31" s="1">
        <v>29</v>
      </c>
      <c r="B31" s="1">
        <v>1895</v>
      </c>
      <c r="C31" s="1">
        <v>1884</v>
      </c>
      <c r="D31" s="1">
        <v>1926</v>
      </c>
      <c r="E31" s="1">
        <v>1905</v>
      </c>
      <c r="F31" s="1">
        <v>1888</v>
      </c>
      <c r="G31" s="1">
        <v>2126</v>
      </c>
      <c r="H31" s="1">
        <v>1972</v>
      </c>
      <c r="I31" s="1">
        <v>1891</v>
      </c>
      <c r="J31" s="1">
        <v>2204</v>
      </c>
      <c r="K31" s="1">
        <v>6337</v>
      </c>
      <c r="L31" s="1">
        <v>2143</v>
      </c>
      <c r="M31" s="1">
        <v>10631</v>
      </c>
    </row>
    <row r="32" hidden="1" spans="1:13">
      <c r="A32" s="1">
        <v>30</v>
      </c>
      <c r="B32" s="1">
        <v>10260</v>
      </c>
      <c r="C32" s="1">
        <v>10220</v>
      </c>
      <c r="D32" s="1">
        <v>11943</v>
      </c>
      <c r="E32" s="1">
        <v>11938</v>
      </c>
      <c r="F32" s="1">
        <v>10146</v>
      </c>
      <c r="G32" s="1">
        <v>68722</v>
      </c>
      <c r="H32" s="1">
        <v>10976</v>
      </c>
      <c r="I32" s="1">
        <v>10192</v>
      </c>
      <c r="J32" s="1">
        <v>12045</v>
      </c>
      <c r="K32" s="1">
        <v>9943</v>
      </c>
      <c r="L32" s="1">
        <v>10897</v>
      </c>
      <c r="M32" s="1">
        <v>9804</v>
      </c>
    </row>
    <row r="33" hidden="1" spans="1:13">
      <c r="A33" s="1">
        <v>31</v>
      </c>
      <c r="B33" s="1">
        <v>4013</v>
      </c>
      <c r="C33" s="1">
        <v>4152</v>
      </c>
      <c r="D33" s="1">
        <v>6097</v>
      </c>
      <c r="E33" s="1">
        <v>6320</v>
      </c>
      <c r="F33" s="1">
        <v>1974</v>
      </c>
      <c r="G33" s="1">
        <v>5089</v>
      </c>
      <c r="H33" s="1">
        <v>1462</v>
      </c>
      <c r="I33" s="1">
        <v>1339</v>
      </c>
      <c r="J33" s="1">
        <v>1455</v>
      </c>
      <c r="K33" s="1">
        <v>5492</v>
      </c>
      <c r="L33" s="1">
        <v>5139</v>
      </c>
      <c r="M33" s="1">
        <v>7638</v>
      </c>
    </row>
    <row r="34" hidden="1" spans="1:13">
      <c r="A34" s="1">
        <v>32</v>
      </c>
      <c r="B34" s="1">
        <v>16</v>
      </c>
      <c r="C34" s="1">
        <v>15</v>
      </c>
      <c r="D34" s="1">
        <v>18</v>
      </c>
      <c r="E34" s="1">
        <v>18</v>
      </c>
      <c r="F34" s="1">
        <v>22</v>
      </c>
      <c r="G34" s="1">
        <v>22</v>
      </c>
      <c r="H34" s="1">
        <v>19</v>
      </c>
      <c r="I34" s="1">
        <v>17</v>
      </c>
      <c r="J34" s="1">
        <v>13</v>
      </c>
      <c r="K34" s="1">
        <v>23</v>
      </c>
      <c r="L34" s="1">
        <v>22</v>
      </c>
      <c r="M34" s="1">
        <v>1933</v>
      </c>
    </row>
    <row r="35" hidden="1" spans="1:13">
      <c r="A35" s="1">
        <v>33</v>
      </c>
      <c r="B35" s="1">
        <v>5816</v>
      </c>
      <c r="C35" s="1">
        <v>5653</v>
      </c>
      <c r="D35" s="1">
        <v>7136</v>
      </c>
      <c r="E35" s="1">
        <v>8331</v>
      </c>
      <c r="F35" s="1">
        <v>3955</v>
      </c>
      <c r="G35" s="1">
        <v>6123</v>
      </c>
      <c r="H35" s="1">
        <v>3300</v>
      </c>
      <c r="I35" s="1">
        <v>3248</v>
      </c>
      <c r="J35" s="1">
        <v>3518</v>
      </c>
      <c r="K35" s="1">
        <v>6849</v>
      </c>
      <c r="L35" s="1">
        <v>6910</v>
      </c>
      <c r="M35" s="1">
        <v>8978</v>
      </c>
    </row>
    <row r="36" hidden="1" spans="1:13">
      <c r="A36" s="1">
        <v>34</v>
      </c>
      <c r="B36" s="1">
        <v>6151</v>
      </c>
      <c r="C36" s="1">
        <v>6888</v>
      </c>
      <c r="D36" s="1">
        <v>3588</v>
      </c>
      <c r="E36" s="1">
        <v>3550</v>
      </c>
      <c r="F36" s="1">
        <v>7373</v>
      </c>
      <c r="G36" s="1">
        <v>7807</v>
      </c>
      <c r="H36" s="1">
        <v>5526</v>
      </c>
      <c r="I36" s="1">
        <v>5606</v>
      </c>
      <c r="J36" s="1">
        <v>4049</v>
      </c>
      <c r="K36" s="1">
        <v>17717</v>
      </c>
      <c r="L36" s="1">
        <v>5860</v>
      </c>
      <c r="M36" s="1">
        <v>21729</v>
      </c>
    </row>
    <row r="37" hidden="1" spans="1:13">
      <c r="A37" s="1">
        <v>35</v>
      </c>
      <c r="B37" s="1">
        <v>1775</v>
      </c>
      <c r="C37" s="1">
        <v>1732</v>
      </c>
      <c r="D37" s="1">
        <v>1337</v>
      </c>
      <c r="E37" s="1">
        <v>1276</v>
      </c>
      <c r="F37" s="1">
        <v>1726</v>
      </c>
      <c r="G37" s="1">
        <v>1728</v>
      </c>
      <c r="H37" s="1">
        <v>1700</v>
      </c>
      <c r="I37" s="1">
        <v>1692</v>
      </c>
      <c r="J37" s="1">
        <v>1794</v>
      </c>
      <c r="K37" s="1">
        <v>1694</v>
      </c>
      <c r="L37" s="1">
        <v>1302</v>
      </c>
      <c r="M37" s="1">
        <v>1134</v>
      </c>
    </row>
    <row r="38" hidden="1" spans="1:13">
      <c r="A38" s="1">
        <v>36</v>
      </c>
      <c r="B38" s="1">
        <v>1715</v>
      </c>
      <c r="C38" s="1">
        <v>1677</v>
      </c>
      <c r="D38" s="1">
        <v>1182</v>
      </c>
      <c r="E38" s="1">
        <v>1133</v>
      </c>
      <c r="F38" s="1">
        <v>1677</v>
      </c>
      <c r="G38" s="1">
        <v>1707</v>
      </c>
      <c r="H38" s="1">
        <v>1646</v>
      </c>
      <c r="I38" s="1">
        <v>1638</v>
      </c>
      <c r="J38" s="1">
        <v>1764</v>
      </c>
      <c r="K38" s="1">
        <v>1698</v>
      </c>
      <c r="L38" s="1">
        <v>1131</v>
      </c>
      <c r="M38" s="1">
        <v>798</v>
      </c>
    </row>
    <row r="39" hidden="1" spans="1:13">
      <c r="A39" s="1">
        <v>37</v>
      </c>
      <c r="B39" s="1">
        <v>7480</v>
      </c>
      <c r="C39" s="1">
        <v>6801</v>
      </c>
      <c r="D39" s="1">
        <v>9040</v>
      </c>
      <c r="E39" s="1">
        <v>8975</v>
      </c>
      <c r="F39" s="1">
        <v>7315</v>
      </c>
      <c r="G39" s="1">
        <v>7308</v>
      </c>
      <c r="H39" s="1">
        <v>6760</v>
      </c>
      <c r="I39" s="1">
        <v>6433</v>
      </c>
      <c r="J39" s="1">
        <v>6501</v>
      </c>
      <c r="K39" s="1">
        <v>18012</v>
      </c>
      <c r="L39" s="1">
        <v>6663</v>
      </c>
      <c r="M39" s="1">
        <v>21318</v>
      </c>
    </row>
    <row r="40" hidden="1" spans="1:13">
      <c r="A40" s="1">
        <v>38</v>
      </c>
      <c r="B40" s="1">
        <v>1115</v>
      </c>
      <c r="C40" s="1">
        <v>768</v>
      </c>
      <c r="D40" s="1">
        <v>1844</v>
      </c>
      <c r="E40" s="1">
        <v>1909</v>
      </c>
      <c r="F40" s="1">
        <v>989</v>
      </c>
      <c r="G40" s="1">
        <v>892</v>
      </c>
      <c r="H40" s="1">
        <v>1054</v>
      </c>
      <c r="I40" s="1">
        <v>764</v>
      </c>
      <c r="J40" s="1">
        <v>1079</v>
      </c>
      <c r="K40" s="1">
        <v>988</v>
      </c>
      <c r="L40" s="1">
        <v>1593</v>
      </c>
      <c r="M40" s="1">
        <v>9280</v>
      </c>
    </row>
    <row r="41" hidden="1" spans="1:13">
      <c r="A41" s="1">
        <v>39</v>
      </c>
      <c r="B41" s="1">
        <v>294</v>
      </c>
      <c r="C41" s="1">
        <v>149</v>
      </c>
      <c r="D41" s="1">
        <v>794</v>
      </c>
      <c r="E41" s="1">
        <v>1532</v>
      </c>
      <c r="F41" s="1">
        <v>333</v>
      </c>
      <c r="G41" s="1">
        <v>338</v>
      </c>
      <c r="H41" s="1">
        <v>285</v>
      </c>
      <c r="I41" s="1">
        <v>288</v>
      </c>
      <c r="J41" s="1">
        <v>217</v>
      </c>
      <c r="K41" s="1">
        <v>295</v>
      </c>
      <c r="L41" s="1">
        <v>609</v>
      </c>
      <c r="M41" s="1">
        <v>831</v>
      </c>
    </row>
    <row r="42" hidden="1" spans="1:13">
      <c r="A42" s="1">
        <v>40</v>
      </c>
      <c r="B42" s="1">
        <v>5849</v>
      </c>
      <c r="C42" s="1">
        <v>1468</v>
      </c>
      <c r="D42" s="1">
        <v>7061</v>
      </c>
      <c r="E42" s="1">
        <v>8275</v>
      </c>
      <c r="F42" s="1">
        <v>1404</v>
      </c>
      <c r="G42" s="1">
        <v>1237</v>
      </c>
      <c r="H42" s="1">
        <v>1714</v>
      </c>
      <c r="I42" s="1">
        <v>1950</v>
      </c>
      <c r="J42" s="1">
        <v>1595</v>
      </c>
      <c r="K42" s="1">
        <v>1624</v>
      </c>
      <c r="L42" s="1">
        <v>6548</v>
      </c>
      <c r="M42" s="1">
        <v>10887</v>
      </c>
    </row>
    <row r="43" hidden="1" spans="1:13">
      <c r="A43" s="1">
        <v>41</v>
      </c>
      <c r="B43" s="1">
        <v>2309</v>
      </c>
      <c r="C43" s="1">
        <v>2205</v>
      </c>
      <c r="D43" s="1">
        <v>4259</v>
      </c>
      <c r="E43" s="1">
        <v>4243</v>
      </c>
      <c r="F43" s="1">
        <v>1029</v>
      </c>
      <c r="G43" s="1">
        <v>4257</v>
      </c>
      <c r="H43" s="1">
        <v>4242</v>
      </c>
      <c r="I43" s="1">
        <v>6613</v>
      </c>
      <c r="J43" s="1">
        <v>1133</v>
      </c>
      <c r="K43" s="1">
        <v>4248</v>
      </c>
      <c r="L43" s="1">
        <v>4437</v>
      </c>
      <c r="M43" s="1">
        <v>8942</v>
      </c>
    </row>
    <row r="44" hidden="1" spans="1:13">
      <c r="A44" s="1">
        <v>42</v>
      </c>
      <c r="B44" s="1">
        <v>125</v>
      </c>
      <c r="C44" s="1">
        <v>164</v>
      </c>
      <c r="D44" s="1">
        <v>78</v>
      </c>
      <c r="E44" s="1">
        <v>78</v>
      </c>
      <c r="F44" s="1">
        <v>70</v>
      </c>
      <c r="G44" s="1">
        <v>74</v>
      </c>
      <c r="H44" s="1">
        <v>69</v>
      </c>
      <c r="I44" s="1">
        <v>101</v>
      </c>
      <c r="J44" s="1">
        <v>64</v>
      </c>
      <c r="K44" s="1">
        <v>71</v>
      </c>
      <c r="L44" s="1">
        <v>88</v>
      </c>
      <c r="M44" s="1">
        <v>4112</v>
      </c>
    </row>
    <row r="45" hidden="1" spans="1:13">
      <c r="A45" s="1">
        <v>43</v>
      </c>
      <c r="B45" s="1">
        <v>2292</v>
      </c>
      <c r="C45" s="1">
        <v>2277</v>
      </c>
      <c r="D45" s="1">
        <v>3679</v>
      </c>
      <c r="E45" s="1">
        <v>2688</v>
      </c>
      <c r="F45" s="1">
        <v>2368</v>
      </c>
      <c r="G45" s="1">
        <v>2329</v>
      </c>
      <c r="H45" s="1">
        <v>2428</v>
      </c>
      <c r="I45" s="1">
        <v>2376</v>
      </c>
      <c r="J45" s="1">
        <v>2866</v>
      </c>
      <c r="K45" s="1">
        <v>2760</v>
      </c>
      <c r="L45" s="1">
        <v>2699</v>
      </c>
      <c r="M45" s="1">
        <v>2812</v>
      </c>
    </row>
    <row r="46" hidden="1" spans="1:13">
      <c r="A46" s="1">
        <v>44</v>
      </c>
      <c r="B46" s="1">
        <v>4501</v>
      </c>
      <c r="C46" s="1">
        <v>4243</v>
      </c>
      <c r="D46" s="1">
        <v>10428</v>
      </c>
      <c r="E46" s="1">
        <v>9402</v>
      </c>
      <c r="F46" s="1">
        <v>3331</v>
      </c>
      <c r="G46" s="1">
        <v>3916</v>
      </c>
      <c r="H46" s="1">
        <v>3927</v>
      </c>
      <c r="I46" s="1">
        <v>3744</v>
      </c>
      <c r="J46" s="1">
        <v>3525</v>
      </c>
      <c r="K46" s="1">
        <v>3358</v>
      </c>
      <c r="L46" s="1">
        <v>7687</v>
      </c>
      <c r="M46" s="1">
        <v>7376</v>
      </c>
    </row>
    <row r="47" hidden="1" spans="1:13">
      <c r="A47" s="1">
        <v>45</v>
      </c>
      <c r="B47" s="1">
        <v>350</v>
      </c>
      <c r="C47" s="1">
        <v>780</v>
      </c>
      <c r="D47" s="1">
        <v>528</v>
      </c>
      <c r="E47" s="1">
        <v>453</v>
      </c>
      <c r="F47" s="1">
        <v>414</v>
      </c>
      <c r="G47" s="1">
        <v>409</v>
      </c>
      <c r="H47" s="1">
        <v>405</v>
      </c>
      <c r="I47" s="1">
        <v>425</v>
      </c>
      <c r="J47" s="1">
        <v>416</v>
      </c>
      <c r="K47" s="1">
        <v>389</v>
      </c>
      <c r="L47" s="1">
        <v>428</v>
      </c>
      <c r="M47" s="1">
        <v>26968</v>
      </c>
    </row>
    <row r="48" hidden="1" spans="1:13">
      <c r="A48" s="1">
        <v>46</v>
      </c>
      <c r="B48" s="1">
        <v>12862</v>
      </c>
      <c r="C48" s="1">
        <v>10211</v>
      </c>
      <c r="D48" s="1">
        <v>15284</v>
      </c>
      <c r="E48" s="1">
        <v>15375</v>
      </c>
      <c r="F48" s="1">
        <v>13652</v>
      </c>
      <c r="G48" s="1">
        <v>11818</v>
      </c>
      <c r="H48" s="1">
        <v>11808</v>
      </c>
      <c r="I48" s="1">
        <v>10486</v>
      </c>
      <c r="J48" s="1">
        <v>21756</v>
      </c>
      <c r="K48" s="1">
        <v>20454</v>
      </c>
      <c r="L48" s="1">
        <v>16845</v>
      </c>
      <c r="M48" s="1">
        <v>85320</v>
      </c>
    </row>
    <row r="49" hidden="1" spans="1:13">
      <c r="A49" s="1">
        <v>47</v>
      </c>
      <c r="B49" s="1">
        <v>4133</v>
      </c>
      <c r="C49" s="1">
        <v>3696</v>
      </c>
      <c r="D49" s="1">
        <v>5941</v>
      </c>
      <c r="E49" s="1">
        <v>5808</v>
      </c>
      <c r="F49" s="1">
        <v>3540</v>
      </c>
      <c r="G49" s="1">
        <v>2878</v>
      </c>
      <c r="H49" s="1">
        <v>2280</v>
      </c>
      <c r="I49" s="1">
        <v>2011</v>
      </c>
      <c r="J49" s="1">
        <v>2301</v>
      </c>
      <c r="K49" s="1">
        <v>2255</v>
      </c>
      <c r="L49" s="1">
        <v>4390</v>
      </c>
      <c r="M49" s="1">
        <v>29347</v>
      </c>
    </row>
    <row r="50" hidden="1" spans="1:13">
      <c r="A50" s="1">
        <v>48</v>
      </c>
      <c r="B50" s="1">
        <v>1834</v>
      </c>
      <c r="C50" s="1">
        <v>1780</v>
      </c>
      <c r="D50" s="1">
        <v>3766</v>
      </c>
      <c r="E50" s="1">
        <v>3715</v>
      </c>
      <c r="F50" s="1">
        <v>1811</v>
      </c>
      <c r="G50" s="1">
        <v>1671</v>
      </c>
      <c r="H50" s="1">
        <v>1851</v>
      </c>
      <c r="I50" s="1">
        <v>1669</v>
      </c>
      <c r="J50" s="1">
        <v>1913</v>
      </c>
      <c r="K50" s="1">
        <v>1829</v>
      </c>
      <c r="L50" s="1">
        <v>2366</v>
      </c>
      <c r="M50" s="1">
        <v>26757</v>
      </c>
    </row>
    <row r="51" hidden="1" spans="1:13">
      <c r="A51" s="1">
        <v>49</v>
      </c>
      <c r="B51" s="1">
        <v>9378</v>
      </c>
      <c r="C51" s="1">
        <v>9329</v>
      </c>
      <c r="D51" s="1">
        <v>13609</v>
      </c>
      <c r="E51" s="1">
        <v>13439</v>
      </c>
      <c r="F51" s="1">
        <v>9119</v>
      </c>
      <c r="G51" s="1">
        <v>9363</v>
      </c>
      <c r="H51" s="1">
        <v>6218</v>
      </c>
      <c r="I51" s="1">
        <v>6142</v>
      </c>
      <c r="J51" s="1">
        <v>16015</v>
      </c>
      <c r="K51" s="1">
        <v>14668</v>
      </c>
      <c r="L51" s="1">
        <v>12394</v>
      </c>
      <c r="M51" s="1">
        <v>27827</v>
      </c>
    </row>
    <row r="52" hidden="1" spans="1:13">
      <c r="A52" s="1">
        <v>50</v>
      </c>
      <c r="B52" s="1">
        <v>1269</v>
      </c>
      <c r="C52" s="1">
        <v>1240</v>
      </c>
      <c r="D52" s="1">
        <v>2768</v>
      </c>
      <c r="E52" s="1">
        <v>2480</v>
      </c>
      <c r="F52" s="1">
        <v>5728</v>
      </c>
      <c r="G52" s="1">
        <v>5593</v>
      </c>
      <c r="H52" s="1">
        <v>12914</v>
      </c>
      <c r="I52" s="1">
        <v>12497</v>
      </c>
      <c r="J52" s="1">
        <v>13184</v>
      </c>
      <c r="K52" s="1">
        <v>12283</v>
      </c>
      <c r="L52" s="1">
        <v>1358</v>
      </c>
      <c r="M52" s="1">
        <v>15237</v>
      </c>
    </row>
    <row r="53" hidden="1" spans="1:13">
      <c r="A53" s="1">
        <v>51</v>
      </c>
      <c r="B53" s="1">
        <v>772</v>
      </c>
      <c r="C53" s="1">
        <v>860</v>
      </c>
      <c r="D53" s="1">
        <v>877</v>
      </c>
      <c r="E53" s="1">
        <v>833</v>
      </c>
      <c r="F53" s="1">
        <v>5510</v>
      </c>
      <c r="G53" s="1">
        <v>5475</v>
      </c>
      <c r="H53" s="1">
        <v>12310</v>
      </c>
      <c r="I53" s="1">
        <v>13206</v>
      </c>
      <c r="J53" s="1">
        <v>12725</v>
      </c>
      <c r="K53" s="1">
        <v>12628</v>
      </c>
      <c r="L53" s="1">
        <v>808</v>
      </c>
      <c r="M53" s="1">
        <v>3151</v>
      </c>
    </row>
    <row r="54" hidden="1" spans="1:13">
      <c r="A54" s="1">
        <v>52</v>
      </c>
      <c r="B54" s="1">
        <v>1010</v>
      </c>
      <c r="C54" s="1">
        <v>1081</v>
      </c>
      <c r="D54" s="1">
        <v>1153</v>
      </c>
      <c r="E54" s="1">
        <v>1133</v>
      </c>
      <c r="F54" s="1">
        <v>6358</v>
      </c>
      <c r="G54" s="1">
        <v>5709</v>
      </c>
      <c r="H54" s="1">
        <v>12217</v>
      </c>
      <c r="I54" s="1">
        <v>12186</v>
      </c>
      <c r="J54" s="1">
        <v>13064</v>
      </c>
      <c r="K54" s="1">
        <v>12350</v>
      </c>
      <c r="L54" s="1">
        <v>1096</v>
      </c>
      <c r="M54" s="1">
        <v>14987</v>
      </c>
    </row>
    <row r="55" hidden="1" spans="1:13">
      <c r="A55" s="1">
        <v>53</v>
      </c>
      <c r="B55" s="1">
        <v>10322</v>
      </c>
      <c r="C55" s="1">
        <v>7859</v>
      </c>
      <c r="D55" s="1">
        <v>10524</v>
      </c>
      <c r="E55" s="1">
        <v>10360</v>
      </c>
      <c r="F55" s="1">
        <v>11419</v>
      </c>
      <c r="G55" s="1">
        <v>8403</v>
      </c>
      <c r="H55" s="1">
        <v>7820</v>
      </c>
      <c r="I55" s="1">
        <v>7532</v>
      </c>
      <c r="J55" s="1">
        <v>16265</v>
      </c>
      <c r="K55" s="1">
        <v>15536</v>
      </c>
      <c r="L55" s="1">
        <v>10575</v>
      </c>
      <c r="M55" s="1">
        <v>34254</v>
      </c>
    </row>
    <row r="56" hidden="1" spans="1:13">
      <c r="A56" s="1">
        <v>54</v>
      </c>
      <c r="B56" s="1">
        <v>11004</v>
      </c>
      <c r="C56" s="1">
        <v>11136</v>
      </c>
      <c r="D56" s="1">
        <v>16225</v>
      </c>
      <c r="E56" s="1">
        <v>16171</v>
      </c>
      <c r="F56" s="1">
        <v>9971</v>
      </c>
      <c r="G56" s="1">
        <v>10518</v>
      </c>
      <c r="H56" s="1">
        <v>6973</v>
      </c>
      <c r="I56" s="1">
        <v>6887</v>
      </c>
      <c r="J56" s="1">
        <v>15855</v>
      </c>
      <c r="K56" s="1">
        <v>14972</v>
      </c>
      <c r="L56" s="1">
        <v>11057</v>
      </c>
      <c r="M56" s="1">
        <v>27711</v>
      </c>
    </row>
    <row r="57" hidden="1" spans="1:13">
      <c r="A57" s="1">
        <v>55</v>
      </c>
      <c r="B57" s="1">
        <v>10960</v>
      </c>
      <c r="C57" s="1">
        <v>8416</v>
      </c>
      <c r="D57" s="1">
        <v>8424</v>
      </c>
      <c r="E57" s="1">
        <v>8457</v>
      </c>
      <c r="F57" s="1">
        <v>15607</v>
      </c>
      <c r="G57" s="1">
        <v>15845</v>
      </c>
      <c r="H57" s="1">
        <v>11504</v>
      </c>
      <c r="I57" s="1">
        <v>11518</v>
      </c>
      <c r="J57" s="1">
        <v>10977</v>
      </c>
      <c r="K57" s="1">
        <v>22164</v>
      </c>
      <c r="L57" s="1">
        <v>10823</v>
      </c>
      <c r="M57" s="1">
        <v>22184</v>
      </c>
    </row>
    <row r="58" hidden="1" spans="1:13">
      <c r="A58" s="1">
        <v>56</v>
      </c>
      <c r="B58" s="1">
        <v>3994</v>
      </c>
      <c r="C58" s="1">
        <v>3835</v>
      </c>
      <c r="D58" s="1">
        <v>4442</v>
      </c>
      <c r="E58" s="1">
        <v>11902</v>
      </c>
      <c r="F58" s="1">
        <v>4055</v>
      </c>
      <c r="G58" s="1">
        <v>3931</v>
      </c>
      <c r="H58" s="1">
        <v>5630</v>
      </c>
      <c r="I58" s="1">
        <v>4846</v>
      </c>
      <c r="J58" s="1">
        <v>5054</v>
      </c>
      <c r="K58" s="1">
        <v>4095</v>
      </c>
      <c r="L58" s="1">
        <v>4012</v>
      </c>
      <c r="M58" s="1">
        <v>13885</v>
      </c>
    </row>
    <row r="59" hidden="1" spans="1:13">
      <c r="A59" s="1">
        <v>57</v>
      </c>
      <c r="B59" s="1">
        <v>14198</v>
      </c>
      <c r="C59" s="1">
        <v>13351</v>
      </c>
      <c r="D59" s="1">
        <v>14946</v>
      </c>
      <c r="E59" s="1">
        <v>15251</v>
      </c>
      <c r="F59" s="1">
        <v>12212</v>
      </c>
      <c r="G59" s="1">
        <v>12203</v>
      </c>
      <c r="H59" s="1">
        <v>13426</v>
      </c>
      <c r="I59" s="1">
        <v>12435</v>
      </c>
      <c r="J59" s="1">
        <v>22594</v>
      </c>
      <c r="K59" s="1">
        <v>22623</v>
      </c>
      <c r="L59" s="1">
        <v>15241</v>
      </c>
      <c r="M59" s="1">
        <v>16634</v>
      </c>
    </row>
    <row r="60" hidden="1" spans="1:13">
      <c r="A60" s="1">
        <v>58</v>
      </c>
      <c r="B60" s="1">
        <v>974</v>
      </c>
      <c r="C60" s="1">
        <v>1286</v>
      </c>
      <c r="D60" s="1">
        <v>14228</v>
      </c>
      <c r="E60" s="1">
        <v>14001</v>
      </c>
      <c r="F60" s="1">
        <v>959</v>
      </c>
      <c r="G60" s="1">
        <v>913</v>
      </c>
      <c r="H60" s="1">
        <v>901</v>
      </c>
      <c r="I60" s="1">
        <v>891</v>
      </c>
      <c r="J60" s="1">
        <v>988</v>
      </c>
      <c r="K60" s="1">
        <v>974</v>
      </c>
      <c r="L60" s="1">
        <v>12732</v>
      </c>
      <c r="M60" s="1">
        <v>16163</v>
      </c>
    </row>
    <row r="61" hidden="1" spans="1:13">
      <c r="A61" s="1">
        <v>59</v>
      </c>
      <c r="B61" s="1">
        <v>511</v>
      </c>
      <c r="C61" s="1">
        <v>508</v>
      </c>
      <c r="D61" s="1">
        <v>574</v>
      </c>
      <c r="E61" s="1">
        <v>591</v>
      </c>
      <c r="F61" s="1">
        <v>517</v>
      </c>
      <c r="G61" s="1">
        <v>524</v>
      </c>
      <c r="H61" s="1">
        <v>540</v>
      </c>
      <c r="I61" s="1">
        <v>518</v>
      </c>
      <c r="J61" s="1">
        <v>599</v>
      </c>
      <c r="K61" s="1">
        <v>589</v>
      </c>
      <c r="L61" s="1">
        <v>585</v>
      </c>
      <c r="M61" s="1">
        <v>601</v>
      </c>
    </row>
    <row r="62" hidden="1" spans="1:13">
      <c r="A62" s="1">
        <v>60</v>
      </c>
      <c r="B62" s="1">
        <v>11627</v>
      </c>
      <c r="C62" s="1">
        <v>11386</v>
      </c>
      <c r="D62" s="1">
        <v>11990</v>
      </c>
      <c r="E62" s="1">
        <v>12044</v>
      </c>
      <c r="F62" s="1">
        <v>12072</v>
      </c>
      <c r="G62" s="1">
        <v>12001</v>
      </c>
      <c r="H62" s="1">
        <v>22659</v>
      </c>
      <c r="I62" s="1">
        <v>21629</v>
      </c>
      <c r="J62" s="1">
        <v>23055</v>
      </c>
      <c r="K62" s="1">
        <v>21942</v>
      </c>
      <c r="L62" s="1">
        <v>12084</v>
      </c>
      <c r="M62" s="1">
        <v>19129</v>
      </c>
    </row>
    <row r="63" hidden="1" spans="1:13">
      <c r="A63" s="1">
        <v>61</v>
      </c>
      <c r="B63" s="1">
        <v>18906</v>
      </c>
      <c r="C63" s="1">
        <v>17759</v>
      </c>
      <c r="D63" s="1">
        <v>21787</v>
      </c>
      <c r="E63" s="1">
        <v>21559</v>
      </c>
      <c r="F63" s="1">
        <v>21168</v>
      </c>
      <c r="G63" s="1">
        <v>21212</v>
      </c>
      <c r="H63" s="1">
        <v>17090</v>
      </c>
      <c r="I63" s="1">
        <v>16293</v>
      </c>
      <c r="J63" s="1">
        <v>19918</v>
      </c>
      <c r="K63" s="1">
        <v>30319</v>
      </c>
      <c r="L63" s="1">
        <v>20070</v>
      </c>
      <c r="M63" s="1">
        <v>30159</v>
      </c>
    </row>
    <row r="64" hidden="1" spans="1:13">
      <c r="A64" s="1">
        <v>62</v>
      </c>
      <c r="B64" s="1">
        <v>3710</v>
      </c>
      <c r="C64" s="1">
        <v>3020</v>
      </c>
      <c r="D64" s="1">
        <v>3067</v>
      </c>
      <c r="E64" s="1">
        <v>3080</v>
      </c>
      <c r="F64" s="1">
        <v>3477</v>
      </c>
      <c r="G64" s="1">
        <v>3986</v>
      </c>
      <c r="H64" s="1">
        <v>3177</v>
      </c>
      <c r="I64" s="1">
        <v>3075</v>
      </c>
      <c r="J64" s="1">
        <v>4984</v>
      </c>
      <c r="K64" s="1">
        <v>4875</v>
      </c>
      <c r="L64" s="1">
        <v>4157</v>
      </c>
      <c r="M64" s="1">
        <v>21189</v>
      </c>
    </row>
    <row r="65" hidden="1" spans="1:13">
      <c r="A65" s="1">
        <v>63</v>
      </c>
      <c r="B65" s="1">
        <v>1483</v>
      </c>
      <c r="C65" s="1">
        <v>927</v>
      </c>
      <c r="D65" s="1">
        <v>2081</v>
      </c>
      <c r="E65" s="1">
        <v>1831</v>
      </c>
      <c r="F65" s="1">
        <v>1630</v>
      </c>
      <c r="G65" s="1">
        <v>1582</v>
      </c>
      <c r="H65" s="1">
        <v>1724</v>
      </c>
      <c r="I65" s="1">
        <v>1686</v>
      </c>
      <c r="J65" s="1">
        <v>1905</v>
      </c>
      <c r="K65" s="1">
        <v>2010</v>
      </c>
      <c r="L65" s="1">
        <v>2648</v>
      </c>
      <c r="M65" s="1">
        <v>2543</v>
      </c>
    </row>
    <row r="66" hidden="1" spans="1:13">
      <c r="A66" s="1">
        <v>64</v>
      </c>
      <c r="B66" s="1">
        <v>1764</v>
      </c>
      <c r="C66" s="1">
        <v>1677</v>
      </c>
      <c r="D66" s="1">
        <v>1751</v>
      </c>
      <c r="E66" s="1">
        <v>1683</v>
      </c>
      <c r="F66" s="1">
        <v>1515</v>
      </c>
      <c r="G66" s="1">
        <v>1441</v>
      </c>
      <c r="H66" s="1">
        <v>1622</v>
      </c>
      <c r="I66" s="1">
        <v>1605</v>
      </c>
      <c r="J66" s="1">
        <v>2014</v>
      </c>
      <c r="K66" s="1">
        <v>2097</v>
      </c>
      <c r="L66" s="1">
        <v>2392</v>
      </c>
      <c r="M66" s="1">
        <v>32634</v>
      </c>
    </row>
    <row r="67" hidden="1" spans="1:13">
      <c r="A67" s="1">
        <v>65</v>
      </c>
      <c r="B67" s="1">
        <v>1151</v>
      </c>
      <c r="C67" s="1">
        <v>939</v>
      </c>
      <c r="D67" s="1">
        <v>1001</v>
      </c>
      <c r="E67" s="1">
        <v>1078</v>
      </c>
      <c r="F67" s="1">
        <v>1966</v>
      </c>
      <c r="G67" s="1">
        <v>1850</v>
      </c>
      <c r="H67" s="1">
        <v>1592</v>
      </c>
      <c r="I67" s="1">
        <v>838</v>
      </c>
      <c r="J67" s="1">
        <v>879</v>
      </c>
      <c r="K67" s="1">
        <v>1017</v>
      </c>
      <c r="L67" s="1">
        <v>3420</v>
      </c>
      <c r="M67" s="1">
        <v>9070</v>
      </c>
    </row>
    <row r="68" hidden="1" spans="1:13">
      <c r="A68" s="1">
        <v>66</v>
      </c>
      <c r="B68" s="1">
        <v>887</v>
      </c>
      <c r="C68" s="1">
        <v>904</v>
      </c>
      <c r="D68" s="1">
        <v>865</v>
      </c>
      <c r="E68" s="1">
        <v>858</v>
      </c>
      <c r="F68" s="1">
        <v>1602</v>
      </c>
      <c r="G68" s="1">
        <v>1547</v>
      </c>
      <c r="H68" s="1">
        <v>1001</v>
      </c>
      <c r="I68" s="1">
        <v>563</v>
      </c>
      <c r="J68" s="1">
        <v>577</v>
      </c>
      <c r="K68" s="1">
        <v>705</v>
      </c>
      <c r="L68" s="1">
        <v>2752</v>
      </c>
      <c r="M68" s="1">
        <v>8832</v>
      </c>
    </row>
    <row r="69" hidden="1" spans="1:13">
      <c r="A69" s="1">
        <v>67</v>
      </c>
      <c r="B69" s="1">
        <v>6792</v>
      </c>
      <c r="C69" s="1">
        <v>6079</v>
      </c>
      <c r="D69" s="1">
        <v>9581</v>
      </c>
      <c r="E69" s="1">
        <v>8366</v>
      </c>
      <c r="F69" s="1">
        <v>3642</v>
      </c>
      <c r="G69" s="1">
        <v>6871</v>
      </c>
      <c r="H69" s="1">
        <v>2780</v>
      </c>
      <c r="I69" s="1">
        <v>2575</v>
      </c>
      <c r="J69" s="1">
        <v>2414</v>
      </c>
      <c r="K69" s="1">
        <v>2515</v>
      </c>
      <c r="L69" s="1">
        <v>8605</v>
      </c>
      <c r="M69" s="1">
        <v>11458</v>
      </c>
    </row>
    <row r="70" hidden="1" spans="1:13">
      <c r="A70" s="1">
        <v>68</v>
      </c>
      <c r="B70" s="1">
        <v>6113</v>
      </c>
      <c r="C70" s="1">
        <v>1754</v>
      </c>
      <c r="D70" s="1">
        <v>7381</v>
      </c>
      <c r="E70" s="1">
        <v>8641</v>
      </c>
      <c r="F70" s="1">
        <v>6498</v>
      </c>
      <c r="G70" s="1">
        <v>6532</v>
      </c>
      <c r="H70" s="1">
        <v>2206</v>
      </c>
      <c r="I70" s="1">
        <v>2311</v>
      </c>
      <c r="J70" s="1">
        <v>2093</v>
      </c>
      <c r="K70" s="1">
        <v>2063</v>
      </c>
      <c r="L70" s="1">
        <v>8295</v>
      </c>
      <c r="M70" s="1">
        <v>12175</v>
      </c>
    </row>
    <row r="71" hidden="1" spans="1:13">
      <c r="A71" s="1">
        <v>69</v>
      </c>
      <c r="B71" s="1">
        <v>2267</v>
      </c>
      <c r="C71" s="1">
        <v>2265</v>
      </c>
      <c r="D71" s="1">
        <v>1305</v>
      </c>
      <c r="E71" s="1">
        <v>1301</v>
      </c>
      <c r="F71" s="1">
        <v>690</v>
      </c>
      <c r="G71" s="1">
        <v>35711</v>
      </c>
      <c r="H71" s="1">
        <v>644</v>
      </c>
      <c r="I71" s="1">
        <v>644</v>
      </c>
      <c r="J71" s="1">
        <v>393</v>
      </c>
      <c r="K71" s="1">
        <v>1924</v>
      </c>
      <c r="L71" s="1">
        <v>3586</v>
      </c>
      <c r="M71" s="1">
        <v>4680</v>
      </c>
    </row>
    <row r="72" hidden="1" spans="1:13">
      <c r="A72" s="1">
        <v>70</v>
      </c>
      <c r="B72" s="1">
        <v>135</v>
      </c>
      <c r="C72" s="1">
        <v>135</v>
      </c>
      <c r="D72" s="1">
        <v>124</v>
      </c>
      <c r="E72" s="1">
        <v>129</v>
      </c>
      <c r="F72" s="1">
        <v>106</v>
      </c>
      <c r="G72" s="1">
        <v>96</v>
      </c>
      <c r="H72" s="1">
        <v>106</v>
      </c>
      <c r="I72" s="1">
        <v>104</v>
      </c>
      <c r="J72" s="1">
        <v>99</v>
      </c>
      <c r="K72" s="1">
        <v>107</v>
      </c>
      <c r="L72" s="1">
        <v>139</v>
      </c>
      <c r="M72" s="1">
        <v>4724</v>
      </c>
    </row>
    <row r="73" hidden="1" spans="1:13">
      <c r="A73" s="1">
        <v>71</v>
      </c>
      <c r="B73" s="1">
        <v>2366</v>
      </c>
      <c r="C73" s="1">
        <v>2256</v>
      </c>
      <c r="D73" s="1">
        <v>628</v>
      </c>
      <c r="E73" s="1">
        <v>667</v>
      </c>
      <c r="F73" s="1">
        <v>1357</v>
      </c>
      <c r="G73" s="1">
        <v>6019</v>
      </c>
      <c r="H73" s="1">
        <v>1364</v>
      </c>
      <c r="I73" s="1">
        <v>1242</v>
      </c>
      <c r="J73" s="1">
        <v>628</v>
      </c>
      <c r="K73" s="1">
        <v>2321</v>
      </c>
      <c r="L73" s="1">
        <v>3694</v>
      </c>
      <c r="M73" s="1">
        <v>4058</v>
      </c>
    </row>
    <row r="74" hidden="1" spans="1:13">
      <c r="A74" s="1">
        <v>72</v>
      </c>
      <c r="B74" s="1">
        <v>693</v>
      </c>
      <c r="C74" s="1">
        <v>683</v>
      </c>
      <c r="D74" s="1">
        <v>712</v>
      </c>
      <c r="E74" s="1">
        <v>770</v>
      </c>
      <c r="F74" s="1">
        <v>778</v>
      </c>
      <c r="G74" s="1">
        <v>778</v>
      </c>
      <c r="H74" s="1">
        <v>839</v>
      </c>
      <c r="I74" s="1">
        <v>840</v>
      </c>
      <c r="J74" s="1">
        <v>1201</v>
      </c>
      <c r="K74" s="1">
        <v>1171</v>
      </c>
      <c r="L74" s="1">
        <v>1092</v>
      </c>
      <c r="M74" s="1">
        <v>17588</v>
      </c>
    </row>
    <row r="75" hidden="1" spans="1:13">
      <c r="A75" s="1">
        <v>73</v>
      </c>
      <c r="B75" s="1">
        <v>32</v>
      </c>
      <c r="C75" s="1">
        <v>79</v>
      </c>
      <c r="D75" s="1">
        <v>83</v>
      </c>
      <c r="E75" s="1">
        <v>81</v>
      </c>
      <c r="F75" s="1">
        <v>93</v>
      </c>
      <c r="G75" s="1">
        <v>143</v>
      </c>
      <c r="H75" s="1">
        <v>78</v>
      </c>
      <c r="I75" s="1">
        <v>110</v>
      </c>
      <c r="J75" s="1">
        <v>111</v>
      </c>
      <c r="K75" s="1">
        <v>111</v>
      </c>
      <c r="L75" s="1">
        <v>123</v>
      </c>
      <c r="M75" s="1">
        <v>913</v>
      </c>
    </row>
    <row r="76" hidden="1" spans="1:13">
      <c r="A76" s="1">
        <v>74</v>
      </c>
      <c r="B76" s="1">
        <v>4959</v>
      </c>
      <c r="C76" s="1">
        <v>4693</v>
      </c>
      <c r="D76" s="1">
        <v>4961</v>
      </c>
      <c r="E76" s="1">
        <v>10968</v>
      </c>
      <c r="F76" s="1">
        <v>6807</v>
      </c>
      <c r="G76" s="1">
        <v>6570</v>
      </c>
      <c r="H76" s="1">
        <v>7628</v>
      </c>
      <c r="I76" s="1">
        <v>7729</v>
      </c>
      <c r="J76" s="1">
        <v>7524</v>
      </c>
      <c r="K76" s="1">
        <v>7138</v>
      </c>
      <c r="L76" s="1">
        <v>5227</v>
      </c>
      <c r="M76" s="1">
        <v>14970</v>
      </c>
    </row>
    <row r="77" hidden="1" spans="1:13">
      <c r="A77" s="1">
        <v>75</v>
      </c>
      <c r="B77" s="1">
        <v>696</v>
      </c>
      <c r="C77" s="1">
        <v>509</v>
      </c>
      <c r="D77" s="1">
        <v>1237</v>
      </c>
      <c r="E77" s="1">
        <v>1181</v>
      </c>
      <c r="F77" s="1">
        <v>671</v>
      </c>
      <c r="G77" s="1">
        <v>662</v>
      </c>
      <c r="H77" s="1">
        <v>629</v>
      </c>
      <c r="I77" s="1">
        <v>715</v>
      </c>
      <c r="J77" s="1">
        <v>658</v>
      </c>
      <c r="K77" s="1">
        <v>633</v>
      </c>
      <c r="L77" s="1">
        <v>1107</v>
      </c>
      <c r="M77" s="1">
        <v>1373</v>
      </c>
    </row>
    <row r="78" hidden="1" spans="1:13">
      <c r="A78" s="1">
        <v>76</v>
      </c>
      <c r="B78" s="1">
        <v>12382</v>
      </c>
      <c r="C78" s="1">
        <v>11991</v>
      </c>
      <c r="D78" s="1">
        <v>14158</v>
      </c>
      <c r="E78" s="1">
        <v>14726</v>
      </c>
      <c r="F78" s="1">
        <v>12204</v>
      </c>
      <c r="G78" s="1">
        <v>12173</v>
      </c>
      <c r="H78" s="1">
        <v>12840</v>
      </c>
      <c r="I78" s="1">
        <v>12048</v>
      </c>
      <c r="J78" s="1">
        <v>20753</v>
      </c>
      <c r="K78" s="1">
        <v>19596</v>
      </c>
      <c r="L78" s="1">
        <v>15782</v>
      </c>
      <c r="M78" s="1">
        <v>16958</v>
      </c>
    </row>
    <row r="79" hidden="1" spans="1:13">
      <c r="A79" s="1">
        <v>77</v>
      </c>
      <c r="B79" s="1">
        <v>1149</v>
      </c>
      <c r="C79" s="1">
        <v>1171</v>
      </c>
      <c r="D79" s="1">
        <v>1604</v>
      </c>
      <c r="E79" s="1">
        <v>1855</v>
      </c>
      <c r="F79" s="1">
        <v>885</v>
      </c>
      <c r="G79" s="1">
        <v>866</v>
      </c>
      <c r="H79" s="1">
        <v>1528</v>
      </c>
      <c r="I79" s="1">
        <v>1415</v>
      </c>
      <c r="J79" s="1">
        <v>2064</v>
      </c>
      <c r="K79" s="1">
        <v>2070</v>
      </c>
      <c r="L79" s="1">
        <v>2815</v>
      </c>
      <c r="M79" s="1">
        <v>5004</v>
      </c>
    </row>
    <row r="80" hidden="1" spans="1:13">
      <c r="A80" s="1">
        <v>78</v>
      </c>
      <c r="B80" s="1">
        <v>290</v>
      </c>
      <c r="C80" s="1">
        <v>341</v>
      </c>
      <c r="D80" s="1">
        <v>277</v>
      </c>
      <c r="E80" s="1">
        <v>284</v>
      </c>
      <c r="F80" s="1">
        <v>255</v>
      </c>
      <c r="G80" s="1">
        <v>252</v>
      </c>
      <c r="H80" s="1">
        <v>267</v>
      </c>
      <c r="I80" s="1">
        <v>262</v>
      </c>
      <c r="J80" s="1">
        <v>376</v>
      </c>
      <c r="K80" s="1">
        <v>420</v>
      </c>
      <c r="L80" s="1">
        <v>406</v>
      </c>
      <c r="M80" s="1">
        <v>36075</v>
      </c>
    </row>
    <row r="81" hidden="1" spans="1:13">
      <c r="A81" s="1">
        <v>79</v>
      </c>
      <c r="B81" s="1">
        <v>1622</v>
      </c>
      <c r="C81" s="1">
        <v>1622</v>
      </c>
      <c r="D81" s="1">
        <v>1864</v>
      </c>
      <c r="E81" s="1">
        <v>1790</v>
      </c>
      <c r="F81" s="1">
        <v>1713</v>
      </c>
      <c r="G81" s="1">
        <v>1445</v>
      </c>
      <c r="H81" s="1">
        <v>1968</v>
      </c>
      <c r="I81" s="1">
        <v>1799</v>
      </c>
      <c r="J81" s="1">
        <v>5260</v>
      </c>
      <c r="K81" s="1">
        <v>5945</v>
      </c>
      <c r="L81" s="1">
        <v>2967</v>
      </c>
      <c r="M81" s="1">
        <v>4874</v>
      </c>
    </row>
    <row r="82" hidden="1" spans="1:13">
      <c r="A82" s="1">
        <v>80</v>
      </c>
      <c r="B82" s="1">
        <v>1472</v>
      </c>
      <c r="C82" s="1">
        <v>1457</v>
      </c>
      <c r="D82" s="1">
        <v>946</v>
      </c>
      <c r="E82" s="1">
        <v>951</v>
      </c>
      <c r="F82" s="1">
        <v>1168</v>
      </c>
      <c r="G82" s="1">
        <v>1029</v>
      </c>
      <c r="H82" s="1">
        <v>1045</v>
      </c>
      <c r="I82" s="1">
        <v>914</v>
      </c>
      <c r="J82" s="1">
        <v>1029</v>
      </c>
      <c r="K82" s="1">
        <v>938</v>
      </c>
      <c r="L82" s="1">
        <v>2117</v>
      </c>
      <c r="M82" s="1">
        <v>18576</v>
      </c>
    </row>
    <row r="83" hidden="1" spans="1:13">
      <c r="A83" s="1">
        <v>81</v>
      </c>
      <c r="B83" s="1">
        <v>977</v>
      </c>
      <c r="C83" s="1">
        <v>1072</v>
      </c>
      <c r="D83" s="1">
        <v>688</v>
      </c>
      <c r="E83" s="1">
        <v>534</v>
      </c>
      <c r="F83" s="1">
        <v>553</v>
      </c>
      <c r="G83" s="1">
        <v>789</v>
      </c>
      <c r="H83" s="1">
        <v>487</v>
      </c>
      <c r="I83" s="1">
        <v>424</v>
      </c>
      <c r="J83" s="1">
        <v>559</v>
      </c>
      <c r="K83" s="1">
        <v>702</v>
      </c>
      <c r="L83" s="1">
        <v>1053</v>
      </c>
      <c r="M83" s="1">
        <v>9629</v>
      </c>
    </row>
    <row r="84" hidden="1" spans="1:13">
      <c r="A84" s="1">
        <v>82</v>
      </c>
      <c r="B84" s="1">
        <v>5727</v>
      </c>
      <c r="C84" s="1">
        <v>974</v>
      </c>
      <c r="D84" s="1">
        <v>1253</v>
      </c>
      <c r="E84" s="1">
        <v>1168</v>
      </c>
      <c r="F84" s="1">
        <v>5824</v>
      </c>
      <c r="G84" s="1">
        <v>1263</v>
      </c>
      <c r="H84" s="1">
        <v>1055</v>
      </c>
      <c r="I84" s="1">
        <v>873</v>
      </c>
      <c r="J84" s="1">
        <v>935</v>
      </c>
      <c r="K84" s="1">
        <v>1020</v>
      </c>
      <c r="L84" s="1">
        <v>6456</v>
      </c>
      <c r="M84" s="1">
        <v>12257</v>
      </c>
    </row>
    <row r="85" hidden="1" spans="1:13">
      <c r="A85" s="1">
        <v>83</v>
      </c>
      <c r="B85" s="1">
        <v>42</v>
      </c>
      <c r="C85" s="1">
        <v>69</v>
      </c>
      <c r="D85" s="1">
        <v>168</v>
      </c>
      <c r="E85" s="1">
        <v>164</v>
      </c>
      <c r="F85" s="1">
        <v>336</v>
      </c>
      <c r="G85" s="1">
        <v>243</v>
      </c>
      <c r="H85" s="1">
        <v>171</v>
      </c>
      <c r="I85" s="1">
        <v>283</v>
      </c>
      <c r="J85" s="1">
        <v>166</v>
      </c>
      <c r="K85" s="1">
        <v>162</v>
      </c>
      <c r="L85" s="1">
        <v>736</v>
      </c>
      <c r="M85" s="1">
        <v>4532</v>
      </c>
    </row>
    <row r="86" hidden="1" spans="1:13">
      <c r="A86" s="1">
        <v>84</v>
      </c>
      <c r="B86" s="1">
        <v>39</v>
      </c>
      <c r="C86" s="1">
        <v>59</v>
      </c>
      <c r="D86" s="1">
        <v>170</v>
      </c>
      <c r="E86" s="1">
        <v>163</v>
      </c>
      <c r="F86" s="1">
        <v>212</v>
      </c>
      <c r="G86" s="1">
        <v>214</v>
      </c>
      <c r="H86" s="1">
        <v>162</v>
      </c>
      <c r="I86" s="1">
        <v>155</v>
      </c>
      <c r="J86" s="1">
        <v>145</v>
      </c>
      <c r="K86" s="1">
        <v>148</v>
      </c>
      <c r="L86" s="1">
        <v>232</v>
      </c>
      <c r="M86" s="1">
        <v>3858</v>
      </c>
    </row>
    <row r="87" hidden="1" spans="1:13">
      <c r="A87" s="1">
        <v>85</v>
      </c>
      <c r="B87" s="1">
        <v>934</v>
      </c>
      <c r="C87" s="1">
        <v>362</v>
      </c>
      <c r="D87" s="1">
        <v>409</v>
      </c>
      <c r="E87" s="1">
        <v>410</v>
      </c>
      <c r="F87" s="1">
        <v>292</v>
      </c>
      <c r="G87" s="1">
        <v>1019</v>
      </c>
      <c r="H87" s="1">
        <v>402</v>
      </c>
      <c r="I87" s="1">
        <v>361</v>
      </c>
      <c r="J87" s="1">
        <v>3022</v>
      </c>
      <c r="K87" s="1">
        <v>2899</v>
      </c>
      <c r="L87" s="1">
        <v>398</v>
      </c>
      <c r="M87" s="1">
        <v>4618</v>
      </c>
    </row>
    <row r="88" hidden="1" spans="1:13">
      <c r="A88" s="1">
        <v>86</v>
      </c>
      <c r="B88" s="1">
        <v>1243</v>
      </c>
      <c r="C88" s="1">
        <v>1053</v>
      </c>
      <c r="D88" s="1">
        <v>4578</v>
      </c>
      <c r="E88" s="1">
        <v>5434</v>
      </c>
      <c r="F88" s="1">
        <v>1461</v>
      </c>
      <c r="G88" s="1">
        <v>6218</v>
      </c>
      <c r="H88" s="1">
        <v>3668</v>
      </c>
      <c r="I88" s="1">
        <v>1084</v>
      </c>
      <c r="J88" s="1">
        <v>6982</v>
      </c>
      <c r="K88" s="1">
        <v>6682</v>
      </c>
      <c r="L88" s="1">
        <v>4294</v>
      </c>
      <c r="M88" s="1">
        <v>14283</v>
      </c>
    </row>
    <row r="89" hidden="1" spans="1:13">
      <c r="A89" s="1">
        <v>87</v>
      </c>
      <c r="B89" s="1">
        <v>751</v>
      </c>
      <c r="C89" s="1">
        <v>648</v>
      </c>
      <c r="D89" s="1">
        <v>1682</v>
      </c>
      <c r="E89" s="1">
        <v>1628</v>
      </c>
      <c r="F89" s="1">
        <v>829</v>
      </c>
      <c r="G89" s="1">
        <v>871</v>
      </c>
      <c r="H89" s="1">
        <v>802</v>
      </c>
      <c r="I89" s="1">
        <v>804</v>
      </c>
      <c r="J89" s="1">
        <v>879</v>
      </c>
      <c r="K89" s="1">
        <v>853</v>
      </c>
      <c r="L89" s="1">
        <v>1059</v>
      </c>
      <c r="M89" s="1">
        <v>4368</v>
      </c>
    </row>
    <row r="90" hidden="1" spans="1:13">
      <c r="A90" s="1">
        <v>88</v>
      </c>
      <c r="B90" s="1">
        <v>6427</v>
      </c>
      <c r="C90" s="1">
        <v>6565</v>
      </c>
      <c r="D90" s="1">
        <v>8697</v>
      </c>
      <c r="E90" s="1">
        <v>8568</v>
      </c>
      <c r="F90" s="1">
        <v>3235</v>
      </c>
      <c r="G90" s="1">
        <v>22849</v>
      </c>
      <c r="H90" s="1">
        <v>4304</v>
      </c>
      <c r="I90" s="1">
        <v>5924</v>
      </c>
      <c r="J90" s="1">
        <v>6427</v>
      </c>
      <c r="K90" s="1">
        <v>6175</v>
      </c>
      <c r="L90" s="1">
        <v>8528</v>
      </c>
      <c r="M90" s="1">
        <v>16799</v>
      </c>
    </row>
    <row r="91" hidden="1" spans="1:13">
      <c r="A91" s="1">
        <v>89</v>
      </c>
      <c r="B91" s="1">
        <v>1519</v>
      </c>
      <c r="C91" s="1">
        <v>1340</v>
      </c>
      <c r="D91" s="1">
        <v>939</v>
      </c>
      <c r="E91" s="1">
        <v>941</v>
      </c>
      <c r="F91" s="1">
        <v>1414</v>
      </c>
      <c r="G91" s="1">
        <v>2029</v>
      </c>
      <c r="H91" s="1">
        <v>1763</v>
      </c>
      <c r="I91" s="1">
        <v>1339</v>
      </c>
      <c r="J91" s="1">
        <v>4021</v>
      </c>
      <c r="K91" s="1">
        <v>3829</v>
      </c>
      <c r="L91" s="1">
        <v>1113</v>
      </c>
      <c r="M91" s="1">
        <v>14256</v>
      </c>
    </row>
    <row r="92" hidden="1" spans="1:13">
      <c r="A92" s="1">
        <v>90</v>
      </c>
      <c r="B92" s="1">
        <v>789</v>
      </c>
      <c r="C92" s="1">
        <v>688</v>
      </c>
      <c r="D92" s="1">
        <v>489</v>
      </c>
      <c r="E92" s="1">
        <v>365</v>
      </c>
      <c r="F92" s="1">
        <v>808</v>
      </c>
      <c r="G92" s="1">
        <v>854</v>
      </c>
      <c r="H92" s="1">
        <v>854</v>
      </c>
      <c r="I92" s="1">
        <v>838</v>
      </c>
      <c r="J92" s="1">
        <v>851</v>
      </c>
      <c r="K92" s="1">
        <v>800</v>
      </c>
      <c r="L92" s="1">
        <v>468</v>
      </c>
      <c r="M92" s="1">
        <v>4801</v>
      </c>
    </row>
    <row r="93" hidden="1" spans="1:13">
      <c r="A93" s="1">
        <v>91</v>
      </c>
      <c r="B93" s="1">
        <v>1515</v>
      </c>
      <c r="C93" s="1">
        <v>1563</v>
      </c>
      <c r="D93" s="1">
        <v>1256</v>
      </c>
      <c r="E93" s="1">
        <v>1093</v>
      </c>
      <c r="F93" s="1">
        <v>1402</v>
      </c>
      <c r="G93" s="1">
        <v>2221</v>
      </c>
      <c r="H93" s="1">
        <v>1507</v>
      </c>
      <c r="I93" s="1">
        <v>1533</v>
      </c>
      <c r="J93" s="1">
        <v>4037</v>
      </c>
      <c r="K93" s="1">
        <v>3909</v>
      </c>
      <c r="L93" s="1">
        <v>1180</v>
      </c>
      <c r="M93" s="1">
        <v>7763</v>
      </c>
    </row>
    <row r="94" spans="1:13">
      <c r="A94" s="1" t="s">
        <v>20</v>
      </c>
      <c r="B94" s="1">
        <f t="shared" ref="B94:M94" si="0">SUM(B3:B93)</f>
        <v>325104</v>
      </c>
      <c r="C94" s="1">
        <f t="shared" si="0"/>
        <v>295151</v>
      </c>
      <c r="D94" s="1">
        <f t="shared" si="0"/>
        <v>401452</v>
      </c>
      <c r="E94" s="1">
        <f t="shared" si="0"/>
        <v>413798</v>
      </c>
      <c r="F94" s="1">
        <f t="shared" si="0"/>
        <v>324377</v>
      </c>
      <c r="G94" s="1">
        <f t="shared" si="0"/>
        <v>452556</v>
      </c>
      <c r="H94" s="1">
        <f t="shared" si="0"/>
        <v>332129</v>
      </c>
      <c r="I94" s="1">
        <f t="shared" si="0"/>
        <v>321129</v>
      </c>
      <c r="J94" s="1">
        <f t="shared" si="0"/>
        <v>422991</v>
      </c>
      <c r="K94" s="1">
        <f t="shared" si="0"/>
        <v>576700</v>
      </c>
      <c r="L94" s="1">
        <f t="shared" si="0"/>
        <v>398805</v>
      </c>
      <c r="M94" s="1">
        <f t="shared" si="0"/>
        <v>1169133</v>
      </c>
    </row>
  </sheetData>
  <sortState ref="V84:W174">
    <sortCondition ref="V84:V174"/>
  </sortState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5"/>
  <sheetViews>
    <sheetView topLeftCell="L70" workbookViewId="0">
      <selection activeCell="AA98" sqref="AA98"/>
    </sheetView>
  </sheetViews>
  <sheetFormatPr defaultColWidth="9" defaultRowHeight="13.5"/>
  <cols>
    <col min="2" max="6" width="10.375" style="71" customWidth="1"/>
    <col min="7" max="7" width="10.375" style="1" customWidth="1"/>
    <col min="8" max="8" width="11.5" style="1"/>
    <col min="21" max="21" width="11.5"/>
    <col min="24" max="25" width="12.625"/>
  </cols>
  <sheetData>
    <row r="1" spans="2:17">
      <c r="B1" s="71" t="s">
        <v>72</v>
      </c>
      <c r="C1" s="71" t="s">
        <v>73</v>
      </c>
      <c r="D1" s="71" t="s">
        <v>74</v>
      </c>
      <c r="E1" s="71" t="s">
        <v>75</v>
      </c>
      <c r="F1" s="71" t="s">
        <v>51</v>
      </c>
      <c r="G1" s="1" t="s">
        <v>52</v>
      </c>
      <c r="H1" s="1" t="s">
        <v>53</v>
      </c>
      <c r="K1" s="71" t="s">
        <v>72</v>
      </c>
      <c r="L1" s="71" t="s">
        <v>73</v>
      </c>
      <c r="M1" s="71" t="s">
        <v>74</v>
      </c>
      <c r="N1" s="71" t="s">
        <v>75</v>
      </c>
      <c r="O1" s="71" t="s">
        <v>51</v>
      </c>
      <c r="P1" s="1" t="s">
        <v>52</v>
      </c>
      <c r="Q1" s="1" t="s">
        <v>53</v>
      </c>
    </row>
    <row r="2" spans="1:17">
      <c r="A2" s="1">
        <v>1</v>
      </c>
      <c r="B2" s="71">
        <v>4.272</v>
      </c>
      <c r="C2" s="71">
        <v>0.048</v>
      </c>
      <c r="D2" s="71">
        <v>0.016</v>
      </c>
      <c r="E2" s="71">
        <v>0.016</v>
      </c>
      <c r="F2" s="71">
        <v>0</v>
      </c>
      <c r="G2" s="71">
        <v>0.032</v>
      </c>
      <c r="H2" s="71">
        <v>0.032</v>
      </c>
      <c r="J2" s="1">
        <v>1</v>
      </c>
      <c r="K2" s="72">
        <v>1</v>
      </c>
      <c r="L2" s="72">
        <v>3</v>
      </c>
      <c r="M2" s="72">
        <v>1</v>
      </c>
      <c r="N2" s="72">
        <v>1</v>
      </c>
      <c r="O2" s="72">
        <v>0</v>
      </c>
      <c r="P2" s="72">
        <v>2</v>
      </c>
      <c r="Q2" s="72">
        <v>2</v>
      </c>
    </row>
    <row r="3" spans="1:17">
      <c r="A3" s="1">
        <v>2</v>
      </c>
      <c r="B3" s="71">
        <v>0.008192</v>
      </c>
      <c r="C3" s="71">
        <v>0.024576</v>
      </c>
      <c r="D3" s="71">
        <v>0.008192</v>
      </c>
      <c r="E3" s="71">
        <v>0.008192</v>
      </c>
      <c r="F3" s="71">
        <v>0</v>
      </c>
      <c r="G3" s="71">
        <v>0.016384</v>
      </c>
      <c r="H3" s="71">
        <v>0.016384</v>
      </c>
      <c r="J3" s="1">
        <v>2</v>
      </c>
      <c r="K3" s="72">
        <v>1</v>
      </c>
      <c r="L3" s="72">
        <v>3</v>
      </c>
      <c r="M3" s="72">
        <v>1</v>
      </c>
      <c r="N3" s="72">
        <v>1</v>
      </c>
      <c r="O3" s="72">
        <v>0</v>
      </c>
      <c r="P3" s="72">
        <v>2</v>
      </c>
      <c r="Q3" s="72">
        <v>2</v>
      </c>
    </row>
    <row r="4" spans="1:25">
      <c r="A4" s="1">
        <v>3</v>
      </c>
      <c r="B4" s="71">
        <v>1.28</v>
      </c>
      <c r="C4" s="71">
        <v>0.032384</v>
      </c>
      <c r="D4" s="71">
        <v>0.008192</v>
      </c>
      <c r="E4" s="71">
        <v>0.008192</v>
      </c>
      <c r="F4" s="71">
        <v>0</v>
      </c>
      <c r="G4" s="71">
        <v>0.032384</v>
      </c>
      <c r="H4" s="71">
        <v>0.024192</v>
      </c>
      <c r="J4" s="1">
        <v>3</v>
      </c>
      <c r="K4" s="72">
        <v>1</v>
      </c>
      <c r="L4" s="72">
        <v>3</v>
      </c>
      <c r="M4" s="72">
        <v>1</v>
      </c>
      <c r="N4" s="72">
        <v>1</v>
      </c>
      <c r="O4" s="72">
        <v>0</v>
      </c>
      <c r="P4" s="72">
        <v>3</v>
      </c>
      <c r="Q4" s="72">
        <v>2</v>
      </c>
      <c r="S4" s="23">
        <v>1</v>
      </c>
      <c r="T4" s="1">
        <v>6</v>
      </c>
      <c r="U4" s="1">
        <v>1.552192</v>
      </c>
      <c r="W4" s="1">
        <v>1</v>
      </c>
      <c r="X4" s="1">
        <v>4</v>
      </c>
      <c r="Y4" s="1">
        <v>0.080384</v>
      </c>
    </row>
    <row r="5" spans="1:25">
      <c r="A5" s="1">
        <v>4</v>
      </c>
      <c r="B5" s="71">
        <v>0.008192</v>
      </c>
      <c r="C5" s="71">
        <v>0.024576</v>
      </c>
      <c r="D5" s="71">
        <v>0.008192</v>
      </c>
      <c r="E5" s="71">
        <v>0.008192</v>
      </c>
      <c r="F5" s="71">
        <v>0</v>
      </c>
      <c r="G5" s="71">
        <v>0.016384</v>
      </c>
      <c r="H5" s="71">
        <v>0.016384</v>
      </c>
      <c r="J5" s="1">
        <v>4</v>
      </c>
      <c r="K5" s="72">
        <v>1</v>
      </c>
      <c r="L5" s="72">
        <v>3</v>
      </c>
      <c r="M5" s="72">
        <v>1</v>
      </c>
      <c r="N5" s="72">
        <v>1</v>
      </c>
      <c r="O5" s="72">
        <v>0</v>
      </c>
      <c r="P5" s="72">
        <v>2</v>
      </c>
      <c r="Q5" s="72">
        <v>2</v>
      </c>
      <c r="S5" s="24">
        <v>2</v>
      </c>
      <c r="T5" s="1">
        <v>6</v>
      </c>
      <c r="U5" s="1">
        <v>9.344192</v>
      </c>
      <c r="W5" s="1">
        <v>2</v>
      </c>
      <c r="X5" s="1">
        <v>4</v>
      </c>
      <c r="Y5" s="1">
        <v>0.032768</v>
      </c>
    </row>
    <row r="6" spans="1:25">
      <c r="A6" s="1">
        <v>5</v>
      </c>
      <c r="B6" s="71">
        <v>2.52</v>
      </c>
      <c r="C6" s="71">
        <v>10.616</v>
      </c>
      <c r="D6" s="71">
        <v>6.752</v>
      </c>
      <c r="E6" s="71">
        <v>0.448</v>
      </c>
      <c r="F6" s="71">
        <v>0</v>
      </c>
      <c r="G6" s="71">
        <v>2</v>
      </c>
      <c r="H6" s="71">
        <v>10.168</v>
      </c>
      <c r="J6" s="1">
        <v>5</v>
      </c>
      <c r="K6" s="72">
        <v>1</v>
      </c>
      <c r="L6" s="72">
        <v>3</v>
      </c>
      <c r="M6" s="72">
        <v>1</v>
      </c>
      <c r="N6" s="72">
        <v>1</v>
      </c>
      <c r="O6" s="72">
        <v>0</v>
      </c>
      <c r="P6" s="72">
        <v>2</v>
      </c>
      <c r="Q6" s="72">
        <v>2</v>
      </c>
      <c r="S6" s="24">
        <v>3</v>
      </c>
      <c r="T6" s="1">
        <v>5</v>
      </c>
      <c r="U6" s="1">
        <v>0.072576</v>
      </c>
      <c r="W6" s="1">
        <v>3</v>
      </c>
      <c r="X6" s="1">
        <v>5</v>
      </c>
      <c r="Y6" s="1">
        <v>1.752576</v>
      </c>
    </row>
    <row r="7" spans="1:25">
      <c r="A7" s="1">
        <v>6</v>
      </c>
      <c r="B7" s="71">
        <v>2.52</v>
      </c>
      <c r="C7" s="71">
        <v>5.472</v>
      </c>
      <c r="D7" s="71">
        <v>6.752</v>
      </c>
      <c r="E7" s="71">
        <v>0.256</v>
      </c>
      <c r="F7" s="71">
        <v>0</v>
      </c>
      <c r="G7" s="71">
        <v>1.808</v>
      </c>
      <c r="H7" s="71">
        <v>5.216</v>
      </c>
      <c r="J7" s="1">
        <v>6</v>
      </c>
      <c r="K7" s="72">
        <v>1</v>
      </c>
      <c r="L7" s="72">
        <v>3</v>
      </c>
      <c r="M7" s="72">
        <v>1</v>
      </c>
      <c r="N7" s="72">
        <v>1</v>
      </c>
      <c r="O7" s="72">
        <v>0</v>
      </c>
      <c r="P7" s="72">
        <v>2</v>
      </c>
      <c r="Q7" s="72">
        <v>2</v>
      </c>
      <c r="S7" s="24">
        <v>4</v>
      </c>
      <c r="T7" s="1">
        <v>6</v>
      </c>
      <c r="U7" s="1">
        <v>13.128192</v>
      </c>
      <c r="W7" s="1">
        <v>4</v>
      </c>
      <c r="X7" s="1">
        <v>4</v>
      </c>
      <c r="Y7" s="1">
        <v>0.088384</v>
      </c>
    </row>
    <row r="8" spans="1:25">
      <c r="A8" s="1">
        <v>7</v>
      </c>
      <c r="B8" s="71">
        <v>2.52</v>
      </c>
      <c r="C8" s="71">
        <v>81.312</v>
      </c>
      <c r="D8" s="71">
        <v>2.52</v>
      </c>
      <c r="E8" s="71">
        <v>10</v>
      </c>
      <c r="F8" s="71">
        <v>0</v>
      </c>
      <c r="G8" s="71">
        <v>4.312</v>
      </c>
      <c r="H8" s="71">
        <v>78.552</v>
      </c>
      <c r="J8" s="1">
        <v>7</v>
      </c>
      <c r="K8" s="72">
        <v>1</v>
      </c>
      <c r="L8" s="72">
        <v>3</v>
      </c>
      <c r="M8" s="72">
        <v>1</v>
      </c>
      <c r="N8" s="72">
        <v>1</v>
      </c>
      <c r="O8" s="72">
        <v>0</v>
      </c>
      <c r="P8" s="72">
        <v>2</v>
      </c>
      <c r="Q8" s="72">
        <v>2</v>
      </c>
      <c r="S8" s="27">
        <v>5</v>
      </c>
      <c r="T8" s="1">
        <v>3</v>
      </c>
      <c r="U8" s="1">
        <v>1.992</v>
      </c>
      <c r="W8" s="1">
        <v>5</v>
      </c>
      <c r="X8" s="1">
        <v>4</v>
      </c>
      <c r="Y8" s="1">
        <v>0.064384</v>
      </c>
    </row>
    <row r="9" spans="1:25">
      <c r="A9" s="1">
        <v>8</v>
      </c>
      <c r="B9" s="71">
        <v>0.176</v>
      </c>
      <c r="C9" s="71">
        <v>0.696</v>
      </c>
      <c r="D9" s="71">
        <v>0.176</v>
      </c>
      <c r="E9" s="71">
        <v>0</v>
      </c>
      <c r="F9" s="71">
        <v>0</v>
      </c>
      <c r="G9" s="71">
        <v>0.68</v>
      </c>
      <c r="H9" s="71">
        <v>0.504</v>
      </c>
      <c r="J9" s="1">
        <v>8</v>
      </c>
      <c r="K9" s="72">
        <v>1</v>
      </c>
      <c r="L9" s="72">
        <v>2</v>
      </c>
      <c r="M9" s="72">
        <v>1</v>
      </c>
      <c r="N9" s="72">
        <v>0</v>
      </c>
      <c r="O9" s="72">
        <v>0</v>
      </c>
      <c r="P9" s="72">
        <v>2</v>
      </c>
      <c r="Q9" s="72">
        <v>1</v>
      </c>
      <c r="S9" s="27">
        <v>6</v>
      </c>
      <c r="T9" s="1">
        <v>3</v>
      </c>
      <c r="U9" s="1">
        <v>1.992</v>
      </c>
      <c r="W9" s="1">
        <v>6</v>
      </c>
      <c r="X9" s="1">
        <v>4</v>
      </c>
      <c r="Y9" s="1">
        <v>0.200384</v>
      </c>
    </row>
    <row r="10" spans="1:25">
      <c r="A10" s="1">
        <v>9</v>
      </c>
      <c r="B10" s="71">
        <v>0.064</v>
      </c>
      <c r="C10" s="71">
        <v>0.576</v>
      </c>
      <c r="D10" s="71">
        <v>0.064</v>
      </c>
      <c r="E10" s="71">
        <v>0</v>
      </c>
      <c r="F10" s="71">
        <v>0</v>
      </c>
      <c r="G10" s="71">
        <v>0.568</v>
      </c>
      <c r="H10" s="71">
        <v>0.504</v>
      </c>
      <c r="J10" s="1">
        <v>9</v>
      </c>
      <c r="K10" s="72">
        <v>1</v>
      </c>
      <c r="L10" s="72">
        <v>2</v>
      </c>
      <c r="M10" s="72">
        <v>1</v>
      </c>
      <c r="N10" s="72">
        <v>0</v>
      </c>
      <c r="O10" s="72">
        <v>0</v>
      </c>
      <c r="P10" s="72">
        <v>2</v>
      </c>
      <c r="Q10" s="72">
        <v>1</v>
      </c>
      <c r="S10" s="24">
        <v>7</v>
      </c>
      <c r="T10" s="1">
        <v>6</v>
      </c>
      <c r="U10" s="1">
        <v>8.008192</v>
      </c>
      <c r="W10" s="1">
        <v>7</v>
      </c>
      <c r="X10" s="1">
        <v>4</v>
      </c>
      <c r="Y10" s="1">
        <v>0.072384</v>
      </c>
    </row>
    <row r="11" spans="1:25">
      <c r="A11" s="1">
        <v>10</v>
      </c>
      <c r="B11" s="71">
        <v>0.536</v>
      </c>
      <c r="C11" s="71">
        <v>1.072</v>
      </c>
      <c r="D11" s="71">
        <v>0.536</v>
      </c>
      <c r="E11" s="71">
        <v>0</v>
      </c>
      <c r="F11" s="71">
        <v>0</v>
      </c>
      <c r="G11" s="71">
        <v>1.04</v>
      </c>
      <c r="H11" s="71">
        <v>0.504</v>
      </c>
      <c r="J11" s="1">
        <v>10</v>
      </c>
      <c r="K11" s="72">
        <v>1</v>
      </c>
      <c r="L11" s="72">
        <v>2</v>
      </c>
      <c r="M11" s="72">
        <v>1</v>
      </c>
      <c r="N11" s="72">
        <v>0</v>
      </c>
      <c r="O11" s="72">
        <v>0</v>
      </c>
      <c r="P11" s="72">
        <v>2</v>
      </c>
      <c r="Q11" s="72">
        <v>1</v>
      </c>
      <c r="S11" s="24">
        <v>8</v>
      </c>
      <c r="T11" s="1">
        <v>10</v>
      </c>
      <c r="U11" s="1">
        <v>126.928</v>
      </c>
      <c r="W11" s="1">
        <v>8</v>
      </c>
      <c r="X11" s="1">
        <v>4</v>
      </c>
      <c r="Y11" s="1">
        <v>0.056576</v>
      </c>
    </row>
    <row r="12" spans="1:25">
      <c r="A12" s="1">
        <v>11</v>
      </c>
      <c r="B12" s="71">
        <v>0.176</v>
      </c>
      <c r="C12" s="71">
        <v>1.224</v>
      </c>
      <c r="D12" s="71">
        <v>0.448</v>
      </c>
      <c r="E12" s="71">
        <v>0.264</v>
      </c>
      <c r="F12" s="71">
        <v>0</v>
      </c>
      <c r="G12" s="71">
        <v>0.768</v>
      </c>
      <c r="H12" s="71">
        <v>25.504</v>
      </c>
      <c r="J12" s="1">
        <v>11</v>
      </c>
      <c r="K12" s="72">
        <v>1</v>
      </c>
      <c r="L12" s="72">
        <v>3</v>
      </c>
      <c r="M12" s="72">
        <v>1</v>
      </c>
      <c r="N12" s="72">
        <v>1</v>
      </c>
      <c r="O12" s="72">
        <v>0</v>
      </c>
      <c r="P12" s="72">
        <v>2</v>
      </c>
      <c r="Q12" s="72">
        <v>2</v>
      </c>
      <c r="S12" s="27">
        <v>9</v>
      </c>
      <c r="T12" s="1">
        <v>2</v>
      </c>
      <c r="U12" s="1">
        <v>0.384192</v>
      </c>
      <c r="W12" s="1">
        <v>9</v>
      </c>
      <c r="X12" s="1">
        <v>4</v>
      </c>
      <c r="Y12" s="1">
        <v>0.056576</v>
      </c>
    </row>
    <row r="13" spans="1:25">
      <c r="A13" s="1">
        <v>12</v>
      </c>
      <c r="B13" s="71">
        <v>0.672</v>
      </c>
      <c r="C13" s="71">
        <v>1.288192</v>
      </c>
      <c r="D13" s="71">
        <v>0.672</v>
      </c>
      <c r="E13" s="71">
        <v>1.856</v>
      </c>
      <c r="F13" s="71">
        <v>0</v>
      </c>
      <c r="G13" s="71">
        <v>0.784192</v>
      </c>
      <c r="H13" s="71">
        <v>1.28</v>
      </c>
      <c r="J13" s="1">
        <v>12</v>
      </c>
      <c r="K13" s="72">
        <v>1</v>
      </c>
      <c r="L13" s="72">
        <v>3</v>
      </c>
      <c r="M13" s="72">
        <v>1</v>
      </c>
      <c r="N13" s="72">
        <v>1</v>
      </c>
      <c r="O13" s="72">
        <v>0</v>
      </c>
      <c r="P13" s="72">
        <v>2</v>
      </c>
      <c r="Q13" s="72">
        <v>2</v>
      </c>
      <c r="S13" s="24">
        <v>10</v>
      </c>
      <c r="T13" s="1">
        <v>7</v>
      </c>
      <c r="U13" s="1">
        <v>14.208192</v>
      </c>
      <c r="W13" s="1">
        <v>10</v>
      </c>
      <c r="X13" s="1">
        <v>4</v>
      </c>
      <c r="Y13" s="1">
        <v>0.032768</v>
      </c>
    </row>
    <row r="14" spans="1:25">
      <c r="A14" s="1">
        <v>13</v>
      </c>
      <c r="B14" s="71">
        <v>0.536</v>
      </c>
      <c r="C14" s="71">
        <v>1.592</v>
      </c>
      <c r="D14" s="71">
        <v>0.736</v>
      </c>
      <c r="E14" s="71">
        <v>0.336</v>
      </c>
      <c r="F14" s="71">
        <v>0</v>
      </c>
      <c r="G14" s="71">
        <v>0.84</v>
      </c>
      <c r="H14" s="71">
        <v>27.504</v>
      </c>
      <c r="J14" s="1">
        <v>13</v>
      </c>
      <c r="K14" s="72">
        <v>1</v>
      </c>
      <c r="L14" s="72">
        <v>3</v>
      </c>
      <c r="M14" s="72">
        <v>1</v>
      </c>
      <c r="N14" s="72">
        <v>1</v>
      </c>
      <c r="O14" s="72">
        <v>0</v>
      </c>
      <c r="P14" s="72">
        <v>2</v>
      </c>
      <c r="Q14" s="72">
        <v>2</v>
      </c>
      <c r="S14" s="24">
        <v>11</v>
      </c>
      <c r="T14" s="1">
        <v>5</v>
      </c>
      <c r="U14" s="1">
        <v>0.176192</v>
      </c>
      <c r="W14" s="1">
        <v>11</v>
      </c>
      <c r="X14" s="1">
        <v>4</v>
      </c>
      <c r="Y14" s="1">
        <v>0.072384</v>
      </c>
    </row>
    <row r="15" spans="1:25">
      <c r="A15" s="1">
        <v>14</v>
      </c>
      <c r="B15" s="71">
        <v>0.056</v>
      </c>
      <c r="C15" s="71">
        <v>0.16</v>
      </c>
      <c r="D15" s="71">
        <v>0.056</v>
      </c>
      <c r="E15" s="71">
        <v>0.056</v>
      </c>
      <c r="F15" s="71">
        <v>0</v>
      </c>
      <c r="G15" s="71">
        <v>0.152</v>
      </c>
      <c r="H15" s="71">
        <v>0.096</v>
      </c>
      <c r="J15" s="1">
        <v>14</v>
      </c>
      <c r="K15" s="72">
        <v>1</v>
      </c>
      <c r="L15" s="72">
        <v>3</v>
      </c>
      <c r="M15" s="72">
        <v>1</v>
      </c>
      <c r="N15" s="72">
        <v>1</v>
      </c>
      <c r="O15" s="72">
        <v>0</v>
      </c>
      <c r="P15" s="72">
        <v>3</v>
      </c>
      <c r="Q15" s="72">
        <v>2</v>
      </c>
      <c r="S15" s="24">
        <v>12</v>
      </c>
      <c r="T15" s="1">
        <v>9</v>
      </c>
      <c r="U15" s="1">
        <v>188.296</v>
      </c>
      <c r="W15" s="1">
        <v>12</v>
      </c>
      <c r="X15" s="1">
        <v>4</v>
      </c>
      <c r="Y15" s="1">
        <v>0.064384</v>
      </c>
    </row>
    <row r="16" spans="1:25">
      <c r="A16" s="1">
        <v>15</v>
      </c>
      <c r="B16" s="71">
        <v>0.008192</v>
      </c>
      <c r="C16" s="71">
        <v>0.600384</v>
      </c>
      <c r="D16" s="71">
        <v>0.008192</v>
      </c>
      <c r="E16" s="71">
        <v>0.584</v>
      </c>
      <c r="F16" s="71">
        <v>0</v>
      </c>
      <c r="G16" s="71">
        <v>0.600384</v>
      </c>
      <c r="H16" s="71">
        <v>0.016384</v>
      </c>
      <c r="J16" s="1">
        <v>15</v>
      </c>
      <c r="K16" s="72">
        <v>1</v>
      </c>
      <c r="L16" s="72">
        <v>3</v>
      </c>
      <c r="M16" s="72">
        <v>1</v>
      </c>
      <c r="N16" s="72">
        <v>1</v>
      </c>
      <c r="O16" s="72">
        <v>0</v>
      </c>
      <c r="P16" s="72">
        <v>3</v>
      </c>
      <c r="Q16" s="72">
        <v>2</v>
      </c>
      <c r="S16" s="27">
        <v>13</v>
      </c>
      <c r="T16" s="1">
        <v>2</v>
      </c>
      <c r="U16" s="1">
        <v>0.040192</v>
      </c>
      <c r="W16" s="1">
        <v>13</v>
      </c>
      <c r="X16" s="1">
        <v>2</v>
      </c>
      <c r="Y16" s="1">
        <v>81.064</v>
      </c>
    </row>
    <row r="17" spans="1:25">
      <c r="A17" s="1">
        <v>16</v>
      </c>
      <c r="B17" s="71">
        <v>0.256</v>
      </c>
      <c r="C17" s="71">
        <v>17.528</v>
      </c>
      <c r="D17" s="71">
        <v>0.256</v>
      </c>
      <c r="E17" s="71">
        <v>15</v>
      </c>
      <c r="F17" s="71">
        <v>0</v>
      </c>
      <c r="G17" s="71">
        <v>17.512</v>
      </c>
      <c r="H17" s="71">
        <v>2.512</v>
      </c>
      <c r="J17" s="1">
        <v>16</v>
      </c>
      <c r="K17" s="72">
        <v>1</v>
      </c>
      <c r="L17" s="72">
        <v>3</v>
      </c>
      <c r="M17" s="72">
        <v>1</v>
      </c>
      <c r="N17" s="72">
        <v>1</v>
      </c>
      <c r="O17" s="72">
        <v>0</v>
      </c>
      <c r="P17" s="72">
        <v>3</v>
      </c>
      <c r="Q17" s="72">
        <v>2</v>
      </c>
      <c r="S17" s="24">
        <v>14</v>
      </c>
      <c r="T17" s="1">
        <v>6</v>
      </c>
      <c r="U17" s="1">
        <v>9.384192</v>
      </c>
      <c r="W17" s="1">
        <v>14</v>
      </c>
      <c r="X17" s="1">
        <v>2</v>
      </c>
      <c r="Y17" s="1">
        <v>25.072</v>
      </c>
    </row>
    <row r="18" spans="1:25">
      <c r="A18" s="1">
        <v>17</v>
      </c>
      <c r="B18" s="71">
        <v>0.008192</v>
      </c>
      <c r="C18" s="71">
        <v>0.312384</v>
      </c>
      <c r="D18" s="71">
        <v>0.008192</v>
      </c>
      <c r="E18" s="71">
        <v>0.296</v>
      </c>
      <c r="F18" s="71">
        <v>0</v>
      </c>
      <c r="G18" s="71">
        <v>0.312384</v>
      </c>
      <c r="H18" s="71">
        <v>0.016384</v>
      </c>
      <c r="J18" s="1">
        <v>17</v>
      </c>
      <c r="K18" s="72">
        <v>1</v>
      </c>
      <c r="L18" s="72">
        <v>3</v>
      </c>
      <c r="M18" s="72">
        <v>1</v>
      </c>
      <c r="N18" s="72">
        <v>1</v>
      </c>
      <c r="O18" s="72">
        <v>0</v>
      </c>
      <c r="P18" s="72">
        <v>3</v>
      </c>
      <c r="Q18" s="72">
        <v>2</v>
      </c>
      <c r="S18" s="27">
        <v>15</v>
      </c>
      <c r="T18" s="1">
        <v>4</v>
      </c>
      <c r="U18" s="1">
        <v>1.44</v>
      </c>
      <c r="W18" s="1">
        <v>15</v>
      </c>
      <c r="X18" s="1">
        <v>2</v>
      </c>
      <c r="Y18" s="1">
        <v>199.056</v>
      </c>
    </row>
    <row r="19" spans="1:25">
      <c r="A19" s="1">
        <v>18</v>
      </c>
      <c r="B19" s="71">
        <v>1.704</v>
      </c>
      <c r="C19" s="71">
        <v>2.312</v>
      </c>
      <c r="D19" s="71">
        <v>1.704</v>
      </c>
      <c r="E19" s="71">
        <v>89</v>
      </c>
      <c r="F19" s="71">
        <v>0</v>
      </c>
      <c r="G19" s="71">
        <v>2.272</v>
      </c>
      <c r="H19" s="71">
        <v>3.96</v>
      </c>
      <c r="J19" s="1">
        <v>18</v>
      </c>
      <c r="K19" s="72">
        <v>1</v>
      </c>
      <c r="L19" s="72">
        <v>3</v>
      </c>
      <c r="M19" s="72">
        <v>1</v>
      </c>
      <c r="N19" s="72">
        <v>1</v>
      </c>
      <c r="O19" s="72">
        <v>0</v>
      </c>
      <c r="P19" s="72">
        <v>2</v>
      </c>
      <c r="Q19" s="72">
        <v>2</v>
      </c>
      <c r="S19" s="27">
        <v>16</v>
      </c>
      <c r="T19" s="1">
        <v>4</v>
      </c>
      <c r="U19" s="1">
        <v>0.056576</v>
      </c>
      <c r="W19" s="1">
        <v>16</v>
      </c>
      <c r="X19" s="1">
        <v>2</v>
      </c>
      <c r="Y19" s="1">
        <v>143.064</v>
      </c>
    </row>
    <row r="20" spans="1:25">
      <c r="A20" s="1">
        <v>19</v>
      </c>
      <c r="B20" s="71">
        <v>0.008192</v>
      </c>
      <c r="C20" s="71">
        <v>0.664384</v>
      </c>
      <c r="D20" s="71">
        <v>0.008192</v>
      </c>
      <c r="E20" s="71">
        <v>0.648</v>
      </c>
      <c r="F20" s="71">
        <v>0</v>
      </c>
      <c r="G20" s="71">
        <v>0.664384</v>
      </c>
      <c r="H20" s="71">
        <v>0.016384</v>
      </c>
      <c r="J20" s="1">
        <v>19</v>
      </c>
      <c r="K20" s="72">
        <v>1</v>
      </c>
      <c r="L20" s="72">
        <v>3</v>
      </c>
      <c r="M20" s="72">
        <v>1</v>
      </c>
      <c r="N20" s="72">
        <v>1</v>
      </c>
      <c r="O20" s="72">
        <v>0</v>
      </c>
      <c r="P20" s="72">
        <v>3</v>
      </c>
      <c r="Q20" s="72">
        <v>2</v>
      </c>
      <c r="S20" s="24">
        <v>17</v>
      </c>
      <c r="T20" s="1">
        <v>6</v>
      </c>
      <c r="U20" s="1">
        <v>61.768</v>
      </c>
      <c r="W20" s="1">
        <v>17</v>
      </c>
      <c r="X20" s="1">
        <v>2</v>
      </c>
      <c r="Y20" s="1">
        <v>121.072</v>
      </c>
    </row>
    <row r="21" spans="1:25">
      <c r="A21" s="1">
        <v>20</v>
      </c>
      <c r="B21" s="71">
        <v>1.704</v>
      </c>
      <c r="C21" s="71">
        <v>93.056</v>
      </c>
      <c r="D21" s="71">
        <v>1.704</v>
      </c>
      <c r="E21" s="71">
        <v>89</v>
      </c>
      <c r="F21" s="71">
        <v>0</v>
      </c>
      <c r="G21" s="71">
        <v>3.96</v>
      </c>
      <c r="H21" s="71">
        <v>3.96</v>
      </c>
      <c r="J21" s="1">
        <v>20</v>
      </c>
      <c r="K21" s="72">
        <v>1</v>
      </c>
      <c r="L21" s="72">
        <v>3</v>
      </c>
      <c r="M21" s="72">
        <v>1</v>
      </c>
      <c r="N21" s="72">
        <v>1</v>
      </c>
      <c r="O21" s="72">
        <v>0</v>
      </c>
      <c r="P21" s="72">
        <v>2</v>
      </c>
      <c r="Q21" s="72">
        <v>2</v>
      </c>
      <c r="S21" s="27">
        <v>18</v>
      </c>
      <c r="T21" s="1">
        <v>4</v>
      </c>
      <c r="U21" s="1">
        <v>0.056576</v>
      </c>
      <c r="W21" s="1">
        <v>18</v>
      </c>
      <c r="X21" s="1">
        <v>2</v>
      </c>
      <c r="Y21" s="1">
        <v>208.064</v>
      </c>
    </row>
    <row r="22" spans="1:25">
      <c r="A22" s="1">
        <v>21</v>
      </c>
      <c r="B22" s="71">
        <v>5.312192</v>
      </c>
      <c r="C22" s="71">
        <v>6.864384</v>
      </c>
      <c r="D22" s="71">
        <v>6.312</v>
      </c>
      <c r="E22" s="71">
        <v>2.592</v>
      </c>
      <c r="F22" s="71">
        <v>0</v>
      </c>
      <c r="G22" s="71">
        <v>7.544</v>
      </c>
      <c r="H22" s="71">
        <v>9.024</v>
      </c>
      <c r="J22" s="1">
        <v>21</v>
      </c>
      <c r="K22" s="72">
        <v>2</v>
      </c>
      <c r="L22" s="72">
        <v>5</v>
      </c>
      <c r="M22" s="72">
        <v>2</v>
      </c>
      <c r="N22" s="72">
        <v>1</v>
      </c>
      <c r="O22" s="72">
        <v>0</v>
      </c>
      <c r="P22" s="72">
        <v>3</v>
      </c>
      <c r="Q22" s="72">
        <v>3</v>
      </c>
      <c r="S22" s="24">
        <v>19</v>
      </c>
      <c r="T22" s="1">
        <v>5</v>
      </c>
      <c r="U22" s="1">
        <v>0.072576</v>
      </c>
      <c r="W22" s="1">
        <v>19</v>
      </c>
      <c r="X22" s="1">
        <v>2</v>
      </c>
      <c r="Y22" s="1">
        <v>12.056</v>
      </c>
    </row>
    <row r="23" spans="1:25">
      <c r="A23" s="1">
        <v>22</v>
      </c>
      <c r="B23" s="71">
        <v>0.016384</v>
      </c>
      <c r="C23" s="71">
        <v>0.376576</v>
      </c>
      <c r="D23" s="71">
        <v>0.048192</v>
      </c>
      <c r="E23" s="71">
        <v>0.016</v>
      </c>
      <c r="F23" s="71">
        <v>0</v>
      </c>
      <c r="G23" s="71">
        <v>0.376576</v>
      </c>
      <c r="H23" s="71">
        <v>0.368384</v>
      </c>
      <c r="J23" s="1">
        <v>22</v>
      </c>
      <c r="K23" s="72">
        <v>2</v>
      </c>
      <c r="L23" s="72">
        <v>5</v>
      </c>
      <c r="M23" s="72">
        <v>2</v>
      </c>
      <c r="N23" s="72">
        <v>1</v>
      </c>
      <c r="O23" s="72">
        <v>0</v>
      </c>
      <c r="P23" s="72">
        <v>5</v>
      </c>
      <c r="Q23" s="72">
        <v>4</v>
      </c>
      <c r="S23" s="27">
        <v>20</v>
      </c>
      <c r="T23" s="1">
        <v>4</v>
      </c>
      <c r="U23" s="1">
        <v>0.056576</v>
      </c>
      <c r="W23" s="1">
        <v>20</v>
      </c>
      <c r="X23" s="1">
        <v>2</v>
      </c>
      <c r="Y23" s="1">
        <v>56.072</v>
      </c>
    </row>
    <row r="24" spans="1:25">
      <c r="A24" s="1">
        <v>23</v>
      </c>
      <c r="B24" s="71">
        <v>183</v>
      </c>
      <c r="C24" s="71">
        <v>819</v>
      </c>
      <c r="D24" s="71">
        <v>296</v>
      </c>
      <c r="E24" s="71">
        <v>0</v>
      </c>
      <c r="F24" s="71">
        <v>117</v>
      </c>
      <c r="G24" s="71">
        <v>117</v>
      </c>
      <c r="H24" s="71">
        <v>373</v>
      </c>
      <c r="J24" s="1">
        <v>23</v>
      </c>
      <c r="K24" s="72">
        <v>2</v>
      </c>
      <c r="L24" s="72">
        <v>5</v>
      </c>
      <c r="M24" s="72">
        <v>2</v>
      </c>
      <c r="N24" s="72">
        <v>0</v>
      </c>
      <c r="O24" s="72">
        <v>2</v>
      </c>
      <c r="P24" s="72">
        <v>2</v>
      </c>
      <c r="Q24" s="72">
        <v>3</v>
      </c>
      <c r="S24" s="24">
        <v>21</v>
      </c>
      <c r="T24" s="1">
        <v>6</v>
      </c>
      <c r="U24" s="1">
        <v>3.168192</v>
      </c>
      <c r="W24" s="1">
        <v>21</v>
      </c>
      <c r="X24" s="1">
        <v>2</v>
      </c>
      <c r="Y24" s="1">
        <v>90.064</v>
      </c>
    </row>
    <row r="25" spans="1:25">
      <c r="A25" s="1">
        <v>24</v>
      </c>
      <c r="B25" s="71">
        <v>183</v>
      </c>
      <c r="C25" s="71">
        <v>274</v>
      </c>
      <c r="D25" s="71">
        <v>135</v>
      </c>
      <c r="E25" s="71">
        <v>0</v>
      </c>
      <c r="F25" s="71">
        <v>117</v>
      </c>
      <c r="G25" s="71">
        <v>117</v>
      </c>
      <c r="H25" s="71">
        <v>212</v>
      </c>
      <c r="J25" s="1">
        <v>24</v>
      </c>
      <c r="K25" s="72">
        <v>2</v>
      </c>
      <c r="L25" s="72">
        <v>5</v>
      </c>
      <c r="M25" s="72">
        <v>2</v>
      </c>
      <c r="N25" s="72">
        <v>0</v>
      </c>
      <c r="O25" s="72">
        <v>2</v>
      </c>
      <c r="P25" s="72">
        <v>2</v>
      </c>
      <c r="Q25" s="72">
        <v>3</v>
      </c>
      <c r="S25" s="24">
        <v>22</v>
      </c>
      <c r="T25" s="1">
        <v>5</v>
      </c>
      <c r="U25" s="1">
        <v>0.072576</v>
      </c>
      <c r="W25" s="1">
        <v>22</v>
      </c>
      <c r="X25" s="1">
        <v>2</v>
      </c>
      <c r="Y25" s="1">
        <v>175.072</v>
      </c>
    </row>
    <row r="26" spans="1:25">
      <c r="A26" s="1">
        <v>25</v>
      </c>
      <c r="B26" s="71">
        <v>0.064</v>
      </c>
      <c r="C26" s="71">
        <v>22.272</v>
      </c>
      <c r="D26" s="71">
        <v>0.104</v>
      </c>
      <c r="E26" s="71">
        <v>0.072</v>
      </c>
      <c r="F26" s="71">
        <v>0</v>
      </c>
      <c r="G26" s="71">
        <v>0.256</v>
      </c>
      <c r="H26" s="71">
        <v>29.176</v>
      </c>
      <c r="J26" s="1">
        <v>25</v>
      </c>
      <c r="K26" s="72">
        <v>2</v>
      </c>
      <c r="L26" s="72">
        <v>6</v>
      </c>
      <c r="M26" s="72">
        <v>3</v>
      </c>
      <c r="N26" s="72">
        <v>2</v>
      </c>
      <c r="O26" s="72">
        <v>0</v>
      </c>
      <c r="P26" s="72">
        <v>4</v>
      </c>
      <c r="Q26" s="72">
        <v>3</v>
      </c>
      <c r="S26" s="24">
        <v>23</v>
      </c>
      <c r="T26" s="1">
        <v>10</v>
      </c>
      <c r="U26" s="1">
        <v>191.328192</v>
      </c>
      <c r="W26" s="1">
        <v>23</v>
      </c>
      <c r="X26" s="1">
        <v>2</v>
      </c>
      <c r="Y26" s="1">
        <v>106.064</v>
      </c>
    </row>
    <row r="27" spans="1:25">
      <c r="A27" s="1">
        <v>26</v>
      </c>
      <c r="B27" s="71">
        <v>0.024192</v>
      </c>
      <c r="C27" s="71">
        <v>14.464192</v>
      </c>
      <c r="D27" s="71">
        <v>0.072192</v>
      </c>
      <c r="E27" s="71">
        <v>0.048192</v>
      </c>
      <c r="F27" s="71">
        <v>0</v>
      </c>
      <c r="G27" s="71">
        <v>7.920192</v>
      </c>
      <c r="H27" s="71">
        <v>11.08</v>
      </c>
      <c r="J27" s="1">
        <v>26</v>
      </c>
      <c r="K27" s="72">
        <v>2</v>
      </c>
      <c r="L27" s="72">
        <v>6</v>
      </c>
      <c r="M27" s="72">
        <v>3</v>
      </c>
      <c r="N27" s="72">
        <v>2</v>
      </c>
      <c r="O27" s="72">
        <v>0</v>
      </c>
      <c r="P27" s="72">
        <v>4</v>
      </c>
      <c r="Q27" s="72">
        <v>3</v>
      </c>
      <c r="S27" s="27">
        <v>24</v>
      </c>
      <c r="T27" s="1">
        <v>2</v>
      </c>
      <c r="U27" s="1">
        <v>0.040192</v>
      </c>
      <c r="W27" s="1">
        <v>24</v>
      </c>
      <c r="X27" s="1">
        <v>2</v>
      </c>
      <c r="Y27" s="1">
        <v>26.056</v>
      </c>
    </row>
    <row r="28" spans="1:25">
      <c r="A28" s="1">
        <v>27</v>
      </c>
      <c r="B28" s="71">
        <v>2.92</v>
      </c>
      <c r="C28" s="71">
        <v>6.472</v>
      </c>
      <c r="D28" s="71">
        <v>2.8</v>
      </c>
      <c r="E28" s="71">
        <v>3.136</v>
      </c>
      <c r="F28" s="71">
        <v>0</v>
      </c>
      <c r="G28" s="71">
        <v>79.672</v>
      </c>
      <c r="H28" s="71">
        <v>4.4</v>
      </c>
      <c r="J28" s="1">
        <v>27</v>
      </c>
      <c r="K28" s="72">
        <v>2</v>
      </c>
      <c r="L28" s="72">
        <v>6</v>
      </c>
      <c r="M28" s="72">
        <v>3</v>
      </c>
      <c r="N28" s="72">
        <v>2</v>
      </c>
      <c r="O28" s="72">
        <v>0</v>
      </c>
      <c r="P28" s="72">
        <v>5</v>
      </c>
      <c r="Q28" s="72">
        <v>3</v>
      </c>
      <c r="S28" s="27">
        <v>25</v>
      </c>
      <c r="T28" s="1">
        <v>2</v>
      </c>
      <c r="U28" s="1">
        <v>0.112192</v>
      </c>
      <c r="W28" s="1">
        <v>25</v>
      </c>
      <c r="X28" s="1">
        <v>5</v>
      </c>
      <c r="Y28" s="1">
        <v>13.104384</v>
      </c>
    </row>
    <row r="29" spans="1:25">
      <c r="A29" s="1">
        <v>28</v>
      </c>
      <c r="B29" s="71">
        <v>158</v>
      </c>
      <c r="C29" s="71">
        <v>241</v>
      </c>
      <c r="D29" s="71">
        <v>235</v>
      </c>
      <c r="E29" s="71">
        <v>114</v>
      </c>
      <c r="F29" s="71">
        <v>147</v>
      </c>
      <c r="G29" s="71">
        <v>147</v>
      </c>
      <c r="H29" s="71">
        <v>218</v>
      </c>
      <c r="J29" s="1">
        <v>28</v>
      </c>
      <c r="K29" s="72">
        <v>2</v>
      </c>
      <c r="L29" s="72">
        <v>6</v>
      </c>
      <c r="M29" s="72">
        <v>3</v>
      </c>
      <c r="N29" s="72">
        <v>1</v>
      </c>
      <c r="O29" s="72">
        <v>4</v>
      </c>
      <c r="P29" s="72">
        <v>4</v>
      </c>
      <c r="Q29" s="72">
        <v>4</v>
      </c>
      <c r="S29" s="27">
        <v>26</v>
      </c>
      <c r="T29" s="1">
        <v>2</v>
      </c>
      <c r="U29" s="1">
        <v>0.008192</v>
      </c>
      <c r="W29" s="1">
        <v>26</v>
      </c>
      <c r="X29" s="1">
        <v>5</v>
      </c>
      <c r="Y29" s="1">
        <v>217.048384</v>
      </c>
    </row>
    <row r="30" spans="1:25">
      <c r="A30" s="1">
        <v>29</v>
      </c>
      <c r="B30" s="71">
        <v>0.664</v>
      </c>
      <c r="C30" s="71">
        <v>1.616</v>
      </c>
      <c r="D30" s="71">
        <v>0.744</v>
      </c>
      <c r="E30" s="71">
        <v>0.04</v>
      </c>
      <c r="F30" s="71">
        <v>0</v>
      </c>
      <c r="G30" s="71">
        <v>1.52</v>
      </c>
      <c r="H30" s="71">
        <v>1.456</v>
      </c>
      <c r="J30" s="1">
        <v>29</v>
      </c>
      <c r="K30" s="72">
        <v>1</v>
      </c>
      <c r="L30" s="72">
        <v>5</v>
      </c>
      <c r="M30" s="72">
        <v>2</v>
      </c>
      <c r="N30" s="72">
        <v>1</v>
      </c>
      <c r="O30" s="72">
        <v>0</v>
      </c>
      <c r="P30" s="72">
        <v>3</v>
      </c>
      <c r="Q30" s="72">
        <v>2</v>
      </c>
      <c r="S30" s="27">
        <v>27</v>
      </c>
      <c r="T30" s="1">
        <v>2</v>
      </c>
      <c r="U30" s="1">
        <v>0.056192</v>
      </c>
      <c r="W30" s="1">
        <v>27</v>
      </c>
      <c r="X30" s="1">
        <v>5</v>
      </c>
      <c r="Y30" s="1">
        <v>217.040384</v>
      </c>
    </row>
    <row r="31" spans="1:25">
      <c r="A31" s="1">
        <v>30</v>
      </c>
      <c r="B31" s="71">
        <v>78</v>
      </c>
      <c r="C31" s="71">
        <v>264.016384</v>
      </c>
      <c r="D31" s="71">
        <v>83.008192</v>
      </c>
      <c r="E31" s="71">
        <v>98</v>
      </c>
      <c r="F31" s="71">
        <v>83</v>
      </c>
      <c r="G31" s="71">
        <v>83</v>
      </c>
      <c r="H31" s="71">
        <v>0.016384</v>
      </c>
      <c r="J31" s="1">
        <v>30</v>
      </c>
      <c r="K31" s="72">
        <v>1</v>
      </c>
      <c r="L31" s="72">
        <v>5</v>
      </c>
      <c r="M31" s="72">
        <v>2</v>
      </c>
      <c r="N31" s="72">
        <v>1</v>
      </c>
      <c r="O31" s="72">
        <v>1</v>
      </c>
      <c r="P31" s="72">
        <v>1</v>
      </c>
      <c r="Q31" s="72">
        <v>2</v>
      </c>
      <c r="S31" s="24">
        <v>28</v>
      </c>
      <c r="T31" s="1">
        <v>4</v>
      </c>
      <c r="U31" s="1">
        <v>0.048576</v>
      </c>
      <c r="W31" s="1">
        <v>28</v>
      </c>
      <c r="X31" s="1">
        <v>5</v>
      </c>
      <c r="Y31" s="1">
        <v>10.352384</v>
      </c>
    </row>
    <row r="32" spans="1:25">
      <c r="A32" s="1">
        <v>31</v>
      </c>
      <c r="B32" s="71">
        <v>1.344</v>
      </c>
      <c r="C32" s="71">
        <v>158.08</v>
      </c>
      <c r="D32" s="71">
        <v>3.568</v>
      </c>
      <c r="E32" s="71">
        <v>3.552</v>
      </c>
      <c r="F32" s="71">
        <v>0</v>
      </c>
      <c r="G32" s="71">
        <v>13.912</v>
      </c>
      <c r="H32" s="71">
        <v>211.136</v>
      </c>
      <c r="J32" s="1">
        <v>31</v>
      </c>
      <c r="K32" s="72">
        <v>2</v>
      </c>
      <c r="L32" s="72">
        <v>6</v>
      </c>
      <c r="M32" s="72">
        <v>3</v>
      </c>
      <c r="N32" s="72">
        <v>2</v>
      </c>
      <c r="O32" s="72">
        <v>0</v>
      </c>
      <c r="P32" s="72">
        <v>3</v>
      </c>
      <c r="Q32" s="72">
        <v>4</v>
      </c>
      <c r="S32" s="24">
        <v>29</v>
      </c>
      <c r="T32" s="1">
        <v>5</v>
      </c>
      <c r="U32" s="1">
        <v>0.072576</v>
      </c>
      <c r="W32" s="1">
        <v>29</v>
      </c>
      <c r="X32" s="1">
        <v>5</v>
      </c>
      <c r="Y32" s="1">
        <v>217.080384</v>
      </c>
    </row>
    <row r="33" spans="1:25">
      <c r="A33" s="1">
        <v>32</v>
      </c>
      <c r="B33" s="71">
        <v>0.016384</v>
      </c>
      <c r="C33" s="71">
        <v>0.10496</v>
      </c>
      <c r="D33" s="71">
        <v>0.080384</v>
      </c>
      <c r="E33" s="71">
        <v>0.024192</v>
      </c>
      <c r="F33" s="71">
        <v>0</v>
      </c>
      <c r="G33" s="71">
        <v>0.04096</v>
      </c>
      <c r="H33" s="71">
        <v>0.024576</v>
      </c>
      <c r="J33" s="1">
        <v>32</v>
      </c>
      <c r="K33" s="72">
        <v>2</v>
      </c>
      <c r="L33" s="72">
        <v>6</v>
      </c>
      <c r="M33" s="72">
        <v>3</v>
      </c>
      <c r="N33" s="72">
        <v>2</v>
      </c>
      <c r="O33" s="72">
        <v>0</v>
      </c>
      <c r="P33" s="72">
        <v>5</v>
      </c>
      <c r="Q33" s="72">
        <v>3</v>
      </c>
      <c r="S33" s="24">
        <v>30</v>
      </c>
      <c r="T33" s="1">
        <v>6</v>
      </c>
      <c r="U33" s="1">
        <v>1.648192</v>
      </c>
      <c r="W33" s="1">
        <v>30</v>
      </c>
      <c r="X33" s="1">
        <v>5</v>
      </c>
      <c r="Y33" s="1">
        <v>13.168384</v>
      </c>
    </row>
    <row r="34" spans="1:25">
      <c r="A34" s="1">
        <v>33</v>
      </c>
      <c r="B34" s="71">
        <v>8.776</v>
      </c>
      <c r="C34" s="71">
        <v>245.216</v>
      </c>
      <c r="D34" s="71">
        <v>22.432</v>
      </c>
      <c r="E34" s="71">
        <v>23.864</v>
      </c>
      <c r="F34" s="71">
        <v>0</v>
      </c>
      <c r="G34" s="71">
        <v>38.952</v>
      </c>
      <c r="H34" s="71">
        <v>160.52</v>
      </c>
      <c r="J34" s="1">
        <v>33</v>
      </c>
      <c r="K34" s="72">
        <v>2</v>
      </c>
      <c r="L34" s="72">
        <v>6</v>
      </c>
      <c r="M34" s="72">
        <v>3</v>
      </c>
      <c r="N34" s="72">
        <v>2</v>
      </c>
      <c r="O34" s="72">
        <v>0</v>
      </c>
      <c r="P34" s="72">
        <v>3</v>
      </c>
      <c r="Q34" s="72">
        <v>4</v>
      </c>
      <c r="S34" s="27">
        <v>31</v>
      </c>
      <c r="T34" s="1">
        <v>2</v>
      </c>
      <c r="U34" s="1">
        <v>0.008192</v>
      </c>
      <c r="W34" s="1">
        <v>31</v>
      </c>
      <c r="X34" s="1">
        <v>5</v>
      </c>
      <c r="Y34" s="1">
        <v>217.040384</v>
      </c>
    </row>
    <row r="35" spans="1:25">
      <c r="A35" s="1">
        <v>34</v>
      </c>
      <c r="B35" s="71">
        <v>66.28</v>
      </c>
      <c r="C35" s="71">
        <v>129.576</v>
      </c>
      <c r="D35" s="71">
        <v>122.28</v>
      </c>
      <c r="E35" s="71">
        <v>18.28</v>
      </c>
      <c r="F35" s="71">
        <v>0</v>
      </c>
      <c r="G35" s="71">
        <v>90.032</v>
      </c>
      <c r="H35" s="71">
        <v>90.032</v>
      </c>
      <c r="J35" s="1">
        <v>34</v>
      </c>
      <c r="K35" s="72">
        <v>3</v>
      </c>
      <c r="L35" s="72">
        <v>7</v>
      </c>
      <c r="M35" s="72">
        <v>3</v>
      </c>
      <c r="N35" s="72">
        <v>2</v>
      </c>
      <c r="O35" s="72">
        <v>0</v>
      </c>
      <c r="P35" s="72">
        <v>5</v>
      </c>
      <c r="Q35" s="72">
        <v>5</v>
      </c>
      <c r="S35" s="24">
        <v>32</v>
      </c>
      <c r="T35" s="1">
        <v>6</v>
      </c>
      <c r="U35" s="1">
        <v>6.712</v>
      </c>
      <c r="W35" s="1">
        <v>32</v>
      </c>
      <c r="X35" s="1">
        <v>5</v>
      </c>
      <c r="Y35" s="1">
        <v>13.136384</v>
      </c>
    </row>
    <row r="36" spans="1:25">
      <c r="A36" s="1">
        <v>35</v>
      </c>
      <c r="B36" s="71">
        <v>0.072192</v>
      </c>
      <c r="C36" s="71">
        <v>27.344192</v>
      </c>
      <c r="D36" s="71">
        <v>0.088192</v>
      </c>
      <c r="E36" s="71">
        <v>0.024192</v>
      </c>
      <c r="F36" s="71">
        <v>0</v>
      </c>
      <c r="G36" s="71">
        <v>27.040192</v>
      </c>
      <c r="H36" s="71">
        <v>27.024192</v>
      </c>
      <c r="J36" s="1">
        <v>35</v>
      </c>
      <c r="K36" s="72">
        <v>3</v>
      </c>
      <c r="L36" s="72">
        <v>7</v>
      </c>
      <c r="M36" s="72">
        <v>3</v>
      </c>
      <c r="N36" s="72">
        <v>2</v>
      </c>
      <c r="O36" s="72">
        <v>0</v>
      </c>
      <c r="P36" s="72">
        <v>4</v>
      </c>
      <c r="Q36" s="72">
        <v>3</v>
      </c>
      <c r="S36" s="27">
        <v>33</v>
      </c>
      <c r="T36" s="1">
        <v>2</v>
      </c>
      <c r="U36" s="1">
        <v>0.008192</v>
      </c>
      <c r="W36" s="1">
        <v>33</v>
      </c>
      <c r="X36" s="1">
        <v>5</v>
      </c>
      <c r="Y36" s="1">
        <v>13.152384</v>
      </c>
    </row>
    <row r="37" spans="1:25">
      <c r="A37" s="1">
        <v>36</v>
      </c>
      <c r="B37" s="71">
        <v>0.024576</v>
      </c>
      <c r="C37" s="71">
        <v>27.080768</v>
      </c>
      <c r="D37" s="71">
        <v>0.024576</v>
      </c>
      <c r="E37" s="71">
        <v>0.016384</v>
      </c>
      <c r="F37" s="71">
        <v>0</v>
      </c>
      <c r="G37" s="71">
        <v>27.024576</v>
      </c>
      <c r="H37" s="71">
        <v>27.016384</v>
      </c>
      <c r="J37" s="1">
        <v>36</v>
      </c>
      <c r="K37" s="72">
        <v>3</v>
      </c>
      <c r="L37" s="72">
        <v>7</v>
      </c>
      <c r="M37" s="72">
        <v>3</v>
      </c>
      <c r="N37" s="72">
        <v>2</v>
      </c>
      <c r="O37" s="72">
        <v>0</v>
      </c>
      <c r="P37" s="72">
        <v>4</v>
      </c>
      <c r="Q37" s="72">
        <v>3</v>
      </c>
      <c r="S37" s="27">
        <v>34</v>
      </c>
      <c r="T37" s="1">
        <v>4</v>
      </c>
      <c r="U37" s="1">
        <v>0.056576</v>
      </c>
      <c r="W37" s="1">
        <v>34</v>
      </c>
      <c r="X37" s="1">
        <v>5</v>
      </c>
      <c r="Y37" s="1">
        <v>13.160384</v>
      </c>
    </row>
    <row r="38" spans="1:25">
      <c r="A38" s="1">
        <v>37</v>
      </c>
      <c r="B38" s="71">
        <v>74.624</v>
      </c>
      <c r="C38" s="71">
        <v>684.624</v>
      </c>
      <c r="D38" s="71">
        <v>130.624</v>
      </c>
      <c r="E38" s="71">
        <v>26.624</v>
      </c>
      <c r="F38" s="71">
        <v>0</v>
      </c>
      <c r="G38" s="71">
        <v>53.624</v>
      </c>
      <c r="H38" s="71">
        <v>360</v>
      </c>
      <c r="J38" s="1">
        <v>37</v>
      </c>
      <c r="K38" s="72">
        <v>3</v>
      </c>
      <c r="L38" s="72">
        <v>7</v>
      </c>
      <c r="M38" s="72">
        <v>3</v>
      </c>
      <c r="N38" s="72">
        <v>2</v>
      </c>
      <c r="O38" s="72">
        <v>0</v>
      </c>
      <c r="P38" s="72">
        <v>3</v>
      </c>
      <c r="Q38" s="72">
        <v>5</v>
      </c>
      <c r="S38" s="24">
        <v>35</v>
      </c>
      <c r="T38" s="1">
        <v>6</v>
      </c>
      <c r="U38" s="1">
        <v>9.376192</v>
      </c>
      <c r="W38" s="1">
        <v>35</v>
      </c>
      <c r="X38" s="1">
        <v>5</v>
      </c>
      <c r="Y38" s="1">
        <v>13.168384</v>
      </c>
    </row>
    <row r="39" spans="1:25">
      <c r="A39" s="1">
        <v>38</v>
      </c>
      <c r="B39" s="71">
        <v>1.248</v>
      </c>
      <c r="C39" s="71">
        <v>28.672</v>
      </c>
      <c r="D39" s="71">
        <v>1.784</v>
      </c>
      <c r="E39" s="71">
        <v>0.608</v>
      </c>
      <c r="F39" s="71">
        <v>0</v>
      </c>
      <c r="G39" s="71">
        <v>3.656</v>
      </c>
      <c r="H39" s="71">
        <v>27.656</v>
      </c>
      <c r="J39" s="1">
        <v>38</v>
      </c>
      <c r="K39" s="72">
        <v>3</v>
      </c>
      <c r="L39" s="72">
        <v>6</v>
      </c>
      <c r="M39" s="72">
        <v>3</v>
      </c>
      <c r="N39" s="72">
        <v>2</v>
      </c>
      <c r="O39" s="72">
        <v>0</v>
      </c>
      <c r="P39" s="72">
        <v>3</v>
      </c>
      <c r="Q39" s="72">
        <v>4</v>
      </c>
      <c r="S39" s="27">
        <v>36</v>
      </c>
      <c r="T39" s="1">
        <v>2</v>
      </c>
      <c r="U39" s="1">
        <v>0.184192</v>
      </c>
      <c r="W39" s="1">
        <v>36</v>
      </c>
      <c r="X39" s="1">
        <v>5</v>
      </c>
      <c r="Y39" s="1">
        <v>13.160384</v>
      </c>
    </row>
    <row r="40" spans="1:25">
      <c r="A40" s="1">
        <v>39</v>
      </c>
      <c r="B40" s="71">
        <v>0.024576</v>
      </c>
      <c r="C40" s="71">
        <v>22.584576</v>
      </c>
      <c r="D40" s="71">
        <v>0.024576</v>
      </c>
      <c r="E40" s="71">
        <v>0.016384</v>
      </c>
      <c r="F40" s="71">
        <v>0</v>
      </c>
      <c r="G40" s="71">
        <v>1.456192</v>
      </c>
      <c r="H40" s="71">
        <v>22.456192</v>
      </c>
      <c r="J40" s="1">
        <v>39</v>
      </c>
      <c r="K40" s="72">
        <v>3</v>
      </c>
      <c r="L40" s="72">
        <v>6</v>
      </c>
      <c r="M40" s="72">
        <v>3</v>
      </c>
      <c r="N40" s="72">
        <v>2</v>
      </c>
      <c r="O40" s="72">
        <v>0</v>
      </c>
      <c r="P40" s="72">
        <v>3</v>
      </c>
      <c r="Q40" s="72">
        <v>4</v>
      </c>
      <c r="S40" s="27">
        <v>37</v>
      </c>
      <c r="T40" s="1">
        <v>2</v>
      </c>
      <c r="U40" s="1">
        <v>0.040192</v>
      </c>
      <c r="W40" s="1">
        <v>37</v>
      </c>
      <c r="X40" s="1">
        <v>5</v>
      </c>
      <c r="Y40" s="1">
        <v>0.280576</v>
      </c>
    </row>
    <row r="41" spans="1:25">
      <c r="A41" s="1">
        <v>40</v>
      </c>
      <c r="B41" s="71">
        <v>2.448</v>
      </c>
      <c r="C41" s="71">
        <v>29.672</v>
      </c>
      <c r="D41" s="71">
        <v>7.216</v>
      </c>
      <c r="E41" s="71">
        <v>2.008</v>
      </c>
      <c r="F41" s="71">
        <v>0</v>
      </c>
      <c r="G41" s="71">
        <v>3.984</v>
      </c>
      <c r="H41" s="71">
        <v>27.984</v>
      </c>
      <c r="J41" s="1">
        <v>40</v>
      </c>
      <c r="K41" s="72">
        <v>3</v>
      </c>
      <c r="L41" s="72">
        <v>6</v>
      </c>
      <c r="M41" s="72">
        <v>3</v>
      </c>
      <c r="N41" s="72">
        <v>2</v>
      </c>
      <c r="O41" s="72">
        <v>0</v>
      </c>
      <c r="P41" s="72">
        <v>3</v>
      </c>
      <c r="Q41" s="72">
        <v>4</v>
      </c>
      <c r="S41" s="27">
        <v>38</v>
      </c>
      <c r="T41" s="1">
        <v>4</v>
      </c>
      <c r="U41" s="1">
        <v>0.056576</v>
      </c>
      <c r="W41" s="1">
        <v>38</v>
      </c>
      <c r="X41" s="1">
        <v>5</v>
      </c>
      <c r="Y41" s="1">
        <v>0.296576</v>
      </c>
    </row>
    <row r="42" spans="1:25">
      <c r="A42" s="1">
        <v>41</v>
      </c>
      <c r="B42" s="71">
        <v>0.424</v>
      </c>
      <c r="C42" s="71">
        <v>3.528</v>
      </c>
      <c r="D42" s="71">
        <v>0.72</v>
      </c>
      <c r="E42" s="71">
        <v>0.792</v>
      </c>
      <c r="F42" s="71">
        <v>0</v>
      </c>
      <c r="G42" s="71">
        <v>5.904</v>
      </c>
      <c r="H42" s="71">
        <v>5.456</v>
      </c>
      <c r="J42" s="1">
        <v>41</v>
      </c>
      <c r="K42" s="72">
        <v>3</v>
      </c>
      <c r="L42" s="72">
        <v>7</v>
      </c>
      <c r="M42" s="72">
        <v>3</v>
      </c>
      <c r="N42" s="72">
        <v>2</v>
      </c>
      <c r="O42" s="72">
        <v>1</v>
      </c>
      <c r="P42" s="72">
        <v>6</v>
      </c>
      <c r="Q42" s="72">
        <v>5</v>
      </c>
      <c r="S42" s="24">
        <v>39</v>
      </c>
      <c r="T42" s="1">
        <v>4</v>
      </c>
      <c r="U42" s="1">
        <v>0.072384</v>
      </c>
      <c r="W42" s="1">
        <v>39</v>
      </c>
      <c r="X42" s="1">
        <v>5</v>
      </c>
      <c r="Y42" s="1">
        <v>0.296576</v>
      </c>
    </row>
    <row r="43" spans="1:25">
      <c r="A43" s="1">
        <v>42</v>
      </c>
      <c r="B43" s="71">
        <v>0.128192</v>
      </c>
      <c r="C43" s="71">
        <v>0.121152</v>
      </c>
      <c r="D43" s="71">
        <v>0.024576</v>
      </c>
      <c r="E43" s="71">
        <v>0.016384</v>
      </c>
      <c r="F43" s="71">
        <v>0</v>
      </c>
      <c r="G43" s="71">
        <v>0.15296</v>
      </c>
      <c r="H43" s="71">
        <v>0.224192</v>
      </c>
      <c r="J43" s="1">
        <v>42</v>
      </c>
      <c r="K43" s="72">
        <v>3</v>
      </c>
      <c r="L43" s="72">
        <v>7</v>
      </c>
      <c r="M43" s="72">
        <v>3</v>
      </c>
      <c r="N43" s="72">
        <v>2</v>
      </c>
      <c r="O43" s="72">
        <v>0</v>
      </c>
      <c r="P43" s="72">
        <v>6</v>
      </c>
      <c r="Q43" s="72">
        <v>4</v>
      </c>
      <c r="S43" s="24">
        <v>40</v>
      </c>
      <c r="T43" s="1">
        <v>10</v>
      </c>
      <c r="U43" s="1">
        <v>260.928</v>
      </c>
      <c r="W43" s="1">
        <v>40</v>
      </c>
      <c r="X43" s="1">
        <v>5</v>
      </c>
      <c r="Y43" s="1">
        <v>0.512384</v>
      </c>
    </row>
    <row r="44" spans="1:25">
      <c r="A44" s="1">
        <v>43</v>
      </c>
      <c r="B44" s="71">
        <v>0.424</v>
      </c>
      <c r="C44" s="71">
        <v>2.08</v>
      </c>
      <c r="D44" s="71">
        <v>0.568</v>
      </c>
      <c r="E44" s="71">
        <v>2.104</v>
      </c>
      <c r="F44" s="71">
        <v>0</v>
      </c>
      <c r="G44" s="71">
        <v>0.568</v>
      </c>
      <c r="H44" s="71">
        <v>0.624</v>
      </c>
      <c r="J44" s="1">
        <v>43</v>
      </c>
      <c r="K44" s="72">
        <v>3</v>
      </c>
      <c r="L44" s="72">
        <v>7</v>
      </c>
      <c r="M44" s="72">
        <v>3</v>
      </c>
      <c r="N44" s="72">
        <v>2</v>
      </c>
      <c r="O44" s="72">
        <v>0</v>
      </c>
      <c r="P44" s="72">
        <v>5</v>
      </c>
      <c r="Q44" s="72">
        <v>4</v>
      </c>
      <c r="S44" s="24">
        <v>41</v>
      </c>
      <c r="T44" s="1">
        <v>4</v>
      </c>
      <c r="U44" s="1">
        <v>0.048384</v>
      </c>
      <c r="W44" s="1">
        <v>41</v>
      </c>
      <c r="X44" s="1">
        <v>5</v>
      </c>
      <c r="Y44" s="1">
        <v>0.504384</v>
      </c>
    </row>
    <row r="45" spans="1:25">
      <c r="A45" s="1">
        <v>44</v>
      </c>
      <c r="B45" s="71">
        <v>6.808</v>
      </c>
      <c r="C45" s="71">
        <v>288.616</v>
      </c>
      <c r="D45" s="71">
        <v>7.336</v>
      </c>
      <c r="E45" s="71">
        <v>2.384</v>
      </c>
      <c r="F45" s="71">
        <v>0</v>
      </c>
      <c r="G45" s="71">
        <v>161.312</v>
      </c>
      <c r="H45" s="71">
        <v>138.84</v>
      </c>
      <c r="J45" s="1">
        <v>44</v>
      </c>
      <c r="K45" s="72">
        <v>3</v>
      </c>
      <c r="L45" s="72">
        <v>7</v>
      </c>
      <c r="M45" s="72">
        <v>3</v>
      </c>
      <c r="N45" s="72">
        <v>2</v>
      </c>
      <c r="O45" s="72">
        <v>0</v>
      </c>
      <c r="P45" s="72">
        <v>4</v>
      </c>
      <c r="Q45" s="72">
        <v>5</v>
      </c>
      <c r="S45" s="27">
        <v>42</v>
      </c>
      <c r="T45" s="1">
        <v>4</v>
      </c>
      <c r="U45" s="1">
        <v>1.448192</v>
      </c>
      <c r="W45" s="1">
        <v>42</v>
      </c>
      <c r="X45" s="1">
        <v>5</v>
      </c>
      <c r="Y45" s="1">
        <v>0.360576</v>
      </c>
    </row>
    <row r="46" spans="1:25">
      <c r="A46" s="1">
        <v>45</v>
      </c>
      <c r="B46" s="71">
        <v>0.056192</v>
      </c>
      <c r="C46" s="71">
        <v>1.976</v>
      </c>
      <c r="D46" s="71">
        <v>0.056192</v>
      </c>
      <c r="E46" s="71">
        <v>0.048</v>
      </c>
      <c r="F46" s="71">
        <v>0</v>
      </c>
      <c r="G46" s="71">
        <v>1.656192</v>
      </c>
      <c r="H46" s="71">
        <v>1.608192</v>
      </c>
      <c r="J46" s="1">
        <v>45</v>
      </c>
      <c r="K46" s="72">
        <v>3</v>
      </c>
      <c r="L46" s="72">
        <v>6</v>
      </c>
      <c r="M46" s="72">
        <v>3</v>
      </c>
      <c r="N46" s="72">
        <v>2</v>
      </c>
      <c r="O46" s="72">
        <v>0</v>
      </c>
      <c r="P46" s="72">
        <v>6</v>
      </c>
      <c r="Q46" s="72">
        <v>4</v>
      </c>
      <c r="S46" s="27">
        <v>43</v>
      </c>
      <c r="T46" s="1">
        <v>2</v>
      </c>
      <c r="U46" s="1">
        <v>0.040192</v>
      </c>
      <c r="W46" s="1">
        <v>43</v>
      </c>
      <c r="X46" s="1">
        <v>5</v>
      </c>
      <c r="Y46" s="1">
        <v>0.512384</v>
      </c>
    </row>
    <row r="47" spans="1:25">
      <c r="A47" s="1">
        <v>46</v>
      </c>
      <c r="B47" s="71">
        <v>72.936</v>
      </c>
      <c r="C47" s="71">
        <v>286.648</v>
      </c>
      <c r="D47" s="71">
        <v>202.936</v>
      </c>
      <c r="E47" s="71">
        <v>207</v>
      </c>
      <c r="F47" s="71">
        <v>0</v>
      </c>
      <c r="G47" s="71">
        <v>219.072</v>
      </c>
      <c r="H47" s="71">
        <v>281.488</v>
      </c>
      <c r="J47" s="1">
        <v>46</v>
      </c>
      <c r="K47" s="72">
        <v>3</v>
      </c>
      <c r="L47" s="72">
        <v>6</v>
      </c>
      <c r="M47" s="72">
        <v>3</v>
      </c>
      <c r="N47" s="72">
        <v>2</v>
      </c>
      <c r="O47" s="72">
        <v>0</v>
      </c>
      <c r="P47" s="72">
        <v>3</v>
      </c>
      <c r="Q47" s="72">
        <v>5</v>
      </c>
      <c r="S47" s="27">
        <v>44</v>
      </c>
      <c r="T47" s="1">
        <v>2</v>
      </c>
      <c r="U47" s="1">
        <v>0.168192</v>
      </c>
      <c r="W47" s="1">
        <v>44</v>
      </c>
      <c r="X47" s="1">
        <v>5</v>
      </c>
      <c r="Y47" s="1">
        <v>0.248576</v>
      </c>
    </row>
    <row r="48" spans="1:25">
      <c r="A48" s="1">
        <v>47</v>
      </c>
      <c r="B48" s="71">
        <v>67.008</v>
      </c>
      <c r="C48" s="71">
        <v>145.88</v>
      </c>
      <c r="D48" s="71">
        <v>38.008</v>
      </c>
      <c r="E48" s="71">
        <v>18.912</v>
      </c>
      <c r="F48" s="71">
        <v>0</v>
      </c>
      <c r="G48" s="71">
        <v>39.56</v>
      </c>
      <c r="H48" s="71">
        <v>20.56</v>
      </c>
      <c r="J48" s="1">
        <v>47</v>
      </c>
      <c r="K48" s="72">
        <v>3</v>
      </c>
      <c r="L48" s="72">
        <v>6</v>
      </c>
      <c r="M48" s="72">
        <v>3</v>
      </c>
      <c r="N48" s="72">
        <v>2</v>
      </c>
      <c r="O48" s="72">
        <v>0</v>
      </c>
      <c r="P48" s="72">
        <v>5</v>
      </c>
      <c r="Q48" s="72">
        <v>4</v>
      </c>
      <c r="S48" s="27">
        <v>45</v>
      </c>
      <c r="T48" s="1">
        <v>4</v>
      </c>
      <c r="U48" s="1">
        <v>0.056576</v>
      </c>
      <c r="W48" s="1">
        <v>45</v>
      </c>
      <c r="X48" s="1">
        <v>5</v>
      </c>
      <c r="Y48" s="1">
        <v>0.312576</v>
      </c>
    </row>
    <row r="49" spans="1:25">
      <c r="A49" s="1">
        <v>48</v>
      </c>
      <c r="B49" s="71">
        <v>14.784</v>
      </c>
      <c r="C49" s="71">
        <v>130.184</v>
      </c>
      <c r="D49" s="71">
        <v>14.784</v>
      </c>
      <c r="E49" s="71">
        <v>14.696</v>
      </c>
      <c r="F49" s="71">
        <v>0</v>
      </c>
      <c r="G49" s="71">
        <v>30.336</v>
      </c>
      <c r="H49" s="71">
        <v>16.336</v>
      </c>
      <c r="J49" s="1">
        <v>48</v>
      </c>
      <c r="K49" s="72">
        <v>3</v>
      </c>
      <c r="L49" s="72">
        <v>6</v>
      </c>
      <c r="M49" s="72">
        <v>3</v>
      </c>
      <c r="N49" s="72">
        <v>2</v>
      </c>
      <c r="O49" s="72">
        <v>0</v>
      </c>
      <c r="P49" s="72">
        <v>5</v>
      </c>
      <c r="Q49" s="72">
        <v>4</v>
      </c>
      <c r="S49" s="27">
        <v>46</v>
      </c>
      <c r="T49" s="1">
        <v>4</v>
      </c>
      <c r="U49" s="1">
        <v>2.072192</v>
      </c>
      <c r="W49" s="1">
        <v>46</v>
      </c>
      <c r="X49" s="1">
        <v>5</v>
      </c>
      <c r="Y49" s="1">
        <v>0.424576</v>
      </c>
    </row>
    <row r="50" spans="1:25">
      <c r="A50" s="1">
        <v>49</v>
      </c>
      <c r="B50" s="71">
        <v>4.312</v>
      </c>
      <c r="C50" s="71">
        <v>354.112</v>
      </c>
      <c r="D50" s="71">
        <v>4.312</v>
      </c>
      <c r="E50" s="71">
        <v>41</v>
      </c>
      <c r="F50" s="71">
        <v>0</v>
      </c>
      <c r="G50" s="71">
        <v>345.864</v>
      </c>
      <c r="H50" s="71">
        <v>82.864</v>
      </c>
      <c r="J50" s="1">
        <v>49</v>
      </c>
      <c r="K50" s="72">
        <v>2</v>
      </c>
      <c r="L50" s="72">
        <v>5</v>
      </c>
      <c r="M50" s="72">
        <v>2</v>
      </c>
      <c r="N50" s="72">
        <v>1</v>
      </c>
      <c r="O50" s="72">
        <v>0</v>
      </c>
      <c r="P50" s="72">
        <v>4</v>
      </c>
      <c r="Q50" s="72">
        <v>4</v>
      </c>
      <c r="S50" s="24">
        <v>47</v>
      </c>
      <c r="T50" s="1">
        <v>6</v>
      </c>
      <c r="U50" s="1">
        <v>28.648</v>
      </c>
      <c r="W50" s="1">
        <v>47</v>
      </c>
      <c r="X50" s="1">
        <v>5</v>
      </c>
      <c r="Y50" s="1">
        <v>0.424576</v>
      </c>
    </row>
    <row r="51" spans="1:25">
      <c r="A51" s="1">
        <v>50</v>
      </c>
      <c r="B51" s="71">
        <v>2.064</v>
      </c>
      <c r="C51" s="71">
        <v>39.712</v>
      </c>
      <c r="D51" s="71">
        <v>41.512</v>
      </c>
      <c r="E51" s="71">
        <v>0.512</v>
      </c>
      <c r="F51" s="71">
        <v>0</v>
      </c>
      <c r="G51" s="71">
        <v>2.576</v>
      </c>
      <c r="H51" s="71">
        <v>41.856</v>
      </c>
      <c r="J51" s="1">
        <v>50</v>
      </c>
      <c r="K51" s="72">
        <v>2</v>
      </c>
      <c r="L51" s="72">
        <v>5</v>
      </c>
      <c r="M51" s="72">
        <v>2</v>
      </c>
      <c r="N51" s="72">
        <v>1</v>
      </c>
      <c r="O51" s="72">
        <v>0</v>
      </c>
      <c r="P51" s="72">
        <v>4</v>
      </c>
      <c r="Q51" s="72">
        <v>4</v>
      </c>
      <c r="S51" s="24">
        <v>48</v>
      </c>
      <c r="T51" s="1">
        <v>4</v>
      </c>
      <c r="U51" s="1">
        <v>0.072384</v>
      </c>
      <c r="W51" s="1">
        <v>48</v>
      </c>
      <c r="X51" s="1">
        <v>5</v>
      </c>
      <c r="Y51" s="1">
        <v>0.296576</v>
      </c>
    </row>
    <row r="52" spans="1:25">
      <c r="A52" s="1">
        <v>51</v>
      </c>
      <c r="B52" s="71">
        <v>1.576</v>
      </c>
      <c r="C52" s="71">
        <v>3.624</v>
      </c>
      <c r="D52" s="71">
        <v>41.024</v>
      </c>
      <c r="E52" s="71">
        <v>0.024</v>
      </c>
      <c r="F52" s="71">
        <v>0</v>
      </c>
      <c r="G52" s="71">
        <v>1.808</v>
      </c>
      <c r="H52" s="71">
        <v>11.672</v>
      </c>
      <c r="J52" s="1">
        <v>51</v>
      </c>
      <c r="K52" s="72">
        <v>2</v>
      </c>
      <c r="L52" s="72">
        <v>5</v>
      </c>
      <c r="M52" s="72">
        <v>2</v>
      </c>
      <c r="N52" s="72">
        <v>1</v>
      </c>
      <c r="O52" s="72">
        <v>0</v>
      </c>
      <c r="P52" s="72">
        <v>4</v>
      </c>
      <c r="Q52" s="72">
        <v>4</v>
      </c>
      <c r="S52" s="24">
        <v>49</v>
      </c>
      <c r="T52" s="1">
        <v>7</v>
      </c>
      <c r="U52" s="1">
        <v>132.184</v>
      </c>
      <c r="W52" s="1">
        <v>49</v>
      </c>
      <c r="X52" s="1">
        <v>7</v>
      </c>
      <c r="Y52" s="1">
        <v>18.176384</v>
      </c>
    </row>
    <row r="53" spans="1:25">
      <c r="A53" s="1">
        <v>52</v>
      </c>
      <c r="B53" s="71">
        <v>1.664</v>
      </c>
      <c r="C53" s="71">
        <v>6.856</v>
      </c>
      <c r="D53" s="71">
        <v>41.112</v>
      </c>
      <c r="E53" s="71">
        <v>0.112</v>
      </c>
      <c r="F53" s="71">
        <v>0</v>
      </c>
      <c r="G53" s="71">
        <v>2.568</v>
      </c>
      <c r="H53" s="71">
        <v>14.128</v>
      </c>
      <c r="J53" s="1">
        <v>52</v>
      </c>
      <c r="K53" s="72">
        <v>2</v>
      </c>
      <c r="L53" s="72">
        <v>5</v>
      </c>
      <c r="M53" s="72">
        <v>2</v>
      </c>
      <c r="N53" s="72">
        <v>1</v>
      </c>
      <c r="O53" s="72">
        <v>0</v>
      </c>
      <c r="P53" s="72">
        <v>4</v>
      </c>
      <c r="Q53" s="72">
        <v>4</v>
      </c>
      <c r="S53" s="24">
        <v>50</v>
      </c>
      <c r="T53" s="1">
        <v>10</v>
      </c>
      <c r="U53" s="1">
        <v>123.36</v>
      </c>
      <c r="W53" s="1">
        <v>50</v>
      </c>
      <c r="X53" s="1">
        <v>7</v>
      </c>
      <c r="Y53" s="1">
        <v>10.168384</v>
      </c>
    </row>
    <row r="54" spans="1:25">
      <c r="A54" s="1">
        <v>53</v>
      </c>
      <c r="B54" s="71">
        <v>4.312</v>
      </c>
      <c r="C54" s="71">
        <v>140.112</v>
      </c>
      <c r="D54" s="71">
        <v>1.552</v>
      </c>
      <c r="E54" s="71">
        <v>6.752</v>
      </c>
      <c r="F54" s="71">
        <v>0</v>
      </c>
      <c r="G54" s="71">
        <v>5.864</v>
      </c>
      <c r="H54" s="71">
        <v>82.864</v>
      </c>
      <c r="J54" s="1">
        <v>53</v>
      </c>
      <c r="K54" s="72">
        <v>2</v>
      </c>
      <c r="L54" s="72">
        <v>5</v>
      </c>
      <c r="M54" s="72">
        <v>2</v>
      </c>
      <c r="N54" s="72">
        <v>1</v>
      </c>
      <c r="O54" s="72">
        <v>0</v>
      </c>
      <c r="P54" s="72">
        <v>3</v>
      </c>
      <c r="Q54" s="72">
        <v>4</v>
      </c>
      <c r="S54" s="24">
        <v>51</v>
      </c>
      <c r="T54" s="1">
        <v>4</v>
      </c>
      <c r="U54" s="1">
        <v>0.064384</v>
      </c>
      <c r="W54" s="1">
        <v>51</v>
      </c>
      <c r="X54" s="1">
        <v>7</v>
      </c>
      <c r="Y54" s="1">
        <v>22.264384</v>
      </c>
    </row>
    <row r="55" spans="1:25">
      <c r="A55" s="1">
        <v>54</v>
      </c>
      <c r="B55" s="71">
        <v>8.304</v>
      </c>
      <c r="C55" s="71">
        <v>431.104</v>
      </c>
      <c r="D55" s="71">
        <v>10.048</v>
      </c>
      <c r="E55" s="71">
        <v>41</v>
      </c>
      <c r="F55" s="71">
        <v>0</v>
      </c>
      <c r="G55" s="71">
        <v>11.6</v>
      </c>
      <c r="H55" s="71">
        <v>9.856</v>
      </c>
      <c r="J55" s="1">
        <v>54</v>
      </c>
      <c r="K55" s="72">
        <v>2</v>
      </c>
      <c r="L55" s="72">
        <v>5</v>
      </c>
      <c r="M55" s="72">
        <v>2</v>
      </c>
      <c r="N55" s="72">
        <v>1</v>
      </c>
      <c r="O55" s="72">
        <v>0</v>
      </c>
      <c r="P55" s="72">
        <v>4</v>
      </c>
      <c r="Q55" s="72">
        <v>3</v>
      </c>
      <c r="S55" s="24">
        <v>52</v>
      </c>
      <c r="T55" s="1">
        <v>6</v>
      </c>
      <c r="U55" s="1">
        <v>93.68</v>
      </c>
      <c r="W55" s="1">
        <v>52</v>
      </c>
      <c r="X55" s="1">
        <v>7</v>
      </c>
      <c r="Y55" s="1">
        <v>31.416384</v>
      </c>
    </row>
    <row r="56" spans="1:25">
      <c r="A56" s="1">
        <v>55</v>
      </c>
      <c r="B56" s="71">
        <v>44.352</v>
      </c>
      <c r="C56" s="71">
        <v>106.272</v>
      </c>
      <c r="D56" s="71">
        <v>0</v>
      </c>
      <c r="E56" s="71">
        <v>3.72</v>
      </c>
      <c r="F56" s="71">
        <v>42.72</v>
      </c>
      <c r="G56" s="71">
        <v>42.76</v>
      </c>
      <c r="H56" s="71">
        <v>29.016</v>
      </c>
      <c r="J56" s="1">
        <v>55</v>
      </c>
      <c r="K56" s="72">
        <v>2</v>
      </c>
      <c r="L56" s="72">
        <v>5</v>
      </c>
      <c r="M56" s="72">
        <v>2</v>
      </c>
      <c r="N56" s="72">
        <v>1</v>
      </c>
      <c r="O56" s="72">
        <v>4</v>
      </c>
      <c r="P56" s="72">
        <v>4</v>
      </c>
      <c r="Q56" s="72">
        <v>4</v>
      </c>
      <c r="S56" s="27">
        <v>53</v>
      </c>
      <c r="T56" s="1">
        <v>4</v>
      </c>
      <c r="U56" s="1">
        <v>1.232192</v>
      </c>
      <c r="W56" s="1">
        <v>53</v>
      </c>
      <c r="X56" s="1">
        <v>7</v>
      </c>
      <c r="Y56" s="1">
        <v>26.304384</v>
      </c>
    </row>
    <row r="57" spans="1:25">
      <c r="A57" s="1">
        <v>56</v>
      </c>
      <c r="B57" s="71">
        <v>3.232</v>
      </c>
      <c r="C57" s="71">
        <v>6.544</v>
      </c>
      <c r="D57" s="71">
        <v>3.232</v>
      </c>
      <c r="E57" s="71">
        <v>2.664</v>
      </c>
      <c r="F57" s="71">
        <v>0</v>
      </c>
      <c r="G57" s="71">
        <v>6.192</v>
      </c>
      <c r="H57" s="71">
        <v>8.816</v>
      </c>
      <c r="J57" s="1">
        <v>56</v>
      </c>
      <c r="K57" s="72">
        <v>2</v>
      </c>
      <c r="L57" s="72">
        <v>5</v>
      </c>
      <c r="M57" s="72">
        <v>2</v>
      </c>
      <c r="N57" s="72">
        <v>1</v>
      </c>
      <c r="O57" s="72">
        <v>0</v>
      </c>
      <c r="P57" s="72">
        <v>4</v>
      </c>
      <c r="Q57" s="72">
        <v>3</v>
      </c>
      <c r="S57" s="24">
        <v>54</v>
      </c>
      <c r="T57" s="1">
        <v>7</v>
      </c>
      <c r="U57" s="1">
        <v>13.792</v>
      </c>
      <c r="W57" s="1">
        <v>54</v>
      </c>
      <c r="X57" s="1">
        <v>7</v>
      </c>
      <c r="Y57" s="1">
        <v>10.480384</v>
      </c>
    </row>
    <row r="58" spans="1:25">
      <c r="A58" s="1">
        <v>57</v>
      </c>
      <c r="B58" s="71">
        <v>53.872</v>
      </c>
      <c r="C58" s="71">
        <v>102</v>
      </c>
      <c r="D58" s="71">
        <v>34.872</v>
      </c>
      <c r="E58" s="71">
        <v>7.008</v>
      </c>
      <c r="F58" s="71">
        <v>0</v>
      </c>
      <c r="G58" s="71">
        <v>75.992</v>
      </c>
      <c r="H58" s="71">
        <v>90</v>
      </c>
      <c r="J58" s="1">
        <v>57</v>
      </c>
      <c r="K58" s="72">
        <v>2</v>
      </c>
      <c r="L58" s="72">
        <v>5</v>
      </c>
      <c r="M58" s="72">
        <v>2</v>
      </c>
      <c r="N58" s="72">
        <v>1</v>
      </c>
      <c r="O58" s="72">
        <v>0</v>
      </c>
      <c r="P58" s="72">
        <v>4</v>
      </c>
      <c r="Q58" s="72">
        <v>4</v>
      </c>
      <c r="S58" s="24">
        <v>55</v>
      </c>
      <c r="T58" s="1">
        <v>6</v>
      </c>
      <c r="U58" s="1">
        <v>12.552192</v>
      </c>
      <c r="W58" s="1">
        <v>55</v>
      </c>
      <c r="X58" s="1">
        <v>7</v>
      </c>
      <c r="Y58" s="1">
        <v>53.096384</v>
      </c>
    </row>
    <row r="59" spans="1:25">
      <c r="A59" s="1">
        <v>58</v>
      </c>
      <c r="B59" s="71">
        <v>0.056</v>
      </c>
      <c r="C59" s="71">
        <v>91.848</v>
      </c>
      <c r="D59" s="71">
        <v>0.112</v>
      </c>
      <c r="E59" s="71">
        <v>0.064</v>
      </c>
      <c r="F59" s="71">
        <v>0</v>
      </c>
      <c r="G59" s="71">
        <v>38.216</v>
      </c>
      <c r="H59" s="71">
        <v>61.56</v>
      </c>
      <c r="J59" s="1">
        <v>58</v>
      </c>
      <c r="K59" s="72">
        <v>3</v>
      </c>
      <c r="L59" s="72">
        <v>8</v>
      </c>
      <c r="M59" s="72">
        <v>4</v>
      </c>
      <c r="N59" s="72">
        <v>2</v>
      </c>
      <c r="O59" s="72">
        <v>0</v>
      </c>
      <c r="P59" s="72">
        <v>5</v>
      </c>
      <c r="Q59" s="72">
        <v>5</v>
      </c>
      <c r="S59" s="24">
        <v>56</v>
      </c>
      <c r="T59" s="1">
        <v>6</v>
      </c>
      <c r="U59" s="1">
        <v>48</v>
      </c>
      <c r="W59" s="1">
        <v>56</v>
      </c>
      <c r="X59" s="1">
        <v>7</v>
      </c>
      <c r="Y59" s="1">
        <v>98.816384</v>
      </c>
    </row>
    <row r="60" spans="1:25">
      <c r="A60" s="1">
        <v>59</v>
      </c>
      <c r="B60" s="71">
        <v>0.024576</v>
      </c>
      <c r="C60" s="71">
        <v>0.073344</v>
      </c>
      <c r="D60" s="71">
        <v>0.040576</v>
      </c>
      <c r="E60" s="71">
        <v>0.048192</v>
      </c>
      <c r="F60" s="71">
        <v>0</v>
      </c>
      <c r="G60" s="71">
        <v>0.057344</v>
      </c>
      <c r="H60" s="71">
        <v>0.032768</v>
      </c>
      <c r="J60" s="1">
        <v>59</v>
      </c>
      <c r="K60" s="72">
        <v>3</v>
      </c>
      <c r="L60" s="72">
        <v>8</v>
      </c>
      <c r="M60" s="72">
        <v>4</v>
      </c>
      <c r="N60" s="72">
        <v>2</v>
      </c>
      <c r="O60" s="72">
        <v>0</v>
      </c>
      <c r="P60" s="72">
        <v>7</v>
      </c>
      <c r="Q60" s="72">
        <v>4</v>
      </c>
      <c r="S60" s="24">
        <v>57</v>
      </c>
      <c r="T60" s="1">
        <v>10</v>
      </c>
      <c r="U60" s="1">
        <v>212.008384</v>
      </c>
      <c r="W60" s="1">
        <v>57</v>
      </c>
      <c r="X60" s="1">
        <v>7</v>
      </c>
      <c r="Y60" s="1">
        <v>10.088384</v>
      </c>
    </row>
    <row r="61" spans="1:25">
      <c r="A61" s="1">
        <v>60</v>
      </c>
      <c r="B61" s="71">
        <v>27.784</v>
      </c>
      <c r="C61" s="71">
        <v>52.304</v>
      </c>
      <c r="D61" s="71">
        <v>39.616</v>
      </c>
      <c r="E61" s="71">
        <v>35.264</v>
      </c>
      <c r="F61" s="71">
        <v>0</v>
      </c>
      <c r="G61" s="71">
        <v>43.712</v>
      </c>
      <c r="H61" s="71">
        <v>49.376</v>
      </c>
      <c r="J61" s="1">
        <v>60</v>
      </c>
      <c r="K61" s="72">
        <v>3</v>
      </c>
      <c r="L61" s="72">
        <v>8</v>
      </c>
      <c r="M61" s="72">
        <v>4</v>
      </c>
      <c r="N61" s="72">
        <v>2</v>
      </c>
      <c r="O61" s="72">
        <v>0</v>
      </c>
      <c r="P61" s="72">
        <v>6</v>
      </c>
      <c r="Q61" s="72">
        <v>6</v>
      </c>
      <c r="S61" s="24">
        <v>58</v>
      </c>
      <c r="T61" s="1">
        <v>6</v>
      </c>
      <c r="U61" s="1">
        <v>3.672192</v>
      </c>
      <c r="W61" s="1">
        <v>58</v>
      </c>
      <c r="X61" s="1">
        <v>7</v>
      </c>
      <c r="Y61" s="1">
        <v>9.600384</v>
      </c>
    </row>
    <row r="62" spans="1:25">
      <c r="A62" s="1">
        <v>61</v>
      </c>
      <c r="B62" s="71">
        <v>224</v>
      </c>
      <c r="C62" s="71">
        <v>672</v>
      </c>
      <c r="D62" s="71">
        <v>0</v>
      </c>
      <c r="E62" s="71">
        <v>106</v>
      </c>
      <c r="F62" s="71">
        <v>321</v>
      </c>
      <c r="G62" s="71">
        <v>321</v>
      </c>
      <c r="H62" s="71">
        <v>373</v>
      </c>
      <c r="J62" s="1">
        <v>61</v>
      </c>
      <c r="K62" s="72">
        <v>3</v>
      </c>
      <c r="L62" s="72">
        <v>8</v>
      </c>
      <c r="M62" s="72">
        <v>2</v>
      </c>
      <c r="N62" s="72">
        <v>2</v>
      </c>
      <c r="O62" s="72">
        <v>5</v>
      </c>
      <c r="P62" s="72">
        <v>5</v>
      </c>
      <c r="Q62" s="72">
        <v>5</v>
      </c>
      <c r="S62" s="27">
        <v>59</v>
      </c>
      <c r="T62" s="1">
        <v>4</v>
      </c>
      <c r="U62" s="1">
        <v>0.056576</v>
      </c>
      <c r="W62" s="1">
        <v>59</v>
      </c>
      <c r="X62" s="1">
        <v>7</v>
      </c>
      <c r="Y62" s="1">
        <v>42.160384</v>
      </c>
    </row>
    <row r="63" spans="1:25">
      <c r="A63" s="1">
        <v>62</v>
      </c>
      <c r="B63" s="71">
        <v>4.376</v>
      </c>
      <c r="C63" s="71">
        <v>39.056192</v>
      </c>
      <c r="D63" s="71">
        <v>2.912</v>
      </c>
      <c r="E63" s="71">
        <v>1.464</v>
      </c>
      <c r="F63" s="71">
        <v>0</v>
      </c>
      <c r="G63" s="71">
        <v>5.216192</v>
      </c>
      <c r="H63" s="71">
        <v>6.408</v>
      </c>
      <c r="J63" s="1">
        <v>62</v>
      </c>
      <c r="K63" s="72">
        <v>3</v>
      </c>
      <c r="L63" s="72">
        <v>8</v>
      </c>
      <c r="M63" s="72">
        <v>4</v>
      </c>
      <c r="N63" s="72">
        <v>2</v>
      </c>
      <c r="O63" s="72">
        <v>0</v>
      </c>
      <c r="P63" s="72">
        <v>5</v>
      </c>
      <c r="Q63" s="72">
        <v>4</v>
      </c>
      <c r="S63" s="27">
        <v>60</v>
      </c>
      <c r="T63" s="1">
        <v>3</v>
      </c>
      <c r="U63" s="1">
        <v>1.992</v>
      </c>
      <c r="W63" s="1">
        <v>60</v>
      </c>
      <c r="X63" s="1">
        <v>7</v>
      </c>
      <c r="Y63" s="1">
        <v>31.384384</v>
      </c>
    </row>
    <row r="64" spans="1:25">
      <c r="A64" s="1">
        <v>63</v>
      </c>
      <c r="B64" s="71">
        <v>0.024576</v>
      </c>
      <c r="C64" s="71">
        <v>20.456192</v>
      </c>
      <c r="D64" s="71">
        <v>1.576</v>
      </c>
      <c r="E64" s="71">
        <v>0.6</v>
      </c>
      <c r="F64" s="71">
        <v>0</v>
      </c>
      <c r="G64" s="71">
        <v>16.968192</v>
      </c>
      <c r="H64" s="71">
        <v>5.2</v>
      </c>
      <c r="J64" s="1">
        <v>63</v>
      </c>
      <c r="K64" s="72">
        <v>3</v>
      </c>
      <c r="L64" s="72">
        <v>8</v>
      </c>
      <c r="M64" s="72">
        <v>4</v>
      </c>
      <c r="N64" s="72">
        <v>2</v>
      </c>
      <c r="O64" s="72">
        <v>0</v>
      </c>
      <c r="P64" s="72">
        <v>5</v>
      </c>
      <c r="Q64" s="72">
        <v>4</v>
      </c>
      <c r="S64" s="24">
        <v>61</v>
      </c>
      <c r="T64" s="1">
        <v>6</v>
      </c>
      <c r="U64" s="1">
        <v>9.856192</v>
      </c>
      <c r="W64" s="1">
        <v>61</v>
      </c>
      <c r="X64" s="1">
        <v>4</v>
      </c>
      <c r="Y64" s="1">
        <v>49.56</v>
      </c>
    </row>
    <row r="65" spans="1:25">
      <c r="A65" s="1">
        <v>64</v>
      </c>
      <c r="B65" s="71">
        <v>1.824</v>
      </c>
      <c r="C65" s="71">
        <v>18.28</v>
      </c>
      <c r="D65" s="71">
        <v>1.312</v>
      </c>
      <c r="E65" s="71">
        <v>0.512</v>
      </c>
      <c r="F65" s="71">
        <v>0</v>
      </c>
      <c r="G65" s="71">
        <v>14.888</v>
      </c>
      <c r="H65" s="71">
        <v>4.752</v>
      </c>
      <c r="J65" s="1">
        <v>64</v>
      </c>
      <c r="K65" s="72">
        <v>3</v>
      </c>
      <c r="L65" s="72">
        <v>8</v>
      </c>
      <c r="M65" s="72">
        <v>4</v>
      </c>
      <c r="N65" s="72">
        <v>2</v>
      </c>
      <c r="O65" s="72">
        <v>0</v>
      </c>
      <c r="P65" s="72">
        <v>5</v>
      </c>
      <c r="Q65" s="72">
        <v>4</v>
      </c>
      <c r="S65" s="27">
        <v>62</v>
      </c>
      <c r="T65" s="1">
        <v>4</v>
      </c>
      <c r="U65" s="1">
        <v>1.632192</v>
      </c>
      <c r="W65" s="1">
        <v>62</v>
      </c>
      <c r="X65" s="1">
        <v>4</v>
      </c>
      <c r="Y65" s="1">
        <v>49.56</v>
      </c>
    </row>
    <row r="66" spans="1:25">
      <c r="A66" s="1">
        <v>65</v>
      </c>
      <c r="B66" s="71">
        <v>1.928</v>
      </c>
      <c r="C66" s="71">
        <v>16.84</v>
      </c>
      <c r="D66" s="71">
        <v>8.424</v>
      </c>
      <c r="E66" s="71">
        <v>1.552</v>
      </c>
      <c r="F66" s="71">
        <v>0</v>
      </c>
      <c r="G66" s="71">
        <v>105.08</v>
      </c>
      <c r="H66" s="71">
        <v>117.728</v>
      </c>
      <c r="J66" s="1">
        <v>65</v>
      </c>
      <c r="K66" s="72">
        <v>4</v>
      </c>
      <c r="L66" s="72">
        <v>9</v>
      </c>
      <c r="M66" s="72">
        <v>4</v>
      </c>
      <c r="N66" s="72">
        <v>3</v>
      </c>
      <c r="O66" s="72">
        <v>0</v>
      </c>
      <c r="P66" s="72">
        <v>6</v>
      </c>
      <c r="Q66" s="72">
        <v>6</v>
      </c>
      <c r="S66" s="24">
        <v>63</v>
      </c>
      <c r="T66" s="1">
        <v>6</v>
      </c>
      <c r="U66" s="1">
        <v>4.104192</v>
      </c>
      <c r="W66" s="1">
        <v>63</v>
      </c>
      <c r="X66" s="1">
        <v>4</v>
      </c>
      <c r="Y66" s="1">
        <v>49.56</v>
      </c>
    </row>
    <row r="67" spans="1:25">
      <c r="A67" s="1">
        <v>66</v>
      </c>
      <c r="B67" s="71">
        <v>1.480192</v>
      </c>
      <c r="C67" s="71">
        <v>15.768768</v>
      </c>
      <c r="D67" s="71">
        <v>7.936384</v>
      </c>
      <c r="E67" s="71">
        <v>1.080384</v>
      </c>
      <c r="F67" s="71">
        <v>0</v>
      </c>
      <c r="G67" s="71">
        <v>97.616384</v>
      </c>
      <c r="H67" s="71">
        <v>110.480192</v>
      </c>
      <c r="J67" s="1">
        <v>66</v>
      </c>
      <c r="K67" s="72">
        <v>4</v>
      </c>
      <c r="L67" s="72">
        <v>9</v>
      </c>
      <c r="M67" s="72">
        <v>4</v>
      </c>
      <c r="N67" s="72">
        <v>3</v>
      </c>
      <c r="O67" s="72">
        <v>0</v>
      </c>
      <c r="P67" s="72">
        <v>6</v>
      </c>
      <c r="Q67" s="72">
        <v>6</v>
      </c>
      <c r="S67" s="24">
        <v>64</v>
      </c>
      <c r="T67" s="1">
        <v>6</v>
      </c>
      <c r="U67" s="1">
        <v>40.16</v>
      </c>
      <c r="W67" s="1">
        <v>64</v>
      </c>
      <c r="X67" s="1">
        <v>4</v>
      </c>
      <c r="Y67" s="1">
        <v>49.552</v>
      </c>
    </row>
    <row r="68" spans="1:25">
      <c r="A68" s="1">
        <v>67</v>
      </c>
      <c r="B68" s="71">
        <v>4.368</v>
      </c>
      <c r="C68" s="71">
        <v>42.808</v>
      </c>
      <c r="D68" s="71">
        <v>14.288</v>
      </c>
      <c r="E68" s="71">
        <v>6.016</v>
      </c>
      <c r="F68" s="71">
        <v>0</v>
      </c>
      <c r="G68" s="71">
        <v>127.752</v>
      </c>
      <c r="H68" s="71">
        <v>187.248</v>
      </c>
      <c r="J68" s="1">
        <v>67</v>
      </c>
      <c r="K68" s="72">
        <v>4</v>
      </c>
      <c r="L68" s="72">
        <v>9</v>
      </c>
      <c r="M68" s="72">
        <v>4</v>
      </c>
      <c r="N68" s="72">
        <v>3</v>
      </c>
      <c r="O68" s="72">
        <v>0</v>
      </c>
      <c r="P68" s="72">
        <v>5</v>
      </c>
      <c r="Q68" s="72">
        <v>7</v>
      </c>
      <c r="S68" s="24">
        <v>65</v>
      </c>
      <c r="T68" s="1">
        <v>6</v>
      </c>
      <c r="U68" s="1">
        <v>9.232192</v>
      </c>
      <c r="W68" s="1">
        <v>65</v>
      </c>
      <c r="X68" s="1">
        <v>4</v>
      </c>
      <c r="Y68" s="1">
        <v>49.552</v>
      </c>
    </row>
    <row r="69" spans="1:25">
      <c r="A69" s="1">
        <v>68</v>
      </c>
      <c r="B69" s="71">
        <v>2.856</v>
      </c>
      <c r="C69" s="71">
        <v>44.816</v>
      </c>
      <c r="D69" s="71">
        <v>24</v>
      </c>
      <c r="E69" s="71">
        <v>9.12</v>
      </c>
      <c r="F69" s="71">
        <v>0</v>
      </c>
      <c r="G69" s="71">
        <v>13.184</v>
      </c>
      <c r="H69" s="71">
        <v>216.184</v>
      </c>
      <c r="J69" s="1">
        <v>68</v>
      </c>
      <c r="K69" s="72">
        <v>4</v>
      </c>
      <c r="L69" s="72">
        <v>9</v>
      </c>
      <c r="M69" s="72">
        <v>4</v>
      </c>
      <c r="N69" s="72">
        <v>3</v>
      </c>
      <c r="O69" s="72">
        <v>0</v>
      </c>
      <c r="P69" s="72">
        <v>4</v>
      </c>
      <c r="Q69" s="72">
        <v>7</v>
      </c>
      <c r="S69" s="24">
        <v>66</v>
      </c>
      <c r="T69" s="1">
        <v>6</v>
      </c>
      <c r="U69" s="1">
        <v>1.168384</v>
      </c>
      <c r="W69" s="1">
        <v>66</v>
      </c>
      <c r="X69" s="1">
        <v>4</v>
      </c>
      <c r="Y69" s="1">
        <v>49.552</v>
      </c>
    </row>
    <row r="70" spans="1:25">
      <c r="A70" s="1">
        <v>69</v>
      </c>
      <c r="B70" s="71">
        <v>0.336384</v>
      </c>
      <c r="C70" s="71">
        <v>1.288384</v>
      </c>
      <c r="D70" s="71">
        <v>1.880384</v>
      </c>
      <c r="E70" s="71">
        <v>0.120192</v>
      </c>
      <c r="F70" s="71">
        <v>0</v>
      </c>
      <c r="G70" s="71">
        <v>3.88</v>
      </c>
      <c r="H70" s="71">
        <v>35.832</v>
      </c>
      <c r="J70" s="1">
        <v>69</v>
      </c>
      <c r="K70" s="72">
        <v>4</v>
      </c>
      <c r="L70" s="72">
        <v>9</v>
      </c>
      <c r="M70" s="72">
        <v>4</v>
      </c>
      <c r="N70" s="72">
        <v>3</v>
      </c>
      <c r="O70" s="72">
        <v>0</v>
      </c>
      <c r="P70" s="72">
        <v>7</v>
      </c>
      <c r="Q70" s="72">
        <v>6</v>
      </c>
      <c r="S70" s="24">
        <v>67</v>
      </c>
      <c r="T70" s="1">
        <v>6</v>
      </c>
      <c r="U70" s="1">
        <v>2.296192</v>
      </c>
      <c r="W70" s="1">
        <v>67</v>
      </c>
      <c r="X70" s="1">
        <v>4</v>
      </c>
      <c r="Y70" s="1">
        <v>49.56</v>
      </c>
    </row>
    <row r="71" spans="1:25">
      <c r="A71" s="1">
        <v>70</v>
      </c>
      <c r="B71" s="71">
        <v>0.112384</v>
      </c>
      <c r="C71" s="71">
        <v>1.184576</v>
      </c>
      <c r="D71" s="71">
        <v>0.176192</v>
      </c>
      <c r="E71" s="71">
        <v>0.144192</v>
      </c>
      <c r="F71" s="71">
        <v>0</v>
      </c>
      <c r="G71" s="71">
        <v>0.224576</v>
      </c>
      <c r="H71" s="71">
        <v>0.984192</v>
      </c>
      <c r="J71" s="1">
        <v>70</v>
      </c>
      <c r="K71" s="72">
        <v>4</v>
      </c>
      <c r="L71" s="72">
        <v>9</v>
      </c>
      <c r="M71" s="72">
        <v>4</v>
      </c>
      <c r="N71" s="72">
        <v>3</v>
      </c>
      <c r="O71" s="72">
        <v>0</v>
      </c>
      <c r="P71" s="72">
        <v>7</v>
      </c>
      <c r="Q71" s="72">
        <v>5</v>
      </c>
      <c r="S71" s="24">
        <v>68</v>
      </c>
      <c r="T71" s="1">
        <v>6</v>
      </c>
      <c r="U71" s="1">
        <v>47.176</v>
      </c>
      <c r="W71" s="1">
        <v>68</v>
      </c>
      <c r="X71" s="1">
        <v>4</v>
      </c>
      <c r="Y71" s="1">
        <v>47.52</v>
      </c>
    </row>
    <row r="72" spans="1:25">
      <c r="A72" s="1">
        <v>71</v>
      </c>
      <c r="B72" s="71">
        <v>0.424384</v>
      </c>
      <c r="C72" s="71">
        <v>1.744768</v>
      </c>
      <c r="D72" s="71">
        <v>5.976384</v>
      </c>
      <c r="E72" s="71">
        <v>0.448192</v>
      </c>
      <c r="F72" s="71">
        <v>0</v>
      </c>
      <c r="G72" s="71">
        <v>4.496</v>
      </c>
      <c r="H72" s="71">
        <v>4.192</v>
      </c>
      <c r="J72" s="1">
        <v>71</v>
      </c>
      <c r="K72" s="72">
        <v>4</v>
      </c>
      <c r="L72" s="72">
        <v>9</v>
      </c>
      <c r="M72" s="72">
        <v>4</v>
      </c>
      <c r="N72" s="72">
        <v>3</v>
      </c>
      <c r="O72" s="72">
        <v>0</v>
      </c>
      <c r="P72" s="72">
        <v>6</v>
      </c>
      <c r="Q72" s="72">
        <v>5</v>
      </c>
      <c r="S72" s="27">
        <v>69</v>
      </c>
      <c r="T72" s="1">
        <v>3</v>
      </c>
      <c r="U72" s="1">
        <v>1.992</v>
      </c>
      <c r="W72" s="1">
        <v>69</v>
      </c>
      <c r="X72" s="1">
        <v>4</v>
      </c>
      <c r="Y72" s="1">
        <v>49.568</v>
      </c>
    </row>
    <row r="73" spans="1:25">
      <c r="A73" s="1">
        <v>72</v>
      </c>
      <c r="B73" s="71">
        <v>0.128192</v>
      </c>
      <c r="C73" s="71">
        <v>1.328192</v>
      </c>
      <c r="D73" s="71">
        <v>0.304192</v>
      </c>
      <c r="E73" s="71">
        <v>0.552192</v>
      </c>
      <c r="F73" s="71">
        <v>0</v>
      </c>
      <c r="G73" s="71">
        <v>1.016192</v>
      </c>
      <c r="H73" s="71">
        <v>0</v>
      </c>
      <c r="J73" s="1">
        <v>72</v>
      </c>
      <c r="K73" s="72">
        <v>4</v>
      </c>
      <c r="L73" s="72">
        <v>10</v>
      </c>
      <c r="M73" s="72">
        <v>5</v>
      </c>
      <c r="N73" s="72">
        <v>3</v>
      </c>
      <c r="O73" s="72">
        <v>0</v>
      </c>
      <c r="P73" s="72">
        <v>7</v>
      </c>
      <c r="Q73" s="72">
        <v>0</v>
      </c>
      <c r="S73" s="27">
        <v>70</v>
      </c>
      <c r="T73" s="1">
        <v>3</v>
      </c>
      <c r="U73" s="1">
        <v>1.992</v>
      </c>
      <c r="W73" s="1">
        <v>70</v>
      </c>
      <c r="X73" s="1">
        <v>4</v>
      </c>
      <c r="Y73" s="1">
        <v>49.56</v>
      </c>
    </row>
    <row r="74" spans="1:25">
      <c r="A74" s="1">
        <v>73</v>
      </c>
      <c r="B74" s="71">
        <v>0.032768</v>
      </c>
      <c r="C74" s="71">
        <v>0.169344</v>
      </c>
      <c r="D74" s="71">
        <v>0.04096</v>
      </c>
      <c r="E74" s="71">
        <v>0.024576</v>
      </c>
      <c r="F74" s="71">
        <v>0</v>
      </c>
      <c r="G74" s="71">
        <v>0.065152</v>
      </c>
      <c r="H74" s="71">
        <v>0</v>
      </c>
      <c r="J74" s="1">
        <v>73</v>
      </c>
      <c r="K74" s="72">
        <v>4</v>
      </c>
      <c r="L74" s="72">
        <v>10</v>
      </c>
      <c r="M74" s="72">
        <v>5</v>
      </c>
      <c r="N74" s="72">
        <v>3</v>
      </c>
      <c r="O74" s="72">
        <v>0</v>
      </c>
      <c r="P74" s="72">
        <v>7</v>
      </c>
      <c r="Q74" s="72">
        <v>0</v>
      </c>
      <c r="S74" s="27">
        <v>71</v>
      </c>
      <c r="T74" s="1">
        <v>2</v>
      </c>
      <c r="U74" s="1">
        <v>0.040192</v>
      </c>
      <c r="W74" s="1">
        <v>71</v>
      </c>
      <c r="X74" s="1">
        <v>4</v>
      </c>
      <c r="Y74" s="1">
        <v>49.584</v>
      </c>
    </row>
    <row r="75" spans="1:25">
      <c r="A75" s="1">
        <v>74</v>
      </c>
      <c r="B75" s="71">
        <v>6.696</v>
      </c>
      <c r="C75" s="71">
        <v>37.12</v>
      </c>
      <c r="D75" s="71">
        <v>11.656</v>
      </c>
      <c r="E75" s="71">
        <v>3.712</v>
      </c>
      <c r="F75" s="71">
        <v>0</v>
      </c>
      <c r="G75" s="71">
        <v>34.208</v>
      </c>
      <c r="H75" s="71">
        <v>40.528</v>
      </c>
      <c r="J75" s="1">
        <v>74</v>
      </c>
      <c r="K75" s="72">
        <v>3</v>
      </c>
      <c r="L75" s="72">
        <v>7</v>
      </c>
      <c r="M75" s="72">
        <v>3</v>
      </c>
      <c r="N75" s="72">
        <v>2</v>
      </c>
      <c r="O75" s="72">
        <v>0</v>
      </c>
      <c r="P75" s="72">
        <v>6</v>
      </c>
      <c r="Q75" s="72">
        <v>5</v>
      </c>
      <c r="S75" s="27">
        <v>72</v>
      </c>
      <c r="T75" s="1">
        <v>3</v>
      </c>
      <c r="U75" s="1">
        <v>1.992</v>
      </c>
      <c r="W75" s="1">
        <v>72</v>
      </c>
      <c r="X75" s="1">
        <v>4</v>
      </c>
      <c r="Y75" s="1">
        <v>49.552</v>
      </c>
    </row>
    <row r="76" spans="1:25">
      <c r="A76" s="1">
        <v>75</v>
      </c>
      <c r="B76" s="71">
        <v>0.024576</v>
      </c>
      <c r="C76" s="71">
        <v>31.15296</v>
      </c>
      <c r="D76" s="71">
        <v>0.024576</v>
      </c>
      <c r="E76" s="71">
        <v>0.016384</v>
      </c>
      <c r="F76" s="71">
        <v>0</v>
      </c>
      <c r="G76" s="71">
        <v>31.144768</v>
      </c>
      <c r="H76" s="71">
        <v>33.840384</v>
      </c>
      <c r="J76" s="1">
        <v>75</v>
      </c>
      <c r="K76" s="72">
        <v>3</v>
      </c>
      <c r="L76" s="72">
        <v>7</v>
      </c>
      <c r="M76" s="72">
        <v>3</v>
      </c>
      <c r="N76" s="72">
        <v>2</v>
      </c>
      <c r="O76" s="72">
        <v>0</v>
      </c>
      <c r="P76" s="72">
        <v>7</v>
      </c>
      <c r="Q76" s="72">
        <v>5</v>
      </c>
      <c r="S76" s="24">
        <v>73</v>
      </c>
      <c r="T76" s="1">
        <v>6</v>
      </c>
      <c r="U76" s="1">
        <v>63.752</v>
      </c>
      <c r="W76" s="1">
        <v>73</v>
      </c>
      <c r="X76" s="1">
        <v>2</v>
      </c>
      <c r="Y76" s="1">
        <v>116</v>
      </c>
    </row>
    <row r="77" spans="1:25">
      <c r="A77" s="1">
        <v>76</v>
      </c>
      <c r="B77" s="71">
        <v>16.392</v>
      </c>
      <c r="C77" s="71">
        <v>56.68</v>
      </c>
      <c r="D77" s="71">
        <v>22.416</v>
      </c>
      <c r="E77" s="71">
        <v>6.432</v>
      </c>
      <c r="F77" s="71">
        <v>0</v>
      </c>
      <c r="G77" s="71">
        <v>82.656</v>
      </c>
      <c r="H77" s="71">
        <v>59.92</v>
      </c>
      <c r="J77" s="1">
        <v>76</v>
      </c>
      <c r="K77" s="72">
        <v>3</v>
      </c>
      <c r="L77" s="72">
        <v>7</v>
      </c>
      <c r="M77" s="72">
        <v>3</v>
      </c>
      <c r="N77" s="72">
        <v>2</v>
      </c>
      <c r="O77" s="72">
        <v>0</v>
      </c>
      <c r="P77" s="72">
        <v>6</v>
      </c>
      <c r="Q77" s="72">
        <v>6</v>
      </c>
      <c r="S77" s="27">
        <v>74</v>
      </c>
      <c r="T77" s="1">
        <v>4</v>
      </c>
      <c r="U77" s="1">
        <v>1.232192</v>
      </c>
      <c r="W77" s="1">
        <v>74</v>
      </c>
      <c r="X77" s="1">
        <v>2</v>
      </c>
      <c r="Y77" s="1">
        <v>101.768</v>
      </c>
    </row>
    <row r="78" spans="1:25">
      <c r="A78" s="1">
        <v>77</v>
      </c>
      <c r="B78" s="71">
        <v>1.896</v>
      </c>
      <c r="C78" s="71">
        <v>11.52</v>
      </c>
      <c r="D78" s="71">
        <v>1.032</v>
      </c>
      <c r="E78" s="71">
        <v>3.864</v>
      </c>
      <c r="F78" s="71">
        <v>0</v>
      </c>
      <c r="G78" s="71">
        <v>22.984</v>
      </c>
      <c r="H78" s="71">
        <v>0</v>
      </c>
      <c r="J78" s="1">
        <v>77</v>
      </c>
      <c r="K78" s="72">
        <v>4</v>
      </c>
      <c r="L78" s="72">
        <v>10</v>
      </c>
      <c r="M78" s="72">
        <v>5</v>
      </c>
      <c r="N78" s="72">
        <v>3</v>
      </c>
      <c r="O78" s="72">
        <v>0</v>
      </c>
      <c r="P78" s="72">
        <v>7</v>
      </c>
      <c r="Q78" s="72">
        <v>0</v>
      </c>
      <c r="S78" s="27">
        <v>75</v>
      </c>
      <c r="T78" s="1">
        <v>3</v>
      </c>
      <c r="U78" s="1">
        <v>1.992</v>
      </c>
      <c r="W78" s="1">
        <v>75</v>
      </c>
      <c r="X78" s="1">
        <v>2</v>
      </c>
      <c r="Y78" s="1">
        <v>101.04</v>
      </c>
    </row>
    <row r="79" spans="1:25">
      <c r="A79" s="1">
        <v>78</v>
      </c>
      <c r="B79" s="71">
        <v>0.528384</v>
      </c>
      <c r="C79" s="71">
        <v>6.896768</v>
      </c>
      <c r="D79" s="71">
        <v>0.152576</v>
      </c>
      <c r="E79" s="71">
        <v>0.184192</v>
      </c>
      <c r="F79" s="71">
        <v>0</v>
      </c>
      <c r="G79" s="71">
        <v>3.776576</v>
      </c>
      <c r="H79" s="71">
        <v>0</v>
      </c>
      <c r="J79" s="1">
        <v>78</v>
      </c>
      <c r="K79" s="72">
        <v>4</v>
      </c>
      <c r="L79" s="72">
        <v>10</v>
      </c>
      <c r="M79" s="72">
        <v>5</v>
      </c>
      <c r="N79" s="72">
        <v>3</v>
      </c>
      <c r="O79" s="72">
        <v>0</v>
      </c>
      <c r="P79" s="72">
        <v>7</v>
      </c>
      <c r="Q79" s="72">
        <v>0</v>
      </c>
      <c r="S79" s="27">
        <v>76</v>
      </c>
      <c r="T79" s="1">
        <v>2</v>
      </c>
      <c r="U79" s="1">
        <v>0.040192</v>
      </c>
      <c r="W79" s="1">
        <v>76</v>
      </c>
      <c r="X79" s="1">
        <v>2</v>
      </c>
      <c r="Y79" s="1">
        <v>116</v>
      </c>
    </row>
    <row r="80" spans="1:25">
      <c r="A80" s="1">
        <v>79</v>
      </c>
      <c r="B80" s="71">
        <v>1.896</v>
      </c>
      <c r="C80" s="71">
        <v>20.48</v>
      </c>
      <c r="D80" s="71">
        <v>5.192</v>
      </c>
      <c r="E80" s="71">
        <v>12.288</v>
      </c>
      <c r="F80" s="71">
        <v>0</v>
      </c>
      <c r="G80" s="71">
        <v>45.176</v>
      </c>
      <c r="H80" s="71">
        <v>0</v>
      </c>
      <c r="J80" s="1">
        <v>79</v>
      </c>
      <c r="K80" s="72">
        <v>4</v>
      </c>
      <c r="L80" s="72">
        <v>10</v>
      </c>
      <c r="M80" s="72">
        <v>5</v>
      </c>
      <c r="N80" s="72">
        <v>3</v>
      </c>
      <c r="O80" s="72">
        <v>0</v>
      </c>
      <c r="P80" s="72">
        <v>7</v>
      </c>
      <c r="Q80" s="72">
        <v>0</v>
      </c>
      <c r="S80" s="27">
        <v>77</v>
      </c>
      <c r="T80" s="1">
        <v>4</v>
      </c>
      <c r="U80" s="1">
        <v>0.056576</v>
      </c>
      <c r="W80" s="1">
        <v>77</v>
      </c>
      <c r="X80" s="1">
        <v>2</v>
      </c>
      <c r="Y80" s="1">
        <v>119</v>
      </c>
    </row>
    <row r="81" spans="1:25">
      <c r="A81" s="1">
        <v>80</v>
      </c>
      <c r="B81" s="71">
        <v>3.56</v>
      </c>
      <c r="C81" s="71">
        <v>8.8</v>
      </c>
      <c r="D81" s="71">
        <v>7.704</v>
      </c>
      <c r="E81" s="71">
        <v>2.416</v>
      </c>
      <c r="F81" s="71">
        <v>0</v>
      </c>
      <c r="G81" s="71">
        <v>7.944</v>
      </c>
      <c r="H81" s="71">
        <v>0</v>
      </c>
      <c r="J81" s="1">
        <v>80</v>
      </c>
      <c r="K81" s="72">
        <v>5</v>
      </c>
      <c r="L81" s="72">
        <v>12</v>
      </c>
      <c r="M81" s="72">
        <v>6</v>
      </c>
      <c r="N81" s="72">
        <v>4</v>
      </c>
      <c r="O81" s="72">
        <v>0</v>
      </c>
      <c r="P81" s="72">
        <v>8</v>
      </c>
      <c r="Q81" s="72">
        <v>0</v>
      </c>
      <c r="S81" s="27">
        <v>78</v>
      </c>
      <c r="T81" s="1">
        <v>4</v>
      </c>
      <c r="U81" s="1">
        <v>0.056576</v>
      </c>
      <c r="W81" s="1">
        <v>78</v>
      </c>
      <c r="X81" s="1">
        <v>2</v>
      </c>
      <c r="Y81" s="1">
        <v>122</v>
      </c>
    </row>
    <row r="82" spans="1:25">
      <c r="A82" s="1">
        <v>81</v>
      </c>
      <c r="B82" s="71">
        <v>2.192192</v>
      </c>
      <c r="C82" s="71">
        <v>6.656</v>
      </c>
      <c r="D82" s="71">
        <v>1.984</v>
      </c>
      <c r="E82" s="71">
        <v>0.912</v>
      </c>
      <c r="F82" s="71">
        <v>0</v>
      </c>
      <c r="G82" s="71">
        <v>21.696</v>
      </c>
      <c r="H82" s="71">
        <v>0</v>
      </c>
      <c r="J82" s="1">
        <v>81</v>
      </c>
      <c r="K82" s="72">
        <v>5</v>
      </c>
      <c r="L82" s="72">
        <v>12</v>
      </c>
      <c r="M82" s="72">
        <v>6</v>
      </c>
      <c r="N82" s="72">
        <v>4</v>
      </c>
      <c r="O82" s="72">
        <v>0</v>
      </c>
      <c r="P82" s="72">
        <v>9</v>
      </c>
      <c r="Q82" s="72">
        <v>0</v>
      </c>
      <c r="S82" s="27">
        <v>79</v>
      </c>
      <c r="T82" s="1">
        <v>4</v>
      </c>
      <c r="U82" s="1">
        <v>1.448192</v>
      </c>
      <c r="W82" s="1">
        <v>79</v>
      </c>
      <c r="X82" s="1">
        <v>2</v>
      </c>
      <c r="Y82" s="1">
        <v>98</v>
      </c>
    </row>
    <row r="83" spans="1:25">
      <c r="A83" s="1">
        <v>82</v>
      </c>
      <c r="B83" s="71">
        <v>2.6</v>
      </c>
      <c r="C83" s="71">
        <v>11.776</v>
      </c>
      <c r="D83" s="71">
        <v>2.864</v>
      </c>
      <c r="E83" s="71">
        <v>2.184</v>
      </c>
      <c r="F83" s="71">
        <v>0</v>
      </c>
      <c r="G83" s="71">
        <v>29.904</v>
      </c>
      <c r="H83" s="71">
        <v>0</v>
      </c>
      <c r="J83" s="1">
        <v>82</v>
      </c>
      <c r="K83" s="72">
        <v>5</v>
      </c>
      <c r="L83" s="72">
        <v>12</v>
      </c>
      <c r="M83" s="72">
        <v>6</v>
      </c>
      <c r="N83" s="72">
        <v>4</v>
      </c>
      <c r="O83" s="72">
        <v>0</v>
      </c>
      <c r="P83" s="72">
        <v>7</v>
      </c>
      <c r="Q83" s="72">
        <v>0</v>
      </c>
      <c r="S83" s="24">
        <v>80</v>
      </c>
      <c r="T83" s="1">
        <v>7</v>
      </c>
      <c r="U83" s="1">
        <v>60.104</v>
      </c>
      <c r="W83" s="1">
        <v>80</v>
      </c>
      <c r="X83" s="1">
        <v>2</v>
      </c>
      <c r="Y83" s="1">
        <v>110</v>
      </c>
    </row>
    <row r="84" spans="1:25">
      <c r="A84" s="1">
        <v>83</v>
      </c>
      <c r="B84" s="71">
        <v>0.07296</v>
      </c>
      <c r="C84" s="71">
        <v>0.618112</v>
      </c>
      <c r="D84" s="71">
        <v>0.15296</v>
      </c>
      <c r="E84" s="71">
        <v>0.224576</v>
      </c>
      <c r="F84" s="71">
        <v>0</v>
      </c>
      <c r="G84" s="71">
        <v>0.161536</v>
      </c>
      <c r="H84" s="71">
        <v>0</v>
      </c>
      <c r="J84" s="1">
        <v>83</v>
      </c>
      <c r="K84" s="72">
        <v>6</v>
      </c>
      <c r="L84" s="72">
        <v>15</v>
      </c>
      <c r="M84" s="72">
        <v>7</v>
      </c>
      <c r="N84" s="72">
        <v>5</v>
      </c>
      <c r="O84" s="72">
        <v>0</v>
      </c>
      <c r="P84" s="72">
        <v>9</v>
      </c>
      <c r="Q84" s="72">
        <v>0</v>
      </c>
      <c r="S84" s="27">
        <v>81</v>
      </c>
      <c r="T84" s="1">
        <v>4</v>
      </c>
      <c r="U84" s="1">
        <v>1.360192</v>
      </c>
      <c r="W84" s="1">
        <v>81</v>
      </c>
      <c r="X84" s="1">
        <v>2</v>
      </c>
      <c r="Y84" s="1">
        <v>119</v>
      </c>
    </row>
    <row r="85" spans="1:25">
      <c r="A85" s="1">
        <v>84</v>
      </c>
      <c r="B85" s="71">
        <v>0.049152</v>
      </c>
      <c r="C85" s="71">
        <v>0.354496</v>
      </c>
      <c r="D85" s="71">
        <v>0.065152</v>
      </c>
      <c r="E85" s="71">
        <v>0.04096</v>
      </c>
      <c r="F85" s="71">
        <v>0</v>
      </c>
      <c r="G85" s="71">
        <v>0.073728</v>
      </c>
      <c r="H85" s="71">
        <v>0</v>
      </c>
      <c r="J85" s="1">
        <v>84</v>
      </c>
      <c r="K85" s="72">
        <v>6</v>
      </c>
      <c r="L85" s="72">
        <v>15</v>
      </c>
      <c r="M85" s="72">
        <v>7</v>
      </c>
      <c r="N85" s="72">
        <v>5</v>
      </c>
      <c r="O85" s="72">
        <v>0</v>
      </c>
      <c r="P85" s="72">
        <v>10</v>
      </c>
      <c r="Q85" s="72">
        <v>0</v>
      </c>
      <c r="S85" s="27">
        <v>82</v>
      </c>
      <c r="T85" s="1">
        <v>2</v>
      </c>
      <c r="U85" s="1">
        <v>0.040192</v>
      </c>
      <c r="W85" s="1">
        <v>82</v>
      </c>
      <c r="X85" s="1">
        <v>2</v>
      </c>
      <c r="Y85" s="1">
        <v>119</v>
      </c>
    </row>
    <row r="86" spans="1:25">
      <c r="A86" s="1">
        <v>85</v>
      </c>
      <c r="B86" s="71">
        <v>0.376768</v>
      </c>
      <c r="C86" s="71">
        <v>9.248768</v>
      </c>
      <c r="D86" s="71">
        <v>0.120576</v>
      </c>
      <c r="E86" s="71">
        <v>8.912576</v>
      </c>
      <c r="F86" s="71">
        <v>0</v>
      </c>
      <c r="G86" s="71">
        <v>0.177344</v>
      </c>
      <c r="H86" s="71">
        <v>0</v>
      </c>
      <c r="J86" s="1">
        <v>85</v>
      </c>
      <c r="K86" s="72">
        <v>6</v>
      </c>
      <c r="L86" s="72">
        <v>15</v>
      </c>
      <c r="M86" s="72">
        <v>7</v>
      </c>
      <c r="N86" s="72">
        <v>5</v>
      </c>
      <c r="O86" s="72">
        <v>0</v>
      </c>
      <c r="P86" s="72">
        <v>12</v>
      </c>
      <c r="Q86" s="72">
        <v>0</v>
      </c>
      <c r="S86" s="27">
        <v>83</v>
      </c>
      <c r="T86" s="1">
        <v>2</v>
      </c>
      <c r="U86" s="1">
        <v>0.048192</v>
      </c>
      <c r="W86" s="1">
        <v>83</v>
      </c>
      <c r="X86" s="1">
        <v>2</v>
      </c>
      <c r="Y86" s="1">
        <v>110</v>
      </c>
    </row>
    <row r="87" spans="1:25">
      <c r="A87" s="1">
        <v>86</v>
      </c>
      <c r="B87" s="71">
        <v>3.192</v>
      </c>
      <c r="C87" s="71">
        <v>35.776</v>
      </c>
      <c r="D87" s="71">
        <v>12</v>
      </c>
      <c r="E87" s="71">
        <v>4.224</v>
      </c>
      <c r="F87" s="71">
        <v>0</v>
      </c>
      <c r="G87" s="71">
        <v>6.08</v>
      </c>
      <c r="H87" s="71">
        <v>0</v>
      </c>
      <c r="J87" s="1">
        <v>86</v>
      </c>
      <c r="K87" s="72">
        <v>4</v>
      </c>
      <c r="L87" s="72">
        <v>10</v>
      </c>
      <c r="M87" s="72">
        <v>5</v>
      </c>
      <c r="N87" s="72">
        <v>3</v>
      </c>
      <c r="O87" s="72">
        <v>0</v>
      </c>
      <c r="P87" s="72">
        <v>7</v>
      </c>
      <c r="Q87" s="72">
        <v>0</v>
      </c>
      <c r="S87" s="27">
        <v>84</v>
      </c>
      <c r="T87" s="1">
        <v>4</v>
      </c>
      <c r="U87" s="1">
        <v>1.856192</v>
      </c>
      <c r="W87" s="1">
        <v>84</v>
      </c>
      <c r="X87" s="1">
        <v>2</v>
      </c>
      <c r="Y87" s="1">
        <v>110</v>
      </c>
    </row>
    <row r="88" spans="1:25">
      <c r="A88" s="1">
        <v>87</v>
      </c>
      <c r="B88" s="71">
        <v>0.032768</v>
      </c>
      <c r="C88" s="71">
        <v>35.376768</v>
      </c>
      <c r="D88" s="71">
        <v>0.04096</v>
      </c>
      <c r="E88" s="71">
        <v>0.032384</v>
      </c>
      <c r="F88" s="71">
        <v>0</v>
      </c>
      <c r="G88" s="71">
        <v>33.664768</v>
      </c>
      <c r="H88" s="71">
        <v>0</v>
      </c>
      <c r="J88" s="1">
        <v>87</v>
      </c>
      <c r="K88" s="72">
        <v>4</v>
      </c>
      <c r="L88" s="72">
        <v>10</v>
      </c>
      <c r="M88" s="72">
        <v>5</v>
      </c>
      <c r="N88" s="72">
        <v>3</v>
      </c>
      <c r="O88" s="72">
        <v>0</v>
      </c>
      <c r="P88" s="72">
        <v>7</v>
      </c>
      <c r="Q88" s="72">
        <v>0</v>
      </c>
      <c r="S88" s="27">
        <v>85</v>
      </c>
      <c r="T88" s="1">
        <v>4</v>
      </c>
      <c r="U88" s="1">
        <v>1.232192</v>
      </c>
      <c r="W88" s="1">
        <v>85</v>
      </c>
      <c r="X88" s="1">
        <v>1</v>
      </c>
      <c r="Y88" s="1">
        <v>0.008192</v>
      </c>
    </row>
    <row r="89" spans="1:25">
      <c r="A89" s="1">
        <v>88</v>
      </c>
      <c r="B89" s="71">
        <v>8.216</v>
      </c>
      <c r="C89" s="71">
        <v>13.28</v>
      </c>
      <c r="D89" s="71">
        <v>12</v>
      </c>
      <c r="E89" s="71">
        <v>4.648</v>
      </c>
      <c r="F89" s="71">
        <v>0</v>
      </c>
      <c r="G89" s="71">
        <v>8.176</v>
      </c>
      <c r="H89" s="71">
        <v>0</v>
      </c>
      <c r="J89" s="1">
        <v>88</v>
      </c>
      <c r="K89" s="72">
        <v>4</v>
      </c>
      <c r="L89" s="72">
        <v>10</v>
      </c>
      <c r="M89" s="72">
        <v>5</v>
      </c>
      <c r="N89" s="72">
        <v>3</v>
      </c>
      <c r="O89" s="72">
        <v>0</v>
      </c>
      <c r="P89" s="72">
        <v>7</v>
      </c>
      <c r="Q89" s="72">
        <v>0</v>
      </c>
      <c r="S89" s="27">
        <v>86</v>
      </c>
      <c r="T89" s="1">
        <v>2</v>
      </c>
      <c r="U89" s="1">
        <v>0.320192</v>
      </c>
      <c r="W89" s="1">
        <v>86</v>
      </c>
      <c r="X89" s="1">
        <v>1</v>
      </c>
      <c r="Y89" s="1">
        <v>0.008192</v>
      </c>
    </row>
    <row r="90" spans="1:25">
      <c r="A90" s="1">
        <v>89</v>
      </c>
      <c r="B90" s="71">
        <v>6.304</v>
      </c>
      <c r="C90" s="71">
        <v>5.6</v>
      </c>
      <c r="D90" s="71">
        <v>12</v>
      </c>
      <c r="E90" s="71">
        <v>3.808</v>
      </c>
      <c r="F90" s="71">
        <v>0</v>
      </c>
      <c r="G90" s="71">
        <v>4.68</v>
      </c>
      <c r="H90" s="71">
        <v>4.672</v>
      </c>
      <c r="J90" s="1">
        <v>89</v>
      </c>
      <c r="K90" s="72">
        <v>4</v>
      </c>
      <c r="L90" s="72">
        <v>9</v>
      </c>
      <c r="M90" s="72">
        <v>4</v>
      </c>
      <c r="N90" s="72">
        <v>3</v>
      </c>
      <c r="O90" s="72">
        <v>0</v>
      </c>
      <c r="P90" s="72">
        <v>7</v>
      </c>
      <c r="Q90" s="72">
        <v>6</v>
      </c>
      <c r="S90" s="27">
        <v>87</v>
      </c>
      <c r="T90" s="1">
        <v>2</v>
      </c>
      <c r="U90" s="1">
        <v>0.048192</v>
      </c>
      <c r="W90" s="1">
        <v>87</v>
      </c>
      <c r="X90" s="1">
        <v>1</v>
      </c>
      <c r="Y90" s="1">
        <v>0.008192</v>
      </c>
    </row>
    <row r="91" spans="1:25">
      <c r="A91" s="1">
        <v>90</v>
      </c>
      <c r="B91" s="71">
        <v>0.032768</v>
      </c>
      <c r="C91" s="71">
        <v>3.929344</v>
      </c>
      <c r="D91" s="71">
        <v>0.032768</v>
      </c>
      <c r="E91" s="71">
        <v>0.040384</v>
      </c>
      <c r="F91" s="71">
        <v>0</v>
      </c>
      <c r="G91" s="71">
        <v>3.91296</v>
      </c>
      <c r="H91" s="71">
        <v>3.952384</v>
      </c>
      <c r="J91" s="1">
        <v>90</v>
      </c>
      <c r="K91" s="72">
        <v>4</v>
      </c>
      <c r="L91" s="72">
        <v>9</v>
      </c>
      <c r="M91" s="72">
        <v>4</v>
      </c>
      <c r="N91" s="72">
        <v>3</v>
      </c>
      <c r="O91" s="72">
        <v>0</v>
      </c>
      <c r="P91" s="72">
        <v>7</v>
      </c>
      <c r="Q91" s="72">
        <v>6</v>
      </c>
      <c r="S91" s="24">
        <v>88</v>
      </c>
      <c r="T91" s="1">
        <v>6</v>
      </c>
      <c r="U91" s="1">
        <v>2.416192</v>
      </c>
      <c r="W91" s="1">
        <v>88</v>
      </c>
      <c r="X91" s="1">
        <v>1</v>
      </c>
      <c r="Y91" s="1">
        <v>0.008192</v>
      </c>
    </row>
    <row r="92" spans="1:25">
      <c r="A92" s="1">
        <v>91</v>
      </c>
      <c r="B92" s="71">
        <v>6.488</v>
      </c>
      <c r="C92" s="71">
        <v>6.208</v>
      </c>
      <c r="D92" s="71">
        <v>12</v>
      </c>
      <c r="E92" s="71">
        <v>3.968</v>
      </c>
      <c r="F92" s="71">
        <v>0</v>
      </c>
      <c r="G92" s="71">
        <v>5.04</v>
      </c>
      <c r="H92" s="71">
        <v>4.688</v>
      </c>
      <c r="J92" s="1">
        <v>91</v>
      </c>
      <c r="K92" s="72">
        <v>4</v>
      </c>
      <c r="L92" s="72">
        <v>9</v>
      </c>
      <c r="M92" s="72">
        <v>4</v>
      </c>
      <c r="N92" s="72">
        <v>3</v>
      </c>
      <c r="O92" s="72">
        <v>0</v>
      </c>
      <c r="P92" s="72">
        <v>7</v>
      </c>
      <c r="Q92" s="72">
        <v>6</v>
      </c>
      <c r="S92" s="27">
        <v>89</v>
      </c>
      <c r="T92" s="1">
        <v>3</v>
      </c>
      <c r="U92" s="1">
        <v>1.992</v>
      </c>
      <c r="W92" s="1">
        <v>89</v>
      </c>
      <c r="X92" s="1">
        <v>1</v>
      </c>
      <c r="Y92" s="1">
        <v>0.008192</v>
      </c>
    </row>
    <row r="93" spans="2:25">
      <c r="B93" s="73">
        <f t="shared" ref="B93:H93" si="0">SUM(B2:B92)</f>
        <v>1401.452864</v>
      </c>
      <c r="C93" s="73">
        <f t="shared" si="0"/>
        <v>6592.45504</v>
      </c>
      <c r="D93" s="73">
        <f t="shared" si="0"/>
        <v>1721.780864</v>
      </c>
      <c r="E93" s="73">
        <f t="shared" si="0"/>
        <v>1070.36768</v>
      </c>
      <c r="F93" s="73">
        <f t="shared" si="0"/>
        <v>827.72</v>
      </c>
      <c r="G93" s="73">
        <f t="shared" si="0"/>
        <v>2947.994048</v>
      </c>
      <c r="H93" s="71">
        <f t="shared" si="0"/>
        <v>4129.558528</v>
      </c>
      <c r="K93" s="74">
        <f t="shared" ref="K93:Q93" si="1">AVERAGE(K2:K92)</f>
        <v>2.65934065934066</v>
      </c>
      <c r="L93" s="74">
        <f t="shared" si="1"/>
        <v>6.59340659340659</v>
      </c>
      <c r="M93" s="74">
        <f t="shared" si="1"/>
        <v>2.96703296703297</v>
      </c>
      <c r="N93" s="74">
        <f t="shared" si="1"/>
        <v>1.91208791208791</v>
      </c>
      <c r="O93" s="74">
        <f t="shared" si="1"/>
        <v>0.208791208791209</v>
      </c>
      <c r="P93" s="74">
        <f t="shared" si="1"/>
        <v>4.61538461538461</v>
      </c>
      <c r="Q93" s="74">
        <f t="shared" si="1"/>
        <v>3.10989010989011</v>
      </c>
      <c r="S93" s="24">
        <v>90</v>
      </c>
      <c r="T93" s="1">
        <v>6</v>
      </c>
      <c r="U93" s="1">
        <v>2.440192</v>
      </c>
      <c r="W93" s="1">
        <v>90</v>
      </c>
      <c r="X93" s="1">
        <v>1</v>
      </c>
      <c r="Y93" s="1">
        <v>0.008192</v>
      </c>
    </row>
    <row r="94" spans="19:25">
      <c r="S94" s="24">
        <v>91</v>
      </c>
      <c r="T94" s="1">
        <v>9</v>
      </c>
      <c r="U94" s="1">
        <v>276.4</v>
      </c>
      <c r="W94" s="1">
        <v>91</v>
      </c>
      <c r="X94" s="1">
        <v>1</v>
      </c>
      <c r="Y94" s="1">
        <v>0.008192</v>
      </c>
    </row>
    <row r="95" spans="19:25">
      <c r="S95" s="27">
        <v>92</v>
      </c>
      <c r="T95" s="1">
        <v>2</v>
      </c>
      <c r="U95" s="1">
        <v>0.384192</v>
      </c>
      <c r="W95" s="1">
        <v>92</v>
      </c>
      <c r="X95" s="1">
        <v>1</v>
      </c>
      <c r="Y95" s="1">
        <v>0.008192</v>
      </c>
    </row>
    <row r="96" spans="19:25">
      <c r="S96" s="24">
        <v>93</v>
      </c>
      <c r="T96" s="1">
        <v>6</v>
      </c>
      <c r="U96" s="1">
        <v>8.960192</v>
      </c>
      <c r="W96" s="1">
        <v>93</v>
      </c>
      <c r="X96" s="1">
        <v>1</v>
      </c>
      <c r="Y96" s="1">
        <v>0.008192</v>
      </c>
    </row>
    <row r="97" spans="19:25">
      <c r="S97" s="38">
        <v>94</v>
      </c>
      <c r="T97" s="1">
        <v>2</v>
      </c>
      <c r="U97" s="1">
        <v>0.296192</v>
      </c>
      <c r="W97" s="1">
        <v>94</v>
      </c>
      <c r="X97" s="1">
        <v>1</v>
      </c>
      <c r="Y97" s="1">
        <v>0.008192</v>
      </c>
    </row>
    <row r="98" spans="20:25">
      <c r="T98" s="1">
        <f>SUM(T4:T97)</f>
        <v>437</v>
      </c>
      <c r="U98" s="1">
        <f>SUM(U4:U97)</f>
        <v>2136.219776</v>
      </c>
      <c r="W98" s="1">
        <v>95</v>
      </c>
      <c r="X98" s="1">
        <v>1</v>
      </c>
      <c r="Y98" s="1">
        <v>0.008192</v>
      </c>
    </row>
    <row r="99" spans="20:25">
      <c r="T99" s="1">
        <f>SUM(T8:T9,T12,T16,T18:T19,T21,T23,T27:T30,T34,T36:T37,T39:T41,T45:T49,T56,T62:T63,T65,T72:T75,T77:T82,T84:T87,T88:T90,T92,T95,T97)</f>
        <v>140</v>
      </c>
      <c r="U99" s="1">
        <f>SUM(U8:U9,U12,U16,U18:U19,U21,U23,U27:U30,U34,U36:U37,U39:U41,U45:U49,U56,U62:U63,U65,U72:U75,U77:U82,U84:U87,U88:U90,U92,U95,U97)</f>
        <v>33.706752</v>
      </c>
      <c r="W99" s="1">
        <v>96</v>
      </c>
      <c r="X99" s="1">
        <v>1</v>
      </c>
      <c r="Y99" s="1">
        <v>0.008192</v>
      </c>
    </row>
    <row r="100" spans="20:25">
      <c r="T100" s="1">
        <f>SUM(T4:T7,T10:T11,T13:T15,T17,T20,T22,T24:T26,T31:T33,T35,T38,T42:T44,T50:T55,T57:T61,T64,T66:T71,T76,T83,T91,T93:T94,T96)</f>
        <v>297</v>
      </c>
      <c r="U100" s="1">
        <f>SUM(U4:U7,U10:U11,U13:U15,U17,U20,U22,U24:U26,U31:U33,U35,U38,U42:U44,U50:U55,U57:U61,U64,U66:U71,U76,U83,U91,U93:U94,U96)</f>
        <v>2102.513024</v>
      </c>
      <c r="W100" s="1">
        <v>97</v>
      </c>
      <c r="X100" s="1">
        <v>2</v>
      </c>
      <c r="Y100" s="1">
        <v>0.016384</v>
      </c>
    </row>
    <row r="101" spans="23:25">
      <c r="W101" s="1">
        <v>98</v>
      </c>
      <c r="X101" s="1">
        <v>2</v>
      </c>
      <c r="Y101" s="1">
        <v>0.016384</v>
      </c>
    </row>
    <row r="102" spans="23:25">
      <c r="W102" s="1">
        <v>99</v>
      </c>
      <c r="X102" s="1">
        <v>2</v>
      </c>
      <c r="Y102" s="1">
        <v>0.016384</v>
      </c>
    </row>
    <row r="103" spans="23:25">
      <c r="W103" s="1">
        <v>100</v>
      </c>
      <c r="X103" s="1">
        <v>2</v>
      </c>
      <c r="Y103" s="1">
        <v>0.016384</v>
      </c>
    </row>
    <row r="104" spans="23:25">
      <c r="W104" s="1">
        <v>101</v>
      </c>
      <c r="X104" s="1">
        <v>2</v>
      </c>
      <c r="Y104" s="1">
        <v>0.016384</v>
      </c>
    </row>
    <row r="105" spans="24:25">
      <c r="X105">
        <f>AVERAGE(X4:X104)</f>
        <v>3.67326732673267</v>
      </c>
      <c r="Y105">
        <f>AVERAGE(Y4:Y104)</f>
        <v>44.7431458217822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4"/>
  <sheetViews>
    <sheetView workbookViewId="0">
      <selection activeCell="E119" sqref="E119"/>
    </sheetView>
  </sheetViews>
  <sheetFormatPr defaultColWidth="9" defaultRowHeight="13.5"/>
  <cols>
    <col min="1" max="1" width="9" style="1"/>
    <col min="2" max="2" width="13.75" style="1" customWidth="1"/>
    <col min="3" max="3" width="17.125" style="1" customWidth="1"/>
    <col min="4" max="4" width="10.375" style="1" customWidth="1"/>
    <col min="5" max="5" width="13.75" customWidth="1"/>
    <col min="6" max="6" width="17.125" customWidth="1"/>
    <col min="7" max="7" width="10.375" customWidth="1"/>
    <col min="8" max="8" width="13.75" customWidth="1"/>
    <col min="9" max="9" width="17.125" customWidth="1"/>
    <col min="10" max="10" width="10.375" customWidth="1"/>
    <col min="11" max="11" width="13.75" customWidth="1"/>
    <col min="12" max="12" width="17.125" customWidth="1"/>
    <col min="13" max="13" width="10.375" customWidth="1"/>
    <col min="14" max="14" width="13.75" customWidth="1"/>
    <col min="15" max="15" width="17.125" customWidth="1"/>
    <col min="16" max="16" width="10.375" customWidth="1"/>
    <col min="17" max="17" width="13.75" customWidth="1"/>
    <col min="18" max="18" width="17.125" customWidth="1"/>
    <col min="19" max="19" width="10.375" customWidth="1"/>
    <col min="20" max="20" width="13.75" style="1" customWidth="1"/>
    <col min="21" max="21" width="17.125" style="1" customWidth="1"/>
    <col min="22" max="22" width="10.375" style="1" customWidth="1"/>
  </cols>
  <sheetData>
    <row r="1" spans="1:22">
      <c r="A1" s="51"/>
      <c r="B1" s="52" t="s">
        <v>76</v>
      </c>
      <c r="C1" s="53"/>
      <c r="D1" s="54"/>
      <c r="E1" s="55" t="s">
        <v>73</v>
      </c>
      <c r="F1" s="56"/>
      <c r="G1" s="57"/>
      <c r="H1" s="56" t="s">
        <v>74</v>
      </c>
      <c r="I1" s="53"/>
      <c r="J1" s="56"/>
      <c r="K1" s="56" t="s">
        <v>75</v>
      </c>
      <c r="L1" s="53"/>
      <c r="M1" s="56"/>
      <c r="N1" s="55" t="s">
        <v>51</v>
      </c>
      <c r="O1" s="56"/>
      <c r="P1" s="57"/>
      <c r="Q1" s="55" t="s">
        <v>52</v>
      </c>
      <c r="R1" s="56"/>
      <c r="S1" s="57"/>
      <c r="T1" s="55" t="s">
        <v>53</v>
      </c>
      <c r="U1" s="56"/>
      <c r="V1" s="57"/>
    </row>
    <row r="2" spans="1:22">
      <c r="A2" s="58"/>
      <c r="B2" s="55" t="s">
        <v>77</v>
      </c>
      <c r="C2" s="56" t="s">
        <v>78</v>
      </c>
      <c r="D2" s="57" t="s">
        <v>79</v>
      </c>
      <c r="E2" s="57" t="s">
        <v>77</v>
      </c>
      <c r="F2" s="59" t="s">
        <v>78</v>
      </c>
      <c r="G2" s="59" t="s">
        <v>79</v>
      </c>
      <c r="H2" s="56" t="s">
        <v>77</v>
      </c>
      <c r="I2" s="56" t="s">
        <v>78</v>
      </c>
      <c r="J2" s="57" t="s">
        <v>79</v>
      </c>
      <c r="K2" s="56" t="s">
        <v>77</v>
      </c>
      <c r="L2" s="56" t="s">
        <v>78</v>
      </c>
      <c r="M2" s="57" t="s">
        <v>79</v>
      </c>
      <c r="N2" s="59" t="s">
        <v>77</v>
      </c>
      <c r="O2" s="59" t="s">
        <v>78</v>
      </c>
      <c r="P2" s="59" t="s">
        <v>79</v>
      </c>
      <c r="Q2" s="59" t="s">
        <v>77</v>
      </c>
      <c r="R2" s="59" t="s">
        <v>78</v>
      </c>
      <c r="S2" s="59" t="s">
        <v>79</v>
      </c>
      <c r="T2" s="59" t="s">
        <v>77</v>
      </c>
      <c r="U2" s="59" t="s">
        <v>78</v>
      </c>
      <c r="V2" s="59" t="s">
        <v>79</v>
      </c>
    </row>
    <row r="3" hidden="1" spans="1:22">
      <c r="A3" s="32">
        <v>1</v>
      </c>
      <c r="B3" s="60">
        <v>0.002212</v>
      </c>
      <c r="C3" s="61">
        <v>0.022375</v>
      </c>
      <c r="D3" s="62">
        <v>0.882222</v>
      </c>
      <c r="E3" s="60">
        <v>0.003373</v>
      </c>
      <c r="F3" s="61">
        <v>0.001196</v>
      </c>
      <c r="G3" s="62">
        <v>0.012865</v>
      </c>
      <c r="H3" s="63">
        <v>0.004147</v>
      </c>
      <c r="I3" s="63">
        <v>0.00229</v>
      </c>
      <c r="J3" s="63">
        <v>0.01786</v>
      </c>
      <c r="K3" s="60">
        <v>0.004246</v>
      </c>
      <c r="L3" s="63">
        <v>0.002354</v>
      </c>
      <c r="M3" s="63">
        <v>0.0162</v>
      </c>
      <c r="N3" s="60">
        <v>0.004082</v>
      </c>
      <c r="O3" s="61">
        <v>4e-6</v>
      </c>
      <c r="P3" s="62">
        <v>0.013948</v>
      </c>
      <c r="Q3" s="60">
        <v>0.004573</v>
      </c>
      <c r="R3" s="61">
        <v>0.002535</v>
      </c>
      <c r="S3" s="62">
        <v>0.021706</v>
      </c>
      <c r="T3" s="52">
        <v>0.004178</v>
      </c>
      <c r="U3" s="53">
        <v>0.002537</v>
      </c>
      <c r="V3" s="54">
        <v>0.022293</v>
      </c>
    </row>
    <row r="4" hidden="1" spans="1:22">
      <c r="A4" s="32">
        <v>2</v>
      </c>
      <c r="B4" s="60">
        <v>0.00208</v>
      </c>
      <c r="C4" s="61">
        <v>0.000729</v>
      </c>
      <c r="D4" s="62">
        <v>0.002396</v>
      </c>
      <c r="E4" s="60">
        <v>0.002968</v>
      </c>
      <c r="F4" s="61">
        <v>0.000973</v>
      </c>
      <c r="G4" s="62">
        <v>0.00667</v>
      </c>
      <c r="H4" s="63">
        <v>0.002668</v>
      </c>
      <c r="I4" s="63">
        <v>0.002188</v>
      </c>
      <c r="J4" s="63">
        <v>0.003662</v>
      </c>
      <c r="K4" s="60">
        <v>0.003063</v>
      </c>
      <c r="L4" s="63">
        <v>0.002263</v>
      </c>
      <c r="M4" s="63">
        <v>0.003455</v>
      </c>
      <c r="N4" s="60">
        <v>0.002689</v>
      </c>
      <c r="O4" s="61">
        <v>2e-6</v>
      </c>
      <c r="P4" s="62">
        <v>0.000553</v>
      </c>
      <c r="Q4" s="60">
        <v>0.003092</v>
      </c>
      <c r="R4" s="61">
        <v>0.002328</v>
      </c>
      <c r="S4" s="62">
        <v>0.00497</v>
      </c>
      <c r="T4" s="64">
        <v>0.002672</v>
      </c>
      <c r="U4" s="32">
        <v>0.002293</v>
      </c>
      <c r="V4" s="31">
        <v>0.004235</v>
      </c>
    </row>
    <row r="5" hidden="1" spans="1:22">
      <c r="A5" s="32">
        <v>3</v>
      </c>
      <c r="B5" s="60">
        <v>0.002142</v>
      </c>
      <c r="C5" s="61">
        <v>0.007689</v>
      </c>
      <c r="D5" s="62">
        <v>0.67561</v>
      </c>
      <c r="E5" s="60">
        <v>0.003041</v>
      </c>
      <c r="F5" s="61">
        <v>0.001027</v>
      </c>
      <c r="G5" s="62">
        <v>0.007115</v>
      </c>
      <c r="H5" s="63">
        <v>0.002678</v>
      </c>
      <c r="I5" s="63">
        <v>0.002196</v>
      </c>
      <c r="J5" s="63">
        <v>0.007788</v>
      </c>
      <c r="K5" s="60">
        <v>0.002638</v>
      </c>
      <c r="L5" s="63">
        <v>0.002181</v>
      </c>
      <c r="M5" s="63">
        <v>0.007405</v>
      </c>
      <c r="N5" s="60">
        <v>0.002721</v>
      </c>
      <c r="O5" s="61">
        <v>2e-6</v>
      </c>
      <c r="P5" s="62">
        <v>0.005095</v>
      </c>
      <c r="Q5" s="60">
        <v>0.003332</v>
      </c>
      <c r="R5" s="61">
        <v>0.002394</v>
      </c>
      <c r="S5" s="62">
        <v>0.007782</v>
      </c>
      <c r="T5" s="64">
        <v>0.002722</v>
      </c>
      <c r="U5" s="32">
        <v>0.002336</v>
      </c>
      <c r="V5" s="31">
        <v>0.014518</v>
      </c>
    </row>
    <row r="6" hidden="1" spans="1:22">
      <c r="A6" s="32">
        <v>4</v>
      </c>
      <c r="B6" s="60">
        <v>0.002084</v>
      </c>
      <c r="C6" s="61">
        <v>0.000793</v>
      </c>
      <c r="D6" s="62">
        <v>0.002471</v>
      </c>
      <c r="E6" s="60">
        <v>0.002981</v>
      </c>
      <c r="F6" s="61">
        <v>0.00099</v>
      </c>
      <c r="G6" s="62">
        <v>0.005524</v>
      </c>
      <c r="H6" s="63">
        <v>0.002664</v>
      </c>
      <c r="I6" s="63">
        <v>0.002154</v>
      </c>
      <c r="J6" s="63">
        <v>0.004084</v>
      </c>
      <c r="K6" s="60">
        <v>0.00264</v>
      </c>
      <c r="L6" s="63">
        <v>0.00214</v>
      </c>
      <c r="M6" s="63">
        <v>0.003299</v>
      </c>
      <c r="N6" s="60">
        <v>0.002723</v>
      </c>
      <c r="O6" s="61">
        <v>2e-6</v>
      </c>
      <c r="P6" s="62">
        <v>0.00054</v>
      </c>
      <c r="Q6" s="60">
        <v>0.003032</v>
      </c>
      <c r="R6" s="61">
        <v>0.002226</v>
      </c>
      <c r="S6" s="62">
        <v>0.004202</v>
      </c>
      <c r="T6" s="64">
        <v>0.002681</v>
      </c>
      <c r="U6" s="32">
        <v>0.002754</v>
      </c>
      <c r="V6" s="31">
        <v>0.004645</v>
      </c>
    </row>
    <row r="7" hidden="1" spans="1:22">
      <c r="A7" s="32">
        <v>5</v>
      </c>
      <c r="B7" s="60">
        <v>0.002832</v>
      </c>
      <c r="C7" s="61">
        <v>0.016007</v>
      </c>
      <c r="D7" s="62">
        <v>0.902261</v>
      </c>
      <c r="E7" s="60">
        <v>0.004024</v>
      </c>
      <c r="F7" s="61">
        <v>0.057946</v>
      </c>
      <c r="G7" s="62">
        <v>0.860947</v>
      </c>
      <c r="H7" s="63">
        <v>0.003507</v>
      </c>
      <c r="I7" s="63">
        <v>0.040216</v>
      </c>
      <c r="J7" s="63">
        <v>0.520135</v>
      </c>
      <c r="K7" s="60">
        <v>0.003235</v>
      </c>
      <c r="L7" s="63">
        <v>0.005611</v>
      </c>
      <c r="M7" s="63">
        <v>0.705043</v>
      </c>
      <c r="N7" s="60">
        <v>0.003458</v>
      </c>
      <c r="O7" s="61">
        <v>3e-6</v>
      </c>
      <c r="P7" s="62">
        <v>0.76704</v>
      </c>
      <c r="Q7" s="60">
        <v>0.003925</v>
      </c>
      <c r="R7" s="61">
        <v>0.01435</v>
      </c>
      <c r="S7" s="62">
        <v>0.823757</v>
      </c>
      <c r="T7" s="64">
        <v>0.003514</v>
      </c>
      <c r="U7" s="32">
        <v>0.057112</v>
      </c>
      <c r="V7" s="31">
        <v>1.434533</v>
      </c>
    </row>
    <row r="8" hidden="1" spans="1:22">
      <c r="A8" s="32">
        <v>6</v>
      </c>
      <c r="B8" s="60">
        <v>0.002652</v>
      </c>
      <c r="C8" s="61">
        <v>0.015916</v>
      </c>
      <c r="D8" s="62">
        <v>0.826483</v>
      </c>
      <c r="E8" s="60">
        <v>0.003377</v>
      </c>
      <c r="F8" s="61">
        <v>0.030072</v>
      </c>
      <c r="G8" s="62">
        <v>0.690512</v>
      </c>
      <c r="H8" s="63">
        <v>0.002905</v>
      </c>
      <c r="I8" s="63">
        <v>0.036527</v>
      </c>
      <c r="J8" s="63">
        <v>0.263796</v>
      </c>
      <c r="K8" s="60">
        <v>0.002768</v>
      </c>
      <c r="L8" s="63">
        <v>0.004199</v>
      </c>
      <c r="M8" s="63">
        <v>0.418318</v>
      </c>
      <c r="N8" s="60">
        <v>0.003027</v>
      </c>
      <c r="O8" s="61">
        <v>3e-6</v>
      </c>
      <c r="P8" s="62">
        <v>0.451964</v>
      </c>
      <c r="Q8" s="60">
        <v>0.003381</v>
      </c>
      <c r="R8" s="61">
        <v>0.012068</v>
      </c>
      <c r="S8" s="62">
        <v>0.666901</v>
      </c>
      <c r="T8" s="64">
        <v>0.002899</v>
      </c>
      <c r="U8" s="32">
        <v>0.029745</v>
      </c>
      <c r="V8" s="31">
        <v>1.88377</v>
      </c>
    </row>
    <row r="9" hidden="1" spans="1:22">
      <c r="A9" s="32">
        <v>7</v>
      </c>
      <c r="B9" s="60">
        <v>0.002338</v>
      </c>
      <c r="C9" s="61">
        <v>0.013231</v>
      </c>
      <c r="D9" s="62">
        <v>1.100816</v>
      </c>
      <c r="E9" s="60">
        <v>0.003451</v>
      </c>
      <c r="F9" s="61">
        <v>0.401687</v>
      </c>
      <c r="G9" s="62">
        <v>2.483666</v>
      </c>
      <c r="H9" s="63">
        <v>0.003182</v>
      </c>
      <c r="I9" s="63">
        <v>0.017066</v>
      </c>
      <c r="J9" s="63">
        <v>1.262244</v>
      </c>
      <c r="K9" s="60">
        <v>0.002959</v>
      </c>
      <c r="L9" s="63">
        <v>0.055356</v>
      </c>
      <c r="M9" s="63">
        <v>0.616289</v>
      </c>
      <c r="N9" s="60">
        <v>0.002862</v>
      </c>
      <c r="O9" s="61">
        <v>4e-6</v>
      </c>
      <c r="P9" s="62">
        <v>0.82023</v>
      </c>
      <c r="Q9" s="60">
        <v>0.003424</v>
      </c>
      <c r="R9" s="61">
        <v>0.026728</v>
      </c>
      <c r="S9" s="62">
        <v>2.274061</v>
      </c>
      <c r="T9" s="64">
        <v>0.002904</v>
      </c>
      <c r="U9" s="32">
        <v>0.369828</v>
      </c>
      <c r="V9" s="31">
        <v>1.427374</v>
      </c>
    </row>
    <row r="10" hidden="1" spans="1:22">
      <c r="A10" s="32">
        <v>8</v>
      </c>
      <c r="B10" s="60">
        <v>0.002401</v>
      </c>
      <c r="C10" s="61">
        <v>0.001981</v>
      </c>
      <c r="D10" s="62">
        <v>0.317095</v>
      </c>
      <c r="E10" s="60">
        <v>0.002746</v>
      </c>
      <c r="F10" s="61">
        <v>0.005069</v>
      </c>
      <c r="G10" s="62">
        <v>0.365016</v>
      </c>
      <c r="H10" s="63">
        <v>0.002861</v>
      </c>
      <c r="I10" s="63">
        <v>0.003526</v>
      </c>
      <c r="J10" s="63">
        <v>0.347389</v>
      </c>
      <c r="K10" s="60">
        <v>0.002884</v>
      </c>
      <c r="L10" s="63">
        <v>3e-6</v>
      </c>
      <c r="M10" s="63">
        <v>0.362366</v>
      </c>
      <c r="N10" s="60">
        <v>0.002926</v>
      </c>
      <c r="O10" s="61">
        <v>3e-6</v>
      </c>
      <c r="P10" s="62">
        <v>0.363916</v>
      </c>
      <c r="Q10" s="60">
        <v>0.00319</v>
      </c>
      <c r="R10" s="61">
        <v>0.006928</v>
      </c>
      <c r="S10" s="62">
        <v>0.372974</v>
      </c>
      <c r="T10" s="64">
        <v>0.002619</v>
      </c>
      <c r="U10" s="32">
        <v>0.005058</v>
      </c>
      <c r="V10" s="31">
        <v>0.321722</v>
      </c>
    </row>
    <row r="11" hidden="1" spans="1:22">
      <c r="A11" s="32">
        <v>9</v>
      </c>
      <c r="B11" s="60">
        <v>0.002083</v>
      </c>
      <c r="C11" s="61">
        <v>0.001317</v>
      </c>
      <c r="D11" s="62">
        <v>0.129852</v>
      </c>
      <c r="E11" s="60">
        <v>0.002308</v>
      </c>
      <c r="F11" s="61">
        <v>0.003871</v>
      </c>
      <c r="G11" s="62">
        <v>0.12553</v>
      </c>
      <c r="H11" s="63">
        <v>0.002616</v>
      </c>
      <c r="I11" s="63">
        <v>0.002583</v>
      </c>
      <c r="J11" s="63">
        <v>0.143341</v>
      </c>
      <c r="K11" s="60">
        <v>0.002594</v>
      </c>
      <c r="L11" s="63">
        <v>3e-6</v>
      </c>
      <c r="M11" s="63">
        <v>0.129159</v>
      </c>
      <c r="N11" s="60">
        <v>0.002529</v>
      </c>
      <c r="O11" s="61">
        <v>3e-6</v>
      </c>
      <c r="P11" s="62">
        <v>0.151631</v>
      </c>
      <c r="Q11" s="60">
        <v>0.002756</v>
      </c>
      <c r="R11" s="61">
        <v>0.005346</v>
      </c>
      <c r="S11" s="62">
        <v>0.129489</v>
      </c>
      <c r="T11" s="64">
        <v>0.002234</v>
      </c>
      <c r="U11" s="32">
        <v>0.005088</v>
      </c>
      <c r="V11" s="31">
        <v>0.183796</v>
      </c>
    </row>
    <row r="12" hidden="1" spans="1:22">
      <c r="A12" s="32">
        <v>10</v>
      </c>
      <c r="B12" s="60">
        <v>0.002032</v>
      </c>
      <c r="C12" s="61">
        <v>0.003505</v>
      </c>
      <c r="D12" s="62">
        <v>5.261197</v>
      </c>
      <c r="E12" s="60">
        <v>0.002557</v>
      </c>
      <c r="F12" s="61">
        <v>0.006292</v>
      </c>
      <c r="G12" s="62">
        <v>5.774991</v>
      </c>
      <c r="H12" s="63">
        <v>0.002677</v>
      </c>
      <c r="I12" s="63">
        <v>0.005094</v>
      </c>
      <c r="J12" s="63">
        <v>5.232839</v>
      </c>
      <c r="K12" s="60">
        <v>0.00254</v>
      </c>
      <c r="L12" s="63">
        <v>3e-6</v>
      </c>
      <c r="M12" s="63">
        <v>0.437809</v>
      </c>
      <c r="N12" s="60">
        <v>0.002545</v>
      </c>
      <c r="O12" s="61">
        <v>3e-6</v>
      </c>
      <c r="P12" s="62">
        <v>0.498426</v>
      </c>
      <c r="Q12" s="60">
        <v>0.002805</v>
      </c>
      <c r="R12" s="61">
        <v>0.007619</v>
      </c>
      <c r="S12" s="62">
        <v>5.541697</v>
      </c>
      <c r="T12" s="64">
        <v>0.00197</v>
      </c>
      <c r="U12" s="32">
        <v>0.004741</v>
      </c>
      <c r="V12" s="31">
        <v>0.459727</v>
      </c>
    </row>
    <row r="13" hidden="1" spans="1:22">
      <c r="A13" s="32">
        <v>11</v>
      </c>
      <c r="B13" s="60">
        <v>0.002381</v>
      </c>
      <c r="C13" s="61">
        <v>0.001721</v>
      </c>
      <c r="D13" s="62">
        <v>0.107729</v>
      </c>
      <c r="E13" s="60">
        <v>0.003167</v>
      </c>
      <c r="F13" s="61">
        <v>0.007281</v>
      </c>
      <c r="G13" s="62">
        <v>0.901554</v>
      </c>
      <c r="H13" s="63">
        <v>0.003204</v>
      </c>
      <c r="I13" s="63">
        <v>0.005654</v>
      </c>
      <c r="J13" s="63">
        <v>0.173683</v>
      </c>
      <c r="K13" s="60">
        <v>0.003836</v>
      </c>
      <c r="L13" s="63">
        <v>0.00428</v>
      </c>
      <c r="M13" s="63">
        <v>0.159221</v>
      </c>
      <c r="N13" s="60">
        <v>0.003646</v>
      </c>
      <c r="O13" s="61">
        <v>3e-6</v>
      </c>
      <c r="P13" s="62">
        <v>0.165673</v>
      </c>
      <c r="Q13" s="60">
        <v>0.003434</v>
      </c>
      <c r="R13" s="61">
        <v>0.006912</v>
      </c>
      <c r="S13" s="62">
        <v>0.443389</v>
      </c>
      <c r="T13" s="64">
        <v>0.00326</v>
      </c>
      <c r="U13" s="32">
        <v>0.141898</v>
      </c>
      <c r="V13" s="31">
        <v>0.595641</v>
      </c>
    </row>
    <row r="14" hidden="1" spans="1:22">
      <c r="A14" s="32">
        <v>12</v>
      </c>
      <c r="B14" s="60">
        <v>0.002339</v>
      </c>
      <c r="C14" s="61">
        <v>0.005941</v>
      </c>
      <c r="D14" s="62">
        <v>0.296732</v>
      </c>
      <c r="E14" s="60">
        <v>0.003374</v>
      </c>
      <c r="F14" s="61">
        <v>0.008282</v>
      </c>
      <c r="G14" s="62">
        <v>0.11432</v>
      </c>
      <c r="H14" s="63">
        <v>0.003391</v>
      </c>
      <c r="I14" s="63">
        <v>0.007445</v>
      </c>
      <c r="J14" s="63">
        <v>0.559695</v>
      </c>
      <c r="K14" s="60">
        <v>0.002943</v>
      </c>
      <c r="L14" s="63">
        <v>0.011701</v>
      </c>
      <c r="M14" s="63">
        <v>0.386817</v>
      </c>
      <c r="N14" s="60">
        <v>0.002822</v>
      </c>
      <c r="O14" s="61">
        <v>4e-6</v>
      </c>
      <c r="P14" s="62">
        <v>0.401007</v>
      </c>
      <c r="Q14" s="60">
        <v>0.00341</v>
      </c>
      <c r="R14" s="61">
        <v>0.006894</v>
      </c>
      <c r="S14" s="62">
        <v>0.112402</v>
      </c>
      <c r="T14" s="64">
        <v>0.00294</v>
      </c>
      <c r="U14" s="32">
        <v>0.009082</v>
      </c>
      <c r="V14" s="31">
        <v>0.11255</v>
      </c>
    </row>
    <row r="15" hidden="1" spans="1:22">
      <c r="A15" s="32">
        <v>13</v>
      </c>
      <c r="B15" s="60">
        <v>0.00258</v>
      </c>
      <c r="C15" s="61">
        <v>0.003495</v>
      </c>
      <c r="D15" s="62">
        <v>0.452087</v>
      </c>
      <c r="E15" s="60">
        <v>0.00304</v>
      </c>
      <c r="F15" s="61">
        <v>0.009522</v>
      </c>
      <c r="G15" s="62">
        <v>0.920358</v>
      </c>
      <c r="H15" s="63">
        <v>0.00311</v>
      </c>
      <c r="I15" s="63">
        <v>0.006899</v>
      </c>
      <c r="J15" s="63">
        <v>0.170245</v>
      </c>
      <c r="K15" s="60">
        <v>0.002941</v>
      </c>
      <c r="L15" s="63">
        <v>0.0051</v>
      </c>
      <c r="M15" s="63">
        <v>0.17764</v>
      </c>
      <c r="N15" s="60">
        <v>0.003142</v>
      </c>
      <c r="O15" s="61">
        <v>3e-6</v>
      </c>
      <c r="P15" s="62">
        <v>0.183341</v>
      </c>
      <c r="Q15" s="60">
        <v>0.00339</v>
      </c>
      <c r="R15" s="61">
        <v>0.007272</v>
      </c>
      <c r="S15" s="62">
        <v>0.39678</v>
      </c>
      <c r="T15" s="64">
        <v>0.00294</v>
      </c>
      <c r="U15" s="32">
        <v>0.154064</v>
      </c>
      <c r="V15" s="31">
        <v>0.518595</v>
      </c>
    </row>
    <row r="16" s="50" customFormat="1" hidden="1" spans="1:22">
      <c r="A16" s="32">
        <v>14</v>
      </c>
      <c r="B16" s="60">
        <v>0.002383</v>
      </c>
      <c r="C16" s="61">
        <v>0.001308</v>
      </c>
      <c r="D16" s="62">
        <v>0.626136</v>
      </c>
      <c r="E16" s="60">
        <v>0.00324</v>
      </c>
      <c r="F16" s="61">
        <v>0.002335</v>
      </c>
      <c r="G16" s="62">
        <v>0.6933</v>
      </c>
      <c r="H16" s="63">
        <v>0.003116</v>
      </c>
      <c r="I16" s="63">
        <v>0.002785</v>
      </c>
      <c r="J16" s="63">
        <v>0.64586</v>
      </c>
      <c r="K16" s="60">
        <v>0.003207</v>
      </c>
      <c r="L16" s="63">
        <v>0.002813</v>
      </c>
      <c r="M16" s="63">
        <v>0.627872</v>
      </c>
      <c r="N16" s="60">
        <v>0.003161</v>
      </c>
      <c r="O16" s="61">
        <v>3e-6</v>
      </c>
      <c r="P16" s="62">
        <v>0.69481</v>
      </c>
      <c r="Q16" s="60">
        <v>0.003483</v>
      </c>
      <c r="R16" s="61">
        <v>0.003798</v>
      </c>
      <c r="S16" s="62">
        <v>0.711426</v>
      </c>
      <c r="T16" s="64">
        <v>0.003012</v>
      </c>
      <c r="U16" s="32">
        <v>0.002939</v>
      </c>
      <c r="V16" s="31">
        <v>0.67371</v>
      </c>
    </row>
    <row r="17" hidden="1" spans="1:22">
      <c r="A17" s="32">
        <v>15</v>
      </c>
      <c r="B17" s="60">
        <v>0.003308</v>
      </c>
      <c r="C17" s="61">
        <v>0.000759</v>
      </c>
      <c r="D17" s="62">
        <v>0.135008</v>
      </c>
      <c r="E17" s="60">
        <v>0.003755</v>
      </c>
      <c r="F17" s="61">
        <v>0.003753</v>
      </c>
      <c r="G17" s="62">
        <v>0.130974</v>
      </c>
      <c r="H17" s="63">
        <v>0.003864</v>
      </c>
      <c r="I17" s="63">
        <v>0.002325</v>
      </c>
      <c r="J17" s="63">
        <v>0.142939</v>
      </c>
      <c r="K17" s="60">
        <v>0.004266</v>
      </c>
      <c r="L17" s="63">
        <v>0.005611</v>
      </c>
      <c r="M17" s="63">
        <v>0.143907</v>
      </c>
      <c r="N17" s="60">
        <v>0.003835</v>
      </c>
      <c r="O17" s="61">
        <v>5e-6</v>
      </c>
      <c r="P17" s="62">
        <v>0.134981</v>
      </c>
      <c r="Q17" s="60">
        <v>0.004357</v>
      </c>
      <c r="R17" s="61">
        <v>0.005265</v>
      </c>
      <c r="S17" s="62">
        <v>0.145735</v>
      </c>
      <c r="T17" s="64">
        <v>0.003685</v>
      </c>
      <c r="U17" s="32">
        <v>0.002229</v>
      </c>
      <c r="V17" s="31">
        <v>0.137448</v>
      </c>
    </row>
    <row r="18" hidden="1" spans="1:22">
      <c r="A18" s="32">
        <v>16</v>
      </c>
      <c r="B18" s="60">
        <v>0.00291</v>
      </c>
      <c r="C18" s="61">
        <v>0.002871</v>
      </c>
      <c r="D18" s="62">
        <v>2.701979</v>
      </c>
      <c r="E18" s="60">
        <v>0.004092</v>
      </c>
      <c r="F18" s="61">
        <v>0.088686</v>
      </c>
      <c r="G18" s="62">
        <v>2.429524</v>
      </c>
      <c r="H18" s="63">
        <v>0.003575</v>
      </c>
      <c r="I18" s="63">
        <v>0.0044</v>
      </c>
      <c r="J18" s="63">
        <v>2.829409</v>
      </c>
      <c r="K18" s="60">
        <v>0.003678</v>
      </c>
      <c r="L18" s="63">
        <v>0.083097</v>
      </c>
      <c r="M18" s="63">
        <v>2.278894</v>
      </c>
      <c r="N18" s="60">
        <v>0.003324</v>
      </c>
      <c r="O18" s="61">
        <v>7e-6</v>
      </c>
      <c r="P18" s="62">
        <v>3.087924</v>
      </c>
      <c r="Q18" s="60">
        <v>0.004654</v>
      </c>
      <c r="R18" s="61">
        <v>0.093456</v>
      </c>
      <c r="S18" s="62">
        <v>2.592761</v>
      </c>
      <c r="T18" s="64">
        <v>0.003436</v>
      </c>
      <c r="U18" s="32">
        <v>0.015613</v>
      </c>
      <c r="V18" s="31">
        <v>3.124003</v>
      </c>
    </row>
    <row r="19" hidden="1" spans="1:22">
      <c r="A19" s="32">
        <v>17</v>
      </c>
      <c r="B19" s="60">
        <v>0.003993</v>
      </c>
      <c r="C19" s="61">
        <v>0.000752</v>
      </c>
      <c r="D19" s="62">
        <v>0.026055</v>
      </c>
      <c r="E19" s="60">
        <v>0.005367</v>
      </c>
      <c r="F19" s="61">
        <v>0.002125</v>
      </c>
      <c r="G19" s="62">
        <v>0.309748</v>
      </c>
      <c r="H19" s="63">
        <v>0.004871</v>
      </c>
      <c r="I19" s="63">
        <v>0.002138</v>
      </c>
      <c r="J19" s="63">
        <v>0.028606</v>
      </c>
      <c r="K19" s="60">
        <v>0.004754</v>
      </c>
      <c r="L19" s="63">
        <v>0.00329</v>
      </c>
      <c r="M19" s="63">
        <v>0.057436</v>
      </c>
      <c r="N19" s="60">
        <v>0.004741</v>
      </c>
      <c r="O19" s="61">
        <v>3e-6</v>
      </c>
      <c r="P19" s="62">
        <v>0.02339</v>
      </c>
      <c r="Q19" s="60">
        <v>0.005023</v>
      </c>
      <c r="R19" s="61">
        <v>0.003452</v>
      </c>
      <c r="S19" s="62">
        <v>0.064371</v>
      </c>
      <c r="T19" s="64">
        <v>0.004713</v>
      </c>
      <c r="U19" s="32">
        <v>0.002344</v>
      </c>
      <c r="V19" s="31">
        <v>0.029408</v>
      </c>
    </row>
    <row r="20" hidden="1" spans="1:22">
      <c r="A20" s="32">
        <v>18</v>
      </c>
      <c r="B20" s="60">
        <v>0.003117</v>
      </c>
      <c r="C20" s="61">
        <v>0.012414</v>
      </c>
      <c r="D20" s="62">
        <v>1.210159</v>
      </c>
      <c r="E20" s="60">
        <v>0.004234</v>
      </c>
      <c r="F20" s="61">
        <v>0.0142</v>
      </c>
      <c r="G20" s="62">
        <v>1.030949</v>
      </c>
      <c r="H20" s="63">
        <v>0.003653</v>
      </c>
      <c r="I20" s="63">
        <v>0.013532</v>
      </c>
      <c r="J20" s="63">
        <v>1.358231</v>
      </c>
      <c r="K20" s="60">
        <v>0.003809</v>
      </c>
      <c r="L20" s="63">
        <v>0.448334</v>
      </c>
      <c r="M20" s="63">
        <v>6.388691</v>
      </c>
      <c r="N20" s="60">
        <v>0.003645</v>
      </c>
      <c r="O20" s="61">
        <v>7e-6</v>
      </c>
      <c r="P20" s="62">
        <v>14.748765</v>
      </c>
      <c r="Q20" s="60">
        <v>0.003977</v>
      </c>
      <c r="R20" s="61">
        <v>0.015644</v>
      </c>
      <c r="S20" s="62">
        <v>1.027457</v>
      </c>
      <c r="T20" s="64">
        <v>0.003625</v>
      </c>
      <c r="U20" s="32">
        <v>0.015269</v>
      </c>
      <c r="V20" s="31">
        <v>1.040777</v>
      </c>
    </row>
    <row r="21" hidden="1" spans="1:22">
      <c r="A21" s="32">
        <v>19</v>
      </c>
      <c r="B21" s="60">
        <v>0.002583</v>
      </c>
      <c r="C21" s="61">
        <v>0.000779</v>
      </c>
      <c r="D21" s="62">
        <v>0.099777</v>
      </c>
      <c r="E21" s="60">
        <v>0.003313</v>
      </c>
      <c r="F21" s="61">
        <v>0.003675</v>
      </c>
      <c r="G21" s="62">
        <v>0.099179</v>
      </c>
      <c r="H21" s="63">
        <v>0.003848</v>
      </c>
      <c r="I21" s="63">
        <v>0.002162</v>
      </c>
      <c r="J21" s="63">
        <v>0.227014</v>
      </c>
      <c r="K21" s="60">
        <v>0.00826</v>
      </c>
      <c r="L21" s="63">
        <v>0.004627</v>
      </c>
      <c r="M21" s="63">
        <v>0.113364</v>
      </c>
      <c r="N21" s="60">
        <v>0.004858</v>
      </c>
      <c r="O21" s="61">
        <v>4e-6</v>
      </c>
      <c r="P21" s="62">
        <v>0.045875</v>
      </c>
      <c r="Q21" s="60">
        <v>0.003852</v>
      </c>
      <c r="R21" s="61">
        <v>0.005259</v>
      </c>
      <c r="S21" s="62">
        <v>0.11258</v>
      </c>
      <c r="T21" s="64">
        <v>0.003997</v>
      </c>
      <c r="U21" s="32">
        <v>0.002348</v>
      </c>
      <c r="V21" s="31">
        <v>0.724013</v>
      </c>
    </row>
    <row r="22" hidden="1" spans="1:22">
      <c r="A22" s="32">
        <v>20</v>
      </c>
      <c r="B22" s="60">
        <v>0.002822</v>
      </c>
      <c r="C22" s="61">
        <v>0.010795</v>
      </c>
      <c r="D22" s="62">
        <v>8.203731</v>
      </c>
      <c r="E22" s="60">
        <v>0.004088</v>
      </c>
      <c r="F22" s="61">
        <v>0.461776</v>
      </c>
      <c r="G22" s="62">
        <v>8.99105</v>
      </c>
      <c r="H22" s="63">
        <v>0.003537</v>
      </c>
      <c r="I22" s="63">
        <v>0.013369</v>
      </c>
      <c r="J22" s="63">
        <v>9.013004</v>
      </c>
      <c r="K22" s="60">
        <v>0.003819</v>
      </c>
      <c r="L22" s="63">
        <v>0.435768</v>
      </c>
      <c r="M22" s="63">
        <v>8.27185</v>
      </c>
      <c r="N22" s="60">
        <v>0.003629</v>
      </c>
      <c r="O22" s="61">
        <v>8e-6</v>
      </c>
      <c r="P22" s="62">
        <v>16.080145</v>
      </c>
      <c r="Q22" s="60">
        <v>0.004012</v>
      </c>
      <c r="R22" s="61">
        <v>0.020404</v>
      </c>
      <c r="S22" s="62">
        <v>9.29369</v>
      </c>
      <c r="T22" s="64">
        <v>0.003398</v>
      </c>
      <c r="U22" s="32">
        <v>0.020713</v>
      </c>
      <c r="V22" s="31">
        <v>9.183603</v>
      </c>
    </row>
    <row r="23" hidden="1" spans="1:22">
      <c r="A23" s="32">
        <v>21</v>
      </c>
      <c r="B23" s="60">
        <v>0.005781</v>
      </c>
      <c r="C23" s="61">
        <v>0.032858</v>
      </c>
      <c r="D23" s="62">
        <v>5.769092</v>
      </c>
      <c r="E23" s="60">
        <v>0.010376</v>
      </c>
      <c r="F23" s="61">
        <v>0.03646</v>
      </c>
      <c r="G23" s="62">
        <v>7.677697</v>
      </c>
      <c r="H23" s="63">
        <v>0.008675</v>
      </c>
      <c r="I23" s="63">
        <v>0.245406</v>
      </c>
      <c r="J23" s="63">
        <v>6.649769</v>
      </c>
      <c r="K23" s="60">
        <v>0.007522</v>
      </c>
      <c r="L23" s="63">
        <v>0.016549</v>
      </c>
      <c r="M23" s="63">
        <v>7.514416</v>
      </c>
      <c r="N23" s="60">
        <v>0.007992</v>
      </c>
      <c r="O23" s="61">
        <v>7e-6</v>
      </c>
      <c r="P23" s="62">
        <v>7.678695</v>
      </c>
      <c r="Q23" s="60">
        <v>0.009059</v>
      </c>
      <c r="R23" s="61">
        <v>0.040167</v>
      </c>
      <c r="S23" s="62">
        <v>7.553455</v>
      </c>
      <c r="T23" s="64">
        <v>0.008339</v>
      </c>
      <c r="U23" s="32">
        <v>0.034485</v>
      </c>
      <c r="V23" s="31">
        <v>6.888361</v>
      </c>
    </row>
    <row r="24" hidden="1" spans="1:22">
      <c r="A24" s="32">
        <v>22</v>
      </c>
      <c r="B24" s="60">
        <v>0.00496</v>
      </c>
      <c r="C24" s="61">
        <v>0.000873</v>
      </c>
      <c r="D24" s="62">
        <v>0.516919</v>
      </c>
      <c r="E24" s="60">
        <v>0.012232</v>
      </c>
      <c r="F24" s="61">
        <v>0.003462</v>
      </c>
      <c r="G24" s="62">
        <v>1.386437</v>
      </c>
      <c r="H24" s="63">
        <v>0.012236</v>
      </c>
      <c r="I24" s="63">
        <v>0.002528</v>
      </c>
      <c r="J24" s="63">
        <v>0.569547</v>
      </c>
      <c r="K24" s="60">
        <v>0.006979</v>
      </c>
      <c r="L24" s="63">
        <v>0.002262</v>
      </c>
      <c r="M24" s="63">
        <v>0.555025</v>
      </c>
      <c r="N24" s="60">
        <v>0.007905</v>
      </c>
      <c r="O24" s="61">
        <v>3e-6</v>
      </c>
      <c r="P24" s="62">
        <v>0.643891</v>
      </c>
      <c r="Q24" s="60">
        <v>0.008063</v>
      </c>
      <c r="R24" s="61">
        <v>0.00483</v>
      </c>
      <c r="S24" s="62">
        <v>0.662897</v>
      </c>
      <c r="T24" s="64">
        <v>0.007302</v>
      </c>
      <c r="U24" s="32">
        <v>0.004696</v>
      </c>
      <c r="V24" s="31">
        <v>0.627571</v>
      </c>
    </row>
    <row r="25" hidden="1" spans="1:22">
      <c r="A25" s="32">
        <v>23</v>
      </c>
      <c r="B25" s="60">
        <v>0.004284</v>
      </c>
      <c r="C25" s="61">
        <v>0.820494</v>
      </c>
      <c r="D25" s="62">
        <v>15.690969</v>
      </c>
      <c r="E25" s="60">
        <v>0.007765</v>
      </c>
      <c r="F25" s="61">
        <v>3.127475</v>
      </c>
      <c r="G25" s="62">
        <v>20.63687</v>
      </c>
      <c r="H25" s="63">
        <v>0.006368</v>
      </c>
      <c r="I25" s="63">
        <v>1.820234</v>
      </c>
      <c r="J25" s="63">
        <v>16.325116</v>
      </c>
      <c r="K25" s="60">
        <v>0.006106</v>
      </c>
      <c r="L25" s="63">
        <v>8e-6</v>
      </c>
      <c r="M25" s="63">
        <v>14.682104</v>
      </c>
      <c r="N25" s="60">
        <v>0.006594</v>
      </c>
      <c r="O25" s="61">
        <v>0.532511</v>
      </c>
      <c r="P25" s="62">
        <v>16.522116</v>
      </c>
      <c r="Q25" s="60">
        <v>0.006844</v>
      </c>
      <c r="R25" s="61">
        <v>0.528061</v>
      </c>
      <c r="S25" s="62">
        <v>16.806382</v>
      </c>
      <c r="T25" s="64">
        <v>0.012089</v>
      </c>
      <c r="U25" s="32">
        <v>1.677601</v>
      </c>
      <c r="V25" s="31">
        <v>16.953926</v>
      </c>
    </row>
    <row r="26" hidden="1" spans="1:22">
      <c r="A26" s="32">
        <v>24</v>
      </c>
      <c r="B26" s="60">
        <v>0.004283</v>
      </c>
      <c r="C26" s="61">
        <v>0.80461</v>
      </c>
      <c r="D26" s="62">
        <v>11.446412</v>
      </c>
      <c r="E26" s="60">
        <v>0.006544</v>
      </c>
      <c r="F26" s="61">
        <v>1.197868</v>
      </c>
      <c r="G26" s="62">
        <v>12.6249</v>
      </c>
      <c r="H26" s="63">
        <v>0.006386</v>
      </c>
      <c r="I26" s="63">
        <v>0.604597</v>
      </c>
      <c r="J26" s="63">
        <v>11.583818</v>
      </c>
      <c r="K26" s="60">
        <v>0.006104</v>
      </c>
      <c r="L26" s="63">
        <v>7e-6</v>
      </c>
      <c r="M26" s="63">
        <v>10.887207</v>
      </c>
      <c r="N26" s="60">
        <v>0.006784</v>
      </c>
      <c r="O26" s="61">
        <v>0.502107</v>
      </c>
      <c r="P26" s="62">
        <v>12.242582</v>
      </c>
      <c r="Q26" s="60">
        <v>0.00629</v>
      </c>
      <c r="R26" s="61">
        <v>0.509754</v>
      </c>
      <c r="S26" s="62">
        <v>12.242356</v>
      </c>
      <c r="T26" s="64">
        <v>0.010116</v>
      </c>
      <c r="U26" s="32">
        <v>0.929385</v>
      </c>
      <c r="V26" s="31">
        <v>11.991524</v>
      </c>
    </row>
    <row r="27" s="50" customFormat="1" hidden="1" spans="1:22">
      <c r="A27" s="32">
        <v>25</v>
      </c>
      <c r="B27" s="60">
        <v>0.005085</v>
      </c>
      <c r="C27" s="61">
        <v>0.001409</v>
      </c>
      <c r="D27" s="62">
        <v>0.935061</v>
      </c>
      <c r="E27" s="60">
        <v>0.010981</v>
      </c>
      <c r="F27" s="61">
        <v>0.104832</v>
      </c>
      <c r="G27" s="62">
        <v>7.921413</v>
      </c>
      <c r="H27" s="63">
        <v>0.010055</v>
      </c>
      <c r="I27" s="63">
        <v>0.00305</v>
      </c>
      <c r="J27" s="63">
        <v>1.152824</v>
      </c>
      <c r="K27" s="60">
        <v>0.008833</v>
      </c>
      <c r="L27" s="63">
        <v>0.00281</v>
      </c>
      <c r="M27" s="63">
        <v>0.851881</v>
      </c>
      <c r="N27" s="60">
        <v>0.010351</v>
      </c>
      <c r="O27" s="61">
        <v>3e-6</v>
      </c>
      <c r="P27" s="62">
        <v>0.950318</v>
      </c>
      <c r="Q27" s="60">
        <v>0.011452</v>
      </c>
      <c r="R27" s="61">
        <v>0.004324</v>
      </c>
      <c r="S27" s="62">
        <v>7.881059</v>
      </c>
      <c r="T27" s="64">
        <v>0.01016</v>
      </c>
      <c r="U27" s="32">
        <v>0.003817</v>
      </c>
      <c r="V27" s="31">
        <v>7.553387</v>
      </c>
    </row>
    <row r="28" s="50" customFormat="1" hidden="1" spans="1:22">
      <c r="A28" s="32">
        <v>26</v>
      </c>
      <c r="B28" s="60">
        <v>0.004611</v>
      </c>
      <c r="C28" s="61">
        <v>0.001008</v>
      </c>
      <c r="D28" s="62">
        <v>0.817514</v>
      </c>
      <c r="E28" s="60">
        <v>0.010662</v>
      </c>
      <c r="F28" s="61">
        <v>0.069095</v>
      </c>
      <c r="G28" s="62">
        <v>7.979463</v>
      </c>
      <c r="H28" s="63">
        <v>0.00933</v>
      </c>
      <c r="I28" s="63">
        <v>0.002741</v>
      </c>
      <c r="J28" s="63">
        <v>0.887139</v>
      </c>
      <c r="K28" s="60">
        <v>0.008182</v>
      </c>
      <c r="L28" s="63">
        <v>0.002517</v>
      </c>
      <c r="M28" s="63">
        <v>0.803864</v>
      </c>
      <c r="N28" s="60">
        <v>0.00977</v>
      </c>
      <c r="O28" s="61">
        <v>4e-6</v>
      </c>
      <c r="P28" s="62">
        <v>0.890282</v>
      </c>
      <c r="Q28" s="60">
        <v>0.011075</v>
      </c>
      <c r="R28" s="61">
        <v>0.04404</v>
      </c>
      <c r="S28" s="62">
        <v>7.084654</v>
      </c>
      <c r="T28" s="64">
        <v>0.009947</v>
      </c>
      <c r="U28" s="32">
        <v>0.04432</v>
      </c>
      <c r="V28" s="31">
        <v>6.822995</v>
      </c>
    </row>
    <row r="29" s="50" customFormat="1" hidden="1" spans="1:22">
      <c r="A29" s="32">
        <v>27</v>
      </c>
      <c r="B29" s="60">
        <v>0.004716</v>
      </c>
      <c r="C29" s="61">
        <v>0.014665</v>
      </c>
      <c r="D29" s="62">
        <v>8.277486</v>
      </c>
      <c r="E29" s="60">
        <v>0.008159</v>
      </c>
      <c r="F29" s="61">
        <v>0.029257</v>
      </c>
      <c r="G29" s="62">
        <v>9.309561</v>
      </c>
      <c r="H29" s="63">
        <v>0.009409</v>
      </c>
      <c r="I29" s="63">
        <v>0.018351</v>
      </c>
      <c r="J29" s="63">
        <v>8.589615</v>
      </c>
      <c r="K29" s="60">
        <v>0.007731</v>
      </c>
      <c r="L29" s="63">
        <v>0.01781</v>
      </c>
      <c r="M29" s="63">
        <v>7.230085</v>
      </c>
      <c r="N29" s="60">
        <v>0.009862</v>
      </c>
      <c r="O29" s="61">
        <v>8e-6</v>
      </c>
      <c r="P29" s="62">
        <v>8.080207</v>
      </c>
      <c r="Q29" s="60">
        <v>0.010406</v>
      </c>
      <c r="R29" s="61">
        <v>0.409706</v>
      </c>
      <c r="S29" s="62">
        <v>9.780118</v>
      </c>
      <c r="T29" s="64">
        <v>0.008307</v>
      </c>
      <c r="U29" s="32">
        <v>0.38038</v>
      </c>
      <c r="V29" s="31">
        <v>9.207504</v>
      </c>
    </row>
    <row r="30" hidden="1" spans="1:22">
      <c r="A30" s="32">
        <v>28</v>
      </c>
      <c r="B30" s="60">
        <v>0.005292</v>
      </c>
      <c r="C30" s="61">
        <v>0.618624</v>
      </c>
      <c r="D30" s="62">
        <v>12.660903</v>
      </c>
      <c r="E30" s="60">
        <v>0.008431</v>
      </c>
      <c r="F30" s="61">
        <v>0.973122</v>
      </c>
      <c r="G30" s="62">
        <v>13.875282</v>
      </c>
      <c r="H30" s="63">
        <v>0.008816</v>
      </c>
      <c r="I30" s="63">
        <v>0.949282</v>
      </c>
      <c r="J30" s="63">
        <v>13.024674</v>
      </c>
      <c r="K30" s="60">
        <v>0.008207</v>
      </c>
      <c r="L30" s="63">
        <v>0.478705</v>
      </c>
      <c r="M30" s="63">
        <v>12.241751</v>
      </c>
      <c r="N30" s="60">
        <v>0.011128</v>
      </c>
      <c r="O30" s="61">
        <v>0.663812</v>
      </c>
      <c r="P30" s="62">
        <v>14.159715</v>
      </c>
      <c r="Q30" s="60">
        <v>0.00885</v>
      </c>
      <c r="R30" s="61">
        <v>0.666928</v>
      </c>
      <c r="S30" s="62">
        <v>14.328176</v>
      </c>
      <c r="T30" s="64">
        <v>0.008985</v>
      </c>
      <c r="U30" s="32">
        <v>0.82459</v>
      </c>
      <c r="V30" s="31">
        <v>13.827716</v>
      </c>
    </row>
    <row r="31" hidden="1" spans="1:22">
      <c r="A31" s="32">
        <v>29</v>
      </c>
      <c r="B31" s="60">
        <v>0.004788</v>
      </c>
      <c r="C31" s="61">
        <v>0.005517</v>
      </c>
      <c r="D31" s="62">
        <v>1.838833</v>
      </c>
      <c r="E31" s="60">
        <v>0.005704</v>
      </c>
      <c r="F31" s="61">
        <v>0.011178</v>
      </c>
      <c r="G31" s="62">
        <v>2.222517</v>
      </c>
      <c r="H31" s="63">
        <v>0.00943</v>
      </c>
      <c r="I31" s="63">
        <v>0.007429</v>
      </c>
      <c r="J31" s="63">
        <v>1.8871</v>
      </c>
      <c r="K31" s="60">
        <v>0.005103</v>
      </c>
      <c r="L31" s="63">
        <v>0.002836</v>
      </c>
      <c r="M31" s="63">
        <v>1.988877</v>
      </c>
      <c r="N31" s="60">
        <v>0.005611</v>
      </c>
      <c r="O31" s="61">
        <v>6e-6</v>
      </c>
      <c r="P31" s="62">
        <v>2.051061</v>
      </c>
      <c r="Q31" s="60">
        <v>0.006732</v>
      </c>
      <c r="R31" s="61">
        <v>0.012667</v>
      </c>
      <c r="S31" s="62">
        <v>1.980384</v>
      </c>
      <c r="T31" s="64">
        <v>0.005039</v>
      </c>
      <c r="U31" s="32">
        <v>0.01172</v>
      </c>
      <c r="V31" s="31">
        <v>1.947056</v>
      </c>
    </row>
    <row r="32" hidden="1" spans="1:22">
      <c r="A32" s="32">
        <v>30</v>
      </c>
      <c r="B32" s="60">
        <v>0.004609</v>
      </c>
      <c r="C32" s="61">
        <v>0.341076</v>
      </c>
      <c r="D32" s="62">
        <v>9.8716</v>
      </c>
      <c r="E32" s="60">
        <v>0.006915</v>
      </c>
      <c r="F32" s="61">
        <v>1.156561</v>
      </c>
      <c r="G32" s="62">
        <v>11.175114</v>
      </c>
      <c r="H32" s="63">
        <v>0.006702</v>
      </c>
      <c r="I32" s="63">
        <v>0.346689</v>
      </c>
      <c r="J32" s="63">
        <v>9.585908</v>
      </c>
      <c r="K32" s="60">
        <v>0.006289</v>
      </c>
      <c r="L32" s="63">
        <v>0.425945</v>
      </c>
      <c r="M32" s="63">
        <v>9.075747</v>
      </c>
      <c r="N32" s="60">
        <v>0.006641</v>
      </c>
      <c r="O32" s="61">
        <v>1.338764</v>
      </c>
      <c r="P32" s="62">
        <v>10.989846</v>
      </c>
      <c r="Q32" s="60">
        <v>0.006732</v>
      </c>
      <c r="R32" s="61">
        <v>0.362152</v>
      </c>
      <c r="S32" s="62">
        <v>10.904209</v>
      </c>
      <c r="T32" s="64">
        <v>0.006633</v>
      </c>
      <c r="U32" s="32">
        <v>0.002321</v>
      </c>
      <c r="V32" s="31">
        <v>7.124235</v>
      </c>
    </row>
    <row r="33" hidden="1" spans="1:22">
      <c r="A33" s="32">
        <v>31</v>
      </c>
      <c r="B33" s="60">
        <v>0.006292</v>
      </c>
      <c r="C33" s="61">
        <v>0.010756</v>
      </c>
      <c r="D33" s="62">
        <v>3.708473</v>
      </c>
      <c r="E33" s="60">
        <v>0.009431</v>
      </c>
      <c r="F33" s="61">
        <v>0.642865</v>
      </c>
      <c r="G33" s="62">
        <v>5.282151</v>
      </c>
      <c r="H33" s="63">
        <v>0.008271</v>
      </c>
      <c r="I33" s="63">
        <v>0.022116</v>
      </c>
      <c r="J33" s="63">
        <v>1.93456</v>
      </c>
      <c r="K33" s="60">
        <v>0.00704</v>
      </c>
      <c r="L33" s="63">
        <v>0.022146</v>
      </c>
      <c r="M33" s="63">
        <v>1.318676</v>
      </c>
      <c r="N33" s="60">
        <v>0.008687</v>
      </c>
      <c r="O33" s="61">
        <v>5e-6</v>
      </c>
      <c r="P33" s="62">
        <v>1.374399</v>
      </c>
      <c r="Q33" s="60">
        <v>0.009422</v>
      </c>
      <c r="R33" s="61">
        <v>0.074576</v>
      </c>
      <c r="S33" s="62">
        <v>5.199755</v>
      </c>
      <c r="T33" s="64">
        <v>0.01073</v>
      </c>
      <c r="U33" s="32">
        <v>0.839966</v>
      </c>
      <c r="V33" s="31">
        <v>5.616243</v>
      </c>
    </row>
    <row r="34" hidden="1" spans="1:22">
      <c r="A34" s="32">
        <v>32</v>
      </c>
      <c r="B34" s="60">
        <v>0.004585</v>
      </c>
      <c r="C34" s="61">
        <v>0.000794</v>
      </c>
      <c r="D34" s="62">
        <v>0.004376</v>
      </c>
      <c r="E34" s="60">
        <v>0.008368</v>
      </c>
      <c r="F34" s="61">
        <v>0.001324</v>
      </c>
      <c r="G34" s="62">
        <v>0.012289</v>
      </c>
      <c r="H34" s="63">
        <v>0.007915</v>
      </c>
      <c r="I34" s="63">
        <v>0.002492</v>
      </c>
      <c r="J34" s="63">
        <v>0.008845</v>
      </c>
      <c r="K34" s="60">
        <v>0.00767</v>
      </c>
      <c r="L34" s="63">
        <v>0.002276</v>
      </c>
      <c r="M34" s="63">
        <v>0.005587</v>
      </c>
      <c r="N34" s="60">
        <v>0.009631</v>
      </c>
      <c r="O34" s="61">
        <v>1e-6</v>
      </c>
      <c r="P34" s="62">
        <v>0.000753</v>
      </c>
      <c r="Q34" s="60">
        <v>0.009324</v>
      </c>
      <c r="R34" s="61">
        <v>0.002426</v>
      </c>
      <c r="S34" s="62">
        <v>0.009936</v>
      </c>
      <c r="T34" s="64">
        <v>0.008541</v>
      </c>
      <c r="U34" s="32">
        <v>0.002321</v>
      </c>
      <c r="V34" s="31">
        <v>0.006391</v>
      </c>
    </row>
    <row r="35" hidden="1" spans="1:22">
      <c r="A35" s="32">
        <v>33</v>
      </c>
      <c r="B35" s="60">
        <v>0.00449</v>
      </c>
      <c r="C35" s="61">
        <v>0.051729</v>
      </c>
      <c r="D35" s="62">
        <v>5.622283</v>
      </c>
      <c r="E35" s="60">
        <v>0.009097</v>
      </c>
      <c r="F35" s="61">
        <v>1.028313</v>
      </c>
      <c r="G35" s="62">
        <v>6.604453</v>
      </c>
      <c r="H35" s="63">
        <v>0.007859</v>
      </c>
      <c r="I35" s="63">
        <v>0.111578</v>
      </c>
      <c r="J35" s="63">
        <v>3.826063</v>
      </c>
      <c r="K35" s="60">
        <v>0.007136</v>
      </c>
      <c r="L35" s="63">
        <v>0.123769</v>
      </c>
      <c r="M35" s="63">
        <v>3.31267</v>
      </c>
      <c r="N35" s="60">
        <v>0.008409</v>
      </c>
      <c r="O35" s="61">
        <v>6e-6</v>
      </c>
      <c r="P35" s="62">
        <v>3.390223</v>
      </c>
      <c r="Q35" s="60">
        <v>0.009115</v>
      </c>
      <c r="R35" s="61">
        <v>0.192915</v>
      </c>
      <c r="S35" s="62">
        <v>6.317615</v>
      </c>
      <c r="T35" s="64">
        <v>0.009166</v>
      </c>
      <c r="U35" s="32">
        <v>0.437749</v>
      </c>
      <c r="V35" s="31">
        <v>6.204458</v>
      </c>
    </row>
    <row r="36" hidden="1" spans="1:22">
      <c r="A36" s="32">
        <v>34</v>
      </c>
      <c r="B36" s="60">
        <v>0.005819</v>
      </c>
      <c r="C36" s="61">
        <v>0.310883</v>
      </c>
      <c r="D36" s="62">
        <v>5.727923</v>
      </c>
      <c r="E36" s="60">
        <v>0.011724</v>
      </c>
      <c r="F36" s="61">
        <v>0.508514</v>
      </c>
      <c r="G36" s="62">
        <v>3.301283</v>
      </c>
      <c r="H36" s="63">
        <v>0.011119</v>
      </c>
      <c r="I36" s="63">
        <v>0.549055</v>
      </c>
      <c r="J36" s="63">
        <v>5.873851</v>
      </c>
      <c r="K36" s="60">
        <v>0.010643</v>
      </c>
      <c r="L36" s="63">
        <v>0.093104</v>
      </c>
      <c r="M36" s="63">
        <v>5.536212</v>
      </c>
      <c r="N36" s="60">
        <v>0.012668</v>
      </c>
      <c r="O36" s="61">
        <v>7e-6</v>
      </c>
      <c r="P36" s="62">
        <v>3.832791</v>
      </c>
      <c r="Q36" s="60">
        <v>0.013637</v>
      </c>
      <c r="R36" s="61">
        <v>0.41956</v>
      </c>
      <c r="S36" s="62">
        <v>5.984885</v>
      </c>
      <c r="T36" s="64">
        <v>0.016632</v>
      </c>
      <c r="U36" s="32">
        <v>0.419473</v>
      </c>
      <c r="V36" s="31">
        <v>6.477134</v>
      </c>
    </row>
    <row r="37" hidden="1" spans="1:22">
      <c r="A37" s="32">
        <v>35</v>
      </c>
      <c r="B37" s="60">
        <v>0.005714</v>
      </c>
      <c r="C37" s="61">
        <v>0.001602</v>
      </c>
      <c r="D37" s="62">
        <v>1.732276</v>
      </c>
      <c r="E37" s="60">
        <v>0.012151</v>
      </c>
      <c r="F37" s="61">
        <v>0.14713</v>
      </c>
      <c r="G37" s="62">
        <v>1.447465</v>
      </c>
      <c r="H37" s="63">
        <v>0.010597</v>
      </c>
      <c r="I37" s="63">
        <v>0.003009</v>
      </c>
      <c r="J37" s="63">
        <v>1.677547</v>
      </c>
      <c r="K37" s="60">
        <v>0.014465</v>
      </c>
      <c r="L37" s="63">
        <v>0.002385</v>
      </c>
      <c r="M37" s="63">
        <v>1.880514</v>
      </c>
      <c r="N37" s="60">
        <v>0.013</v>
      </c>
      <c r="O37" s="61">
        <v>5e-6</v>
      </c>
      <c r="P37" s="62">
        <v>1.738509</v>
      </c>
      <c r="Q37" s="60">
        <v>0.012154</v>
      </c>
      <c r="R37" s="61">
        <v>0.150334</v>
      </c>
      <c r="S37" s="62">
        <v>1.222675</v>
      </c>
      <c r="T37" s="64">
        <v>0.011172</v>
      </c>
      <c r="U37" s="32">
        <v>0.158871</v>
      </c>
      <c r="V37" s="31">
        <v>1.164224</v>
      </c>
    </row>
    <row r="38" hidden="1" spans="1:22">
      <c r="A38" s="32">
        <v>36</v>
      </c>
      <c r="B38" s="60">
        <v>0.005689</v>
      </c>
      <c r="C38" s="61">
        <v>0.001079</v>
      </c>
      <c r="D38" s="62">
        <v>1.692751</v>
      </c>
      <c r="E38" s="60">
        <v>0.011388</v>
      </c>
      <c r="F38" s="61">
        <v>0.143912</v>
      </c>
      <c r="G38" s="62">
        <v>1.023104</v>
      </c>
      <c r="H38" s="63">
        <v>0.010717</v>
      </c>
      <c r="I38" s="63">
        <v>0.002434</v>
      </c>
      <c r="J38" s="63">
        <v>1.65508</v>
      </c>
      <c r="K38" s="60">
        <v>0.009775</v>
      </c>
      <c r="L38" s="63">
        <v>0.002375</v>
      </c>
      <c r="M38" s="63">
        <v>1.64403</v>
      </c>
      <c r="N38" s="60">
        <v>0.0129</v>
      </c>
      <c r="O38" s="61">
        <v>3e-6</v>
      </c>
      <c r="P38" s="62">
        <v>1.691392</v>
      </c>
      <c r="Q38" s="60">
        <v>0.015427</v>
      </c>
      <c r="R38" s="61">
        <v>0.150964</v>
      </c>
      <c r="S38" s="62">
        <v>1.058674</v>
      </c>
      <c r="T38" s="64">
        <v>0.011116</v>
      </c>
      <c r="U38" s="32">
        <v>0.144168</v>
      </c>
      <c r="V38" s="31">
        <v>0.97745</v>
      </c>
    </row>
    <row r="39" hidden="1" spans="1:22">
      <c r="A39" s="32">
        <v>37</v>
      </c>
      <c r="B39" s="60">
        <v>0.005616</v>
      </c>
      <c r="C39" s="61">
        <v>0.342334</v>
      </c>
      <c r="D39" s="62">
        <v>6.5313</v>
      </c>
      <c r="E39" s="60">
        <v>0.011765</v>
      </c>
      <c r="F39" s="61">
        <v>2.820198</v>
      </c>
      <c r="G39" s="62">
        <v>6.825798</v>
      </c>
      <c r="H39" s="63">
        <v>0.010714</v>
      </c>
      <c r="I39" s="63">
        <v>0.582294</v>
      </c>
      <c r="J39" s="63">
        <v>6.739471</v>
      </c>
      <c r="K39" s="60">
        <v>0.009729</v>
      </c>
      <c r="L39" s="63">
        <v>0.131696</v>
      </c>
      <c r="M39" s="63">
        <v>6.406137</v>
      </c>
      <c r="N39" s="60">
        <v>0.012732</v>
      </c>
      <c r="O39" s="61">
        <v>8e-6</v>
      </c>
      <c r="P39" s="62">
        <v>6.385309</v>
      </c>
      <c r="Q39" s="60">
        <v>0.012002</v>
      </c>
      <c r="R39" s="61">
        <v>0.272061</v>
      </c>
      <c r="S39" s="62">
        <v>6.687265</v>
      </c>
      <c r="T39" s="64">
        <v>0.013713</v>
      </c>
      <c r="U39" s="32">
        <v>1.60275</v>
      </c>
      <c r="V39" s="31">
        <v>7.058579</v>
      </c>
    </row>
    <row r="40" hidden="1" spans="1:22">
      <c r="A40" s="32">
        <v>38</v>
      </c>
      <c r="B40" s="60">
        <v>0.005272</v>
      </c>
      <c r="C40" s="61">
        <v>0.00909</v>
      </c>
      <c r="D40" s="62">
        <v>0.764893</v>
      </c>
      <c r="E40" s="60">
        <v>0.011037</v>
      </c>
      <c r="F40" s="61">
        <v>0.168438</v>
      </c>
      <c r="G40" s="62">
        <v>2.058335</v>
      </c>
      <c r="H40" s="63">
        <v>0.008278</v>
      </c>
      <c r="I40" s="63">
        <v>0.013952</v>
      </c>
      <c r="J40" s="63">
        <v>0.953528</v>
      </c>
      <c r="K40" s="60">
        <v>0.007735</v>
      </c>
      <c r="L40" s="63">
        <v>0.00737</v>
      </c>
      <c r="M40" s="63">
        <v>0.758925</v>
      </c>
      <c r="N40" s="60">
        <v>0.008819</v>
      </c>
      <c r="O40" s="61">
        <v>5e-6</v>
      </c>
      <c r="P40" s="62">
        <v>1.047399</v>
      </c>
      <c r="Q40" s="60">
        <v>0.009029</v>
      </c>
      <c r="R40" s="61">
        <v>0.025515</v>
      </c>
      <c r="S40" s="62">
        <v>1.59746</v>
      </c>
      <c r="T40" s="64">
        <v>0.009601</v>
      </c>
      <c r="U40" s="32">
        <v>0.165662</v>
      </c>
      <c r="V40" s="31">
        <v>1.707878</v>
      </c>
    </row>
    <row r="41" hidden="1" spans="1:22">
      <c r="A41" s="32">
        <v>39</v>
      </c>
      <c r="B41" s="60">
        <v>0.005412</v>
      </c>
      <c r="C41" s="61">
        <v>0.000931</v>
      </c>
      <c r="D41" s="62">
        <v>0.281878</v>
      </c>
      <c r="E41" s="60">
        <v>0.009953</v>
      </c>
      <c r="F41" s="61">
        <v>0.130892</v>
      </c>
      <c r="G41" s="62">
        <v>0.764623</v>
      </c>
      <c r="H41" s="63">
        <v>0.008653</v>
      </c>
      <c r="I41" s="63">
        <v>0.002427</v>
      </c>
      <c r="J41" s="63">
        <v>0.324064</v>
      </c>
      <c r="K41" s="60">
        <v>0.007291</v>
      </c>
      <c r="L41" s="63">
        <v>0.002235</v>
      </c>
      <c r="M41" s="63">
        <v>0.28477</v>
      </c>
      <c r="N41" s="60">
        <v>0.008551</v>
      </c>
      <c r="O41" s="61">
        <v>3e-6</v>
      </c>
      <c r="P41" s="62">
        <v>0.201767</v>
      </c>
      <c r="Q41" s="60">
        <v>0.008631</v>
      </c>
      <c r="R41" s="61">
        <v>0.011867</v>
      </c>
      <c r="S41" s="62">
        <v>0.598792</v>
      </c>
      <c r="T41" s="64">
        <v>0.009218</v>
      </c>
      <c r="U41" s="32">
        <v>0.126762</v>
      </c>
      <c r="V41" s="31">
        <v>0.699536</v>
      </c>
    </row>
    <row r="42" s="50" customFormat="1" hidden="1" spans="1:22">
      <c r="A42" s="32">
        <v>40</v>
      </c>
      <c r="B42" s="60">
        <v>0.004288</v>
      </c>
      <c r="C42" s="61">
        <v>0.01381</v>
      </c>
      <c r="D42" s="62">
        <v>1.31438</v>
      </c>
      <c r="E42" s="60">
        <v>0.009969</v>
      </c>
      <c r="F42" s="61">
        <v>0.171726</v>
      </c>
      <c r="G42" s="62">
        <v>2.346735</v>
      </c>
      <c r="H42" s="63">
        <v>0.00719</v>
      </c>
      <c r="I42" s="63">
        <v>0.043544</v>
      </c>
      <c r="J42" s="63">
        <v>1.374022</v>
      </c>
      <c r="K42" s="60">
        <v>0.006509</v>
      </c>
      <c r="L42" s="63">
        <v>0.017987</v>
      </c>
      <c r="M42" s="63">
        <v>1.946909</v>
      </c>
      <c r="N42" s="60">
        <v>0.007682</v>
      </c>
      <c r="O42" s="61">
        <v>5e-6</v>
      </c>
      <c r="P42" s="62">
        <v>1.566386</v>
      </c>
      <c r="Q42" s="60">
        <v>0.00854</v>
      </c>
      <c r="R42" s="61">
        <v>0.027256</v>
      </c>
      <c r="S42" s="62">
        <v>6.732028</v>
      </c>
      <c r="T42" s="64">
        <v>0.008868</v>
      </c>
      <c r="U42" s="32">
        <v>0.158871</v>
      </c>
      <c r="V42" s="31">
        <v>6.657709</v>
      </c>
    </row>
    <row r="43" hidden="1" spans="1:22">
      <c r="A43" s="32">
        <v>41</v>
      </c>
      <c r="B43" s="60">
        <v>0.006485</v>
      </c>
      <c r="C43" s="61">
        <v>0.004035</v>
      </c>
      <c r="D43" s="62">
        <v>2.264305</v>
      </c>
      <c r="E43" s="60">
        <v>0.013536</v>
      </c>
      <c r="F43" s="61">
        <v>0.020093</v>
      </c>
      <c r="G43" s="62">
        <v>4.885837</v>
      </c>
      <c r="H43" s="63">
        <v>0.015021</v>
      </c>
      <c r="I43" s="63">
        <v>0.006681</v>
      </c>
      <c r="J43" s="63">
        <v>0.983712</v>
      </c>
      <c r="K43" s="60">
        <v>0.012928</v>
      </c>
      <c r="L43" s="63">
        <v>0.006892</v>
      </c>
      <c r="M43" s="63">
        <v>6.580309</v>
      </c>
      <c r="N43" s="60">
        <v>0.018603</v>
      </c>
      <c r="O43" s="61">
        <v>4e-6</v>
      </c>
      <c r="P43" s="62">
        <v>1.090311</v>
      </c>
      <c r="Q43" s="60">
        <v>0.019939</v>
      </c>
      <c r="R43" s="61">
        <v>0.031819</v>
      </c>
      <c r="S43" s="62">
        <v>4.550866</v>
      </c>
      <c r="T43" s="64">
        <v>0.021274</v>
      </c>
      <c r="U43" s="32">
        <v>0.027797</v>
      </c>
      <c r="V43" s="31">
        <v>4.404133</v>
      </c>
    </row>
    <row r="44" hidden="1" spans="1:22">
      <c r="A44" s="32">
        <v>42</v>
      </c>
      <c r="B44" s="60">
        <v>0.004746</v>
      </c>
      <c r="C44" s="61">
        <v>0.00193</v>
      </c>
      <c r="D44" s="62">
        <v>0.132527</v>
      </c>
      <c r="E44" s="60">
        <v>0.016592</v>
      </c>
      <c r="F44" s="61">
        <v>0.001851</v>
      </c>
      <c r="G44" s="62">
        <v>0.063569</v>
      </c>
      <c r="H44" s="63">
        <v>0.013223</v>
      </c>
      <c r="I44" s="63">
        <v>0.002434</v>
      </c>
      <c r="J44" s="63">
        <v>0.052565</v>
      </c>
      <c r="K44" s="60">
        <v>0.011804</v>
      </c>
      <c r="L44" s="63">
        <v>0.002348</v>
      </c>
      <c r="M44" s="63">
        <v>0.086246</v>
      </c>
      <c r="N44" s="60">
        <v>0.016895</v>
      </c>
      <c r="O44" s="61">
        <v>3e-6</v>
      </c>
      <c r="P44" s="62">
        <v>0.045749</v>
      </c>
      <c r="Q44" s="60">
        <v>0.020526</v>
      </c>
      <c r="R44" s="61">
        <v>0.003994</v>
      </c>
      <c r="S44" s="62">
        <v>0.091933</v>
      </c>
      <c r="T44" s="64">
        <v>0.017025</v>
      </c>
      <c r="U44" s="32">
        <v>0.00321</v>
      </c>
      <c r="V44" s="31">
        <v>0.058086</v>
      </c>
    </row>
    <row r="45" hidden="1" spans="1:22">
      <c r="A45" s="32">
        <v>43</v>
      </c>
      <c r="B45" s="60">
        <v>0.004772</v>
      </c>
      <c r="C45" s="61">
        <v>0.003608</v>
      </c>
      <c r="D45" s="62">
        <v>2.28552</v>
      </c>
      <c r="E45" s="60">
        <v>0.016683</v>
      </c>
      <c r="F45" s="61">
        <v>0.010373</v>
      </c>
      <c r="G45" s="62">
        <v>2.811013</v>
      </c>
      <c r="H45" s="63">
        <v>0.013825</v>
      </c>
      <c r="I45" s="63">
        <v>0.005699</v>
      </c>
      <c r="J45" s="63">
        <v>2.38043</v>
      </c>
      <c r="K45" s="60">
        <v>0.012065</v>
      </c>
      <c r="L45" s="63">
        <v>0.011598</v>
      </c>
      <c r="M45" s="63">
        <v>2.364914</v>
      </c>
      <c r="N45" s="60">
        <v>0.017807</v>
      </c>
      <c r="O45" s="61">
        <v>5e-6</v>
      </c>
      <c r="P45" s="62">
        <v>2.794202</v>
      </c>
      <c r="Q45" s="60">
        <v>0.019876</v>
      </c>
      <c r="R45" s="61">
        <v>0.005823</v>
      </c>
      <c r="S45" s="62">
        <v>2.742329</v>
      </c>
      <c r="T45" s="64">
        <v>0.01816</v>
      </c>
      <c r="U45" s="32">
        <v>0.0048</v>
      </c>
      <c r="V45" s="31">
        <v>2.581873</v>
      </c>
    </row>
    <row r="46" hidden="1" spans="1:22">
      <c r="A46" s="32">
        <v>44</v>
      </c>
      <c r="B46" s="60">
        <v>0.00498</v>
      </c>
      <c r="C46" s="61">
        <v>0.038485</v>
      </c>
      <c r="D46" s="62">
        <v>4.249684</v>
      </c>
      <c r="E46" s="60">
        <v>0.019708</v>
      </c>
      <c r="F46" s="61">
        <v>1.375102</v>
      </c>
      <c r="G46" s="62">
        <v>9.052072</v>
      </c>
      <c r="H46" s="63">
        <v>0.014015</v>
      </c>
      <c r="I46" s="63">
        <v>0.031188</v>
      </c>
      <c r="J46" s="63">
        <v>3.281025</v>
      </c>
      <c r="K46" s="60">
        <v>0.012358</v>
      </c>
      <c r="L46" s="63">
        <v>0.013192</v>
      </c>
      <c r="M46" s="63">
        <v>3.765108</v>
      </c>
      <c r="N46" s="60">
        <v>0.017623</v>
      </c>
      <c r="O46" s="61">
        <v>4e-6</v>
      </c>
      <c r="P46" s="62">
        <v>3.460655</v>
      </c>
      <c r="Q46" s="60">
        <v>0.021233</v>
      </c>
      <c r="R46" s="61">
        <v>0.782387</v>
      </c>
      <c r="S46" s="62">
        <v>7.931989</v>
      </c>
      <c r="T46" s="64">
        <v>0.020406</v>
      </c>
      <c r="U46" s="32">
        <v>0.432957</v>
      </c>
      <c r="V46" s="31">
        <v>5.801844</v>
      </c>
    </row>
    <row r="47" hidden="1" spans="1:22">
      <c r="A47" s="32">
        <v>45</v>
      </c>
      <c r="B47" s="60">
        <v>0.00537</v>
      </c>
      <c r="C47" s="61">
        <v>0.001251</v>
      </c>
      <c r="D47" s="62">
        <v>0.340818</v>
      </c>
      <c r="E47" s="60">
        <v>0.01131</v>
      </c>
      <c r="F47" s="61">
        <v>0.012003</v>
      </c>
      <c r="G47" s="62">
        <v>0.542015</v>
      </c>
      <c r="H47" s="63">
        <v>0.009761</v>
      </c>
      <c r="I47" s="63">
        <v>0.002685</v>
      </c>
      <c r="J47" s="63">
        <v>0.394072</v>
      </c>
      <c r="K47" s="60">
        <v>0.009378</v>
      </c>
      <c r="L47" s="63">
        <v>0.002556</v>
      </c>
      <c r="M47" s="63">
        <v>0.416456</v>
      </c>
      <c r="N47" s="60">
        <v>0.010544</v>
      </c>
      <c r="O47" s="61">
        <v>4e-6</v>
      </c>
      <c r="P47" s="62">
        <v>0.403215</v>
      </c>
      <c r="Q47" s="60">
        <v>0.013236</v>
      </c>
      <c r="R47" s="61">
        <v>0.011335</v>
      </c>
      <c r="S47" s="62">
        <v>0.406072</v>
      </c>
      <c r="T47" s="64">
        <v>0.011895</v>
      </c>
      <c r="U47" s="32">
        <v>0.011207</v>
      </c>
      <c r="V47" s="31">
        <v>0.434698</v>
      </c>
    </row>
    <row r="48" s="50" customFormat="1" hidden="1" spans="1:22">
      <c r="A48" s="32">
        <v>46</v>
      </c>
      <c r="B48" s="60">
        <v>0.005491</v>
      </c>
      <c r="C48" s="61">
        <v>0.344988</v>
      </c>
      <c r="D48" s="62">
        <v>9.293622</v>
      </c>
      <c r="E48" s="60">
        <v>0.084996</v>
      </c>
      <c r="F48" s="61">
        <v>1.200007</v>
      </c>
      <c r="G48" s="62">
        <v>27.826189</v>
      </c>
      <c r="H48" s="63">
        <v>0.010199</v>
      </c>
      <c r="I48" s="63">
        <v>0.931437</v>
      </c>
      <c r="J48" s="63">
        <v>12.405787</v>
      </c>
      <c r="K48" s="60">
        <v>0.009162</v>
      </c>
      <c r="L48" s="63">
        <v>0.914726</v>
      </c>
      <c r="M48" s="63">
        <v>9.781498</v>
      </c>
      <c r="N48" s="60">
        <v>0.010952</v>
      </c>
      <c r="O48" s="61">
        <v>7e-6</v>
      </c>
      <c r="P48" s="62">
        <v>21.360504</v>
      </c>
      <c r="Q48" s="60">
        <v>0.013479</v>
      </c>
      <c r="R48" s="61">
        <v>1.032322</v>
      </c>
      <c r="S48" s="62">
        <v>16.02153</v>
      </c>
      <c r="T48" s="64">
        <v>0.016655</v>
      </c>
      <c r="U48" s="32">
        <v>1.006919</v>
      </c>
      <c r="V48" s="31">
        <v>14.883986</v>
      </c>
    </row>
    <row r="49" hidden="1" spans="1:22">
      <c r="A49" s="32">
        <v>47</v>
      </c>
      <c r="B49" s="60">
        <v>0.007974</v>
      </c>
      <c r="C49" s="61">
        <v>0.360975</v>
      </c>
      <c r="D49" s="62">
        <v>3.064192</v>
      </c>
      <c r="E49" s="60">
        <v>0.010238</v>
      </c>
      <c r="F49" s="61">
        <v>0.681401</v>
      </c>
      <c r="G49" s="62">
        <v>4.892218</v>
      </c>
      <c r="H49" s="63">
        <v>0.010789</v>
      </c>
      <c r="I49" s="63">
        <v>0.435933</v>
      </c>
      <c r="J49" s="63">
        <v>3.595493</v>
      </c>
      <c r="K49" s="60">
        <v>0.009859</v>
      </c>
      <c r="L49" s="63">
        <v>0.089536</v>
      </c>
      <c r="M49" s="63">
        <v>1.948833</v>
      </c>
      <c r="N49" s="60">
        <v>0.011469</v>
      </c>
      <c r="O49" s="61">
        <v>7e-6</v>
      </c>
      <c r="P49" s="62">
        <v>2.26126</v>
      </c>
      <c r="Q49" s="60">
        <v>0.0118</v>
      </c>
      <c r="R49" s="61">
        <v>0.165332</v>
      </c>
      <c r="S49" s="62">
        <v>4.212397</v>
      </c>
      <c r="T49" s="64">
        <v>0.0103</v>
      </c>
      <c r="U49" s="32">
        <v>0.450784</v>
      </c>
      <c r="V49" s="31">
        <v>3.534841</v>
      </c>
    </row>
    <row r="50" hidden="1" spans="1:22">
      <c r="A50" s="32">
        <v>48</v>
      </c>
      <c r="B50" s="60">
        <v>0.008337</v>
      </c>
      <c r="C50" s="61">
        <v>0.131272</v>
      </c>
      <c r="D50" s="62">
        <v>1.627537</v>
      </c>
      <c r="E50" s="60">
        <v>0.011638</v>
      </c>
      <c r="F50" s="61">
        <v>0.59252</v>
      </c>
      <c r="G50" s="62">
        <v>3.654885</v>
      </c>
      <c r="H50" s="63">
        <v>0.010053</v>
      </c>
      <c r="I50" s="63">
        <v>0.066565</v>
      </c>
      <c r="J50" s="63">
        <v>1.686951</v>
      </c>
      <c r="K50" s="60">
        <v>0.009793</v>
      </c>
      <c r="L50" s="63">
        <v>0.069577</v>
      </c>
      <c r="M50" s="63">
        <v>1.646416</v>
      </c>
      <c r="N50" s="60">
        <v>0.011463</v>
      </c>
      <c r="O50" s="61">
        <v>5e-6</v>
      </c>
      <c r="P50" s="62">
        <v>1.831064</v>
      </c>
      <c r="Q50" s="60">
        <v>0.013281</v>
      </c>
      <c r="R50" s="61">
        <v>0.132421</v>
      </c>
      <c r="S50" s="62">
        <v>2.07381</v>
      </c>
      <c r="T50" s="64">
        <v>0.011566</v>
      </c>
      <c r="U50" s="32">
        <v>0.425398</v>
      </c>
      <c r="V50" s="31">
        <v>3.011234</v>
      </c>
    </row>
    <row r="51" hidden="1" spans="1:22">
      <c r="A51" s="32">
        <v>49</v>
      </c>
      <c r="B51" s="60">
        <v>0.005071</v>
      </c>
      <c r="C51" s="61">
        <v>0.075487</v>
      </c>
      <c r="D51" s="62">
        <v>9.270197</v>
      </c>
      <c r="E51" s="60">
        <v>0.034979</v>
      </c>
      <c r="F51" s="61">
        <v>1.409329</v>
      </c>
      <c r="G51" s="62">
        <v>11.263481</v>
      </c>
      <c r="H51" s="63">
        <v>0.00756</v>
      </c>
      <c r="I51" s="63">
        <v>0.02703</v>
      </c>
      <c r="J51" s="63">
        <v>8.865369</v>
      </c>
      <c r="K51" s="60">
        <v>0.006788</v>
      </c>
      <c r="L51" s="63">
        <v>0.269044</v>
      </c>
      <c r="M51" s="63">
        <v>6.051365</v>
      </c>
      <c r="N51" s="60">
        <v>0.007836</v>
      </c>
      <c r="O51" s="61">
        <v>7e-6</v>
      </c>
      <c r="P51" s="62">
        <v>15.192308</v>
      </c>
      <c r="Q51" s="60">
        <v>0.00911</v>
      </c>
      <c r="R51" s="61">
        <v>1.405572</v>
      </c>
      <c r="S51" s="62">
        <v>10.825868</v>
      </c>
      <c r="T51" s="64">
        <v>0.009133</v>
      </c>
      <c r="U51" s="32">
        <v>1.667083</v>
      </c>
      <c r="V51" s="31">
        <v>10.354354</v>
      </c>
    </row>
    <row r="52" hidden="1" spans="1:22">
      <c r="A52" s="32">
        <v>50</v>
      </c>
      <c r="B52" s="60">
        <v>0.004895</v>
      </c>
      <c r="C52" s="61">
        <v>0.012845</v>
      </c>
      <c r="D52" s="62">
        <v>1.193773</v>
      </c>
      <c r="E52" s="60">
        <v>0.00753</v>
      </c>
      <c r="F52" s="61">
        <v>0.162475</v>
      </c>
      <c r="G52" s="62">
        <v>1.456892</v>
      </c>
      <c r="H52" s="63">
        <v>0.007094</v>
      </c>
      <c r="I52" s="63">
        <v>0.269306</v>
      </c>
      <c r="J52" s="63">
        <v>5.441744</v>
      </c>
      <c r="K52" s="60">
        <v>0.007122</v>
      </c>
      <c r="L52" s="63">
        <v>0.008131</v>
      </c>
      <c r="M52" s="63">
        <v>12.651017</v>
      </c>
      <c r="N52" s="60">
        <v>0.007752</v>
      </c>
      <c r="O52" s="61">
        <v>8e-6</v>
      </c>
      <c r="P52" s="62">
        <v>12.967792</v>
      </c>
      <c r="Q52" s="60">
        <v>0.00832</v>
      </c>
      <c r="R52" s="61">
        <v>0.016287</v>
      </c>
      <c r="S52" s="62">
        <v>1.343754</v>
      </c>
      <c r="T52" s="64">
        <v>0.008627</v>
      </c>
      <c r="U52" s="32">
        <v>0.138167</v>
      </c>
      <c r="V52" s="31">
        <v>1.515032</v>
      </c>
    </row>
    <row r="53" hidden="1" spans="1:22">
      <c r="A53" s="32">
        <v>51</v>
      </c>
      <c r="B53" s="60">
        <v>0.006191</v>
      </c>
      <c r="C53" s="61">
        <v>0.093364</v>
      </c>
      <c r="D53" s="62">
        <v>0.730009</v>
      </c>
      <c r="E53" s="60">
        <v>0.006687</v>
      </c>
      <c r="F53" s="61">
        <v>0.017718</v>
      </c>
      <c r="G53" s="62">
        <v>0.777369</v>
      </c>
      <c r="H53" s="63">
        <v>0.007579</v>
      </c>
      <c r="I53" s="63">
        <v>0.270574</v>
      </c>
      <c r="J53" s="63">
        <v>5.265787</v>
      </c>
      <c r="K53" s="60">
        <v>0.006976</v>
      </c>
      <c r="L53" s="63">
        <v>0.00302</v>
      </c>
      <c r="M53" s="63">
        <v>12.369769</v>
      </c>
      <c r="N53" s="60">
        <v>0.007676</v>
      </c>
      <c r="O53" s="61">
        <v>8e-6</v>
      </c>
      <c r="P53" s="62">
        <v>12.55593</v>
      </c>
      <c r="Q53" s="60">
        <v>0.007509</v>
      </c>
      <c r="R53" s="61">
        <v>0.011579</v>
      </c>
      <c r="S53" s="62">
        <v>0.790188</v>
      </c>
      <c r="T53" s="64">
        <v>0.008041</v>
      </c>
      <c r="U53" s="32">
        <v>0.017453</v>
      </c>
      <c r="V53" s="31">
        <v>0.897803</v>
      </c>
    </row>
    <row r="54" hidden="1" spans="1:22">
      <c r="A54" s="32">
        <v>52</v>
      </c>
      <c r="B54" s="60">
        <v>0.003938</v>
      </c>
      <c r="C54" s="61">
        <v>0.010057</v>
      </c>
      <c r="D54" s="62">
        <v>0.958496</v>
      </c>
      <c r="E54" s="60">
        <v>0.007373</v>
      </c>
      <c r="F54" s="61">
        <v>0.032551</v>
      </c>
      <c r="G54" s="62">
        <v>1.058722</v>
      </c>
      <c r="H54" s="63">
        <v>0.007784</v>
      </c>
      <c r="I54" s="63">
        <v>0.260659</v>
      </c>
      <c r="J54" s="63">
        <v>5.40459</v>
      </c>
      <c r="K54" s="60">
        <v>0.007266</v>
      </c>
      <c r="L54" s="63">
        <v>0.004432</v>
      </c>
      <c r="M54" s="63">
        <v>12.424452</v>
      </c>
      <c r="N54" s="60">
        <v>0.007603</v>
      </c>
      <c r="O54" s="61">
        <v>7e-6</v>
      </c>
      <c r="P54" s="62">
        <v>12.565635</v>
      </c>
      <c r="Q54" s="60">
        <v>0.007475</v>
      </c>
      <c r="R54" s="61">
        <v>0.015404</v>
      </c>
      <c r="S54" s="62">
        <v>1.068652</v>
      </c>
      <c r="T54" s="64">
        <v>0.007359</v>
      </c>
      <c r="U54" s="32">
        <v>0.029444</v>
      </c>
      <c r="V54" s="31">
        <v>1.093092</v>
      </c>
    </row>
    <row r="55" hidden="1" spans="1:22">
      <c r="A55" s="32">
        <v>53</v>
      </c>
      <c r="B55" s="60">
        <v>0.004052</v>
      </c>
      <c r="C55" s="61">
        <v>0.022711</v>
      </c>
      <c r="D55" s="62">
        <v>10.562401</v>
      </c>
      <c r="E55" s="60">
        <v>0.014096</v>
      </c>
      <c r="F55" s="61">
        <v>0.647994</v>
      </c>
      <c r="G55" s="62">
        <v>23.724222</v>
      </c>
      <c r="H55" s="63">
        <v>0.007134</v>
      </c>
      <c r="I55" s="63">
        <v>0.012038</v>
      </c>
      <c r="J55" s="63">
        <v>11.090468</v>
      </c>
      <c r="K55" s="60">
        <v>0.006622</v>
      </c>
      <c r="L55" s="63">
        <v>0.040058</v>
      </c>
      <c r="M55" s="63">
        <v>7.535279</v>
      </c>
      <c r="N55" s="60">
        <v>0.007746</v>
      </c>
      <c r="O55" s="61">
        <v>7e-6</v>
      </c>
      <c r="P55" s="62">
        <v>15.997288</v>
      </c>
      <c r="Q55" s="60">
        <v>0.008588</v>
      </c>
      <c r="R55" s="63">
        <v>0.0373</v>
      </c>
      <c r="S55" s="62">
        <v>10.586291</v>
      </c>
      <c r="T55" s="64">
        <v>0.006821</v>
      </c>
      <c r="U55" s="32">
        <v>0.3773</v>
      </c>
      <c r="V55" s="31">
        <v>12.120915</v>
      </c>
    </row>
    <row r="56" hidden="1" spans="1:22">
      <c r="A56" s="32">
        <v>54</v>
      </c>
      <c r="B56" s="60">
        <v>0.004647</v>
      </c>
      <c r="C56" s="61">
        <v>0.103371</v>
      </c>
      <c r="D56" s="62">
        <v>11.482712</v>
      </c>
      <c r="E56" s="60">
        <v>0.007018</v>
      </c>
      <c r="F56" s="61">
        <v>2.17821</v>
      </c>
      <c r="G56" s="62">
        <v>14.984899</v>
      </c>
      <c r="H56" s="63">
        <v>0.009227</v>
      </c>
      <c r="I56" s="63">
        <v>0.055984</v>
      </c>
      <c r="J56" s="63">
        <v>10.393605</v>
      </c>
      <c r="K56" s="60">
        <v>0.006802</v>
      </c>
      <c r="L56" s="63">
        <v>0.273073</v>
      </c>
      <c r="M56" s="63">
        <v>6.768519</v>
      </c>
      <c r="N56" s="60">
        <v>0.007906</v>
      </c>
      <c r="O56" s="61">
        <v>8e-6</v>
      </c>
      <c r="P56" s="62">
        <v>16.078564</v>
      </c>
      <c r="Q56" s="60">
        <v>0.007711</v>
      </c>
      <c r="R56" s="61">
        <v>0.065247</v>
      </c>
      <c r="S56" s="62">
        <v>10.893167</v>
      </c>
      <c r="T56" s="64">
        <v>0.007652</v>
      </c>
      <c r="U56" s="32">
        <v>1.79148</v>
      </c>
      <c r="V56" s="31">
        <v>11.314567</v>
      </c>
    </row>
    <row r="57" hidden="1" spans="1:22">
      <c r="A57" s="32">
        <v>55</v>
      </c>
      <c r="B57" s="60">
        <v>0.004399</v>
      </c>
      <c r="C57" s="61">
        <v>0.243464</v>
      </c>
      <c r="D57" s="62">
        <v>8.360406</v>
      </c>
      <c r="E57" s="60">
        <v>0.007663</v>
      </c>
      <c r="F57" s="61">
        <v>0.569146</v>
      </c>
      <c r="G57" s="62">
        <v>11.553475</v>
      </c>
      <c r="H57" s="63">
        <v>0.006522</v>
      </c>
      <c r="I57" s="63">
        <v>8e-6</v>
      </c>
      <c r="J57" s="63">
        <v>15.256929</v>
      </c>
      <c r="K57" s="60">
        <v>0.006779</v>
      </c>
      <c r="L57" s="63">
        <v>0.214395</v>
      </c>
      <c r="M57" s="63">
        <v>11.191963</v>
      </c>
      <c r="N57" s="60">
        <v>0.00927</v>
      </c>
      <c r="O57" s="61">
        <v>0.241287</v>
      </c>
      <c r="P57" s="62">
        <v>10.880819</v>
      </c>
      <c r="Q57" s="60">
        <v>0.011161</v>
      </c>
      <c r="R57" s="61">
        <v>0.237151</v>
      </c>
      <c r="S57" s="62">
        <v>10.895979</v>
      </c>
      <c r="T57" s="64">
        <v>0.007694</v>
      </c>
      <c r="U57" s="32">
        <v>0.153882</v>
      </c>
      <c r="V57" s="31">
        <v>10.099599</v>
      </c>
    </row>
    <row r="58" hidden="1" spans="1:22">
      <c r="A58" s="32">
        <v>56</v>
      </c>
      <c r="B58" s="60">
        <v>0.005473</v>
      </c>
      <c r="C58" s="61">
        <v>0.02332</v>
      </c>
      <c r="D58" s="62">
        <v>3.968488</v>
      </c>
      <c r="E58" s="60">
        <v>0.006837</v>
      </c>
      <c r="F58" s="61">
        <v>0.037551</v>
      </c>
      <c r="G58" s="62">
        <v>3.765347</v>
      </c>
      <c r="H58" s="63">
        <v>0.007362</v>
      </c>
      <c r="I58" s="63">
        <v>0.023827</v>
      </c>
      <c r="J58" s="63">
        <v>3.956181</v>
      </c>
      <c r="K58" s="60">
        <v>0.00653</v>
      </c>
      <c r="L58" s="63">
        <v>1.181155</v>
      </c>
      <c r="M58" s="63">
        <v>4.855675</v>
      </c>
      <c r="N58" s="60">
        <v>0.006194</v>
      </c>
      <c r="O58" s="61">
        <v>7e-6</v>
      </c>
      <c r="P58" s="62">
        <v>5.103224</v>
      </c>
      <c r="Q58" s="60">
        <v>0.008385</v>
      </c>
      <c r="R58" s="61">
        <v>0.039361</v>
      </c>
      <c r="S58" s="62">
        <v>3.885007</v>
      </c>
      <c r="T58" s="64">
        <v>0.006558</v>
      </c>
      <c r="U58" s="32">
        <v>0.035606</v>
      </c>
      <c r="V58" s="31">
        <v>3.823758</v>
      </c>
    </row>
    <row r="59" hidden="1" spans="1:22">
      <c r="A59" s="32">
        <v>57</v>
      </c>
      <c r="B59" s="60">
        <v>0.00496</v>
      </c>
      <c r="C59" s="61">
        <v>0.282089</v>
      </c>
      <c r="D59" s="62">
        <v>13.089495</v>
      </c>
      <c r="E59" s="60">
        <v>0.007654</v>
      </c>
      <c r="F59" s="61">
        <v>0.523041</v>
      </c>
      <c r="G59" s="62">
        <v>14.638796</v>
      </c>
      <c r="H59" s="63">
        <v>0.00668</v>
      </c>
      <c r="I59" s="63">
        <v>0.176945</v>
      </c>
      <c r="J59" s="63">
        <v>11.852912</v>
      </c>
      <c r="K59" s="60">
        <v>0.006947</v>
      </c>
      <c r="L59" s="63">
        <v>0.057943</v>
      </c>
      <c r="M59" s="63">
        <v>12.440707</v>
      </c>
      <c r="N59" s="60">
        <v>0.007416</v>
      </c>
      <c r="O59" s="61">
        <v>8e-6</v>
      </c>
      <c r="P59" s="62">
        <v>22.684046</v>
      </c>
      <c r="Q59" s="60">
        <v>0.009035</v>
      </c>
      <c r="R59" s="61">
        <v>0.394185</v>
      </c>
      <c r="S59" s="62">
        <v>14.92822</v>
      </c>
      <c r="T59" s="64">
        <v>0.008377</v>
      </c>
      <c r="U59" s="32">
        <v>3.871305</v>
      </c>
      <c r="V59" s="31">
        <v>14.58112</v>
      </c>
    </row>
    <row r="60" s="50" customFormat="1" hidden="1" spans="1:22">
      <c r="A60" s="32">
        <v>58</v>
      </c>
      <c r="B60" s="60">
        <v>0.007574</v>
      </c>
      <c r="C60" s="61">
        <v>0.001351</v>
      </c>
      <c r="D60" s="62">
        <v>0.959734</v>
      </c>
      <c r="E60" s="60">
        <v>0.028887</v>
      </c>
      <c r="F60" s="61">
        <v>0.413513</v>
      </c>
      <c r="G60" s="62">
        <v>13.776619</v>
      </c>
      <c r="H60" s="63">
        <v>0.025407</v>
      </c>
      <c r="I60" s="63">
        <v>0.00296</v>
      </c>
      <c r="J60" s="63">
        <v>1.101435</v>
      </c>
      <c r="K60" s="60">
        <v>0.020916</v>
      </c>
      <c r="L60" s="63">
        <v>0.002692</v>
      </c>
      <c r="M60" s="63">
        <v>0.875791</v>
      </c>
      <c r="N60" s="60">
        <v>0.029877</v>
      </c>
      <c r="O60" s="61">
        <v>4e-6</v>
      </c>
      <c r="P60" s="62">
        <v>0.957409</v>
      </c>
      <c r="Q60" s="60">
        <v>0.030678</v>
      </c>
      <c r="R60" s="61">
        <v>0.180987</v>
      </c>
      <c r="S60" s="62">
        <v>12.58262</v>
      </c>
      <c r="T60" s="64">
        <v>0.030129</v>
      </c>
      <c r="U60" s="32">
        <v>1.959501</v>
      </c>
      <c r="V60" s="31">
        <v>12.314195</v>
      </c>
    </row>
    <row r="61" hidden="1" spans="1:22">
      <c r="A61" s="32">
        <v>59</v>
      </c>
      <c r="B61" s="60">
        <v>0.006148</v>
      </c>
      <c r="C61" s="61">
        <v>0.000918</v>
      </c>
      <c r="D61" s="62">
        <v>0.496415</v>
      </c>
      <c r="E61" s="60">
        <v>0.019245</v>
      </c>
      <c r="F61" s="61">
        <v>0.001399</v>
      </c>
      <c r="G61" s="62">
        <v>0.786041</v>
      </c>
      <c r="H61" s="63">
        <v>0.019192</v>
      </c>
      <c r="I61" s="63">
        <v>0.002476</v>
      </c>
      <c r="J61" s="63">
        <v>0.4992</v>
      </c>
      <c r="K61" s="60">
        <v>0.01733</v>
      </c>
      <c r="L61" s="63">
        <v>0.002482</v>
      </c>
      <c r="M61" s="63">
        <v>0.493578</v>
      </c>
      <c r="N61" s="60">
        <v>0.026766</v>
      </c>
      <c r="O61" s="61">
        <v>3e-6</v>
      </c>
      <c r="P61" s="62">
        <v>0.571606</v>
      </c>
      <c r="Q61" s="60">
        <v>0.025952</v>
      </c>
      <c r="R61" s="61">
        <v>0.002718</v>
      </c>
      <c r="S61" s="62">
        <v>0.558871</v>
      </c>
      <c r="T61" s="64">
        <v>0.024181</v>
      </c>
      <c r="U61" s="32">
        <v>0.002342</v>
      </c>
      <c r="V61" s="31">
        <v>0.552362</v>
      </c>
    </row>
    <row r="62" hidden="1" spans="1:22">
      <c r="A62" s="32">
        <v>60</v>
      </c>
      <c r="B62" s="60">
        <v>0.007473</v>
      </c>
      <c r="C62" s="61">
        <v>0.142758</v>
      </c>
      <c r="D62" s="62">
        <v>11.353475</v>
      </c>
      <c r="E62" s="60">
        <v>0.026441</v>
      </c>
      <c r="F62" s="61">
        <v>0.247541</v>
      </c>
      <c r="G62" s="62">
        <v>11.855071</v>
      </c>
      <c r="H62" s="63">
        <v>0.027111</v>
      </c>
      <c r="I62" s="63">
        <v>0.187069</v>
      </c>
      <c r="J62" s="63">
        <v>12.558884</v>
      </c>
      <c r="K62" s="60">
        <v>0.020077</v>
      </c>
      <c r="L62" s="63">
        <v>0.178829</v>
      </c>
      <c r="M62" s="63">
        <v>21.832637</v>
      </c>
      <c r="N62" s="60">
        <v>0.02913</v>
      </c>
      <c r="O62" s="61">
        <v>6e-6</v>
      </c>
      <c r="P62" s="62">
        <v>23.183589</v>
      </c>
      <c r="Q62" s="60">
        <v>0.032344</v>
      </c>
      <c r="R62" s="61">
        <v>0.218587</v>
      </c>
      <c r="S62" s="62">
        <v>12.018196</v>
      </c>
      <c r="T62" s="64">
        <v>0.03213</v>
      </c>
      <c r="U62" s="32">
        <v>3.312209</v>
      </c>
      <c r="V62" s="31">
        <v>11.950367</v>
      </c>
    </row>
    <row r="63" hidden="1" spans="1:22">
      <c r="A63" s="32">
        <v>61</v>
      </c>
      <c r="B63" s="60">
        <v>0.007164</v>
      </c>
      <c r="C63" s="61">
        <v>0.828339</v>
      </c>
      <c r="D63" s="62">
        <v>17.067363</v>
      </c>
      <c r="E63" s="60">
        <v>0.021823</v>
      </c>
      <c r="F63" s="61">
        <v>2.881399</v>
      </c>
      <c r="G63" s="62">
        <v>19.899169</v>
      </c>
      <c r="H63" s="63">
        <v>0.030545</v>
      </c>
      <c r="I63" s="63">
        <v>8e-6</v>
      </c>
      <c r="J63" s="63">
        <v>20.631688</v>
      </c>
      <c r="K63" s="60">
        <v>0.021209</v>
      </c>
      <c r="L63" s="63">
        <v>0.448909</v>
      </c>
      <c r="M63" s="63">
        <v>15.953112</v>
      </c>
      <c r="N63" s="60">
        <v>0.031009</v>
      </c>
      <c r="O63" s="61">
        <v>1.558841</v>
      </c>
      <c r="P63" s="62">
        <v>19.292561</v>
      </c>
      <c r="Q63" s="60">
        <v>0.028926</v>
      </c>
      <c r="R63" s="61">
        <v>1.646092</v>
      </c>
      <c r="S63" s="62">
        <v>18.877568</v>
      </c>
      <c r="T63" s="64">
        <v>0.028022</v>
      </c>
      <c r="U63" s="32">
        <v>5.498079</v>
      </c>
      <c r="V63" s="31">
        <v>18.966624</v>
      </c>
    </row>
    <row r="64" hidden="1" spans="1:22">
      <c r="A64" s="32">
        <v>62</v>
      </c>
      <c r="B64" s="60">
        <v>0.007541</v>
      </c>
      <c r="C64" s="61">
        <v>0.023659</v>
      </c>
      <c r="D64" s="62">
        <v>3.135451</v>
      </c>
      <c r="E64" s="60">
        <v>0.020115</v>
      </c>
      <c r="F64" s="61">
        <v>0.199958</v>
      </c>
      <c r="G64" s="62">
        <v>3.13327</v>
      </c>
      <c r="H64" s="63">
        <v>0.016753</v>
      </c>
      <c r="I64" s="63">
        <v>0.018932</v>
      </c>
      <c r="J64" s="63">
        <v>3.4053</v>
      </c>
      <c r="K64" s="60">
        <v>0.014614</v>
      </c>
      <c r="L64" s="63">
        <v>0.011658</v>
      </c>
      <c r="M64" s="63">
        <v>3.119813</v>
      </c>
      <c r="N64" s="60">
        <v>0.020261</v>
      </c>
      <c r="O64" s="61">
        <v>6e-6</v>
      </c>
      <c r="P64" s="62">
        <v>5.045648</v>
      </c>
      <c r="Q64" s="60">
        <v>0.020674</v>
      </c>
      <c r="R64" s="61">
        <v>0.029654</v>
      </c>
      <c r="S64" s="62">
        <v>3.953077</v>
      </c>
      <c r="T64" s="64">
        <v>0.023989</v>
      </c>
      <c r="U64" s="32">
        <v>0.036576</v>
      </c>
      <c r="V64" s="31">
        <v>8.235467</v>
      </c>
    </row>
    <row r="65" s="50" customFormat="1" hidden="1" spans="1:22">
      <c r="A65" s="32">
        <v>63</v>
      </c>
      <c r="B65" s="60">
        <v>0.006763</v>
      </c>
      <c r="C65" s="61">
        <v>0.001025</v>
      </c>
      <c r="D65" s="62">
        <v>0.937991</v>
      </c>
      <c r="E65" s="60">
        <v>0.019995</v>
      </c>
      <c r="F65" s="61">
        <v>0.103099</v>
      </c>
      <c r="G65" s="62">
        <v>1.87291</v>
      </c>
      <c r="H65" s="63">
        <v>0.01626</v>
      </c>
      <c r="I65" s="63">
        <v>0.012288</v>
      </c>
      <c r="J65" s="63">
        <v>1.589592</v>
      </c>
      <c r="K65" s="60">
        <v>0.015522</v>
      </c>
      <c r="L65" s="63">
        <v>0.00698</v>
      </c>
      <c r="M65" s="63">
        <v>1.788199</v>
      </c>
      <c r="N65" s="60">
        <v>0.020844</v>
      </c>
      <c r="O65" s="61">
        <v>6e-6</v>
      </c>
      <c r="P65" s="62">
        <v>1.919843</v>
      </c>
      <c r="Q65" s="60">
        <v>0.021327</v>
      </c>
      <c r="R65" s="61">
        <v>0.089014</v>
      </c>
      <c r="S65" s="62">
        <v>2.538129</v>
      </c>
      <c r="T65" s="64">
        <v>0.018664</v>
      </c>
      <c r="U65" s="32">
        <v>0.02762</v>
      </c>
      <c r="V65" s="31">
        <v>2.125755</v>
      </c>
    </row>
    <row r="66" hidden="1" spans="1:22">
      <c r="A66" s="32">
        <v>64</v>
      </c>
      <c r="B66" s="60">
        <v>0.005688</v>
      </c>
      <c r="C66" s="61">
        <v>0.011898</v>
      </c>
      <c r="D66" s="62">
        <v>1.616864</v>
      </c>
      <c r="E66" s="60">
        <v>0.019716</v>
      </c>
      <c r="F66" s="61">
        <v>0.091146</v>
      </c>
      <c r="G66" s="62">
        <v>1.681467</v>
      </c>
      <c r="H66" s="63">
        <v>0.016833</v>
      </c>
      <c r="I66" s="63">
        <v>0.060616</v>
      </c>
      <c r="J66" s="63">
        <v>1.49415</v>
      </c>
      <c r="K66" s="60">
        <v>0.015493</v>
      </c>
      <c r="L66" s="63">
        <v>0.006335</v>
      </c>
      <c r="M66" s="63">
        <v>1.686733</v>
      </c>
      <c r="N66" s="60">
        <v>0.021473</v>
      </c>
      <c r="O66" s="61">
        <v>5e-6</v>
      </c>
      <c r="P66" s="62">
        <v>2.020069</v>
      </c>
      <c r="Q66" s="60">
        <v>0.023335</v>
      </c>
      <c r="R66" s="61">
        <v>0.078329</v>
      </c>
      <c r="S66" s="62">
        <v>2.537978</v>
      </c>
      <c r="T66" s="64">
        <v>0.020925</v>
      </c>
      <c r="U66" s="32">
        <v>0.027342</v>
      </c>
      <c r="V66" s="31">
        <v>2.118908</v>
      </c>
    </row>
    <row r="67" hidden="1" spans="1:22">
      <c r="A67" s="32">
        <v>65</v>
      </c>
      <c r="B67" s="60">
        <v>0.007898</v>
      </c>
      <c r="C67" s="61">
        <v>0.012438</v>
      </c>
      <c r="D67" s="62">
        <v>1.040255</v>
      </c>
      <c r="E67" s="60">
        <v>0.039344</v>
      </c>
      <c r="F67" s="61">
        <v>0.095627</v>
      </c>
      <c r="G67" s="62">
        <v>1.204571</v>
      </c>
      <c r="H67" s="63">
        <v>0.031475</v>
      </c>
      <c r="I67" s="63">
        <v>0.049714</v>
      </c>
      <c r="J67" s="63">
        <v>1.884961</v>
      </c>
      <c r="K67" s="60">
        <v>0.029187</v>
      </c>
      <c r="L67" s="63">
        <v>0.01479</v>
      </c>
      <c r="M67" s="63">
        <v>0.832747</v>
      </c>
      <c r="N67" s="60">
        <v>0.045724</v>
      </c>
      <c r="O67" s="61">
        <v>4e-6</v>
      </c>
      <c r="P67" s="62">
        <v>0.841823</v>
      </c>
      <c r="Q67" s="60">
        <v>0.043318</v>
      </c>
      <c r="R67" s="61">
        <v>0.481787</v>
      </c>
      <c r="S67" s="62">
        <v>2.975285</v>
      </c>
      <c r="T67" s="64">
        <v>0.04826</v>
      </c>
      <c r="U67" s="32">
        <v>1.573675</v>
      </c>
      <c r="V67" s="31">
        <v>3.37439</v>
      </c>
    </row>
    <row r="68" hidden="1" spans="1:22">
      <c r="A68" s="32">
        <v>66</v>
      </c>
      <c r="B68" s="60">
        <v>0.008046</v>
      </c>
      <c r="C68" s="61">
        <v>0.009654</v>
      </c>
      <c r="D68" s="62">
        <v>0.796319</v>
      </c>
      <c r="E68" s="60">
        <v>0.039084</v>
      </c>
      <c r="F68" s="61">
        <v>0.093475</v>
      </c>
      <c r="G68" s="62">
        <v>0.764014</v>
      </c>
      <c r="H68" s="63">
        <v>0.031126</v>
      </c>
      <c r="I68" s="63">
        <v>0.046565</v>
      </c>
      <c r="J68" s="63">
        <v>1.518161</v>
      </c>
      <c r="K68" s="60">
        <v>0.0282</v>
      </c>
      <c r="L68" s="63">
        <v>0.011617</v>
      </c>
      <c r="M68" s="63">
        <v>0.54292</v>
      </c>
      <c r="N68" s="60">
        <v>0.043967</v>
      </c>
      <c r="O68" s="61">
        <v>3e-6</v>
      </c>
      <c r="P68" s="62">
        <v>0.533031</v>
      </c>
      <c r="Q68" s="60">
        <v>0.042199</v>
      </c>
      <c r="R68" s="61">
        <v>0.436249</v>
      </c>
      <c r="S68" s="62">
        <v>2.350533</v>
      </c>
      <c r="T68" s="64">
        <v>0.052436</v>
      </c>
      <c r="U68" s="32">
        <v>1.00274</v>
      </c>
      <c r="V68" s="31">
        <v>2.747583</v>
      </c>
    </row>
    <row r="69" hidden="1" spans="1:22">
      <c r="A69" s="32">
        <v>67</v>
      </c>
      <c r="B69" s="60">
        <v>0.009114</v>
      </c>
      <c r="C69" s="61">
        <v>0.024225</v>
      </c>
      <c r="D69" s="62">
        <v>6.089941</v>
      </c>
      <c r="E69" s="60">
        <v>0.0447</v>
      </c>
      <c r="F69" s="61">
        <v>0.22239</v>
      </c>
      <c r="G69" s="62">
        <v>8.341674</v>
      </c>
      <c r="H69" s="63">
        <v>0.031371</v>
      </c>
      <c r="I69" s="63">
        <v>0.077438</v>
      </c>
      <c r="J69" s="63">
        <v>3.501141</v>
      </c>
      <c r="K69" s="60">
        <v>0.027762</v>
      </c>
      <c r="L69" s="63">
        <v>0.037438</v>
      </c>
      <c r="M69" s="63">
        <v>2.555082</v>
      </c>
      <c r="N69" s="60">
        <v>0.043973</v>
      </c>
      <c r="O69" s="61">
        <v>7e-6</v>
      </c>
      <c r="P69" s="62">
        <v>2.402232</v>
      </c>
      <c r="Q69" s="60">
        <v>0.045807</v>
      </c>
      <c r="R69" s="61">
        <v>0.560313</v>
      </c>
      <c r="S69" s="62">
        <v>8.294953</v>
      </c>
      <c r="T69" s="64">
        <v>0.047418</v>
      </c>
      <c r="U69" s="32">
        <v>0.96027</v>
      </c>
      <c r="V69" s="31">
        <v>8.782102</v>
      </c>
    </row>
    <row r="70" s="50" customFormat="1" hidden="1" spans="1:22">
      <c r="A70" s="32">
        <v>68</v>
      </c>
      <c r="B70" s="60">
        <v>0.007484</v>
      </c>
      <c r="C70" s="61">
        <v>0.018705</v>
      </c>
      <c r="D70" s="62">
        <v>1.768505</v>
      </c>
      <c r="E70" s="60">
        <v>0.045237</v>
      </c>
      <c r="F70" s="61">
        <v>0.232788</v>
      </c>
      <c r="G70" s="62">
        <v>2.643146</v>
      </c>
      <c r="H70" s="63">
        <v>0.031428</v>
      </c>
      <c r="I70" s="63">
        <v>0.259902</v>
      </c>
      <c r="J70" s="63">
        <v>6.234853</v>
      </c>
      <c r="K70" s="60">
        <v>0.028806</v>
      </c>
      <c r="L70" s="63">
        <v>0.053464</v>
      </c>
      <c r="M70" s="63">
        <v>2.447905</v>
      </c>
      <c r="N70" s="60">
        <v>0.045366</v>
      </c>
      <c r="O70" s="61">
        <v>6e-6</v>
      </c>
      <c r="P70" s="62">
        <v>2.05598</v>
      </c>
      <c r="Q70" s="60">
        <v>0.040291</v>
      </c>
      <c r="R70" s="61">
        <v>0.067227</v>
      </c>
      <c r="S70" s="62">
        <v>7.89126</v>
      </c>
      <c r="T70" s="64">
        <v>0.075761</v>
      </c>
      <c r="U70" s="32">
        <v>0.987804</v>
      </c>
      <c r="V70" s="31">
        <v>9.075107</v>
      </c>
    </row>
    <row r="71" hidden="1" spans="1:22">
      <c r="A71" s="32">
        <v>69</v>
      </c>
      <c r="B71" s="60">
        <v>0.007209</v>
      </c>
      <c r="C71" s="61">
        <v>0.003347</v>
      </c>
      <c r="D71" s="62">
        <v>2.320511</v>
      </c>
      <c r="E71" s="60">
        <v>0.025392</v>
      </c>
      <c r="F71" s="61">
        <v>0.007778</v>
      </c>
      <c r="G71" s="62">
        <v>1.275318</v>
      </c>
      <c r="H71" s="63">
        <v>0.031389</v>
      </c>
      <c r="I71" s="63">
        <v>0.010553</v>
      </c>
      <c r="J71" s="63">
        <v>0.627383</v>
      </c>
      <c r="K71" s="60">
        <v>0.027412</v>
      </c>
      <c r="L71" s="63">
        <v>0.003428</v>
      </c>
      <c r="M71" s="63">
        <v>0.611359</v>
      </c>
      <c r="N71" s="60">
        <v>0.042899</v>
      </c>
      <c r="O71" s="61">
        <v>3e-6</v>
      </c>
      <c r="P71" s="62">
        <v>0.346467</v>
      </c>
      <c r="Q71" s="60">
        <v>0.041354</v>
      </c>
      <c r="R71" s="61">
        <v>0.021998</v>
      </c>
      <c r="S71" s="62">
        <v>3.560981</v>
      </c>
      <c r="T71" s="64">
        <v>0.045907</v>
      </c>
      <c r="U71" s="32">
        <v>0.167047</v>
      </c>
      <c r="V71" s="31">
        <v>3.848975</v>
      </c>
    </row>
    <row r="72" hidden="1" spans="1:22">
      <c r="A72" s="32">
        <v>70</v>
      </c>
      <c r="B72" s="60">
        <v>0.006209</v>
      </c>
      <c r="C72" s="61">
        <v>0.001742</v>
      </c>
      <c r="D72" s="62">
        <v>0.120473</v>
      </c>
      <c r="E72" s="60">
        <v>0.02553</v>
      </c>
      <c r="F72" s="61">
        <v>0.007489</v>
      </c>
      <c r="G72" s="62">
        <v>0.100928</v>
      </c>
      <c r="H72" s="63">
        <v>0.028353</v>
      </c>
      <c r="I72" s="63">
        <v>0.00334</v>
      </c>
      <c r="J72" s="63">
        <v>0.071758</v>
      </c>
      <c r="K72" s="60">
        <v>0.024889</v>
      </c>
      <c r="L72" s="63">
        <v>0.003116</v>
      </c>
      <c r="M72" s="63">
        <v>0.074493</v>
      </c>
      <c r="N72" s="60">
        <v>0.041478</v>
      </c>
      <c r="O72" s="61">
        <v>3e-6</v>
      </c>
      <c r="P72" s="62">
        <v>0.059194</v>
      </c>
      <c r="Q72" s="60">
        <v>0.037136</v>
      </c>
      <c r="R72" s="61">
        <v>0.003831</v>
      </c>
      <c r="S72" s="62">
        <v>0.078441</v>
      </c>
      <c r="T72" s="64">
        <v>0.042111</v>
      </c>
      <c r="U72" s="32">
        <v>0.007414</v>
      </c>
      <c r="V72" s="31">
        <v>0.074308</v>
      </c>
    </row>
    <row r="73" hidden="1" spans="1:22">
      <c r="A73" s="32">
        <v>71</v>
      </c>
      <c r="B73" s="60">
        <v>0.006182</v>
      </c>
      <c r="C73" s="61">
        <v>0.003499</v>
      </c>
      <c r="D73" s="62">
        <v>2.261754</v>
      </c>
      <c r="E73" s="60">
        <v>0.024934</v>
      </c>
      <c r="F73" s="61">
        <v>0.010538</v>
      </c>
      <c r="G73" s="62">
        <v>0.822513</v>
      </c>
      <c r="H73" s="63">
        <v>0.034818</v>
      </c>
      <c r="I73" s="63">
        <v>0.029464</v>
      </c>
      <c r="J73" s="63">
        <v>1.44795</v>
      </c>
      <c r="K73" s="60">
        <v>0.026637</v>
      </c>
      <c r="L73" s="63">
        <v>0.004935</v>
      </c>
      <c r="M73" s="63">
        <v>1.210288</v>
      </c>
      <c r="N73" s="60">
        <v>0.042523</v>
      </c>
      <c r="O73" s="61">
        <v>3e-6</v>
      </c>
      <c r="P73" s="62">
        <v>0.584576</v>
      </c>
      <c r="Q73" s="60">
        <v>0.040293</v>
      </c>
      <c r="R73" s="61">
        <v>0.025833</v>
      </c>
      <c r="S73" s="62">
        <v>3.649752</v>
      </c>
      <c r="T73" s="64">
        <v>0.039823</v>
      </c>
      <c r="U73" s="32">
        <v>0.023119</v>
      </c>
      <c r="V73" s="31">
        <v>3.559974</v>
      </c>
    </row>
    <row r="74" hidden="1" spans="1:22">
      <c r="A74" s="32">
        <v>72</v>
      </c>
      <c r="B74" s="60">
        <v>0.009097</v>
      </c>
      <c r="C74" s="61">
        <v>0.002076</v>
      </c>
      <c r="D74" s="62">
        <v>0.681173</v>
      </c>
      <c r="E74" s="60">
        <v>0.090127</v>
      </c>
      <c r="F74" s="61">
        <v>0.008825</v>
      </c>
      <c r="G74" s="62">
        <v>0.705829</v>
      </c>
      <c r="H74" s="63">
        <v>0.072012</v>
      </c>
      <c r="I74" s="63">
        <v>0.004614</v>
      </c>
      <c r="J74" s="63">
        <v>0.6924</v>
      </c>
      <c r="K74" s="60">
        <v>0.060519</v>
      </c>
      <c r="L74" s="63">
        <v>0.005503</v>
      </c>
      <c r="M74" s="63">
        <v>0.779319</v>
      </c>
      <c r="N74" s="60">
        <v>0.104194</v>
      </c>
      <c r="O74" s="61">
        <v>3e-6</v>
      </c>
      <c r="P74" s="62">
        <v>1.105391</v>
      </c>
      <c r="Q74" s="60">
        <v>0.104747</v>
      </c>
      <c r="R74" s="61">
        <v>0.008424</v>
      </c>
      <c r="S74" s="62">
        <v>0.714349</v>
      </c>
      <c r="T74" s="64">
        <v>0</v>
      </c>
      <c r="U74" s="32">
        <v>4e-6</v>
      </c>
      <c r="V74" s="31">
        <v>1.064427</v>
      </c>
    </row>
    <row r="75" hidden="1" spans="1:22">
      <c r="A75" s="32">
        <v>73</v>
      </c>
      <c r="B75" s="60">
        <v>0.009585</v>
      </c>
      <c r="C75" s="61">
        <v>0.000999</v>
      </c>
      <c r="D75" s="62">
        <v>0.057474</v>
      </c>
      <c r="E75" s="60">
        <v>0.058001</v>
      </c>
      <c r="F75" s="61">
        <v>0.002096</v>
      </c>
      <c r="G75" s="62">
        <v>0.029267</v>
      </c>
      <c r="H75" s="63">
        <v>0.06792</v>
      </c>
      <c r="I75" s="63">
        <v>0.002427</v>
      </c>
      <c r="J75" s="63">
        <v>0.020352</v>
      </c>
      <c r="K75" s="60">
        <v>0.05774</v>
      </c>
      <c r="L75" s="63">
        <v>0.00236</v>
      </c>
      <c r="M75" s="63">
        <v>0.047865</v>
      </c>
      <c r="N75" s="60">
        <v>0.098346</v>
      </c>
      <c r="O75" s="61">
        <v>2e-6</v>
      </c>
      <c r="P75" s="62">
        <v>0.012631</v>
      </c>
      <c r="Q75" s="60">
        <v>0.097555</v>
      </c>
      <c r="R75" s="61">
        <v>0.002765</v>
      </c>
      <c r="S75" s="62">
        <v>0.022657</v>
      </c>
      <c r="T75" s="64">
        <v>0</v>
      </c>
      <c r="U75" s="32">
        <v>2e-6</v>
      </c>
      <c r="V75" s="31">
        <v>0.01581</v>
      </c>
    </row>
    <row r="76" hidden="1" spans="1:22">
      <c r="A76" s="32">
        <v>74</v>
      </c>
      <c r="B76" s="60">
        <v>0.005411</v>
      </c>
      <c r="C76" s="61">
        <v>0.039543</v>
      </c>
      <c r="D76" s="62">
        <v>4.669442</v>
      </c>
      <c r="E76" s="60">
        <v>0.020278</v>
      </c>
      <c r="F76" s="61">
        <v>0.20809</v>
      </c>
      <c r="G76" s="62">
        <v>6.844481</v>
      </c>
      <c r="H76" s="63">
        <v>0.013575</v>
      </c>
      <c r="I76" s="63">
        <v>0.068209</v>
      </c>
      <c r="J76" s="63">
        <v>6.447094</v>
      </c>
      <c r="K76" s="60">
        <v>0.01296</v>
      </c>
      <c r="L76" s="63">
        <v>0.030586</v>
      </c>
      <c r="M76" s="63">
        <v>7.54278</v>
      </c>
      <c r="N76" s="60">
        <v>0.01684</v>
      </c>
      <c r="O76" s="61">
        <v>7e-6</v>
      </c>
      <c r="P76" s="62">
        <v>7.554587</v>
      </c>
      <c r="Q76" s="60">
        <v>0.020059</v>
      </c>
      <c r="R76" s="61">
        <v>0.196838</v>
      </c>
      <c r="S76" s="62">
        <v>5.05267</v>
      </c>
      <c r="T76" s="64">
        <v>0.019469</v>
      </c>
      <c r="U76" s="32">
        <v>0.205171</v>
      </c>
      <c r="V76" s="31">
        <v>11.086739</v>
      </c>
    </row>
    <row r="77" hidden="1" spans="1:22">
      <c r="A77" s="32">
        <v>75</v>
      </c>
      <c r="B77" s="60">
        <v>0.006794</v>
      </c>
      <c r="C77" s="61">
        <v>0.000978</v>
      </c>
      <c r="D77" s="62">
        <v>0.655268</v>
      </c>
      <c r="E77" s="60">
        <v>0.019294</v>
      </c>
      <c r="F77" s="61">
        <v>0.171925</v>
      </c>
      <c r="G77" s="62">
        <v>1.205802</v>
      </c>
      <c r="H77" s="63">
        <v>0.014822</v>
      </c>
      <c r="I77" s="63">
        <v>0.002387</v>
      </c>
      <c r="J77" s="63">
        <v>0.614159</v>
      </c>
      <c r="K77" s="60">
        <v>0.013173</v>
      </c>
      <c r="L77" s="63">
        <v>0.00223</v>
      </c>
      <c r="M77" s="63">
        <v>0.617162</v>
      </c>
      <c r="N77" s="60">
        <v>0.018179</v>
      </c>
      <c r="O77" s="61">
        <v>3e-6</v>
      </c>
      <c r="P77" s="62">
        <v>0.643686</v>
      </c>
      <c r="Q77" s="60">
        <v>0.020463</v>
      </c>
      <c r="R77" s="61">
        <v>0.17082</v>
      </c>
      <c r="S77" s="62">
        <v>1.264733</v>
      </c>
      <c r="T77" s="64">
        <v>0.024651</v>
      </c>
      <c r="U77" s="32">
        <v>0.171012</v>
      </c>
      <c r="V77" s="31">
        <v>1.926929</v>
      </c>
    </row>
    <row r="78" s="50" customFormat="1" hidden="1" spans="1:22">
      <c r="A78" s="32">
        <v>76</v>
      </c>
      <c r="B78" s="60">
        <v>0.006339</v>
      </c>
      <c r="C78" s="61">
        <v>0.081459</v>
      </c>
      <c r="D78" s="62">
        <v>11.801643</v>
      </c>
      <c r="E78" s="60">
        <v>0.020324</v>
      </c>
      <c r="F78" s="61">
        <v>0.293054</v>
      </c>
      <c r="G78" s="62">
        <v>13.91547</v>
      </c>
      <c r="H78" s="63">
        <v>0.014358</v>
      </c>
      <c r="I78" s="63">
        <v>0.139189</v>
      </c>
      <c r="J78" s="63">
        <v>12.086267</v>
      </c>
      <c r="K78" s="60">
        <v>0.01298</v>
      </c>
      <c r="L78" s="63">
        <v>0.050634</v>
      </c>
      <c r="M78" s="63">
        <v>11.646307</v>
      </c>
      <c r="N78" s="60">
        <v>0.017613</v>
      </c>
      <c r="O78" s="61">
        <v>8e-6</v>
      </c>
      <c r="P78" s="62">
        <v>20.806956</v>
      </c>
      <c r="Q78" s="60">
        <v>0.021933</v>
      </c>
      <c r="R78" s="61">
        <v>0.426262</v>
      </c>
      <c r="S78" s="62">
        <v>15.887201</v>
      </c>
      <c r="T78" s="64">
        <v>0.019985</v>
      </c>
      <c r="U78" s="32">
        <v>0.268575</v>
      </c>
      <c r="V78" s="31">
        <v>12.627399</v>
      </c>
    </row>
    <row r="79" hidden="1" spans="1:22">
      <c r="A79" s="32">
        <v>77</v>
      </c>
      <c r="B79" s="60">
        <v>0.009105</v>
      </c>
      <c r="C79" s="61">
        <v>0.0121</v>
      </c>
      <c r="D79" s="62">
        <v>1.023668</v>
      </c>
      <c r="E79" s="60">
        <v>0.077543</v>
      </c>
      <c r="F79" s="61">
        <v>0.061599</v>
      </c>
      <c r="G79" s="62">
        <v>1.607063</v>
      </c>
      <c r="H79" s="63">
        <v>0.064636</v>
      </c>
      <c r="I79" s="63">
        <v>0.010719</v>
      </c>
      <c r="J79" s="63">
        <v>0.849586</v>
      </c>
      <c r="K79" s="60">
        <v>0.058798</v>
      </c>
      <c r="L79" s="63">
        <v>0.025453</v>
      </c>
      <c r="M79" s="63">
        <v>1.356389</v>
      </c>
      <c r="N79" s="60">
        <v>0.099012</v>
      </c>
      <c r="O79" s="61">
        <v>5e-6</v>
      </c>
      <c r="P79" s="62">
        <v>1.938743</v>
      </c>
      <c r="Q79" s="60">
        <v>0.089241</v>
      </c>
      <c r="R79" s="61">
        <v>0.131501</v>
      </c>
      <c r="S79" s="62">
        <v>2.413869</v>
      </c>
      <c r="T79" s="64">
        <v>0</v>
      </c>
      <c r="U79" s="32">
        <v>3e-6</v>
      </c>
      <c r="V79" s="31">
        <v>0.935289</v>
      </c>
    </row>
    <row r="80" hidden="1" spans="1:22">
      <c r="A80" s="32">
        <v>78</v>
      </c>
      <c r="B80" s="60">
        <v>0.008744</v>
      </c>
      <c r="C80" s="61">
        <v>0.004528</v>
      </c>
      <c r="D80" s="62">
        <v>0.277559</v>
      </c>
      <c r="E80" s="60">
        <v>0.074828</v>
      </c>
      <c r="F80" s="61">
        <v>0.035153</v>
      </c>
      <c r="G80" s="62">
        <v>0.159626</v>
      </c>
      <c r="H80" s="63">
        <v>0.064997</v>
      </c>
      <c r="I80" s="63">
        <v>0.003838</v>
      </c>
      <c r="J80" s="63">
        <v>0.308251</v>
      </c>
      <c r="K80" s="60">
        <v>0.058013</v>
      </c>
      <c r="L80" s="63">
        <v>0.003631</v>
      </c>
      <c r="M80" s="63">
        <v>0.199833</v>
      </c>
      <c r="N80" s="60">
        <v>0.09789</v>
      </c>
      <c r="O80" s="61">
        <v>3e-6</v>
      </c>
      <c r="P80" s="62">
        <v>0.278871</v>
      </c>
      <c r="Q80" s="60">
        <v>0.084071</v>
      </c>
      <c r="R80" s="61">
        <v>0.021918</v>
      </c>
      <c r="S80" s="62">
        <v>0.313387</v>
      </c>
      <c r="T80" s="64">
        <v>0</v>
      </c>
      <c r="U80" s="32">
        <v>3e-6</v>
      </c>
      <c r="V80" s="31">
        <v>0.160136</v>
      </c>
    </row>
    <row r="81" s="50" customFormat="1" hidden="1" spans="1:22">
      <c r="A81" s="32">
        <v>79</v>
      </c>
      <c r="B81" s="60">
        <v>0.007207</v>
      </c>
      <c r="C81" s="61">
        <v>0.011569</v>
      </c>
      <c r="D81" s="62">
        <v>1.503243</v>
      </c>
      <c r="E81" s="60">
        <v>0.075113</v>
      </c>
      <c r="F81" s="61">
        <v>0.105404</v>
      </c>
      <c r="G81" s="62">
        <v>1.639317</v>
      </c>
      <c r="H81" s="63">
        <v>0.065273</v>
      </c>
      <c r="I81" s="63">
        <v>0.032736</v>
      </c>
      <c r="J81" s="63">
        <v>1.716506</v>
      </c>
      <c r="K81" s="60">
        <v>0.057533</v>
      </c>
      <c r="L81" s="63">
        <v>0.070868</v>
      </c>
      <c r="M81" s="63">
        <v>1.703952</v>
      </c>
      <c r="N81" s="60">
        <v>0.099063</v>
      </c>
      <c r="O81" s="61">
        <v>1e-5</v>
      </c>
      <c r="P81" s="62">
        <v>5.281155</v>
      </c>
      <c r="Q81" s="60">
        <v>0.089159</v>
      </c>
      <c r="R81" s="61">
        <v>0.245864</v>
      </c>
      <c r="S81" s="62">
        <v>3.011491</v>
      </c>
      <c r="T81" s="64">
        <v>0</v>
      </c>
      <c r="U81" s="32">
        <v>8e-6</v>
      </c>
      <c r="V81" s="31">
        <v>5.078427</v>
      </c>
    </row>
    <row r="82" hidden="1" spans="1:22">
      <c r="A82" s="32">
        <v>80</v>
      </c>
      <c r="B82" s="60">
        <v>0.009671</v>
      </c>
      <c r="C82" s="61">
        <v>0.021243</v>
      </c>
      <c r="D82" s="62">
        <v>1.237054</v>
      </c>
      <c r="E82" s="60">
        <v>0.10886</v>
      </c>
      <c r="F82" s="61">
        <v>0.045588</v>
      </c>
      <c r="G82" s="62">
        <v>0.848659</v>
      </c>
      <c r="H82" s="63">
        <v>0.110351</v>
      </c>
      <c r="I82" s="63">
        <v>0.076782</v>
      </c>
      <c r="J82" s="63">
        <v>6.790786</v>
      </c>
      <c r="K82" s="60">
        <v>0.079517</v>
      </c>
      <c r="L82" s="63">
        <v>0.019371</v>
      </c>
      <c r="M82" s="63">
        <v>0.81231</v>
      </c>
      <c r="N82" s="60">
        <v>0.111855</v>
      </c>
      <c r="O82" s="61">
        <v>3e-6</v>
      </c>
      <c r="P82" s="62">
        <v>0.921808</v>
      </c>
      <c r="Q82" s="60">
        <v>0.151694</v>
      </c>
      <c r="R82" s="61">
        <v>0.048955</v>
      </c>
      <c r="S82" s="62">
        <v>2.302451</v>
      </c>
      <c r="T82" s="64">
        <v>0</v>
      </c>
      <c r="U82" s="32">
        <v>4e-6</v>
      </c>
      <c r="V82" s="31">
        <v>0.899631</v>
      </c>
    </row>
    <row r="83" hidden="1" spans="1:22">
      <c r="A83" s="32">
        <v>81</v>
      </c>
      <c r="B83" s="60">
        <v>0.00978</v>
      </c>
      <c r="C83" s="61">
        <v>0.013669</v>
      </c>
      <c r="D83" s="62">
        <v>0.814479</v>
      </c>
      <c r="E83" s="60">
        <v>0.105905</v>
      </c>
      <c r="F83" s="61">
        <v>0.033719</v>
      </c>
      <c r="G83" s="62">
        <v>0.350293</v>
      </c>
      <c r="H83" s="63">
        <v>0.107455</v>
      </c>
      <c r="I83" s="63">
        <v>0.016144</v>
      </c>
      <c r="J83" s="63">
        <v>0.59801</v>
      </c>
      <c r="K83" s="60">
        <v>0.079118</v>
      </c>
      <c r="L83" s="63">
        <v>0.008516</v>
      </c>
      <c r="M83" s="63">
        <v>0.33996</v>
      </c>
      <c r="N83" s="60">
        <v>0.109871</v>
      </c>
      <c r="O83" s="61">
        <v>4e-6</v>
      </c>
      <c r="P83" s="62">
        <v>0.448435</v>
      </c>
      <c r="Q83" s="60">
        <v>0.159649</v>
      </c>
      <c r="R83" s="61">
        <v>0.131961</v>
      </c>
      <c r="S83" s="62">
        <v>0.853884</v>
      </c>
      <c r="T83" s="64">
        <v>0</v>
      </c>
      <c r="U83" s="32">
        <v>3e-6</v>
      </c>
      <c r="V83" s="31">
        <v>0.430398</v>
      </c>
    </row>
    <row r="84" s="50" customFormat="1" hidden="1" spans="1:22">
      <c r="A84" s="32">
        <v>82</v>
      </c>
      <c r="B84" s="60">
        <v>0.009094</v>
      </c>
      <c r="C84" s="61">
        <v>0.015697</v>
      </c>
      <c r="D84" s="62">
        <v>0.978021</v>
      </c>
      <c r="E84" s="60">
        <v>0.109958</v>
      </c>
      <c r="F84" s="61">
        <v>0.058269</v>
      </c>
      <c r="G84" s="62">
        <v>1.013819</v>
      </c>
      <c r="H84" s="63">
        <v>0.11548</v>
      </c>
      <c r="I84" s="63">
        <v>0.017806</v>
      </c>
      <c r="J84" s="63">
        <v>5.720794</v>
      </c>
      <c r="K84" s="60">
        <v>0.07888</v>
      </c>
      <c r="L84" s="63">
        <v>0.014463</v>
      </c>
      <c r="M84" s="63">
        <v>0.781699</v>
      </c>
      <c r="N84" s="60">
        <v>0.110862</v>
      </c>
      <c r="O84" s="61">
        <v>4e-6</v>
      </c>
      <c r="P84" s="62">
        <v>0.834852</v>
      </c>
      <c r="Q84" s="60">
        <v>0.159542</v>
      </c>
      <c r="R84" s="61">
        <v>0.168689</v>
      </c>
      <c r="S84" s="62">
        <v>6.440757</v>
      </c>
      <c r="T84" s="64">
        <v>0</v>
      </c>
      <c r="U84" s="32">
        <v>4e-6</v>
      </c>
      <c r="V84" s="31">
        <v>0.804089</v>
      </c>
    </row>
    <row r="85" hidden="1" spans="1:22">
      <c r="A85" s="32">
        <v>83</v>
      </c>
      <c r="B85" s="60">
        <v>0.012122</v>
      </c>
      <c r="C85" s="61">
        <v>0.001263</v>
      </c>
      <c r="D85" s="62">
        <v>0.052474</v>
      </c>
      <c r="E85" s="60">
        <v>0.115604</v>
      </c>
      <c r="F85" s="61">
        <v>0.004304</v>
      </c>
      <c r="G85" s="62">
        <v>0.191339</v>
      </c>
      <c r="H85" s="63">
        <v>0.189456</v>
      </c>
      <c r="I85" s="63">
        <v>0.003124</v>
      </c>
      <c r="J85" s="63">
        <v>0.13482</v>
      </c>
      <c r="K85" s="60">
        <v>0.140386</v>
      </c>
      <c r="L85" s="63">
        <v>0.003543</v>
      </c>
      <c r="M85" s="63">
        <v>0.138721</v>
      </c>
      <c r="N85" s="60">
        <v>0.142759</v>
      </c>
      <c r="O85" s="61">
        <v>2e-6</v>
      </c>
      <c r="P85" s="62">
        <v>0.021641</v>
      </c>
      <c r="Q85" s="60">
        <v>0.208665</v>
      </c>
      <c r="R85" s="61">
        <v>0.003306</v>
      </c>
      <c r="S85" s="62">
        <v>0.15554</v>
      </c>
      <c r="T85" s="64">
        <v>0</v>
      </c>
      <c r="U85" s="32">
        <v>2e-6</v>
      </c>
      <c r="V85" s="31">
        <v>0.021668</v>
      </c>
    </row>
    <row r="86" hidden="1" spans="1:22">
      <c r="A86" s="32">
        <v>84</v>
      </c>
      <c r="B86" s="60">
        <v>0.010256</v>
      </c>
      <c r="C86" s="61">
        <v>0.001198</v>
      </c>
      <c r="D86" s="62">
        <v>0.032674</v>
      </c>
      <c r="E86" s="60">
        <v>0.113788</v>
      </c>
      <c r="F86" s="61">
        <v>0.002889</v>
      </c>
      <c r="G86" s="62">
        <v>0.056509</v>
      </c>
      <c r="H86" s="63">
        <v>0.19073</v>
      </c>
      <c r="I86" s="63">
        <v>0.00263</v>
      </c>
      <c r="J86" s="63">
        <v>0.017613</v>
      </c>
      <c r="K86" s="60">
        <v>0.137187</v>
      </c>
      <c r="L86" s="63">
        <v>0.002425</v>
      </c>
      <c r="M86" s="63">
        <v>0.013303</v>
      </c>
      <c r="N86" s="60">
        <v>0.142578</v>
      </c>
      <c r="O86" s="61">
        <v>1e-6</v>
      </c>
      <c r="P86" s="62">
        <v>0.002324</v>
      </c>
      <c r="Q86" s="60">
        <v>0.205426</v>
      </c>
      <c r="R86" s="61">
        <v>0.002738</v>
      </c>
      <c r="S86" s="62">
        <v>0.021282</v>
      </c>
      <c r="T86" s="64">
        <v>0</v>
      </c>
      <c r="U86" s="32">
        <v>1e-6</v>
      </c>
      <c r="V86" s="31">
        <v>0.002159</v>
      </c>
    </row>
    <row r="87" hidden="1" spans="1:22">
      <c r="A87" s="32">
        <v>85</v>
      </c>
      <c r="B87" s="60">
        <v>0.010554</v>
      </c>
      <c r="C87" s="61">
        <v>0.002616</v>
      </c>
      <c r="D87" s="62">
        <v>0.350365</v>
      </c>
      <c r="E87" s="60">
        <v>0.129601</v>
      </c>
      <c r="F87" s="61">
        <v>0.037286</v>
      </c>
      <c r="G87" s="62">
        <v>0.227352</v>
      </c>
      <c r="H87" s="63">
        <v>0.202787</v>
      </c>
      <c r="I87" s="63">
        <v>0.003191</v>
      </c>
      <c r="J87" s="63">
        <v>0.231751</v>
      </c>
      <c r="K87" s="60">
        <v>0.131788</v>
      </c>
      <c r="L87" s="63">
        <v>0.037441</v>
      </c>
      <c r="M87" s="63">
        <v>0.199601</v>
      </c>
      <c r="N87" s="60">
        <v>0.146386</v>
      </c>
      <c r="O87" s="61">
        <v>3e-6</v>
      </c>
      <c r="P87" s="62">
        <v>2.883511</v>
      </c>
      <c r="Q87" s="60">
        <v>0.295501</v>
      </c>
      <c r="R87" s="61">
        <v>0.003712</v>
      </c>
      <c r="S87" s="62">
        <v>0.103132</v>
      </c>
      <c r="T87" s="64">
        <v>0</v>
      </c>
      <c r="U87" s="32">
        <v>3e-6</v>
      </c>
      <c r="V87" s="31">
        <v>4.973385</v>
      </c>
    </row>
    <row r="88" s="50" customFormat="1" hidden="1" spans="1:22">
      <c r="A88" s="32">
        <v>86</v>
      </c>
      <c r="B88" s="60">
        <v>0.006654</v>
      </c>
      <c r="C88" s="61">
        <v>0.021434</v>
      </c>
      <c r="D88" s="62">
        <v>1.132715</v>
      </c>
      <c r="E88" s="60">
        <v>0.08929</v>
      </c>
      <c r="F88" s="61">
        <v>0.190717</v>
      </c>
      <c r="G88" s="62">
        <v>1.328077</v>
      </c>
      <c r="H88" s="63">
        <v>0.072778</v>
      </c>
      <c r="I88" s="63">
        <v>0.067647</v>
      </c>
      <c r="J88" s="63">
        <v>1.371066</v>
      </c>
      <c r="K88" s="60">
        <v>0.058473</v>
      </c>
      <c r="L88" s="63">
        <v>0.028223</v>
      </c>
      <c r="M88" s="63">
        <v>1.011444</v>
      </c>
      <c r="N88" s="60">
        <v>0.09708</v>
      </c>
      <c r="O88" s="61">
        <v>8e-6</v>
      </c>
      <c r="P88" s="62">
        <v>6.945061</v>
      </c>
      <c r="Q88" s="60">
        <v>0.096868</v>
      </c>
      <c r="R88" s="61">
        <v>0.037267</v>
      </c>
      <c r="S88" s="62">
        <v>4.771534</v>
      </c>
      <c r="T88" s="64">
        <v>0</v>
      </c>
      <c r="U88" s="32">
        <v>9e-6</v>
      </c>
      <c r="V88" s="31">
        <v>6.732075</v>
      </c>
    </row>
    <row r="89" hidden="1" spans="1:22">
      <c r="A89" s="32">
        <v>87</v>
      </c>
      <c r="B89" s="60">
        <v>0.008337</v>
      </c>
      <c r="C89" s="61">
        <v>0.001091</v>
      </c>
      <c r="D89" s="62">
        <v>0.760696</v>
      </c>
      <c r="E89" s="60">
        <v>0.099121</v>
      </c>
      <c r="F89" s="61">
        <v>0.191201</v>
      </c>
      <c r="G89" s="62">
        <v>0.801254</v>
      </c>
      <c r="H89" s="63">
        <v>0.068319</v>
      </c>
      <c r="I89" s="63">
        <v>0.002608</v>
      </c>
      <c r="J89" s="63">
        <v>0.805572</v>
      </c>
      <c r="K89" s="60">
        <v>0.0553</v>
      </c>
      <c r="L89" s="63">
        <v>0.002552</v>
      </c>
      <c r="M89" s="63">
        <v>0.876363</v>
      </c>
      <c r="N89" s="60">
        <v>0.0959</v>
      </c>
      <c r="O89" s="61">
        <v>4e-6</v>
      </c>
      <c r="P89" s="62">
        <v>0.813794</v>
      </c>
      <c r="Q89" s="60">
        <v>0.10862</v>
      </c>
      <c r="R89" s="61">
        <v>0.188812</v>
      </c>
      <c r="S89" s="62">
        <v>0.829614</v>
      </c>
      <c r="T89" s="64">
        <v>0</v>
      </c>
      <c r="U89" s="32">
        <v>4e-6</v>
      </c>
      <c r="V89" s="31">
        <v>0.781832</v>
      </c>
    </row>
    <row r="90" hidden="1" spans="1:22">
      <c r="A90" s="32">
        <v>88</v>
      </c>
      <c r="B90" s="60">
        <v>0.007736</v>
      </c>
      <c r="C90" s="61">
        <v>0.045451</v>
      </c>
      <c r="D90" s="62">
        <v>6.210812</v>
      </c>
      <c r="E90" s="60">
        <v>0.087766</v>
      </c>
      <c r="F90" s="61">
        <v>0.071358</v>
      </c>
      <c r="G90" s="62">
        <v>6.742829</v>
      </c>
      <c r="H90" s="63">
        <v>0.073867</v>
      </c>
      <c r="I90" s="63">
        <v>0.068149</v>
      </c>
      <c r="J90" s="63">
        <v>3.328049</v>
      </c>
      <c r="K90" s="60">
        <v>0.060798</v>
      </c>
      <c r="L90" s="63">
        <v>0.032938</v>
      </c>
      <c r="M90" s="63">
        <v>5.820119</v>
      </c>
      <c r="N90" s="60">
        <v>0.099479</v>
      </c>
      <c r="O90" s="61">
        <v>7e-6</v>
      </c>
      <c r="P90" s="62">
        <v>6.812841</v>
      </c>
      <c r="Q90" s="60">
        <v>0.09883</v>
      </c>
      <c r="R90" s="61">
        <v>0.052444</v>
      </c>
      <c r="S90" s="62">
        <v>7.750296</v>
      </c>
      <c r="T90" s="64">
        <v>0</v>
      </c>
      <c r="U90" s="32">
        <v>7e-6</v>
      </c>
      <c r="V90" s="31">
        <v>6.126244</v>
      </c>
    </row>
    <row r="91" hidden="1" spans="1:22">
      <c r="A91" s="32">
        <v>89</v>
      </c>
      <c r="B91" s="60">
        <v>0.008474</v>
      </c>
      <c r="C91" s="61">
        <v>0.040471</v>
      </c>
      <c r="D91" s="62">
        <v>1.339218</v>
      </c>
      <c r="E91" s="60">
        <v>0.061594</v>
      </c>
      <c r="F91" s="61">
        <v>0.033474</v>
      </c>
      <c r="G91" s="62">
        <v>0.957423</v>
      </c>
      <c r="H91" s="63">
        <v>0.049577</v>
      </c>
      <c r="I91" s="63">
        <v>0.070517</v>
      </c>
      <c r="J91" s="63">
        <v>1.455495</v>
      </c>
      <c r="K91" s="60">
        <v>0.040031</v>
      </c>
      <c r="L91" s="63">
        <v>0.028841</v>
      </c>
      <c r="M91" s="63">
        <v>1.291299</v>
      </c>
      <c r="N91" s="60">
        <v>0.066779</v>
      </c>
      <c r="O91" s="61">
        <v>8e-6</v>
      </c>
      <c r="P91" s="62">
        <v>4.094551</v>
      </c>
      <c r="Q91" s="60">
        <v>0.061588</v>
      </c>
      <c r="R91" s="61">
        <v>0.030144</v>
      </c>
      <c r="S91" s="62">
        <v>1.258191</v>
      </c>
      <c r="T91" s="64">
        <v>0.06887</v>
      </c>
      <c r="U91" s="32">
        <v>0.057549</v>
      </c>
      <c r="V91" s="31">
        <v>4.041026</v>
      </c>
    </row>
    <row r="92" hidden="1" spans="1:22">
      <c r="A92" s="32">
        <v>90</v>
      </c>
      <c r="B92" s="60">
        <v>0.008362</v>
      </c>
      <c r="C92" s="61">
        <v>0.001093</v>
      </c>
      <c r="D92" s="62">
        <v>0.764006</v>
      </c>
      <c r="E92" s="60">
        <v>0.063766</v>
      </c>
      <c r="F92" s="61">
        <v>0.023182</v>
      </c>
      <c r="G92" s="62">
        <v>0.370554</v>
      </c>
      <c r="H92" s="63">
        <v>0.0455</v>
      </c>
      <c r="I92" s="63">
        <v>0.002575</v>
      </c>
      <c r="J92" s="63">
        <v>0.851669</v>
      </c>
      <c r="K92" s="60">
        <v>0.03705</v>
      </c>
      <c r="L92" s="63">
        <v>0.002634</v>
      </c>
      <c r="M92" s="63">
        <v>0.807783</v>
      </c>
      <c r="N92" s="60">
        <v>0.063048</v>
      </c>
      <c r="O92" s="61">
        <v>5e-6</v>
      </c>
      <c r="P92" s="62">
        <v>0.803179</v>
      </c>
      <c r="Q92" s="60">
        <v>0.067405</v>
      </c>
      <c r="R92" s="61">
        <v>0.026407</v>
      </c>
      <c r="S92" s="62">
        <v>0.389796</v>
      </c>
      <c r="T92" s="64">
        <v>0.066629</v>
      </c>
      <c r="U92" s="32">
        <v>0.023446</v>
      </c>
      <c r="V92" s="31">
        <v>0.339468</v>
      </c>
    </row>
    <row r="93" hidden="1" spans="1:22">
      <c r="A93" s="32">
        <v>91</v>
      </c>
      <c r="B93" s="65">
        <v>0.008276</v>
      </c>
      <c r="C93" s="66">
        <v>0.037066</v>
      </c>
      <c r="D93" s="67">
        <v>1.32981</v>
      </c>
      <c r="E93" s="65">
        <v>0.060799</v>
      </c>
      <c r="F93" s="66">
        <v>0.033854</v>
      </c>
      <c r="G93" s="67">
        <v>1.319954</v>
      </c>
      <c r="H93" s="66">
        <v>0.048271</v>
      </c>
      <c r="I93" s="63">
        <v>0.067704</v>
      </c>
      <c r="J93" s="66">
        <v>1.407203</v>
      </c>
      <c r="K93" s="65">
        <v>0.04399</v>
      </c>
      <c r="L93" s="66">
        <v>0.028222</v>
      </c>
      <c r="M93" s="66">
        <v>1.371995</v>
      </c>
      <c r="N93" s="65">
        <v>0.065685</v>
      </c>
      <c r="O93" s="66">
        <v>7e-6</v>
      </c>
      <c r="P93" s="67">
        <v>4.096029</v>
      </c>
      <c r="Q93" s="60">
        <v>0.060857</v>
      </c>
      <c r="R93" s="61">
        <v>0.031275</v>
      </c>
      <c r="S93" s="62">
        <v>1.122544</v>
      </c>
      <c r="T93" s="64">
        <v>0.066883</v>
      </c>
      <c r="U93" s="25">
        <v>0.029206</v>
      </c>
      <c r="V93" s="31">
        <v>1.104172</v>
      </c>
    </row>
    <row r="94" spans="1:22">
      <c r="A94" s="59" t="s">
        <v>20</v>
      </c>
      <c r="B94" s="68">
        <f t="shared" ref="B94:M94" si="0">SUM(B3:B93)</f>
        <v>0.51673</v>
      </c>
      <c r="C94" s="69">
        <f t="shared" si="0"/>
        <v>6.700874</v>
      </c>
      <c r="D94" s="70">
        <f t="shared" si="0"/>
        <v>287.676145</v>
      </c>
      <c r="E94" s="68">
        <f t="shared" si="0"/>
        <v>2.527689</v>
      </c>
      <c r="F94" s="69">
        <f t="shared" si="0"/>
        <v>29.274872</v>
      </c>
      <c r="G94" s="70">
        <f t="shared" si="0"/>
        <v>395.851911</v>
      </c>
      <c r="H94" s="69">
        <f t="shared" si="0"/>
        <v>2.432847</v>
      </c>
      <c r="I94" s="69">
        <f t="shared" si="0"/>
        <v>9.511071</v>
      </c>
      <c r="J94" s="70">
        <f t="shared" si="0"/>
        <v>321.895884</v>
      </c>
      <c r="K94" s="70">
        <f t="shared" si="0"/>
        <v>1.971596</v>
      </c>
      <c r="L94" s="70">
        <f t="shared" si="0"/>
        <v>6.782309</v>
      </c>
      <c r="M94" s="70">
        <f t="shared" si="0"/>
        <v>314.491809</v>
      </c>
      <c r="N94" s="68">
        <f t="shared" ref="N94:V94" si="1">SUM(N3:N93)</f>
        <v>2.725546</v>
      </c>
      <c r="O94" s="69">
        <f t="shared" si="1"/>
        <v>4.837732</v>
      </c>
      <c r="P94" s="70">
        <f t="shared" si="1"/>
        <v>417.463535</v>
      </c>
      <c r="Q94" s="69">
        <f t="shared" si="1"/>
        <v>3.152057</v>
      </c>
      <c r="R94" s="69">
        <f t="shared" si="1"/>
        <v>14.321221</v>
      </c>
      <c r="S94" s="69">
        <f t="shared" si="1"/>
        <v>389.175979</v>
      </c>
      <c r="T94" s="68">
        <f t="shared" si="1"/>
        <v>1.252859</v>
      </c>
      <c r="U94" s="69">
        <f t="shared" si="1"/>
        <v>35.603445</v>
      </c>
      <c r="V94" s="70">
        <f t="shared" si="1"/>
        <v>388.798593</v>
      </c>
    </row>
  </sheetData>
  <mergeCells count="8">
    <mergeCell ref="B1:D1"/>
    <mergeCell ref="E1:G1"/>
    <mergeCell ref="H1:J1"/>
    <mergeCell ref="K1:M1"/>
    <mergeCell ref="N1:P1"/>
    <mergeCell ref="Q1:S1"/>
    <mergeCell ref="T1:V1"/>
    <mergeCell ref="A1:A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workbookViewId="0">
      <selection activeCell="K106" sqref="K106"/>
    </sheetView>
  </sheetViews>
  <sheetFormatPr defaultColWidth="9" defaultRowHeight="13.5" outlineLevelCol="6"/>
  <cols>
    <col min="1" max="1" width="3.375" style="1" customWidth="1"/>
    <col min="2" max="2" width="10.375" style="1" customWidth="1"/>
    <col min="3" max="3" width="9.375" style="1" customWidth="1"/>
    <col min="4" max="4" width="11.5" style="1" customWidth="1"/>
    <col min="5" max="5" width="12.625" style="1" customWidth="1"/>
    <col min="6" max="6" width="11.5" style="1" customWidth="1"/>
    <col min="7" max="7" width="7.375" style="1" customWidth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27</v>
      </c>
      <c r="F1" s="1" t="s">
        <v>28</v>
      </c>
      <c r="G1" s="1" t="s">
        <v>84</v>
      </c>
    </row>
    <row r="2" hidden="1" spans="1:7">
      <c r="A2" s="1">
        <v>1</v>
      </c>
      <c r="B2" s="1">
        <v>1453</v>
      </c>
      <c r="C2" s="1">
        <v>2495</v>
      </c>
      <c r="D2" s="1">
        <v>3003</v>
      </c>
      <c r="E2" s="1">
        <v>2507</v>
      </c>
      <c r="F2" s="1">
        <v>1447</v>
      </c>
      <c r="G2" s="1">
        <v>1445</v>
      </c>
    </row>
    <row r="3" hidden="1" spans="1:7">
      <c r="A3" s="1">
        <v>2</v>
      </c>
      <c r="B3" s="1">
        <v>1205</v>
      </c>
      <c r="C3" s="1">
        <v>1214</v>
      </c>
      <c r="D3" s="1">
        <v>1215</v>
      </c>
      <c r="E3" s="1">
        <v>1202</v>
      </c>
      <c r="F3" s="1">
        <v>1223</v>
      </c>
      <c r="G3" s="1">
        <v>1187</v>
      </c>
    </row>
    <row r="4" hidden="1" spans="1:7">
      <c r="A4" s="1">
        <v>3</v>
      </c>
      <c r="B4" s="1">
        <v>1282</v>
      </c>
      <c r="C4" s="1">
        <v>1584</v>
      </c>
      <c r="D4" s="1">
        <v>1586</v>
      </c>
      <c r="E4" s="1">
        <v>1593</v>
      </c>
      <c r="F4" s="1">
        <v>1291</v>
      </c>
      <c r="G4" s="1">
        <v>1253</v>
      </c>
    </row>
    <row r="5" hidden="1" spans="1:7">
      <c r="A5" s="1">
        <v>4</v>
      </c>
      <c r="B5" s="1">
        <v>1248</v>
      </c>
      <c r="C5" s="1">
        <v>1257</v>
      </c>
      <c r="D5" s="1">
        <v>1427</v>
      </c>
      <c r="E5" s="1">
        <v>1249</v>
      </c>
      <c r="F5" s="1">
        <v>1271</v>
      </c>
      <c r="G5" s="1">
        <v>1244</v>
      </c>
    </row>
    <row r="6" hidden="1" spans="1:7">
      <c r="A6" s="1">
        <v>5</v>
      </c>
      <c r="B6" s="1">
        <v>1851</v>
      </c>
      <c r="C6" s="1">
        <v>1857</v>
      </c>
      <c r="D6" s="1">
        <v>1872</v>
      </c>
      <c r="E6" s="1">
        <v>1836</v>
      </c>
      <c r="F6" s="1">
        <v>1861</v>
      </c>
      <c r="G6" s="1">
        <v>2610</v>
      </c>
    </row>
    <row r="7" hidden="1" spans="1:7">
      <c r="A7" s="1">
        <v>6</v>
      </c>
      <c r="B7" s="1">
        <v>1805</v>
      </c>
      <c r="C7" s="1">
        <v>1843</v>
      </c>
      <c r="D7" s="1">
        <v>1816</v>
      </c>
      <c r="E7" s="1">
        <v>1810</v>
      </c>
      <c r="F7" s="1">
        <v>1823</v>
      </c>
      <c r="G7" s="1">
        <v>2498</v>
      </c>
    </row>
    <row r="8" hidden="1" spans="1:7">
      <c r="A8" s="1">
        <v>7</v>
      </c>
      <c r="B8" s="1">
        <v>2097</v>
      </c>
      <c r="C8" s="1">
        <v>2195</v>
      </c>
      <c r="D8" s="1">
        <v>2084</v>
      </c>
      <c r="E8" s="1">
        <v>2165</v>
      </c>
      <c r="F8" s="1">
        <v>2118</v>
      </c>
      <c r="G8" s="1">
        <v>2061</v>
      </c>
    </row>
    <row r="9" hidden="1" spans="1:7">
      <c r="A9" s="1">
        <v>8</v>
      </c>
      <c r="B9" s="1">
        <v>5942</v>
      </c>
      <c r="C9" s="1">
        <v>5945</v>
      </c>
      <c r="D9" s="1">
        <v>5919</v>
      </c>
      <c r="E9" s="1">
        <v>5922</v>
      </c>
      <c r="F9" s="1">
        <v>5993</v>
      </c>
      <c r="G9" s="1">
        <v>5896</v>
      </c>
    </row>
    <row r="10" hidden="1" spans="1:7">
      <c r="A10" s="1">
        <v>9</v>
      </c>
      <c r="B10" s="1">
        <v>3468</v>
      </c>
      <c r="C10" s="1">
        <v>3414</v>
      </c>
      <c r="D10" s="1">
        <v>3461</v>
      </c>
      <c r="E10" s="1">
        <v>3421</v>
      </c>
      <c r="F10" s="1">
        <v>4374</v>
      </c>
      <c r="G10" s="1">
        <v>3673</v>
      </c>
    </row>
    <row r="11" hidden="1" spans="1:7">
      <c r="A11" s="1">
        <v>10</v>
      </c>
      <c r="B11" s="1">
        <v>6814</v>
      </c>
      <c r="C11" s="1">
        <v>6707</v>
      </c>
      <c r="D11" s="1">
        <v>6682</v>
      </c>
      <c r="E11" s="1">
        <v>6672</v>
      </c>
      <c r="F11" s="1">
        <v>6720</v>
      </c>
      <c r="G11" s="1">
        <v>6625</v>
      </c>
    </row>
    <row r="12" hidden="1" spans="1:7">
      <c r="A12" s="1">
        <v>11</v>
      </c>
      <c r="B12" s="1">
        <v>2438</v>
      </c>
      <c r="C12" s="1">
        <v>2257</v>
      </c>
      <c r="D12" s="1">
        <v>2239</v>
      </c>
      <c r="E12" s="1">
        <v>2216</v>
      </c>
      <c r="F12" s="1">
        <v>2501</v>
      </c>
      <c r="G12" s="1">
        <v>2404</v>
      </c>
    </row>
    <row r="13" hidden="1" spans="1:7">
      <c r="A13" s="1">
        <v>12</v>
      </c>
      <c r="B13" s="1">
        <v>1235</v>
      </c>
      <c r="C13" s="1">
        <v>1271</v>
      </c>
      <c r="D13" s="1">
        <v>1234</v>
      </c>
      <c r="E13" s="1">
        <v>1234</v>
      </c>
      <c r="F13" s="1">
        <v>1236</v>
      </c>
      <c r="G13" s="1">
        <v>1221</v>
      </c>
    </row>
    <row r="14" hidden="1" spans="1:7">
      <c r="A14" s="1">
        <v>13</v>
      </c>
      <c r="B14" s="1">
        <v>2707</v>
      </c>
      <c r="C14" s="1">
        <v>2509</v>
      </c>
      <c r="D14" s="1">
        <v>2412</v>
      </c>
      <c r="E14" s="1">
        <v>2442</v>
      </c>
      <c r="F14" s="1">
        <v>2784</v>
      </c>
      <c r="G14" s="1">
        <v>2674</v>
      </c>
    </row>
    <row r="15" hidden="1" spans="1:7">
      <c r="A15" s="1">
        <v>14</v>
      </c>
      <c r="B15" s="1">
        <v>6579</v>
      </c>
      <c r="C15" s="1">
        <v>6543</v>
      </c>
      <c r="D15" s="1">
        <v>6568</v>
      </c>
      <c r="E15" s="1">
        <v>6565</v>
      </c>
      <c r="F15" s="1">
        <v>6614</v>
      </c>
      <c r="G15" s="1">
        <v>6490</v>
      </c>
    </row>
    <row r="16" hidden="1" spans="1:7">
      <c r="A16" s="1">
        <v>15</v>
      </c>
      <c r="B16" s="1">
        <v>7193</v>
      </c>
      <c r="C16" s="1">
        <v>7962</v>
      </c>
      <c r="D16" s="1">
        <v>7134</v>
      </c>
      <c r="E16" s="1">
        <v>7222</v>
      </c>
      <c r="F16" s="1">
        <v>7101</v>
      </c>
      <c r="G16" s="1">
        <v>7094</v>
      </c>
    </row>
    <row r="17" hidden="1" spans="1:7">
      <c r="A17" s="1">
        <v>16</v>
      </c>
      <c r="B17" s="1">
        <v>7225</v>
      </c>
      <c r="C17" s="1">
        <v>7145</v>
      </c>
      <c r="D17" s="1">
        <v>7168</v>
      </c>
      <c r="E17" s="1">
        <v>7186</v>
      </c>
      <c r="F17" s="1">
        <v>7137</v>
      </c>
      <c r="G17" s="1">
        <v>7067</v>
      </c>
    </row>
    <row r="18" hidden="1" spans="1:7">
      <c r="A18" s="1">
        <v>17</v>
      </c>
      <c r="B18" s="1">
        <v>7170</v>
      </c>
      <c r="C18" s="1">
        <v>7066</v>
      </c>
      <c r="D18" s="1">
        <v>7132</v>
      </c>
      <c r="E18" s="1">
        <v>7099</v>
      </c>
      <c r="F18" s="1">
        <v>7293</v>
      </c>
      <c r="G18" s="1">
        <v>7082</v>
      </c>
    </row>
    <row r="19" hidden="1" spans="1:7">
      <c r="A19" s="1">
        <v>18</v>
      </c>
      <c r="B19" s="1">
        <v>7538</v>
      </c>
      <c r="C19" s="1">
        <v>7303</v>
      </c>
      <c r="D19" s="1">
        <v>7380</v>
      </c>
      <c r="E19" s="1">
        <v>7338</v>
      </c>
      <c r="F19" s="1">
        <v>7338</v>
      </c>
      <c r="G19" s="1">
        <v>7331</v>
      </c>
    </row>
    <row r="20" hidden="1" spans="1:7">
      <c r="A20" s="1">
        <v>19</v>
      </c>
      <c r="B20" s="1">
        <v>7337</v>
      </c>
      <c r="C20" s="1">
        <v>7208</v>
      </c>
      <c r="D20" s="1">
        <v>7226</v>
      </c>
      <c r="E20" s="1">
        <v>7091</v>
      </c>
      <c r="F20" s="1">
        <v>7121</v>
      </c>
      <c r="G20" s="1">
        <v>7139</v>
      </c>
    </row>
    <row r="21" hidden="1" spans="1:7">
      <c r="A21" s="1">
        <v>20</v>
      </c>
      <c r="B21" s="1">
        <v>11348</v>
      </c>
      <c r="C21" s="1">
        <v>11197</v>
      </c>
      <c r="D21" s="1">
        <v>11220</v>
      </c>
      <c r="E21" s="1">
        <v>11043</v>
      </c>
      <c r="F21" s="1">
        <v>11068</v>
      </c>
      <c r="G21" s="1">
        <v>11772</v>
      </c>
    </row>
    <row r="22" hidden="1" spans="1:7">
      <c r="A22" s="1">
        <v>21</v>
      </c>
      <c r="B22" s="1">
        <v>7610</v>
      </c>
      <c r="C22" s="1">
        <v>7638</v>
      </c>
      <c r="D22" s="1">
        <v>7634</v>
      </c>
      <c r="E22" s="1">
        <v>7543</v>
      </c>
      <c r="F22" s="1">
        <v>7450</v>
      </c>
      <c r="G22" s="1">
        <v>6668</v>
      </c>
    </row>
    <row r="23" hidden="1" spans="1:7">
      <c r="A23" s="1">
        <v>22</v>
      </c>
      <c r="B23" s="1">
        <v>6556</v>
      </c>
      <c r="C23" s="1">
        <v>6510</v>
      </c>
      <c r="D23" s="1">
        <v>6707</v>
      </c>
      <c r="E23" s="1">
        <v>6761</v>
      </c>
      <c r="F23" s="1">
        <v>6467</v>
      </c>
      <c r="G23" s="1">
        <v>6518</v>
      </c>
    </row>
    <row r="24" hidden="1" spans="1:7">
      <c r="A24" s="1">
        <v>23</v>
      </c>
      <c r="B24" s="1">
        <v>16153</v>
      </c>
      <c r="C24" s="1">
        <v>16418</v>
      </c>
      <c r="D24" s="1">
        <v>16964</v>
      </c>
      <c r="E24" s="1">
        <v>15981</v>
      </c>
      <c r="F24" s="1">
        <v>16305</v>
      </c>
      <c r="G24" s="1">
        <v>17291</v>
      </c>
    </row>
    <row r="25" hidden="1" spans="1:7">
      <c r="A25" s="1">
        <v>24</v>
      </c>
      <c r="B25" s="1">
        <v>13484</v>
      </c>
      <c r="C25" s="1">
        <v>12669</v>
      </c>
      <c r="D25" s="1">
        <v>12839</v>
      </c>
      <c r="E25" s="1">
        <v>13233</v>
      </c>
      <c r="F25" s="1">
        <v>12404</v>
      </c>
      <c r="G25" s="1">
        <v>11961</v>
      </c>
    </row>
    <row r="26" hidden="1" spans="1:7">
      <c r="A26" s="1">
        <v>25</v>
      </c>
      <c r="B26" s="1">
        <v>10374</v>
      </c>
      <c r="C26" s="1">
        <v>8945</v>
      </c>
      <c r="D26" s="1">
        <v>9251</v>
      </c>
      <c r="E26" s="1">
        <v>10075</v>
      </c>
      <c r="F26" s="1">
        <v>10064</v>
      </c>
      <c r="G26" s="1">
        <v>10025</v>
      </c>
    </row>
    <row r="27" hidden="1" spans="1:7">
      <c r="A27" s="1">
        <v>26</v>
      </c>
      <c r="B27" s="1">
        <v>8297</v>
      </c>
      <c r="C27" s="1">
        <v>7331</v>
      </c>
      <c r="D27" s="1">
        <v>7698</v>
      </c>
      <c r="E27" s="1">
        <v>8305</v>
      </c>
      <c r="F27" s="1">
        <v>8074</v>
      </c>
      <c r="G27" s="1">
        <v>8049</v>
      </c>
    </row>
    <row r="28" hidden="1" spans="1:7">
      <c r="A28" s="1">
        <v>27</v>
      </c>
      <c r="B28" s="1">
        <v>11885</v>
      </c>
      <c r="C28" s="1">
        <v>10161</v>
      </c>
      <c r="D28" s="1">
        <v>10366</v>
      </c>
      <c r="E28" s="1">
        <v>9847</v>
      </c>
      <c r="F28" s="1">
        <v>11537</v>
      </c>
      <c r="G28" s="1">
        <v>9861</v>
      </c>
    </row>
    <row r="29" hidden="1" spans="1:7">
      <c r="A29" s="1">
        <v>28</v>
      </c>
      <c r="B29" s="1">
        <v>14070</v>
      </c>
      <c r="C29" s="1">
        <v>13089</v>
      </c>
      <c r="D29" s="1">
        <v>14162</v>
      </c>
      <c r="E29" s="1">
        <v>13581</v>
      </c>
      <c r="F29" s="1">
        <v>14039</v>
      </c>
      <c r="G29" s="1">
        <v>12771</v>
      </c>
    </row>
    <row r="30" hidden="1" spans="1:7">
      <c r="A30" s="1">
        <v>29</v>
      </c>
      <c r="B30" s="1">
        <v>8114</v>
      </c>
      <c r="C30" s="1">
        <v>8122</v>
      </c>
      <c r="D30" s="1">
        <v>8232</v>
      </c>
      <c r="E30" s="1">
        <v>7915</v>
      </c>
      <c r="F30" s="1">
        <v>8257</v>
      </c>
      <c r="G30" s="1">
        <v>7927</v>
      </c>
    </row>
    <row r="31" hidden="1" spans="1:7">
      <c r="A31" s="1">
        <v>30</v>
      </c>
      <c r="B31" s="1">
        <v>10534</v>
      </c>
      <c r="C31" s="1">
        <v>10255</v>
      </c>
      <c r="D31" s="1">
        <v>10618</v>
      </c>
      <c r="E31" s="1">
        <v>10115</v>
      </c>
      <c r="F31" s="1">
        <v>10181</v>
      </c>
      <c r="G31" s="1">
        <v>10137</v>
      </c>
    </row>
    <row r="32" hidden="1" spans="1:7">
      <c r="A32" s="1">
        <v>31</v>
      </c>
      <c r="B32" s="1">
        <v>4157</v>
      </c>
      <c r="C32" s="1">
        <v>4390</v>
      </c>
      <c r="D32" s="1">
        <v>4501</v>
      </c>
      <c r="E32" s="1">
        <v>4249</v>
      </c>
      <c r="F32" s="1">
        <v>4317</v>
      </c>
      <c r="G32" s="1">
        <v>4135</v>
      </c>
    </row>
    <row r="33" hidden="1" spans="1:7">
      <c r="A33" s="1">
        <v>32</v>
      </c>
      <c r="B33" s="1">
        <v>3655</v>
      </c>
      <c r="C33" s="1">
        <v>4805</v>
      </c>
      <c r="D33" s="1">
        <v>3813</v>
      </c>
      <c r="E33" s="1">
        <v>3583</v>
      </c>
      <c r="F33" s="1">
        <v>3585</v>
      </c>
      <c r="G33" s="1">
        <v>3593</v>
      </c>
    </row>
    <row r="34" hidden="1" spans="1:7">
      <c r="A34" s="1">
        <v>33</v>
      </c>
      <c r="B34" s="1">
        <v>6978</v>
      </c>
      <c r="C34" s="1">
        <v>6308</v>
      </c>
      <c r="D34" s="1">
        <v>5583</v>
      </c>
      <c r="E34" s="1">
        <v>5479</v>
      </c>
      <c r="F34" s="1">
        <v>5544</v>
      </c>
      <c r="G34" s="1">
        <v>5604</v>
      </c>
    </row>
    <row r="35" hidden="1" spans="1:7">
      <c r="A35" s="1">
        <v>34</v>
      </c>
      <c r="B35" s="1">
        <v>5747</v>
      </c>
      <c r="C35" s="1">
        <v>5701</v>
      </c>
      <c r="D35" s="1">
        <v>6007</v>
      </c>
      <c r="E35" s="1">
        <v>5750</v>
      </c>
      <c r="F35" s="1">
        <v>5733</v>
      </c>
      <c r="G35" s="1">
        <v>6125</v>
      </c>
    </row>
    <row r="36" hidden="1" spans="1:7">
      <c r="A36" s="1">
        <v>35</v>
      </c>
      <c r="B36" s="1">
        <v>4484</v>
      </c>
      <c r="C36" s="1">
        <v>4927</v>
      </c>
      <c r="D36" s="1">
        <v>4396</v>
      </c>
      <c r="E36" s="1">
        <v>4271</v>
      </c>
      <c r="F36" s="1">
        <v>4272</v>
      </c>
      <c r="G36" s="1">
        <v>4366</v>
      </c>
    </row>
    <row r="37" hidden="1" spans="1:7">
      <c r="A37" s="1">
        <v>36</v>
      </c>
      <c r="B37" s="1">
        <v>4233</v>
      </c>
      <c r="C37" s="1">
        <v>4713</v>
      </c>
      <c r="D37" s="1">
        <v>4223</v>
      </c>
      <c r="E37" s="1">
        <v>4095</v>
      </c>
      <c r="F37" s="1">
        <v>4088</v>
      </c>
      <c r="G37" s="1">
        <v>4101</v>
      </c>
    </row>
    <row r="38" hidden="1" spans="1:7">
      <c r="A38" s="1">
        <v>37</v>
      </c>
      <c r="B38" s="1">
        <v>7161</v>
      </c>
      <c r="C38" s="1">
        <v>7457</v>
      </c>
      <c r="D38" s="1">
        <v>7596</v>
      </c>
      <c r="E38" s="1">
        <v>7195</v>
      </c>
      <c r="F38" s="1">
        <v>6961</v>
      </c>
      <c r="G38" s="1">
        <v>7003</v>
      </c>
    </row>
    <row r="39" hidden="1" spans="1:7">
      <c r="A39" s="1">
        <v>38</v>
      </c>
      <c r="B39" s="1">
        <v>7494</v>
      </c>
      <c r="C39" s="1">
        <v>6937</v>
      </c>
      <c r="D39" s="1">
        <v>7086</v>
      </c>
      <c r="E39" s="1">
        <v>6888</v>
      </c>
      <c r="F39" s="1">
        <v>6883</v>
      </c>
      <c r="G39" s="1">
        <v>7675</v>
      </c>
    </row>
    <row r="40" hidden="1" spans="1:7">
      <c r="A40" s="1">
        <v>39</v>
      </c>
      <c r="B40" s="1">
        <v>6640</v>
      </c>
      <c r="C40" s="1">
        <v>6587</v>
      </c>
      <c r="D40" s="1">
        <v>6739</v>
      </c>
      <c r="E40" s="1">
        <v>6535</v>
      </c>
      <c r="F40" s="1">
        <v>6750</v>
      </c>
      <c r="G40" s="1">
        <v>6552</v>
      </c>
    </row>
    <row r="41" hidden="1" spans="1:7">
      <c r="A41" s="1">
        <v>40</v>
      </c>
      <c r="B41" s="1">
        <v>9033</v>
      </c>
      <c r="C41" s="1">
        <v>7101</v>
      </c>
      <c r="D41" s="1">
        <v>7265</v>
      </c>
      <c r="E41" s="1">
        <v>7080</v>
      </c>
      <c r="F41" s="1">
        <v>7058</v>
      </c>
      <c r="G41" s="1">
        <v>8034</v>
      </c>
    </row>
    <row r="42" hidden="1" spans="1:7">
      <c r="A42" s="1">
        <v>41</v>
      </c>
      <c r="B42" s="1">
        <v>5348</v>
      </c>
      <c r="C42" s="1">
        <v>4395</v>
      </c>
      <c r="D42" s="1">
        <v>4538</v>
      </c>
      <c r="E42" s="1">
        <v>4363</v>
      </c>
      <c r="F42" s="1">
        <v>4362</v>
      </c>
      <c r="G42" s="1">
        <v>5025</v>
      </c>
    </row>
    <row r="43" hidden="1" spans="1:7">
      <c r="A43" s="1">
        <v>42</v>
      </c>
      <c r="B43" s="1">
        <v>4027</v>
      </c>
      <c r="C43" s="1">
        <v>3780</v>
      </c>
      <c r="D43" s="1">
        <v>3742</v>
      </c>
      <c r="E43" s="1">
        <v>3678</v>
      </c>
      <c r="F43" s="1">
        <v>3704</v>
      </c>
      <c r="G43" s="1">
        <v>3836</v>
      </c>
    </row>
    <row r="44" hidden="1" spans="1:7">
      <c r="A44" s="1">
        <v>43</v>
      </c>
      <c r="B44" s="1">
        <v>6065</v>
      </c>
      <c r="C44" s="1">
        <v>4765</v>
      </c>
      <c r="D44" s="1">
        <v>5015</v>
      </c>
      <c r="E44" s="1">
        <v>4908</v>
      </c>
      <c r="F44" s="1">
        <v>4906</v>
      </c>
      <c r="G44" s="1">
        <v>4857</v>
      </c>
    </row>
    <row r="45" hidden="1" spans="1:7">
      <c r="A45" s="1">
        <v>44</v>
      </c>
      <c r="B45" s="1">
        <v>6955</v>
      </c>
      <c r="C45" s="1">
        <v>6372</v>
      </c>
      <c r="D45" s="1">
        <v>6267</v>
      </c>
      <c r="E45" s="1">
        <v>6405</v>
      </c>
      <c r="F45" s="1">
        <v>6910</v>
      </c>
      <c r="G45" s="1">
        <v>6617</v>
      </c>
    </row>
    <row r="46" hidden="1" spans="1:7">
      <c r="A46" s="1">
        <v>45</v>
      </c>
      <c r="B46" s="1">
        <v>9502</v>
      </c>
      <c r="C46" s="1">
        <v>7602</v>
      </c>
      <c r="D46" s="1">
        <v>7670</v>
      </c>
      <c r="E46" s="1">
        <v>7546</v>
      </c>
      <c r="F46" s="1">
        <v>9174</v>
      </c>
      <c r="G46" s="1">
        <v>8900</v>
      </c>
    </row>
    <row r="47" hidden="1" spans="1:7">
      <c r="A47" s="1">
        <v>46</v>
      </c>
      <c r="B47" s="1">
        <v>27383</v>
      </c>
      <c r="C47" s="1">
        <v>27691</v>
      </c>
      <c r="D47" s="1">
        <v>20516</v>
      </c>
      <c r="E47" s="1">
        <v>21626</v>
      </c>
      <c r="F47" s="1">
        <v>27216</v>
      </c>
      <c r="G47" s="1">
        <v>16884</v>
      </c>
    </row>
    <row r="48" hidden="1" spans="1:7">
      <c r="A48" s="1">
        <v>47</v>
      </c>
      <c r="B48" s="1">
        <v>12381</v>
      </c>
      <c r="C48" s="1">
        <v>10263</v>
      </c>
      <c r="D48" s="1">
        <v>11766</v>
      </c>
      <c r="E48" s="1">
        <v>10582</v>
      </c>
      <c r="F48" s="1">
        <v>10617</v>
      </c>
      <c r="G48" s="1">
        <v>11351</v>
      </c>
    </row>
    <row r="49" hidden="1" spans="1:7">
      <c r="A49" s="1">
        <v>48</v>
      </c>
      <c r="B49" s="1">
        <v>11821</v>
      </c>
      <c r="C49" s="1">
        <v>10303</v>
      </c>
      <c r="D49" s="1">
        <v>10935</v>
      </c>
      <c r="E49" s="1">
        <v>10874</v>
      </c>
      <c r="F49" s="1">
        <v>10777</v>
      </c>
      <c r="G49" s="1">
        <v>11080</v>
      </c>
    </row>
    <row r="50" hidden="1" spans="1:7">
      <c r="A50" s="1">
        <v>49</v>
      </c>
      <c r="B50" s="1">
        <v>10125</v>
      </c>
      <c r="C50" s="1">
        <v>10027</v>
      </c>
      <c r="D50" s="1">
        <v>10151</v>
      </c>
      <c r="E50" s="1">
        <v>10144</v>
      </c>
      <c r="F50" s="1">
        <v>10021</v>
      </c>
      <c r="G50" s="1">
        <v>10190</v>
      </c>
    </row>
    <row r="51" hidden="1" spans="1:7">
      <c r="A51" s="1">
        <v>50</v>
      </c>
      <c r="B51" s="1">
        <v>8232</v>
      </c>
      <c r="C51" s="1">
        <v>8608</v>
      </c>
      <c r="D51" s="1">
        <v>8746</v>
      </c>
      <c r="E51" s="1">
        <v>8684</v>
      </c>
      <c r="F51" s="1">
        <v>8182</v>
      </c>
      <c r="G51" s="1">
        <v>8298</v>
      </c>
    </row>
    <row r="52" hidden="1" spans="1:7">
      <c r="A52" s="1">
        <v>51</v>
      </c>
      <c r="B52" s="1">
        <v>8008</v>
      </c>
      <c r="C52" s="1">
        <v>7682</v>
      </c>
      <c r="D52" s="1">
        <v>7772</v>
      </c>
      <c r="E52" s="1">
        <v>7771</v>
      </c>
      <c r="F52" s="1">
        <v>7912</v>
      </c>
      <c r="G52" s="1">
        <v>8015</v>
      </c>
    </row>
    <row r="53" hidden="1" spans="1:7">
      <c r="A53" s="1">
        <v>52</v>
      </c>
      <c r="B53" s="1">
        <v>8141</v>
      </c>
      <c r="C53" s="1">
        <v>7938</v>
      </c>
      <c r="D53" s="1">
        <v>8072</v>
      </c>
      <c r="E53" s="1">
        <v>8060</v>
      </c>
      <c r="F53" s="1">
        <v>8137</v>
      </c>
      <c r="G53" s="1">
        <v>8398</v>
      </c>
    </row>
    <row r="54" hidden="1" spans="1:7">
      <c r="A54" s="1">
        <v>53</v>
      </c>
      <c r="B54" s="1">
        <v>16047</v>
      </c>
      <c r="C54" s="1">
        <v>16036</v>
      </c>
      <c r="D54" s="1">
        <v>15564</v>
      </c>
      <c r="E54" s="1">
        <v>15839</v>
      </c>
      <c r="F54" s="1">
        <v>15913</v>
      </c>
      <c r="G54" s="1">
        <v>13546</v>
      </c>
    </row>
    <row r="55" hidden="1" spans="1:7">
      <c r="A55" s="1">
        <v>54</v>
      </c>
      <c r="B55" s="1">
        <v>11654</v>
      </c>
      <c r="C55" s="1">
        <v>11268</v>
      </c>
      <c r="D55" s="1">
        <v>11677</v>
      </c>
      <c r="E55" s="1">
        <v>11880</v>
      </c>
      <c r="F55" s="1">
        <v>11468</v>
      </c>
      <c r="G55" s="1">
        <v>11317</v>
      </c>
    </row>
    <row r="56" hidden="1" spans="1:7">
      <c r="A56" s="1">
        <v>55</v>
      </c>
      <c r="B56" s="1">
        <v>11071</v>
      </c>
      <c r="C56" s="1">
        <v>9688</v>
      </c>
      <c r="D56" s="1">
        <v>10804</v>
      </c>
      <c r="E56" s="1">
        <v>10746</v>
      </c>
      <c r="F56" s="1">
        <v>11005</v>
      </c>
      <c r="G56" s="1">
        <v>12065</v>
      </c>
    </row>
    <row r="57" hidden="1" spans="1:7">
      <c r="A57" s="1">
        <v>56</v>
      </c>
      <c r="B57" s="1">
        <v>11024</v>
      </c>
      <c r="C57" s="1">
        <v>11003</v>
      </c>
      <c r="D57" s="1">
        <v>11056</v>
      </c>
      <c r="E57" s="1">
        <v>11001</v>
      </c>
      <c r="F57" s="1">
        <v>10919</v>
      </c>
      <c r="G57" s="1">
        <v>11109</v>
      </c>
    </row>
    <row r="58" hidden="1" spans="1:7">
      <c r="A58" s="1">
        <v>57</v>
      </c>
      <c r="B58" s="1">
        <v>13890</v>
      </c>
      <c r="C58" s="1">
        <v>13801</v>
      </c>
      <c r="D58" s="1">
        <v>13846</v>
      </c>
      <c r="E58" s="1">
        <v>14264</v>
      </c>
      <c r="F58" s="1">
        <v>14031</v>
      </c>
      <c r="G58" s="1">
        <v>13987</v>
      </c>
    </row>
    <row r="59" hidden="1" spans="1:7">
      <c r="A59" s="1">
        <v>58</v>
      </c>
      <c r="B59" s="1">
        <v>13168</v>
      </c>
      <c r="C59" s="1">
        <v>11908</v>
      </c>
      <c r="D59" s="1">
        <v>12011</v>
      </c>
      <c r="E59" s="1">
        <v>13327</v>
      </c>
      <c r="F59" s="1">
        <v>13251</v>
      </c>
      <c r="G59" s="1">
        <v>13259</v>
      </c>
    </row>
    <row r="60" hidden="1" spans="1:7">
      <c r="A60" s="1">
        <v>59</v>
      </c>
      <c r="B60" s="1">
        <v>10764</v>
      </c>
      <c r="C60" s="1">
        <v>10466</v>
      </c>
      <c r="D60" s="1">
        <v>11036</v>
      </c>
      <c r="E60" s="1">
        <v>10548</v>
      </c>
      <c r="F60" s="1">
        <v>10604</v>
      </c>
      <c r="G60" s="1">
        <v>10664</v>
      </c>
    </row>
    <row r="61" hidden="1" spans="1:7">
      <c r="A61" s="1">
        <v>60</v>
      </c>
      <c r="B61" s="1">
        <v>14055</v>
      </c>
      <c r="C61" s="1">
        <v>12711</v>
      </c>
      <c r="D61" s="1">
        <v>14819</v>
      </c>
      <c r="E61" s="1">
        <v>13582</v>
      </c>
      <c r="F61" s="1">
        <v>14186</v>
      </c>
      <c r="G61" s="1">
        <v>12724</v>
      </c>
    </row>
    <row r="62" hidden="1" spans="1:7">
      <c r="A62" s="1">
        <v>61</v>
      </c>
      <c r="B62" s="1">
        <v>18816</v>
      </c>
      <c r="C62" s="1">
        <v>17548</v>
      </c>
      <c r="D62" s="1">
        <v>18078</v>
      </c>
      <c r="E62" s="1">
        <v>20703</v>
      </c>
      <c r="F62" s="1">
        <v>18823</v>
      </c>
      <c r="G62" s="1">
        <v>17676</v>
      </c>
    </row>
    <row r="63" hidden="1" spans="1:7">
      <c r="A63" s="1">
        <v>62</v>
      </c>
      <c r="B63" s="1">
        <v>8470</v>
      </c>
      <c r="C63" s="1">
        <v>7856</v>
      </c>
      <c r="D63" s="1">
        <v>7878</v>
      </c>
      <c r="E63" s="1">
        <v>7994</v>
      </c>
      <c r="F63" s="1">
        <v>8143</v>
      </c>
      <c r="G63" s="1">
        <v>8074</v>
      </c>
    </row>
    <row r="64" hidden="1" spans="1:7">
      <c r="A64" s="1">
        <v>63</v>
      </c>
      <c r="B64" s="1">
        <v>8516</v>
      </c>
      <c r="C64" s="1">
        <v>7729</v>
      </c>
      <c r="D64" s="1">
        <v>7683</v>
      </c>
      <c r="E64" s="1">
        <v>7683</v>
      </c>
      <c r="F64" s="1">
        <v>7745</v>
      </c>
      <c r="G64" s="1">
        <v>8798</v>
      </c>
    </row>
    <row r="65" hidden="1" spans="1:7">
      <c r="A65" s="1">
        <v>64</v>
      </c>
      <c r="B65" s="1">
        <v>8839</v>
      </c>
      <c r="C65" s="1">
        <v>8346</v>
      </c>
      <c r="D65" s="1">
        <v>8350</v>
      </c>
      <c r="E65" s="1">
        <v>8467</v>
      </c>
      <c r="F65" s="1">
        <v>8432</v>
      </c>
      <c r="G65" s="1">
        <v>8514</v>
      </c>
    </row>
    <row r="66" hidden="1" spans="1:7">
      <c r="A66" s="1">
        <v>65</v>
      </c>
      <c r="B66" s="1">
        <v>7275</v>
      </c>
      <c r="C66" s="1">
        <v>6063</v>
      </c>
      <c r="D66" s="1">
        <v>5826</v>
      </c>
      <c r="E66" s="1">
        <v>6220</v>
      </c>
      <c r="F66" s="1">
        <v>5884</v>
      </c>
      <c r="G66" s="1">
        <v>6439</v>
      </c>
    </row>
    <row r="67" hidden="1" spans="1:7">
      <c r="A67" s="1">
        <v>66</v>
      </c>
      <c r="B67" s="1">
        <v>6933</v>
      </c>
      <c r="C67" s="1">
        <v>5816</v>
      </c>
      <c r="D67" s="1">
        <v>5765</v>
      </c>
      <c r="E67" s="1">
        <v>5792</v>
      </c>
      <c r="F67" s="1">
        <v>5885</v>
      </c>
      <c r="G67" s="1">
        <v>6255</v>
      </c>
    </row>
    <row r="68" hidden="1" spans="1:7">
      <c r="A68" s="1">
        <v>67</v>
      </c>
      <c r="B68" s="1">
        <v>9592</v>
      </c>
      <c r="C68" s="1">
        <v>7974</v>
      </c>
      <c r="D68" s="1">
        <v>7836</v>
      </c>
      <c r="E68" s="1">
        <v>7918</v>
      </c>
      <c r="F68" s="1">
        <v>8003</v>
      </c>
      <c r="G68" s="1">
        <v>8548</v>
      </c>
    </row>
    <row r="69" hidden="1" spans="1:7">
      <c r="A69" s="1">
        <v>68</v>
      </c>
      <c r="B69" s="1">
        <v>10339</v>
      </c>
      <c r="C69" s="1">
        <v>8209</v>
      </c>
      <c r="D69" s="1">
        <v>8052</v>
      </c>
      <c r="E69" s="1">
        <v>8073</v>
      </c>
      <c r="F69" s="1">
        <v>8459</v>
      </c>
      <c r="G69" s="1">
        <v>8663</v>
      </c>
    </row>
    <row r="70" hidden="1" spans="1:7">
      <c r="A70" s="1">
        <v>69</v>
      </c>
      <c r="B70" s="1">
        <v>5708</v>
      </c>
      <c r="C70" s="1">
        <v>4673</v>
      </c>
      <c r="D70" s="1">
        <v>4064</v>
      </c>
      <c r="E70" s="1">
        <v>4099</v>
      </c>
      <c r="F70" s="1">
        <v>4113</v>
      </c>
      <c r="G70" s="1">
        <v>4212</v>
      </c>
    </row>
    <row r="71" hidden="1" spans="1:7">
      <c r="A71" s="1">
        <v>70</v>
      </c>
      <c r="B71" s="1">
        <v>4430</v>
      </c>
      <c r="C71" s="1">
        <v>4297</v>
      </c>
      <c r="D71" s="1">
        <v>5526</v>
      </c>
      <c r="E71" s="1">
        <v>4231</v>
      </c>
      <c r="F71" s="1">
        <v>4237</v>
      </c>
      <c r="G71" s="1">
        <v>4402</v>
      </c>
    </row>
    <row r="72" hidden="1" spans="1:7">
      <c r="A72" s="1">
        <v>71</v>
      </c>
      <c r="B72" s="1">
        <v>6646</v>
      </c>
      <c r="C72" s="1">
        <v>4735</v>
      </c>
      <c r="D72" s="1">
        <v>4619</v>
      </c>
      <c r="E72" s="1">
        <v>5426</v>
      </c>
      <c r="F72" s="1">
        <v>4651</v>
      </c>
      <c r="G72" s="1">
        <v>4878</v>
      </c>
    </row>
    <row r="73" hidden="1" spans="1:7">
      <c r="A73" s="1">
        <v>72</v>
      </c>
      <c r="B73" s="1">
        <v>15078</v>
      </c>
      <c r="C73" s="1">
        <v>13257</v>
      </c>
      <c r="D73" s="1">
        <v>12741</v>
      </c>
      <c r="E73" s="1">
        <v>12937</v>
      </c>
      <c r="F73" s="1">
        <v>12872</v>
      </c>
      <c r="G73" s="1">
        <v>14122</v>
      </c>
    </row>
    <row r="74" hidden="1" spans="1:7">
      <c r="A74" s="1">
        <v>73</v>
      </c>
      <c r="B74" s="1">
        <v>12596</v>
      </c>
      <c r="C74" s="1">
        <v>12538</v>
      </c>
      <c r="D74" s="1">
        <v>12263</v>
      </c>
      <c r="E74" s="1">
        <v>12402</v>
      </c>
      <c r="F74" s="1">
        <v>12946</v>
      </c>
      <c r="G74" s="1">
        <v>12509</v>
      </c>
    </row>
    <row r="75" hidden="1" spans="1:7">
      <c r="A75" s="1">
        <v>74</v>
      </c>
      <c r="B75" s="1">
        <v>12851</v>
      </c>
      <c r="C75" s="1">
        <v>11659</v>
      </c>
      <c r="D75" s="1">
        <v>11539</v>
      </c>
      <c r="E75" s="1">
        <v>11867</v>
      </c>
      <c r="F75" s="1">
        <v>11917</v>
      </c>
      <c r="G75" s="1">
        <v>12888</v>
      </c>
    </row>
    <row r="76" hidden="1" spans="1:7">
      <c r="A76" s="1">
        <v>75</v>
      </c>
      <c r="B76" s="1">
        <v>10823</v>
      </c>
      <c r="C76" s="1">
        <v>10688</v>
      </c>
      <c r="D76" s="1">
        <v>10849</v>
      </c>
      <c r="E76" s="1">
        <v>10751</v>
      </c>
      <c r="F76" s="1">
        <v>10813</v>
      </c>
      <c r="G76" s="1">
        <v>11156</v>
      </c>
    </row>
    <row r="77" hidden="1" spans="1:7">
      <c r="A77" s="1">
        <v>76</v>
      </c>
      <c r="B77" s="1">
        <v>15670</v>
      </c>
      <c r="C77" s="1">
        <v>13999</v>
      </c>
      <c r="D77" s="1">
        <v>13831</v>
      </c>
      <c r="E77" s="1">
        <v>14225</v>
      </c>
      <c r="F77" s="1">
        <v>14371</v>
      </c>
      <c r="G77" s="1">
        <v>14832</v>
      </c>
    </row>
    <row r="78" hidden="1" spans="1:7">
      <c r="A78" s="1">
        <v>77</v>
      </c>
      <c r="B78" s="1">
        <v>9211</v>
      </c>
      <c r="C78" s="1">
        <v>8836</v>
      </c>
      <c r="D78" s="1">
        <v>8728</v>
      </c>
      <c r="E78" s="1">
        <v>8856</v>
      </c>
      <c r="F78" s="1">
        <v>8841</v>
      </c>
      <c r="G78" s="1">
        <v>12131</v>
      </c>
    </row>
    <row r="79" hidden="1" spans="1:7">
      <c r="A79" s="1">
        <v>78</v>
      </c>
      <c r="B79" s="1">
        <v>9020</v>
      </c>
      <c r="C79" s="1">
        <v>8595</v>
      </c>
      <c r="D79" s="1">
        <v>8805</v>
      </c>
      <c r="E79" s="1">
        <v>8590</v>
      </c>
      <c r="F79" s="1">
        <v>8971</v>
      </c>
      <c r="G79" s="1">
        <v>11219</v>
      </c>
    </row>
    <row r="80" hidden="1" spans="1:7">
      <c r="A80" s="1">
        <v>79</v>
      </c>
      <c r="B80" s="1">
        <v>9454</v>
      </c>
      <c r="C80" s="1">
        <v>8866</v>
      </c>
      <c r="D80" s="1">
        <v>8875</v>
      </c>
      <c r="E80" s="1">
        <v>8917</v>
      </c>
      <c r="F80" s="1">
        <v>8884</v>
      </c>
      <c r="G80" s="1">
        <v>11997</v>
      </c>
    </row>
    <row r="81" hidden="1" spans="1:7">
      <c r="A81" s="1">
        <v>80</v>
      </c>
      <c r="B81" s="1">
        <v>8963</v>
      </c>
      <c r="C81" s="1">
        <v>8206</v>
      </c>
      <c r="D81" s="1">
        <v>7706</v>
      </c>
      <c r="E81" s="1">
        <v>7754</v>
      </c>
      <c r="F81" s="1">
        <v>7848</v>
      </c>
      <c r="G81" s="1">
        <v>8092</v>
      </c>
    </row>
    <row r="82" hidden="1" spans="1:7">
      <c r="A82" s="1">
        <v>81</v>
      </c>
      <c r="B82" s="1">
        <v>6485</v>
      </c>
      <c r="C82" s="1">
        <v>5407</v>
      </c>
      <c r="D82" s="1">
        <v>5334</v>
      </c>
      <c r="E82" s="1">
        <v>6014</v>
      </c>
      <c r="F82" s="1">
        <v>5504</v>
      </c>
      <c r="G82" s="1">
        <v>5633</v>
      </c>
    </row>
    <row r="83" hidden="1" spans="1:7">
      <c r="A83" s="1">
        <v>82</v>
      </c>
      <c r="B83" s="1">
        <v>8799</v>
      </c>
      <c r="C83" s="1">
        <v>7769</v>
      </c>
      <c r="D83" s="1">
        <v>7709</v>
      </c>
      <c r="E83" s="1">
        <v>7765</v>
      </c>
      <c r="F83" s="1">
        <v>7924</v>
      </c>
      <c r="G83" s="1">
        <v>8700</v>
      </c>
    </row>
    <row r="84" hidden="1" spans="1:7">
      <c r="A84" s="1">
        <v>83</v>
      </c>
      <c r="B84" s="1">
        <v>12125</v>
      </c>
      <c r="C84" s="1">
        <v>12103</v>
      </c>
      <c r="D84" s="1">
        <v>12806</v>
      </c>
      <c r="E84" s="1">
        <v>12177</v>
      </c>
      <c r="F84" s="1">
        <v>11969</v>
      </c>
      <c r="G84" s="1">
        <v>12414</v>
      </c>
    </row>
    <row r="85" hidden="1" spans="1:7">
      <c r="A85" s="1">
        <v>84</v>
      </c>
      <c r="B85" s="1">
        <v>11013</v>
      </c>
      <c r="C85" s="1">
        <v>10726</v>
      </c>
      <c r="D85" s="1">
        <v>10666</v>
      </c>
      <c r="E85" s="1">
        <v>10826</v>
      </c>
      <c r="F85" s="1">
        <v>11797</v>
      </c>
      <c r="G85" s="1">
        <v>11248</v>
      </c>
    </row>
    <row r="86" hidden="1" spans="1:7">
      <c r="A86" s="1">
        <v>85</v>
      </c>
      <c r="B86" s="1">
        <v>14195</v>
      </c>
      <c r="C86" s="1">
        <v>13310</v>
      </c>
      <c r="D86" s="1">
        <v>14264</v>
      </c>
      <c r="E86" s="1">
        <v>13234</v>
      </c>
      <c r="F86" s="1">
        <v>12996</v>
      </c>
      <c r="G86" s="1">
        <v>13725</v>
      </c>
    </row>
    <row r="87" hidden="1" spans="1:7">
      <c r="A87" s="1">
        <v>86</v>
      </c>
      <c r="B87" s="1">
        <v>12038</v>
      </c>
      <c r="C87" s="1">
        <v>12385</v>
      </c>
      <c r="D87" s="1">
        <v>11934</v>
      </c>
      <c r="E87" s="1">
        <v>12077</v>
      </c>
      <c r="F87" s="1">
        <v>11771</v>
      </c>
      <c r="G87" s="1">
        <v>12425</v>
      </c>
    </row>
    <row r="88" hidden="1" spans="1:7">
      <c r="A88" s="1">
        <v>87</v>
      </c>
      <c r="B88" s="1">
        <v>12138</v>
      </c>
      <c r="C88" s="1">
        <v>12182</v>
      </c>
      <c r="D88" s="1">
        <v>12149</v>
      </c>
      <c r="E88" s="1">
        <v>12139</v>
      </c>
      <c r="F88" s="1">
        <v>13101</v>
      </c>
      <c r="G88" s="1">
        <v>12258</v>
      </c>
    </row>
    <row r="89" hidden="1" spans="1:7">
      <c r="A89" s="1">
        <v>88</v>
      </c>
      <c r="B89" s="1">
        <v>13652</v>
      </c>
      <c r="C89" s="1">
        <v>14274</v>
      </c>
      <c r="D89" s="1">
        <v>13774</v>
      </c>
      <c r="E89" s="1">
        <v>13758</v>
      </c>
      <c r="F89" s="1">
        <v>13505</v>
      </c>
      <c r="G89" s="1">
        <v>14083</v>
      </c>
    </row>
    <row r="90" hidden="1" spans="1:7">
      <c r="A90" s="1">
        <v>89</v>
      </c>
      <c r="B90" s="1">
        <v>13587</v>
      </c>
      <c r="C90" s="1">
        <v>12921</v>
      </c>
      <c r="D90" s="1">
        <v>12858</v>
      </c>
      <c r="E90" s="1">
        <v>12649</v>
      </c>
      <c r="F90" s="1">
        <v>12302</v>
      </c>
      <c r="G90" s="1">
        <v>13505</v>
      </c>
    </row>
    <row r="91" hidden="1" spans="1:7">
      <c r="A91" s="1">
        <v>90</v>
      </c>
      <c r="B91" s="1">
        <v>12625</v>
      </c>
      <c r="C91" s="1">
        <v>12561</v>
      </c>
      <c r="D91" s="1">
        <v>12530</v>
      </c>
      <c r="E91" s="1">
        <v>12492</v>
      </c>
      <c r="F91" s="1">
        <v>13036</v>
      </c>
      <c r="G91" s="1">
        <v>12635</v>
      </c>
    </row>
    <row r="92" hidden="1" spans="1:7">
      <c r="A92" s="1">
        <v>91</v>
      </c>
      <c r="B92" s="1">
        <v>15608</v>
      </c>
      <c r="C92" s="1">
        <v>14774</v>
      </c>
      <c r="D92" s="1">
        <v>14645</v>
      </c>
      <c r="E92" s="1">
        <v>14633</v>
      </c>
      <c r="F92" s="1">
        <v>14122</v>
      </c>
      <c r="G92" s="1">
        <v>15452</v>
      </c>
    </row>
    <row r="93" spans="2:7">
      <c r="B93" s="1">
        <f t="shared" ref="B93:G93" si="0">SUM(B2:B92)</f>
        <v>805750</v>
      </c>
      <c r="C93" s="1">
        <f t="shared" si="0"/>
        <v>763645</v>
      </c>
      <c r="D93" s="1">
        <f t="shared" si="0"/>
        <v>764144</v>
      </c>
      <c r="E93" s="1">
        <f t="shared" si="0"/>
        <v>762791</v>
      </c>
      <c r="F93" s="1">
        <f t="shared" si="0"/>
        <v>771443</v>
      </c>
      <c r="G93" s="1">
        <f t="shared" si="0"/>
        <v>776767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9"/>
  <sheetViews>
    <sheetView zoomScale="85" zoomScaleNormal="85" topLeftCell="B250" workbookViewId="0">
      <selection activeCell="V280" sqref="V280"/>
    </sheetView>
  </sheetViews>
  <sheetFormatPr defaultColWidth="9" defaultRowHeight="13.5"/>
  <cols>
    <col min="1" max="1" width="6.375" style="1" customWidth="1"/>
    <col min="2" max="3" width="8.375" style="1" customWidth="1"/>
    <col min="4" max="4" width="11.5" style="1" customWidth="1"/>
    <col min="5" max="5" width="12.625" style="1" customWidth="1"/>
    <col min="6" max="6" width="11.5" style="1" customWidth="1"/>
    <col min="7" max="8" width="8.375" customWidth="1"/>
    <col min="9" max="9" width="11.5" customWidth="1"/>
    <col min="10" max="10" width="12.625" customWidth="1"/>
    <col min="11" max="11" width="11.5" customWidth="1"/>
    <col min="14" max="14" width="11.5" customWidth="1"/>
    <col min="15" max="15" width="12.625" customWidth="1"/>
    <col min="16" max="16" width="11.5" customWidth="1"/>
    <col min="19" max="19" width="11.5" customWidth="1"/>
    <col min="20" max="20" width="12.625" customWidth="1"/>
    <col min="21" max="21" width="11.5" customWidth="1"/>
  </cols>
  <sheetData>
    <row r="1" spans="1:21">
      <c r="A1" s="10"/>
      <c r="B1" s="11" t="s">
        <v>85</v>
      </c>
      <c r="C1" s="10"/>
      <c r="D1" s="10"/>
      <c r="E1" s="10"/>
      <c r="F1" s="10"/>
      <c r="G1" s="11" t="s">
        <v>86</v>
      </c>
      <c r="H1" s="10"/>
      <c r="I1" s="10"/>
      <c r="J1" s="10"/>
      <c r="K1" s="10"/>
      <c r="L1" s="11" t="s">
        <v>87</v>
      </c>
      <c r="M1" s="10"/>
      <c r="N1" s="10"/>
      <c r="O1" s="10"/>
      <c r="P1" s="10"/>
      <c r="Q1" s="11" t="s">
        <v>88</v>
      </c>
      <c r="R1" s="10"/>
      <c r="S1" s="10"/>
      <c r="T1" s="10"/>
      <c r="U1" s="10"/>
    </row>
    <row r="2" spans="1:21">
      <c r="A2" s="4"/>
      <c r="B2" s="10" t="s">
        <v>24</v>
      </c>
      <c r="C2" s="10" t="s">
        <v>25</v>
      </c>
      <c r="D2" s="10" t="s">
        <v>83</v>
      </c>
      <c r="E2" s="10" t="s">
        <v>27</v>
      </c>
      <c r="F2" s="10" t="s">
        <v>28</v>
      </c>
      <c r="G2" s="6" t="s">
        <v>24</v>
      </c>
      <c r="H2" s="10" t="s">
        <v>25</v>
      </c>
      <c r="I2" s="10" t="s">
        <v>83</v>
      </c>
      <c r="J2" s="10" t="s">
        <v>27</v>
      </c>
      <c r="K2" s="10" t="s">
        <v>28</v>
      </c>
      <c r="L2" s="10" t="s">
        <v>24</v>
      </c>
      <c r="M2" s="10" t="s">
        <v>25</v>
      </c>
      <c r="N2" s="10" t="s">
        <v>83</v>
      </c>
      <c r="O2" s="10" t="s">
        <v>27</v>
      </c>
      <c r="P2" s="10" t="s">
        <v>28</v>
      </c>
      <c r="Q2" s="10" t="s">
        <v>24</v>
      </c>
      <c r="R2" s="10" t="s">
        <v>25</v>
      </c>
      <c r="S2" s="6" t="s">
        <v>83</v>
      </c>
      <c r="T2" s="6" t="s">
        <v>27</v>
      </c>
      <c r="U2" s="10" t="s">
        <v>28</v>
      </c>
    </row>
    <row r="3" spans="1:21">
      <c r="A3" s="6">
        <v>1</v>
      </c>
      <c r="B3" s="19">
        <v>30</v>
      </c>
      <c r="C3" s="12">
        <v>40</v>
      </c>
      <c r="D3" s="42">
        <v>23.958</v>
      </c>
      <c r="E3" s="12">
        <v>30</v>
      </c>
      <c r="F3" s="20">
        <v>30</v>
      </c>
      <c r="G3" s="19">
        <v>26</v>
      </c>
      <c r="H3" s="12">
        <v>231</v>
      </c>
      <c r="I3" s="12">
        <v>29</v>
      </c>
      <c r="J3" s="12">
        <v>28</v>
      </c>
      <c r="K3" s="1">
        <v>29</v>
      </c>
      <c r="L3" s="14">
        <v>31</v>
      </c>
      <c r="M3" s="1">
        <v>29</v>
      </c>
      <c r="N3" s="42">
        <v>30</v>
      </c>
      <c r="O3" s="12">
        <v>29</v>
      </c>
      <c r="P3" s="16">
        <v>30</v>
      </c>
      <c r="Q3" s="1">
        <v>172</v>
      </c>
      <c r="R3" s="1">
        <v>29</v>
      </c>
      <c r="S3" s="43">
        <v>30</v>
      </c>
      <c r="T3" s="20">
        <v>29</v>
      </c>
      <c r="U3" s="16">
        <v>30</v>
      </c>
    </row>
    <row r="4" spans="1:21">
      <c r="A4" s="17">
        <v>2</v>
      </c>
      <c r="B4" s="14">
        <v>10</v>
      </c>
      <c r="C4" s="12">
        <v>10</v>
      </c>
      <c r="D4" s="42">
        <v>7.24</v>
      </c>
      <c r="E4" s="42">
        <v>10</v>
      </c>
      <c r="F4" s="12">
        <v>10</v>
      </c>
      <c r="G4" s="14">
        <v>10</v>
      </c>
      <c r="H4" s="12">
        <v>10</v>
      </c>
      <c r="I4" s="12">
        <v>10</v>
      </c>
      <c r="J4" s="12">
        <v>10</v>
      </c>
      <c r="K4" s="1">
        <v>10</v>
      </c>
      <c r="L4" s="14">
        <v>10</v>
      </c>
      <c r="M4" s="1">
        <v>10</v>
      </c>
      <c r="N4" s="42">
        <v>10</v>
      </c>
      <c r="O4" s="42">
        <v>10</v>
      </c>
      <c r="P4" s="15">
        <v>10</v>
      </c>
      <c r="Q4" s="1">
        <v>10</v>
      </c>
      <c r="R4" s="1">
        <v>10</v>
      </c>
      <c r="S4" s="42">
        <v>10</v>
      </c>
      <c r="T4" s="42">
        <v>10</v>
      </c>
      <c r="U4" s="15">
        <v>11</v>
      </c>
    </row>
    <row r="5" spans="1:21">
      <c r="A5" s="17">
        <v>3</v>
      </c>
      <c r="B5" s="14">
        <v>12</v>
      </c>
      <c r="C5" s="12">
        <v>11</v>
      </c>
      <c r="D5" s="42">
        <v>8.468</v>
      </c>
      <c r="E5" s="42">
        <v>11</v>
      </c>
      <c r="F5" s="12">
        <v>11</v>
      </c>
      <c r="G5" s="14">
        <v>13</v>
      </c>
      <c r="H5" s="12">
        <v>13</v>
      </c>
      <c r="I5" s="12">
        <v>12</v>
      </c>
      <c r="J5" s="12">
        <v>11</v>
      </c>
      <c r="K5" s="1">
        <v>12</v>
      </c>
      <c r="L5" s="14">
        <v>11</v>
      </c>
      <c r="M5" s="1">
        <v>12</v>
      </c>
      <c r="N5" s="42">
        <v>11</v>
      </c>
      <c r="O5" s="42">
        <v>12</v>
      </c>
      <c r="P5" s="15">
        <v>11</v>
      </c>
      <c r="Q5" s="1">
        <v>12</v>
      </c>
      <c r="R5" s="1">
        <v>12</v>
      </c>
      <c r="S5" s="42">
        <v>11</v>
      </c>
      <c r="T5" s="42">
        <v>13</v>
      </c>
      <c r="U5" s="15">
        <v>13</v>
      </c>
    </row>
    <row r="6" spans="1:21">
      <c r="A6" s="17">
        <v>4</v>
      </c>
      <c r="B6" s="14">
        <v>10</v>
      </c>
      <c r="C6" s="12">
        <v>10</v>
      </c>
      <c r="D6" s="42">
        <v>7.091</v>
      </c>
      <c r="E6" s="42">
        <v>31</v>
      </c>
      <c r="F6" s="12">
        <v>9</v>
      </c>
      <c r="G6" s="14">
        <v>9</v>
      </c>
      <c r="H6" s="12">
        <v>9</v>
      </c>
      <c r="I6" s="12">
        <v>225</v>
      </c>
      <c r="J6" s="12">
        <v>10</v>
      </c>
      <c r="K6" s="1">
        <v>10</v>
      </c>
      <c r="L6" s="14">
        <v>10</v>
      </c>
      <c r="M6" s="1">
        <v>10</v>
      </c>
      <c r="N6" s="42">
        <v>12</v>
      </c>
      <c r="O6" s="42">
        <v>9</v>
      </c>
      <c r="P6" s="15">
        <v>10</v>
      </c>
      <c r="Q6" s="1">
        <v>9</v>
      </c>
      <c r="R6" s="1">
        <v>9</v>
      </c>
      <c r="S6" s="42">
        <v>10</v>
      </c>
      <c r="T6" s="42">
        <v>11</v>
      </c>
      <c r="U6" s="15">
        <v>10</v>
      </c>
    </row>
    <row r="7" spans="1:21">
      <c r="A7" s="17">
        <v>5</v>
      </c>
      <c r="B7" s="14">
        <v>1054</v>
      </c>
      <c r="C7" s="12">
        <v>1053</v>
      </c>
      <c r="D7" s="42">
        <v>1050.076</v>
      </c>
      <c r="E7" s="42">
        <v>1058</v>
      </c>
      <c r="F7" s="12">
        <v>1065</v>
      </c>
      <c r="G7" s="14">
        <v>1053</v>
      </c>
      <c r="H7" s="12">
        <v>1054</v>
      </c>
      <c r="I7" s="12">
        <v>1042</v>
      </c>
      <c r="J7" s="12">
        <v>1050</v>
      </c>
      <c r="K7" s="1">
        <v>1048</v>
      </c>
      <c r="L7" s="14">
        <v>1045</v>
      </c>
      <c r="M7" s="1">
        <v>1660</v>
      </c>
      <c r="N7" s="42">
        <v>1048</v>
      </c>
      <c r="O7" s="42">
        <v>1053</v>
      </c>
      <c r="P7" s="15">
        <v>1060</v>
      </c>
      <c r="Q7" s="1">
        <v>1048</v>
      </c>
      <c r="R7" s="1">
        <v>1617</v>
      </c>
      <c r="S7" s="42">
        <v>1051</v>
      </c>
      <c r="T7" s="42">
        <v>1042</v>
      </c>
      <c r="U7" s="15">
        <v>1044</v>
      </c>
    </row>
    <row r="8" spans="1:21">
      <c r="A8" s="17">
        <v>6</v>
      </c>
      <c r="B8" s="14">
        <v>717</v>
      </c>
      <c r="C8" s="12">
        <v>723</v>
      </c>
      <c r="D8" s="42">
        <v>719.8</v>
      </c>
      <c r="E8" s="42">
        <v>724</v>
      </c>
      <c r="F8" s="12">
        <v>728</v>
      </c>
      <c r="G8" s="14">
        <v>1502</v>
      </c>
      <c r="H8" s="12">
        <v>904</v>
      </c>
      <c r="I8" s="12">
        <v>901</v>
      </c>
      <c r="J8" s="12">
        <v>931</v>
      </c>
      <c r="K8" s="1">
        <v>937</v>
      </c>
      <c r="L8" s="14">
        <v>931</v>
      </c>
      <c r="M8" s="1">
        <v>848</v>
      </c>
      <c r="N8" s="42">
        <v>916</v>
      </c>
      <c r="O8" s="42">
        <v>909</v>
      </c>
      <c r="P8" s="15">
        <v>913</v>
      </c>
      <c r="Q8" s="1">
        <v>1182</v>
      </c>
      <c r="R8" s="1">
        <v>1201</v>
      </c>
      <c r="S8" s="42">
        <v>1172</v>
      </c>
      <c r="T8" s="42">
        <v>939</v>
      </c>
      <c r="U8" s="15">
        <v>927</v>
      </c>
    </row>
    <row r="9" spans="1:21">
      <c r="A9" s="17">
        <v>7</v>
      </c>
      <c r="B9" s="14">
        <v>773</v>
      </c>
      <c r="C9" s="12">
        <v>798</v>
      </c>
      <c r="D9" s="42">
        <v>761.536</v>
      </c>
      <c r="E9" s="42">
        <v>773</v>
      </c>
      <c r="F9" s="12">
        <v>798</v>
      </c>
      <c r="G9" s="14">
        <v>1039</v>
      </c>
      <c r="H9" s="12">
        <v>1035</v>
      </c>
      <c r="I9" s="12">
        <v>1021</v>
      </c>
      <c r="J9" s="12">
        <v>1038</v>
      </c>
      <c r="K9" s="1">
        <v>1048</v>
      </c>
      <c r="L9" s="14">
        <v>1031</v>
      </c>
      <c r="M9" s="1">
        <v>1044</v>
      </c>
      <c r="N9" s="42">
        <v>1030</v>
      </c>
      <c r="O9" s="42">
        <v>804</v>
      </c>
      <c r="P9" s="15">
        <v>1031</v>
      </c>
      <c r="Q9" s="1">
        <v>1129</v>
      </c>
      <c r="R9" s="1">
        <v>1170</v>
      </c>
      <c r="S9" s="42">
        <v>1155</v>
      </c>
      <c r="T9" s="42">
        <v>805</v>
      </c>
      <c r="U9" s="15">
        <v>1027</v>
      </c>
    </row>
    <row r="10" spans="1:21">
      <c r="A10" s="17">
        <v>8</v>
      </c>
      <c r="B10" s="14">
        <v>323</v>
      </c>
      <c r="C10" s="12">
        <v>330</v>
      </c>
      <c r="D10" s="42">
        <v>319.256</v>
      </c>
      <c r="E10" s="42">
        <v>327</v>
      </c>
      <c r="F10" s="12">
        <v>341</v>
      </c>
      <c r="G10" s="14">
        <v>346</v>
      </c>
      <c r="H10" s="12">
        <v>341</v>
      </c>
      <c r="I10" s="12">
        <v>340</v>
      </c>
      <c r="J10" s="12">
        <v>333</v>
      </c>
      <c r="K10" s="1">
        <v>330</v>
      </c>
      <c r="L10" s="14">
        <v>337</v>
      </c>
      <c r="M10" s="1">
        <v>343</v>
      </c>
      <c r="N10" s="42">
        <v>338</v>
      </c>
      <c r="O10" s="42">
        <v>341</v>
      </c>
      <c r="P10" s="15">
        <v>336</v>
      </c>
      <c r="Q10" s="1">
        <v>344</v>
      </c>
      <c r="R10" s="1">
        <v>352</v>
      </c>
      <c r="S10" s="42">
        <v>345</v>
      </c>
      <c r="T10" s="42">
        <v>329</v>
      </c>
      <c r="U10" s="15">
        <v>339</v>
      </c>
    </row>
    <row r="11" spans="1:21">
      <c r="A11" s="17">
        <v>9</v>
      </c>
      <c r="B11" s="14">
        <v>176</v>
      </c>
      <c r="C11" s="12">
        <v>178</v>
      </c>
      <c r="D11" s="42">
        <v>177.648</v>
      </c>
      <c r="E11" s="42">
        <v>178</v>
      </c>
      <c r="F11" s="12">
        <v>189</v>
      </c>
      <c r="G11" s="14">
        <v>177</v>
      </c>
      <c r="H11" s="12">
        <v>2207</v>
      </c>
      <c r="I11" s="12">
        <v>161</v>
      </c>
      <c r="J11" s="12">
        <v>175</v>
      </c>
      <c r="K11" s="1">
        <v>175</v>
      </c>
      <c r="L11" s="14">
        <v>169</v>
      </c>
      <c r="M11" s="1">
        <v>2218</v>
      </c>
      <c r="N11" s="42">
        <v>168</v>
      </c>
      <c r="O11" s="42">
        <v>161</v>
      </c>
      <c r="P11" s="15">
        <v>171</v>
      </c>
      <c r="Q11" s="1">
        <v>130</v>
      </c>
      <c r="R11" s="1">
        <v>131</v>
      </c>
      <c r="S11" s="42">
        <v>2220</v>
      </c>
      <c r="T11" s="42">
        <v>172</v>
      </c>
      <c r="U11" s="15">
        <v>166</v>
      </c>
    </row>
    <row r="12" spans="1:21">
      <c r="A12" s="17">
        <v>10</v>
      </c>
      <c r="B12" s="14">
        <v>5112</v>
      </c>
      <c r="C12" s="12">
        <v>5197</v>
      </c>
      <c r="D12" s="42">
        <v>5301.139</v>
      </c>
      <c r="E12" s="42">
        <v>5126</v>
      </c>
      <c r="F12" s="12">
        <v>5246</v>
      </c>
      <c r="G12" s="14">
        <v>5405</v>
      </c>
      <c r="H12" s="12">
        <v>5336</v>
      </c>
      <c r="I12" s="12">
        <v>5317</v>
      </c>
      <c r="J12" s="12">
        <v>5340</v>
      </c>
      <c r="K12" s="1">
        <v>5313</v>
      </c>
      <c r="L12" s="14">
        <v>5327</v>
      </c>
      <c r="M12" s="1">
        <v>5320</v>
      </c>
      <c r="N12" s="42">
        <v>5307</v>
      </c>
      <c r="O12" s="42">
        <v>5298</v>
      </c>
      <c r="P12" s="15">
        <v>5300</v>
      </c>
      <c r="Q12" s="1">
        <v>5310</v>
      </c>
      <c r="R12" s="1">
        <v>5307</v>
      </c>
      <c r="S12" s="42">
        <v>5306</v>
      </c>
      <c r="T12" s="42">
        <v>5287</v>
      </c>
      <c r="U12" s="15">
        <v>5294</v>
      </c>
    </row>
    <row r="13" spans="1:21">
      <c r="A13" s="17">
        <v>11</v>
      </c>
      <c r="B13" s="14">
        <v>124</v>
      </c>
      <c r="C13" s="12">
        <v>124</v>
      </c>
      <c r="D13" s="42">
        <v>119.944</v>
      </c>
      <c r="E13" s="42">
        <v>122</v>
      </c>
      <c r="F13" s="12">
        <v>123</v>
      </c>
      <c r="G13" s="14">
        <v>125</v>
      </c>
      <c r="H13" s="12">
        <v>125</v>
      </c>
      <c r="I13" s="12">
        <v>124</v>
      </c>
      <c r="J13" s="12">
        <v>127</v>
      </c>
      <c r="K13" s="1">
        <v>124</v>
      </c>
      <c r="L13" s="14">
        <v>124</v>
      </c>
      <c r="M13" s="1">
        <v>1245</v>
      </c>
      <c r="N13" s="42">
        <v>124</v>
      </c>
      <c r="O13" s="42">
        <v>126</v>
      </c>
      <c r="P13" s="15">
        <v>127</v>
      </c>
      <c r="Q13" s="1">
        <v>127</v>
      </c>
      <c r="R13" s="1">
        <v>127</v>
      </c>
      <c r="S13" s="42">
        <v>126</v>
      </c>
      <c r="T13" s="42">
        <v>124</v>
      </c>
      <c r="U13" s="15">
        <v>124</v>
      </c>
    </row>
    <row r="14" spans="1:21">
      <c r="A14" s="17">
        <v>12</v>
      </c>
      <c r="B14" s="14">
        <v>99</v>
      </c>
      <c r="C14" s="12">
        <v>98</v>
      </c>
      <c r="D14" s="42">
        <v>94.732</v>
      </c>
      <c r="E14" s="42">
        <v>96</v>
      </c>
      <c r="F14" s="12">
        <v>98</v>
      </c>
      <c r="G14" s="14">
        <v>101</v>
      </c>
      <c r="H14" s="12">
        <v>580</v>
      </c>
      <c r="I14" s="12">
        <v>100</v>
      </c>
      <c r="J14" s="12">
        <v>100</v>
      </c>
      <c r="K14" s="1">
        <v>100</v>
      </c>
      <c r="L14" s="14">
        <v>100</v>
      </c>
      <c r="M14" s="1">
        <v>101</v>
      </c>
      <c r="N14" s="42">
        <v>100</v>
      </c>
      <c r="O14" s="42">
        <v>325</v>
      </c>
      <c r="P14" s="15">
        <v>100</v>
      </c>
      <c r="Q14" s="1">
        <v>362</v>
      </c>
      <c r="R14" s="1">
        <v>100</v>
      </c>
      <c r="S14" s="42">
        <v>99</v>
      </c>
      <c r="T14" s="42">
        <v>360</v>
      </c>
      <c r="U14" s="15">
        <v>99</v>
      </c>
    </row>
    <row r="15" spans="1:21">
      <c r="A15" s="17">
        <v>13</v>
      </c>
      <c r="B15" s="14">
        <v>453</v>
      </c>
      <c r="C15" s="12">
        <v>830</v>
      </c>
      <c r="D15" s="42">
        <v>460.418</v>
      </c>
      <c r="E15" s="42">
        <v>449</v>
      </c>
      <c r="F15" s="12">
        <v>449</v>
      </c>
      <c r="G15" s="14">
        <v>578</v>
      </c>
      <c r="H15" s="12">
        <v>462</v>
      </c>
      <c r="I15" s="12">
        <v>456</v>
      </c>
      <c r="J15" s="12">
        <v>460</v>
      </c>
      <c r="K15" s="1">
        <v>458</v>
      </c>
      <c r="L15" s="14">
        <v>455</v>
      </c>
      <c r="M15" s="1">
        <v>467</v>
      </c>
      <c r="N15" s="42">
        <v>457</v>
      </c>
      <c r="O15" s="42">
        <v>648</v>
      </c>
      <c r="P15" s="15">
        <v>458</v>
      </c>
      <c r="Q15" s="1">
        <v>164</v>
      </c>
      <c r="R15" s="1">
        <v>165</v>
      </c>
      <c r="S15" s="42">
        <v>464</v>
      </c>
      <c r="T15" s="42">
        <v>434</v>
      </c>
      <c r="U15" s="15">
        <v>163</v>
      </c>
    </row>
    <row r="16" spans="1:21">
      <c r="A16" s="17">
        <v>14</v>
      </c>
      <c r="B16" s="14">
        <v>613</v>
      </c>
      <c r="C16" s="12">
        <v>617</v>
      </c>
      <c r="D16" s="42">
        <v>618.972</v>
      </c>
      <c r="E16" s="42">
        <v>608</v>
      </c>
      <c r="F16" s="12">
        <v>609</v>
      </c>
      <c r="G16" s="14">
        <v>628</v>
      </c>
      <c r="H16" s="12">
        <v>630</v>
      </c>
      <c r="I16" s="12">
        <v>631</v>
      </c>
      <c r="J16" s="12">
        <v>629</v>
      </c>
      <c r="K16" s="1">
        <v>628</v>
      </c>
      <c r="L16" s="14">
        <v>629</v>
      </c>
      <c r="M16" s="1">
        <v>630</v>
      </c>
      <c r="N16" s="42">
        <v>629</v>
      </c>
      <c r="O16" s="42">
        <v>625</v>
      </c>
      <c r="P16" s="15">
        <v>627</v>
      </c>
      <c r="Q16" s="1">
        <v>627</v>
      </c>
      <c r="R16" s="1">
        <v>628</v>
      </c>
      <c r="S16" s="42">
        <v>629</v>
      </c>
      <c r="T16" s="42">
        <v>628</v>
      </c>
      <c r="U16" s="15">
        <v>623</v>
      </c>
    </row>
    <row r="17" spans="1:21">
      <c r="A17" s="17">
        <v>15</v>
      </c>
      <c r="B17" s="14">
        <v>145</v>
      </c>
      <c r="C17" s="12">
        <v>144</v>
      </c>
      <c r="D17" s="42">
        <v>144.262</v>
      </c>
      <c r="E17" s="42">
        <v>145</v>
      </c>
      <c r="F17" s="12">
        <v>147</v>
      </c>
      <c r="G17" s="14">
        <v>146</v>
      </c>
      <c r="H17" s="12">
        <v>143</v>
      </c>
      <c r="I17" s="12">
        <v>142</v>
      </c>
      <c r="J17" s="12">
        <v>144</v>
      </c>
      <c r="K17" s="1">
        <v>141</v>
      </c>
      <c r="L17" s="14">
        <v>142</v>
      </c>
      <c r="M17" s="1">
        <v>149</v>
      </c>
      <c r="N17" s="42">
        <v>147</v>
      </c>
      <c r="O17" s="42">
        <v>144</v>
      </c>
      <c r="P17" s="15">
        <v>141</v>
      </c>
      <c r="Q17" s="1">
        <v>147</v>
      </c>
      <c r="R17" s="1">
        <v>150</v>
      </c>
      <c r="S17" s="42">
        <v>147</v>
      </c>
      <c r="T17" s="42">
        <v>151</v>
      </c>
      <c r="U17" s="15">
        <v>146</v>
      </c>
    </row>
    <row r="18" spans="1:21">
      <c r="A18" s="17">
        <v>16</v>
      </c>
      <c r="B18" s="14">
        <v>1114</v>
      </c>
      <c r="C18" s="12">
        <v>721</v>
      </c>
      <c r="D18" s="42">
        <v>719.525</v>
      </c>
      <c r="E18" s="42">
        <v>713</v>
      </c>
      <c r="F18" s="12">
        <v>1153</v>
      </c>
      <c r="G18" s="14">
        <v>2924</v>
      </c>
      <c r="H18" s="12">
        <v>2904</v>
      </c>
      <c r="I18" s="12">
        <v>2902</v>
      </c>
      <c r="J18" s="12">
        <v>2892</v>
      </c>
      <c r="K18" s="1">
        <v>2888</v>
      </c>
      <c r="L18" s="14">
        <v>2891</v>
      </c>
      <c r="M18" s="1">
        <v>2898</v>
      </c>
      <c r="N18" s="42">
        <v>1878</v>
      </c>
      <c r="O18" s="42">
        <v>1860</v>
      </c>
      <c r="P18" s="15">
        <v>2893</v>
      </c>
      <c r="Q18" s="1">
        <v>2939</v>
      </c>
      <c r="R18" s="1">
        <v>731</v>
      </c>
      <c r="S18" s="42">
        <v>726</v>
      </c>
      <c r="T18" s="42">
        <v>2891</v>
      </c>
      <c r="U18" s="15">
        <v>1866</v>
      </c>
    </row>
    <row r="19" spans="1:21">
      <c r="A19" s="17">
        <v>17</v>
      </c>
      <c r="B19" s="14">
        <v>64</v>
      </c>
      <c r="C19" s="12">
        <v>30</v>
      </c>
      <c r="D19" s="42">
        <v>29.367</v>
      </c>
      <c r="E19" s="42">
        <v>30</v>
      </c>
      <c r="F19" s="12">
        <v>66</v>
      </c>
      <c r="G19" s="14">
        <v>36</v>
      </c>
      <c r="H19" s="12">
        <v>37</v>
      </c>
      <c r="I19" s="12">
        <v>36</v>
      </c>
      <c r="J19" s="12">
        <v>36</v>
      </c>
      <c r="K19" s="1">
        <v>35</v>
      </c>
      <c r="L19" s="14">
        <v>36</v>
      </c>
      <c r="M19" s="1">
        <v>36</v>
      </c>
      <c r="N19" s="42">
        <v>67</v>
      </c>
      <c r="O19" s="42">
        <v>68</v>
      </c>
      <c r="P19" s="15">
        <v>72</v>
      </c>
      <c r="Q19" s="1">
        <v>36</v>
      </c>
      <c r="R19" s="1">
        <v>31</v>
      </c>
      <c r="S19" s="42">
        <v>32</v>
      </c>
      <c r="T19" s="42">
        <v>36</v>
      </c>
      <c r="U19" s="15">
        <v>66</v>
      </c>
    </row>
    <row r="20" spans="1:21">
      <c r="A20" s="17">
        <v>18</v>
      </c>
      <c r="B20" s="14">
        <v>1046</v>
      </c>
      <c r="C20" s="12">
        <v>717</v>
      </c>
      <c r="D20" s="42">
        <v>704.097</v>
      </c>
      <c r="E20" s="42">
        <v>714</v>
      </c>
      <c r="F20" s="12">
        <v>1067</v>
      </c>
      <c r="G20" s="14">
        <v>1334</v>
      </c>
      <c r="H20" s="12">
        <v>1326</v>
      </c>
      <c r="I20" s="12">
        <v>1326</v>
      </c>
      <c r="J20" s="12">
        <v>1334</v>
      </c>
      <c r="K20" s="1">
        <v>1326</v>
      </c>
      <c r="L20" s="14">
        <v>1313</v>
      </c>
      <c r="M20" s="1">
        <v>1331</v>
      </c>
      <c r="N20" s="42">
        <v>1317</v>
      </c>
      <c r="O20" s="42">
        <v>1324</v>
      </c>
      <c r="P20" s="15">
        <v>1402</v>
      </c>
      <c r="Q20" s="1">
        <v>1325</v>
      </c>
      <c r="R20" s="1">
        <v>724</v>
      </c>
      <c r="S20" s="42">
        <v>1212</v>
      </c>
      <c r="T20" s="42">
        <v>1328</v>
      </c>
      <c r="U20" s="15">
        <v>1331</v>
      </c>
    </row>
    <row r="21" spans="1:21">
      <c r="A21" s="17">
        <v>19</v>
      </c>
      <c r="B21" s="14">
        <v>115</v>
      </c>
      <c r="C21" s="12">
        <v>64</v>
      </c>
      <c r="D21" s="42">
        <v>61.115</v>
      </c>
      <c r="E21" s="42">
        <v>64</v>
      </c>
      <c r="F21" s="12">
        <v>113</v>
      </c>
      <c r="G21" s="14">
        <v>111</v>
      </c>
      <c r="H21" s="12">
        <v>131</v>
      </c>
      <c r="I21" s="12">
        <v>111</v>
      </c>
      <c r="J21" s="12">
        <v>121</v>
      </c>
      <c r="K21" s="1">
        <v>111</v>
      </c>
      <c r="L21" s="14">
        <v>110</v>
      </c>
      <c r="M21" s="1">
        <v>109</v>
      </c>
      <c r="N21" s="42">
        <v>137</v>
      </c>
      <c r="O21" s="42">
        <v>134</v>
      </c>
      <c r="P21" s="15">
        <v>112</v>
      </c>
      <c r="Q21" s="1">
        <v>112</v>
      </c>
      <c r="R21" s="1">
        <v>66</v>
      </c>
      <c r="S21" s="42">
        <v>109</v>
      </c>
      <c r="T21" s="42">
        <v>110</v>
      </c>
      <c r="U21" s="15">
        <v>135</v>
      </c>
    </row>
    <row r="22" spans="1:21">
      <c r="A22" s="17">
        <v>20</v>
      </c>
      <c r="B22" s="14">
        <v>9030</v>
      </c>
      <c r="C22" s="12">
        <v>9308</v>
      </c>
      <c r="D22" s="42">
        <v>9617.405</v>
      </c>
      <c r="E22" s="42">
        <v>9139</v>
      </c>
      <c r="F22" s="12">
        <v>9583</v>
      </c>
      <c r="G22" s="14">
        <v>15411</v>
      </c>
      <c r="H22" s="12">
        <v>9315</v>
      </c>
      <c r="I22" s="12">
        <v>15460</v>
      </c>
      <c r="J22" s="12">
        <v>15413</v>
      </c>
      <c r="K22" s="1">
        <v>15500</v>
      </c>
      <c r="L22" s="14">
        <v>9286</v>
      </c>
      <c r="M22" s="1">
        <v>15483</v>
      </c>
      <c r="N22" s="42">
        <v>10147</v>
      </c>
      <c r="O22" s="42">
        <v>9338</v>
      </c>
      <c r="P22" s="15">
        <v>9296</v>
      </c>
      <c r="Q22" s="1">
        <v>15675</v>
      </c>
      <c r="R22" s="1">
        <v>9165</v>
      </c>
      <c r="S22" s="42">
        <v>15493</v>
      </c>
      <c r="T22" s="42">
        <v>9269</v>
      </c>
      <c r="U22" s="15">
        <v>15430</v>
      </c>
    </row>
    <row r="23" spans="1:21">
      <c r="A23" s="17">
        <v>21</v>
      </c>
      <c r="B23" s="14">
        <v>6338</v>
      </c>
      <c r="C23" s="12">
        <v>5106</v>
      </c>
      <c r="D23" s="42">
        <v>4604.344</v>
      </c>
      <c r="E23" s="42">
        <v>5105</v>
      </c>
      <c r="F23" s="12">
        <v>6658</v>
      </c>
      <c r="G23" s="14">
        <v>6308</v>
      </c>
      <c r="H23" s="12">
        <v>4546</v>
      </c>
      <c r="I23" s="12">
        <v>4545</v>
      </c>
      <c r="J23" s="12">
        <v>4533</v>
      </c>
      <c r="K23" s="1">
        <v>6318</v>
      </c>
      <c r="L23" s="14">
        <v>6334</v>
      </c>
      <c r="M23" s="1">
        <v>4534</v>
      </c>
      <c r="N23" s="42">
        <v>5303</v>
      </c>
      <c r="O23" s="42">
        <v>5623</v>
      </c>
      <c r="P23" s="15">
        <v>6305</v>
      </c>
      <c r="Q23" s="1">
        <v>6582</v>
      </c>
      <c r="R23" s="1">
        <v>5092</v>
      </c>
      <c r="S23" s="42">
        <v>5099</v>
      </c>
      <c r="T23" s="42">
        <v>4535</v>
      </c>
      <c r="U23" s="15">
        <v>6302</v>
      </c>
    </row>
    <row r="24" spans="1:21">
      <c r="A24" s="17">
        <v>22</v>
      </c>
      <c r="B24" s="14">
        <v>489</v>
      </c>
      <c r="C24" s="12">
        <v>503</v>
      </c>
      <c r="D24" s="42">
        <v>522.783</v>
      </c>
      <c r="E24" s="42">
        <v>492</v>
      </c>
      <c r="F24" s="12">
        <v>518</v>
      </c>
      <c r="G24" s="14">
        <v>506</v>
      </c>
      <c r="H24" s="12">
        <v>541</v>
      </c>
      <c r="I24" s="12">
        <v>540</v>
      </c>
      <c r="J24" s="12">
        <v>535</v>
      </c>
      <c r="K24" s="1">
        <v>503</v>
      </c>
      <c r="L24" s="14">
        <v>503</v>
      </c>
      <c r="M24" s="1">
        <v>540</v>
      </c>
      <c r="N24" s="42">
        <v>565</v>
      </c>
      <c r="O24" s="42">
        <v>504</v>
      </c>
      <c r="P24" s="15">
        <v>502</v>
      </c>
      <c r="Q24" s="1">
        <v>543</v>
      </c>
      <c r="R24" s="1">
        <v>500</v>
      </c>
      <c r="S24" s="42">
        <v>548</v>
      </c>
      <c r="T24" s="42">
        <v>543</v>
      </c>
      <c r="U24" s="15">
        <v>502</v>
      </c>
    </row>
    <row r="25" spans="1:21">
      <c r="A25" s="17">
        <v>23</v>
      </c>
      <c r="B25" s="14">
        <v>14443</v>
      </c>
      <c r="C25" s="12">
        <v>14887</v>
      </c>
      <c r="D25" s="42">
        <v>14953.625</v>
      </c>
      <c r="E25" s="42">
        <v>14463</v>
      </c>
      <c r="F25" s="12">
        <v>15672</v>
      </c>
      <c r="G25" s="14">
        <v>14350</v>
      </c>
      <c r="H25" s="12">
        <v>14753</v>
      </c>
      <c r="I25" s="12">
        <v>14757</v>
      </c>
      <c r="J25" s="12">
        <v>15107</v>
      </c>
      <c r="K25" s="1">
        <v>14403</v>
      </c>
      <c r="L25" s="14">
        <v>14413</v>
      </c>
      <c r="M25" s="1">
        <v>35664</v>
      </c>
      <c r="N25" s="42">
        <v>16743</v>
      </c>
      <c r="O25" s="42">
        <v>14715</v>
      </c>
      <c r="P25" s="15">
        <v>15170</v>
      </c>
      <c r="Q25" s="1">
        <v>15283</v>
      </c>
      <c r="R25" s="1">
        <v>14690</v>
      </c>
      <c r="S25" s="42">
        <v>16846</v>
      </c>
      <c r="T25" s="42">
        <v>17491</v>
      </c>
      <c r="U25" s="15">
        <v>16622</v>
      </c>
    </row>
    <row r="26" spans="1:21">
      <c r="A26" s="17">
        <v>24</v>
      </c>
      <c r="B26" s="14">
        <v>11411</v>
      </c>
      <c r="C26" s="12">
        <v>9414</v>
      </c>
      <c r="D26" s="42">
        <v>11064.397</v>
      </c>
      <c r="E26" s="42">
        <v>11310</v>
      </c>
      <c r="F26" s="12">
        <v>11645</v>
      </c>
      <c r="G26" s="14">
        <v>11325</v>
      </c>
      <c r="H26" s="12">
        <v>10107</v>
      </c>
      <c r="I26" s="12">
        <v>10127</v>
      </c>
      <c r="J26" s="12">
        <v>12208</v>
      </c>
      <c r="K26" s="1">
        <v>11206</v>
      </c>
      <c r="L26" s="14">
        <v>11258</v>
      </c>
      <c r="M26" s="1">
        <v>10087</v>
      </c>
      <c r="N26" s="42">
        <v>10005</v>
      </c>
      <c r="O26" s="42">
        <v>11844</v>
      </c>
      <c r="P26" s="15">
        <v>11665</v>
      </c>
      <c r="Q26" s="1">
        <v>13276</v>
      </c>
      <c r="R26" s="1">
        <v>10654</v>
      </c>
      <c r="S26" s="42">
        <v>12187</v>
      </c>
      <c r="T26" s="42">
        <v>10859</v>
      </c>
      <c r="U26" s="15">
        <v>11260</v>
      </c>
    </row>
    <row r="27" spans="1:21">
      <c r="A27" s="17">
        <v>25</v>
      </c>
      <c r="B27" s="14">
        <v>2757</v>
      </c>
      <c r="C27" s="12">
        <v>6426</v>
      </c>
      <c r="D27" s="42">
        <v>971.098</v>
      </c>
      <c r="E27" s="42">
        <v>986</v>
      </c>
      <c r="F27" s="12">
        <v>2821</v>
      </c>
      <c r="G27" s="14">
        <v>2688</v>
      </c>
      <c r="H27" s="12">
        <v>971</v>
      </c>
      <c r="I27" s="12">
        <v>965</v>
      </c>
      <c r="J27" s="12">
        <v>965</v>
      </c>
      <c r="K27" s="1">
        <v>1234</v>
      </c>
      <c r="L27" s="14">
        <v>2654</v>
      </c>
      <c r="M27" s="1">
        <v>973</v>
      </c>
      <c r="N27" s="42">
        <v>966</v>
      </c>
      <c r="O27" s="42">
        <v>878</v>
      </c>
      <c r="P27" s="15">
        <v>956</v>
      </c>
      <c r="Q27" s="1">
        <v>2671</v>
      </c>
      <c r="R27" s="1">
        <v>961</v>
      </c>
      <c r="S27" s="42">
        <v>888</v>
      </c>
      <c r="T27" s="42">
        <v>888</v>
      </c>
      <c r="U27" s="15">
        <v>959</v>
      </c>
    </row>
    <row r="28" spans="1:21">
      <c r="A28" s="17">
        <v>26</v>
      </c>
      <c r="B28" s="14">
        <v>2152</v>
      </c>
      <c r="C28" s="12">
        <v>5057</v>
      </c>
      <c r="D28" s="42">
        <v>829.82</v>
      </c>
      <c r="E28" s="42">
        <v>929</v>
      </c>
      <c r="F28" s="12">
        <v>2240</v>
      </c>
      <c r="G28" s="14">
        <v>2080</v>
      </c>
      <c r="H28" s="12">
        <v>964</v>
      </c>
      <c r="I28" s="12">
        <v>840</v>
      </c>
      <c r="J28" s="12">
        <v>836</v>
      </c>
      <c r="K28" s="1">
        <v>828</v>
      </c>
      <c r="L28" s="14">
        <v>2148</v>
      </c>
      <c r="M28" s="1">
        <v>841</v>
      </c>
      <c r="N28" s="42">
        <v>845</v>
      </c>
      <c r="O28" s="42">
        <v>827</v>
      </c>
      <c r="P28" s="15">
        <v>837</v>
      </c>
      <c r="Q28" s="1">
        <v>2074</v>
      </c>
      <c r="R28" s="1">
        <v>835</v>
      </c>
      <c r="S28" s="42">
        <v>901</v>
      </c>
      <c r="T28" s="42">
        <v>901</v>
      </c>
      <c r="U28" s="15">
        <v>838</v>
      </c>
    </row>
    <row r="29" spans="1:21">
      <c r="A29" s="17">
        <v>27</v>
      </c>
      <c r="B29" s="14">
        <v>9767</v>
      </c>
      <c r="C29" s="12">
        <v>7818</v>
      </c>
      <c r="D29" s="42">
        <v>8408.962</v>
      </c>
      <c r="E29" s="42">
        <v>7815</v>
      </c>
      <c r="F29" s="12">
        <v>10127</v>
      </c>
      <c r="G29" s="14">
        <v>9973</v>
      </c>
      <c r="H29" s="12">
        <v>8076</v>
      </c>
      <c r="I29" s="12">
        <v>8146</v>
      </c>
      <c r="J29" s="12">
        <v>8127</v>
      </c>
      <c r="K29" s="1">
        <v>9991</v>
      </c>
      <c r="L29" s="14">
        <v>10955</v>
      </c>
      <c r="M29" s="1">
        <v>8077</v>
      </c>
      <c r="N29" s="42">
        <v>9306</v>
      </c>
      <c r="O29" s="42">
        <v>8081</v>
      </c>
      <c r="P29" s="15">
        <v>10244</v>
      </c>
      <c r="Q29" s="1">
        <v>10203</v>
      </c>
      <c r="R29" s="1">
        <v>8016</v>
      </c>
      <c r="S29" s="42">
        <v>7997</v>
      </c>
      <c r="T29" s="42">
        <v>8090</v>
      </c>
      <c r="U29" s="15">
        <v>10121</v>
      </c>
    </row>
    <row r="30" spans="1:21">
      <c r="A30" s="17">
        <v>28</v>
      </c>
      <c r="B30" s="14">
        <v>12684</v>
      </c>
      <c r="C30" s="12">
        <v>12522</v>
      </c>
      <c r="D30" s="42">
        <v>13449.966</v>
      </c>
      <c r="E30" s="42">
        <v>12700</v>
      </c>
      <c r="F30" s="12">
        <v>13331</v>
      </c>
      <c r="G30" s="14">
        <v>12673</v>
      </c>
      <c r="H30" s="12">
        <v>12948</v>
      </c>
      <c r="I30" s="12">
        <v>13363</v>
      </c>
      <c r="J30" s="12">
        <v>12888</v>
      </c>
      <c r="K30" s="1">
        <v>12665</v>
      </c>
      <c r="L30" s="14">
        <v>12831</v>
      </c>
      <c r="M30" s="1">
        <v>13465</v>
      </c>
      <c r="N30" s="42">
        <v>13873</v>
      </c>
      <c r="O30" s="42">
        <v>13684</v>
      </c>
      <c r="P30" s="15">
        <v>13406</v>
      </c>
      <c r="Q30" s="1">
        <v>13576</v>
      </c>
      <c r="R30" s="1">
        <v>12700</v>
      </c>
      <c r="S30" s="42">
        <v>13032</v>
      </c>
      <c r="T30" s="42">
        <v>14127</v>
      </c>
      <c r="U30" s="15">
        <v>14149</v>
      </c>
    </row>
    <row r="31" spans="1:21">
      <c r="A31" s="17">
        <v>29</v>
      </c>
      <c r="B31" s="14">
        <v>1891</v>
      </c>
      <c r="C31" s="12">
        <v>6442</v>
      </c>
      <c r="D31" s="42">
        <v>1989.848</v>
      </c>
      <c r="E31" s="42">
        <v>1900</v>
      </c>
      <c r="F31" s="12">
        <v>1980</v>
      </c>
      <c r="G31" s="14">
        <v>1929</v>
      </c>
      <c r="H31" s="12">
        <v>5904</v>
      </c>
      <c r="I31" s="12">
        <v>1901</v>
      </c>
      <c r="J31" s="12">
        <v>1939</v>
      </c>
      <c r="K31" s="1">
        <v>1931</v>
      </c>
      <c r="L31" s="14">
        <v>1984</v>
      </c>
      <c r="M31" s="1">
        <v>1910</v>
      </c>
      <c r="N31" s="42">
        <v>6958</v>
      </c>
      <c r="O31" s="42">
        <v>1957</v>
      </c>
      <c r="P31" s="15">
        <v>1936</v>
      </c>
      <c r="Q31" s="1">
        <v>1962</v>
      </c>
      <c r="R31" s="1">
        <v>6966</v>
      </c>
      <c r="S31" s="42">
        <v>1934</v>
      </c>
      <c r="T31" s="42">
        <v>1920</v>
      </c>
      <c r="U31" s="15">
        <v>1939</v>
      </c>
    </row>
    <row r="32" spans="1:21">
      <c r="A32" s="17">
        <v>30</v>
      </c>
      <c r="B32" s="14">
        <v>8965</v>
      </c>
      <c r="C32" s="12">
        <v>5983</v>
      </c>
      <c r="D32" s="42">
        <v>6226.058</v>
      </c>
      <c r="E32" s="42">
        <v>6029</v>
      </c>
      <c r="F32" s="12">
        <v>9332</v>
      </c>
      <c r="G32" s="14">
        <v>9154</v>
      </c>
      <c r="H32" s="12">
        <v>6399</v>
      </c>
      <c r="I32" s="12">
        <v>6336</v>
      </c>
      <c r="J32" s="12">
        <v>6388</v>
      </c>
      <c r="K32" s="1">
        <v>6365</v>
      </c>
      <c r="L32" s="14">
        <v>9026</v>
      </c>
      <c r="M32" s="1">
        <v>6366</v>
      </c>
      <c r="N32" s="42">
        <v>6322</v>
      </c>
      <c r="O32" s="42">
        <v>6371</v>
      </c>
      <c r="P32" s="15">
        <v>6253</v>
      </c>
      <c r="Q32" s="1">
        <v>11476</v>
      </c>
      <c r="R32" s="1">
        <v>6179</v>
      </c>
      <c r="S32" s="42">
        <v>6365</v>
      </c>
      <c r="T32" s="42">
        <v>5834</v>
      </c>
      <c r="U32" s="15">
        <v>6188</v>
      </c>
    </row>
    <row r="33" spans="1:21">
      <c r="A33" s="17">
        <v>31</v>
      </c>
      <c r="B33" s="14">
        <v>4017</v>
      </c>
      <c r="C33" s="12">
        <v>3530</v>
      </c>
      <c r="D33" s="42">
        <v>3686.687</v>
      </c>
      <c r="E33" s="42">
        <v>4039</v>
      </c>
      <c r="F33" s="12">
        <v>4208</v>
      </c>
      <c r="G33" s="14">
        <v>4173</v>
      </c>
      <c r="H33" s="12">
        <v>3662</v>
      </c>
      <c r="I33" s="12">
        <v>4188</v>
      </c>
      <c r="J33" s="12">
        <v>4187</v>
      </c>
      <c r="K33" s="1">
        <v>4184</v>
      </c>
      <c r="L33" s="14">
        <v>4211</v>
      </c>
      <c r="M33" s="1">
        <v>4182</v>
      </c>
      <c r="N33" s="42">
        <v>3967</v>
      </c>
      <c r="O33" s="42">
        <v>4469</v>
      </c>
      <c r="P33" s="15">
        <v>4316</v>
      </c>
      <c r="Q33" s="1">
        <v>4522</v>
      </c>
      <c r="R33" s="1">
        <v>5202</v>
      </c>
      <c r="S33" s="42">
        <v>3755</v>
      </c>
      <c r="T33" s="42">
        <v>4217</v>
      </c>
      <c r="U33" s="15">
        <v>4689</v>
      </c>
    </row>
    <row r="34" spans="1:21">
      <c r="A34" s="17">
        <v>32</v>
      </c>
      <c r="B34" s="14">
        <v>15</v>
      </c>
      <c r="C34" s="12">
        <v>15</v>
      </c>
      <c r="D34" s="42">
        <v>12.011</v>
      </c>
      <c r="E34" s="42">
        <v>16</v>
      </c>
      <c r="F34" s="12">
        <v>15</v>
      </c>
      <c r="G34" s="14">
        <v>14</v>
      </c>
      <c r="H34" s="12">
        <v>17</v>
      </c>
      <c r="I34" s="12">
        <v>14</v>
      </c>
      <c r="J34" s="12">
        <v>15</v>
      </c>
      <c r="K34" s="1">
        <v>229</v>
      </c>
      <c r="L34" s="14">
        <v>15</v>
      </c>
      <c r="M34" s="1">
        <v>14</v>
      </c>
      <c r="N34" s="42">
        <v>15</v>
      </c>
      <c r="O34" s="42">
        <v>15</v>
      </c>
      <c r="P34" s="15">
        <v>13</v>
      </c>
      <c r="Q34" s="1">
        <v>60</v>
      </c>
      <c r="R34" s="1">
        <v>15</v>
      </c>
      <c r="S34" s="42">
        <v>20</v>
      </c>
      <c r="T34" s="42">
        <v>14</v>
      </c>
      <c r="U34" s="15">
        <v>16</v>
      </c>
    </row>
    <row r="35" spans="1:21">
      <c r="A35" s="17">
        <v>33</v>
      </c>
      <c r="B35" s="14">
        <v>5393</v>
      </c>
      <c r="C35" s="12">
        <v>5108</v>
      </c>
      <c r="D35" s="42">
        <v>5647.572</v>
      </c>
      <c r="E35" s="42">
        <v>5391</v>
      </c>
      <c r="F35" s="12">
        <v>5638</v>
      </c>
      <c r="G35" s="14">
        <v>5777</v>
      </c>
      <c r="H35" s="12">
        <v>5453</v>
      </c>
      <c r="I35" s="12">
        <v>5684</v>
      </c>
      <c r="J35" s="12">
        <v>5974</v>
      </c>
      <c r="K35" s="1">
        <v>5682</v>
      </c>
      <c r="L35" s="14">
        <v>5947</v>
      </c>
      <c r="M35" s="1">
        <v>5409</v>
      </c>
      <c r="N35" s="42">
        <v>7315</v>
      </c>
      <c r="O35" s="42">
        <v>5830</v>
      </c>
      <c r="P35" s="15">
        <v>7152</v>
      </c>
      <c r="Q35" s="1">
        <v>5977</v>
      </c>
      <c r="R35" s="1">
        <v>8494</v>
      </c>
      <c r="S35" s="42">
        <v>5677</v>
      </c>
      <c r="T35" s="42">
        <v>7146</v>
      </c>
      <c r="U35" s="15">
        <v>6082</v>
      </c>
    </row>
    <row r="36" spans="1:21">
      <c r="A36" s="17">
        <v>34</v>
      </c>
      <c r="B36" s="14">
        <v>5417</v>
      </c>
      <c r="C36" s="12">
        <v>4888</v>
      </c>
      <c r="D36" s="42">
        <v>4985.841</v>
      </c>
      <c r="E36" s="42">
        <v>4843</v>
      </c>
      <c r="F36" s="12">
        <v>5773</v>
      </c>
      <c r="G36" s="14">
        <v>5307</v>
      </c>
      <c r="H36" s="12">
        <v>4950</v>
      </c>
      <c r="I36" s="12">
        <v>5018</v>
      </c>
      <c r="J36" s="12">
        <v>5027</v>
      </c>
      <c r="K36" s="1">
        <v>4953</v>
      </c>
      <c r="L36" s="14">
        <v>5008</v>
      </c>
      <c r="M36" s="1">
        <v>4407</v>
      </c>
      <c r="N36" s="42">
        <v>5120</v>
      </c>
      <c r="O36" s="42">
        <v>4863</v>
      </c>
      <c r="P36" s="15">
        <v>4891</v>
      </c>
      <c r="Q36" s="1">
        <v>6300</v>
      </c>
      <c r="R36" s="1">
        <v>4864</v>
      </c>
      <c r="S36" s="42">
        <v>5987</v>
      </c>
      <c r="T36" s="42">
        <v>5977</v>
      </c>
      <c r="U36" s="15">
        <v>7597</v>
      </c>
    </row>
    <row r="37" spans="1:21">
      <c r="A37" s="17">
        <v>35</v>
      </c>
      <c r="B37" s="14">
        <v>816</v>
      </c>
      <c r="C37" s="12">
        <v>842</v>
      </c>
      <c r="D37" s="42">
        <v>823.63</v>
      </c>
      <c r="E37" s="42">
        <v>828</v>
      </c>
      <c r="F37" s="12">
        <v>829</v>
      </c>
      <c r="G37" s="14">
        <v>868</v>
      </c>
      <c r="H37" s="12">
        <v>895</v>
      </c>
      <c r="I37" s="12">
        <v>869</v>
      </c>
      <c r="J37" s="12">
        <v>881</v>
      </c>
      <c r="K37" s="1">
        <v>875</v>
      </c>
      <c r="L37" s="14">
        <v>870</v>
      </c>
      <c r="M37" s="1">
        <v>907</v>
      </c>
      <c r="N37" s="42">
        <v>3130</v>
      </c>
      <c r="O37" s="42">
        <v>866</v>
      </c>
      <c r="P37" s="15">
        <v>917</v>
      </c>
      <c r="Q37" s="1">
        <v>865</v>
      </c>
      <c r="R37" s="1">
        <v>891</v>
      </c>
      <c r="S37" s="42">
        <v>872</v>
      </c>
      <c r="T37" s="42">
        <v>872</v>
      </c>
      <c r="U37" s="15">
        <v>1716</v>
      </c>
    </row>
    <row r="38" spans="1:21">
      <c r="A38" s="17">
        <v>36</v>
      </c>
      <c r="B38" s="14">
        <v>678</v>
      </c>
      <c r="C38" s="12">
        <v>691</v>
      </c>
      <c r="D38" s="42">
        <v>669.618</v>
      </c>
      <c r="E38" s="42">
        <v>689</v>
      </c>
      <c r="F38" s="12">
        <v>692</v>
      </c>
      <c r="G38" s="14">
        <v>696</v>
      </c>
      <c r="H38" s="12">
        <v>692</v>
      </c>
      <c r="I38" s="12">
        <v>691</v>
      </c>
      <c r="J38" s="12">
        <v>706</v>
      </c>
      <c r="K38" s="1">
        <v>699</v>
      </c>
      <c r="L38" s="14">
        <v>699</v>
      </c>
      <c r="M38" s="1">
        <v>694</v>
      </c>
      <c r="N38" s="42">
        <v>2944</v>
      </c>
      <c r="O38" s="42">
        <v>698</v>
      </c>
      <c r="P38" s="15">
        <v>694</v>
      </c>
      <c r="Q38" s="1">
        <v>684</v>
      </c>
      <c r="R38" s="1">
        <v>696</v>
      </c>
      <c r="S38" s="42">
        <v>2941</v>
      </c>
      <c r="T38" s="42">
        <v>692</v>
      </c>
      <c r="U38" s="15">
        <v>1654</v>
      </c>
    </row>
    <row r="39" spans="1:21">
      <c r="A39" s="17">
        <v>37</v>
      </c>
      <c r="B39" s="14">
        <v>5999</v>
      </c>
      <c r="C39" s="12">
        <v>6683</v>
      </c>
      <c r="D39" s="42">
        <v>5941.303</v>
      </c>
      <c r="E39" s="42">
        <v>6060</v>
      </c>
      <c r="F39" s="12">
        <v>6261</v>
      </c>
      <c r="G39" s="14">
        <v>6220</v>
      </c>
      <c r="H39" s="12">
        <v>6967</v>
      </c>
      <c r="I39" s="12">
        <v>7899</v>
      </c>
      <c r="J39" s="12">
        <v>6204</v>
      </c>
      <c r="K39" s="1">
        <v>6433</v>
      </c>
      <c r="L39" s="14">
        <v>6363</v>
      </c>
      <c r="M39" s="1">
        <v>7305</v>
      </c>
      <c r="N39" s="42">
        <v>7938</v>
      </c>
      <c r="O39" s="42">
        <v>7923</v>
      </c>
      <c r="P39" s="15">
        <v>6190</v>
      </c>
      <c r="Q39" s="1">
        <v>6483</v>
      </c>
      <c r="R39" s="1">
        <v>7798</v>
      </c>
      <c r="S39" s="42">
        <v>9598</v>
      </c>
      <c r="T39" s="42">
        <v>8097</v>
      </c>
      <c r="U39" s="15">
        <v>7996</v>
      </c>
    </row>
    <row r="40" spans="1:21">
      <c r="A40" s="17">
        <v>38</v>
      </c>
      <c r="B40" s="14">
        <v>1188</v>
      </c>
      <c r="C40" s="12">
        <v>5527</v>
      </c>
      <c r="D40" s="42">
        <v>1113.057</v>
      </c>
      <c r="E40" s="42">
        <v>1408</v>
      </c>
      <c r="F40" s="12">
        <v>1225</v>
      </c>
      <c r="G40" s="14">
        <v>1130</v>
      </c>
      <c r="H40" s="12">
        <v>1141</v>
      </c>
      <c r="I40" s="12">
        <v>1162</v>
      </c>
      <c r="J40" s="12">
        <v>1131</v>
      </c>
      <c r="K40" s="1">
        <v>1130</v>
      </c>
      <c r="L40" s="14">
        <v>1159</v>
      </c>
      <c r="M40" s="1">
        <v>6078</v>
      </c>
      <c r="N40" s="42">
        <v>1097</v>
      </c>
      <c r="O40" s="42">
        <v>1092</v>
      </c>
      <c r="P40" s="15">
        <v>1347</v>
      </c>
      <c r="Q40" s="1">
        <v>1103</v>
      </c>
      <c r="R40" s="1">
        <v>5722</v>
      </c>
      <c r="S40" s="42">
        <v>1420</v>
      </c>
      <c r="T40" s="42">
        <v>1103</v>
      </c>
      <c r="U40" s="15">
        <v>1541</v>
      </c>
    </row>
    <row r="41" spans="1:21">
      <c r="A41" s="17">
        <v>39</v>
      </c>
      <c r="B41" s="14">
        <v>342</v>
      </c>
      <c r="C41" s="12">
        <v>136</v>
      </c>
      <c r="D41" s="42">
        <v>314.339</v>
      </c>
      <c r="E41" s="42">
        <v>324</v>
      </c>
      <c r="F41" s="12">
        <v>352</v>
      </c>
      <c r="G41" s="14">
        <v>321</v>
      </c>
      <c r="H41" s="12">
        <v>347</v>
      </c>
      <c r="I41" s="12">
        <v>294</v>
      </c>
      <c r="J41" s="12">
        <v>318</v>
      </c>
      <c r="K41" s="1">
        <v>323</v>
      </c>
      <c r="L41" s="14">
        <v>318</v>
      </c>
      <c r="M41" s="1">
        <v>140</v>
      </c>
      <c r="N41" s="42">
        <v>307</v>
      </c>
      <c r="O41" s="42">
        <v>299</v>
      </c>
      <c r="P41" s="15">
        <v>324</v>
      </c>
      <c r="Q41" s="1">
        <v>317</v>
      </c>
      <c r="R41" s="1">
        <v>1699</v>
      </c>
      <c r="S41" s="42">
        <v>296</v>
      </c>
      <c r="T41" s="42">
        <v>300</v>
      </c>
      <c r="U41" s="15">
        <v>304</v>
      </c>
    </row>
    <row r="42" spans="1:21">
      <c r="A42" s="17">
        <v>40</v>
      </c>
      <c r="B42" s="14">
        <v>5709</v>
      </c>
      <c r="C42" s="12">
        <v>5912</v>
      </c>
      <c r="D42" s="42">
        <v>5961.006</v>
      </c>
      <c r="E42" s="42">
        <v>5695</v>
      </c>
      <c r="F42" s="12">
        <v>5846</v>
      </c>
      <c r="G42" s="14">
        <v>6092</v>
      </c>
      <c r="H42" s="12">
        <v>6090</v>
      </c>
      <c r="I42" s="12">
        <v>6048</v>
      </c>
      <c r="J42" s="12">
        <v>6003</v>
      </c>
      <c r="K42" s="1">
        <v>6117</v>
      </c>
      <c r="L42" s="14">
        <v>5971</v>
      </c>
      <c r="M42" s="1">
        <v>5945</v>
      </c>
      <c r="N42" s="42">
        <v>6046</v>
      </c>
      <c r="O42" s="42">
        <v>6038</v>
      </c>
      <c r="P42" s="15">
        <v>6005</v>
      </c>
      <c r="Q42" s="1">
        <v>6054</v>
      </c>
      <c r="R42" s="1">
        <v>8516</v>
      </c>
      <c r="S42" s="42">
        <v>6040</v>
      </c>
      <c r="T42" s="42">
        <v>5974</v>
      </c>
      <c r="U42" s="15">
        <v>6062</v>
      </c>
    </row>
    <row r="43" spans="1:21">
      <c r="A43" s="17">
        <v>41</v>
      </c>
      <c r="B43" s="14">
        <v>3972</v>
      </c>
      <c r="C43" s="12">
        <v>2229</v>
      </c>
      <c r="D43" s="42">
        <v>2266.698</v>
      </c>
      <c r="E43" s="42">
        <v>2239</v>
      </c>
      <c r="F43" s="12">
        <v>4106</v>
      </c>
      <c r="G43" s="14">
        <v>3580</v>
      </c>
      <c r="H43" s="12">
        <v>2265</v>
      </c>
      <c r="I43" s="12">
        <v>2260</v>
      </c>
      <c r="J43" s="12">
        <v>3196</v>
      </c>
      <c r="K43" s="1">
        <v>3351</v>
      </c>
      <c r="L43" s="14">
        <v>3478</v>
      </c>
      <c r="M43" s="1">
        <v>3059</v>
      </c>
      <c r="N43" s="42">
        <v>2464</v>
      </c>
      <c r="O43" s="42">
        <v>2303</v>
      </c>
      <c r="P43" s="15">
        <v>4126</v>
      </c>
      <c r="Q43" s="1">
        <v>3561</v>
      </c>
      <c r="R43" s="1">
        <v>3051</v>
      </c>
      <c r="S43" s="42">
        <v>2397</v>
      </c>
      <c r="T43" s="42">
        <v>3255</v>
      </c>
      <c r="U43" s="15">
        <v>4111</v>
      </c>
    </row>
    <row r="44" spans="1:21">
      <c r="A44" s="17">
        <v>42</v>
      </c>
      <c r="B44" s="14">
        <v>100</v>
      </c>
      <c r="C44" s="12">
        <v>92</v>
      </c>
      <c r="D44" s="42">
        <v>83.787</v>
      </c>
      <c r="E44" s="42">
        <v>92</v>
      </c>
      <c r="F44" s="12">
        <v>96</v>
      </c>
      <c r="G44" s="14">
        <v>87</v>
      </c>
      <c r="H44" s="12">
        <v>124</v>
      </c>
      <c r="I44" s="12">
        <v>85</v>
      </c>
      <c r="J44" s="12">
        <v>144</v>
      </c>
      <c r="K44" s="1">
        <v>82</v>
      </c>
      <c r="L44" s="14">
        <v>86</v>
      </c>
      <c r="M44" s="1">
        <v>79</v>
      </c>
      <c r="N44" s="42">
        <v>84</v>
      </c>
      <c r="O44" s="42">
        <v>89</v>
      </c>
      <c r="P44" s="15">
        <v>163</v>
      </c>
      <c r="Q44" s="1">
        <v>93</v>
      </c>
      <c r="R44" s="1">
        <v>148</v>
      </c>
      <c r="S44" s="42">
        <v>1287</v>
      </c>
      <c r="T44" s="42">
        <v>143</v>
      </c>
      <c r="U44" s="15">
        <v>92</v>
      </c>
    </row>
    <row r="45" spans="1:21">
      <c r="A45" s="17">
        <v>43</v>
      </c>
      <c r="B45" s="14">
        <v>4686</v>
      </c>
      <c r="C45" s="12">
        <v>2301</v>
      </c>
      <c r="D45" s="42">
        <v>2323.096</v>
      </c>
      <c r="E45" s="42">
        <v>3498</v>
      </c>
      <c r="F45" s="12">
        <v>4656</v>
      </c>
      <c r="G45" s="14">
        <v>17794</v>
      </c>
      <c r="H45" s="12">
        <v>2418</v>
      </c>
      <c r="I45" s="12">
        <v>2397</v>
      </c>
      <c r="J45" s="12">
        <v>2384</v>
      </c>
      <c r="K45" s="1">
        <v>4784</v>
      </c>
      <c r="L45" s="14">
        <v>18884</v>
      </c>
      <c r="M45" s="1">
        <v>3430</v>
      </c>
      <c r="N45" s="42">
        <v>2413</v>
      </c>
      <c r="O45" s="42">
        <v>7699</v>
      </c>
      <c r="P45" s="15">
        <v>7769</v>
      </c>
      <c r="Q45" s="1">
        <v>16265</v>
      </c>
      <c r="R45" s="1">
        <v>2650</v>
      </c>
      <c r="S45" s="42">
        <v>2503</v>
      </c>
      <c r="T45" s="42">
        <v>2368</v>
      </c>
      <c r="U45" s="15">
        <v>7766</v>
      </c>
    </row>
    <row r="46" spans="1:21">
      <c r="A46" s="17">
        <v>44</v>
      </c>
      <c r="B46" s="14">
        <v>5520</v>
      </c>
      <c r="C46" s="12">
        <v>4899</v>
      </c>
      <c r="D46" s="42">
        <v>4974.56</v>
      </c>
      <c r="E46" s="42">
        <v>4998</v>
      </c>
      <c r="F46" s="12">
        <v>5441</v>
      </c>
      <c r="G46" s="14">
        <v>5662</v>
      </c>
      <c r="H46" s="12">
        <v>4559</v>
      </c>
      <c r="I46" s="12">
        <v>4903</v>
      </c>
      <c r="J46" s="12">
        <v>5118</v>
      </c>
      <c r="K46" s="1">
        <v>5563</v>
      </c>
      <c r="L46" s="14">
        <v>5598</v>
      </c>
      <c r="M46" s="1">
        <v>5214</v>
      </c>
      <c r="N46" s="42">
        <v>8877</v>
      </c>
      <c r="O46" s="42">
        <v>4440</v>
      </c>
      <c r="P46" s="15">
        <v>5620</v>
      </c>
      <c r="Q46" s="1">
        <v>23911</v>
      </c>
      <c r="R46" s="1">
        <v>5121</v>
      </c>
      <c r="S46" s="42">
        <v>8541</v>
      </c>
      <c r="T46" s="42">
        <v>5528</v>
      </c>
      <c r="U46" s="15">
        <v>23243</v>
      </c>
    </row>
    <row r="47" spans="1:21">
      <c r="A47" s="17">
        <v>45</v>
      </c>
      <c r="B47" s="14">
        <v>399</v>
      </c>
      <c r="C47" s="12">
        <v>421</v>
      </c>
      <c r="D47" s="42">
        <v>394.42</v>
      </c>
      <c r="E47" s="42">
        <v>408</v>
      </c>
      <c r="F47" s="12">
        <v>401</v>
      </c>
      <c r="G47" s="14">
        <v>433</v>
      </c>
      <c r="H47" s="12">
        <v>360</v>
      </c>
      <c r="I47" s="12">
        <v>337</v>
      </c>
      <c r="J47" s="12">
        <v>348</v>
      </c>
      <c r="K47" s="1">
        <v>380</v>
      </c>
      <c r="L47" s="14">
        <v>432</v>
      </c>
      <c r="M47" s="1">
        <v>666</v>
      </c>
      <c r="N47" s="42">
        <v>329</v>
      </c>
      <c r="O47" s="42">
        <v>333</v>
      </c>
      <c r="P47" s="15">
        <v>342</v>
      </c>
      <c r="Q47" s="1">
        <v>393</v>
      </c>
      <c r="R47" s="1">
        <v>428</v>
      </c>
      <c r="S47" s="42">
        <v>334</v>
      </c>
      <c r="T47" s="42">
        <v>363</v>
      </c>
      <c r="U47" s="15">
        <v>908</v>
      </c>
    </row>
    <row r="48" spans="1:21">
      <c r="A48" s="17">
        <v>46</v>
      </c>
      <c r="B48" s="14">
        <v>12262</v>
      </c>
      <c r="C48" s="12">
        <v>12235</v>
      </c>
      <c r="D48" s="42">
        <v>11990.035</v>
      </c>
      <c r="E48" s="42">
        <v>12491</v>
      </c>
      <c r="F48" s="12">
        <v>12188</v>
      </c>
      <c r="G48" s="14">
        <v>12871</v>
      </c>
      <c r="H48" s="12">
        <v>12674</v>
      </c>
      <c r="I48" s="12">
        <v>12712</v>
      </c>
      <c r="J48" s="12">
        <v>12477</v>
      </c>
      <c r="K48" s="1">
        <v>12852</v>
      </c>
      <c r="L48" s="14">
        <v>12703</v>
      </c>
      <c r="M48" s="1">
        <v>12995</v>
      </c>
      <c r="N48" s="42">
        <v>12680</v>
      </c>
      <c r="O48" s="42">
        <v>12462</v>
      </c>
      <c r="P48" s="15">
        <v>12863</v>
      </c>
      <c r="Q48" s="1">
        <v>13201</v>
      </c>
      <c r="R48" s="1">
        <v>13585</v>
      </c>
      <c r="S48" s="42">
        <v>12712</v>
      </c>
      <c r="T48" s="42">
        <v>12906</v>
      </c>
      <c r="U48" s="15">
        <v>12941</v>
      </c>
    </row>
    <row r="49" spans="1:21">
      <c r="A49" s="17">
        <v>47</v>
      </c>
      <c r="B49" s="14">
        <v>3969</v>
      </c>
      <c r="C49" s="12">
        <v>3130</v>
      </c>
      <c r="D49" s="42">
        <v>3874.474</v>
      </c>
      <c r="E49" s="42">
        <v>3962</v>
      </c>
      <c r="F49" s="12">
        <v>4237</v>
      </c>
      <c r="G49" s="14">
        <v>4045</v>
      </c>
      <c r="H49" s="12">
        <v>3183</v>
      </c>
      <c r="I49" s="12">
        <v>4223</v>
      </c>
      <c r="J49" s="12">
        <v>4191</v>
      </c>
      <c r="K49" s="1">
        <v>4281</v>
      </c>
      <c r="L49" s="14">
        <v>4059</v>
      </c>
      <c r="M49" s="1">
        <v>3212</v>
      </c>
      <c r="N49" s="42">
        <v>4060</v>
      </c>
      <c r="O49" s="42">
        <v>4066</v>
      </c>
      <c r="P49" s="15">
        <v>4050</v>
      </c>
      <c r="Q49" s="1">
        <v>4508</v>
      </c>
      <c r="R49" s="1">
        <v>4029</v>
      </c>
      <c r="S49" s="42">
        <v>3551</v>
      </c>
      <c r="T49" s="42">
        <v>4137</v>
      </c>
      <c r="U49" s="15">
        <v>4054</v>
      </c>
    </row>
    <row r="50" spans="1:21">
      <c r="A50" s="17">
        <v>48</v>
      </c>
      <c r="B50" s="14">
        <v>3272</v>
      </c>
      <c r="C50" s="12">
        <v>1983</v>
      </c>
      <c r="D50" s="42">
        <v>3198.758</v>
      </c>
      <c r="E50" s="42">
        <v>3254</v>
      </c>
      <c r="F50" s="12">
        <v>3299</v>
      </c>
      <c r="G50" s="14">
        <v>3432</v>
      </c>
      <c r="H50" s="12">
        <v>2013</v>
      </c>
      <c r="I50" s="12">
        <v>3318</v>
      </c>
      <c r="J50" s="12">
        <v>3336</v>
      </c>
      <c r="K50" s="1">
        <v>3332</v>
      </c>
      <c r="L50" s="14">
        <v>3328</v>
      </c>
      <c r="M50" s="1">
        <v>2020</v>
      </c>
      <c r="N50" s="42">
        <v>3335</v>
      </c>
      <c r="O50" s="42">
        <v>3335</v>
      </c>
      <c r="P50" s="15">
        <v>3386</v>
      </c>
      <c r="Q50" s="1">
        <v>3313</v>
      </c>
      <c r="R50" s="1">
        <v>1995</v>
      </c>
      <c r="S50" s="42">
        <v>3474</v>
      </c>
      <c r="T50" s="42">
        <v>3388</v>
      </c>
      <c r="U50" s="15">
        <v>3328</v>
      </c>
    </row>
    <row r="51" spans="1:21">
      <c r="A51" s="17">
        <v>49</v>
      </c>
      <c r="B51" s="14">
        <v>8452</v>
      </c>
      <c r="C51" s="12">
        <v>8557</v>
      </c>
      <c r="D51" s="42">
        <v>8387.104</v>
      </c>
      <c r="E51" s="42">
        <v>8406</v>
      </c>
      <c r="F51" s="12">
        <v>8585</v>
      </c>
      <c r="G51" s="14">
        <v>9037</v>
      </c>
      <c r="H51" s="12">
        <v>8994</v>
      </c>
      <c r="I51" s="12">
        <v>8920</v>
      </c>
      <c r="J51" s="12">
        <v>9032</v>
      </c>
      <c r="K51" s="1">
        <v>9074</v>
      </c>
      <c r="L51" s="14">
        <v>8890</v>
      </c>
      <c r="M51" s="1">
        <v>8996</v>
      </c>
      <c r="N51" s="42">
        <v>8927</v>
      </c>
      <c r="O51" s="42">
        <v>9014</v>
      </c>
      <c r="P51" s="15">
        <v>8970</v>
      </c>
      <c r="Q51" s="1">
        <v>8723</v>
      </c>
      <c r="R51" s="1">
        <v>9995</v>
      </c>
      <c r="S51" s="42">
        <v>8607</v>
      </c>
      <c r="T51" s="42">
        <v>8758</v>
      </c>
      <c r="U51" s="15">
        <v>8490</v>
      </c>
    </row>
    <row r="52" spans="1:21">
      <c r="A52" s="17">
        <v>50</v>
      </c>
      <c r="B52" s="14">
        <v>7455</v>
      </c>
      <c r="C52" s="12">
        <v>6042</v>
      </c>
      <c r="D52" s="42">
        <v>1413.408</v>
      </c>
      <c r="E52" s="42">
        <v>6387</v>
      </c>
      <c r="F52" s="12">
        <v>6606</v>
      </c>
      <c r="G52" s="14">
        <v>1805</v>
      </c>
      <c r="H52" s="12">
        <v>3309</v>
      </c>
      <c r="I52" s="12">
        <v>1447</v>
      </c>
      <c r="J52" s="12">
        <v>3241</v>
      </c>
      <c r="K52" s="1">
        <v>1807</v>
      </c>
      <c r="L52" s="14">
        <v>2347</v>
      </c>
      <c r="M52" s="1">
        <v>4607</v>
      </c>
      <c r="N52" s="42">
        <v>1433</v>
      </c>
      <c r="O52" s="42">
        <v>2735</v>
      </c>
      <c r="P52" s="15">
        <v>1422</v>
      </c>
      <c r="Q52" s="1">
        <v>2322</v>
      </c>
      <c r="R52" s="1">
        <v>2782</v>
      </c>
      <c r="S52" s="42">
        <v>3344</v>
      </c>
      <c r="T52" s="42">
        <v>3481</v>
      </c>
      <c r="U52" s="15">
        <v>2319</v>
      </c>
    </row>
    <row r="53" spans="1:21">
      <c r="A53" s="17">
        <v>51</v>
      </c>
      <c r="B53" s="14">
        <v>1355</v>
      </c>
      <c r="C53" s="12">
        <v>1059</v>
      </c>
      <c r="D53" s="42">
        <v>1012.08</v>
      </c>
      <c r="E53" s="42">
        <v>807</v>
      </c>
      <c r="F53" s="12">
        <v>1372</v>
      </c>
      <c r="G53" s="14">
        <v>1369</v>
      </c>
      <c r="H53" s="12">
        <v>1101</v>
      </c>
      <c r="I53" s="12">
        <v>1017</v>
      </c>
      <c r="J53" s="12">
        <v>806</v>
      </c>
      <c r="K53" s="1">
        <v>1359</v>
      </c>
      <c r="L53" s="14">
        <v>1893</v>
      </c>
      <c r="M53" s="1">
        <v>946</v>
      </c>
      <c r="N53" s="42">
        <v>1104</v>
      </c>
      <c r="O53" s="42">
        <v>970</v>
      </c>
      <c r="P53" s="15">
        <v>1636</v>
      </c>
      <c r="Q53" s="1">
        <v>1897</v>
      </c>
      <c r="R53" s="1">
        <v>1113</v>
      </c>
      <c r="S53" s="42">
        <v>1155</v>
      </c>
      <c r="T53" s="42">
        <v>828</v>
      </c>
      <c r="U53" s="15">
        <v>1892</v>
      </c>
    </row>
    <row r="54" spans="1:21">
      <c r="A54" s="17">
        <v>52</v>
      </c>
      <c r="B54" s="14">
        <v>6025</v>
      </c>
      <c r="C54" s="12">
        <v>5704</v>
      </c>
      <c r="D54" s="42">
        <v>1025.147</v>
      </c>
      <c r="E54" s="42">
        <v>6097</v>
      </c>
      <c r="F54" s="12">
        <v>6434</v>
      </c>
      <c r="G54" s="14">
        <v>2102</v>
      </c>
      <c r="H54" s="12">
        <v>1606</v>
      </c>
      <c r="I54" s="12">
        <v>1077</v>
      </c>
      <c r="J54" s="12">
        <v>1066</v>
      </c>
      <c r="K54" s="1">
        <v>1574</v>
      </c>
      <c r="L54" s="14">
        <v>2096</v>
      </c>
      <c r="M54" s="1">
        <v>1512</v>
      </c>
      <c r="N54" s="42">
        <v>1446</v>
      </c>
      <c r="O54" s="42">
        <v>1075</v>
      </c>
      <c r="P54" s="15">
        <v>1587</v>
      </c>
      <c r="Q54" s="1">
        <v>3054</v>
      </c>
      <c r="R54" s="1">
        <v>1586</v>
      </c>
      <c r="S54" s="42">
        <v>1082</v>
      </c>
      <c r="T54" s="42">
        <v>1092</v>
      </c>
      <c r="U54" s="15">
        <v>2091</v>
      </c>
    </row>
    <row r="55" spans="1:21">
      <c r="A55" s="17">
        <v>53</v>
      </c>
      <c r="B55" s="14">
        <v>10124</v>
      </c>
      <c r="C55" s="12">
        <v>9979</v>
      </c>
      <c r="D55" s="42">
        <v>9949.975</v>
      </c>
      <c r="E55" s="42">
        <v>9831</v>
      </c>
      <c r="F55" s="12">
        <v>10064</v>
      </c>
      <c r="G55" s="14">
        <v>38813</v>
      </c>
      <c r="H55" s="12">
        <v>34392</v>
      </c>
      <c r="I55" s="12">
        <v>10674</v>
      </c>
      <c r="J55" s="12">
        <v>39573</v>
      </c>
      <c r="K55" s="1">
        <v>39517</v>
      </c>
      <c r="L55" s="14">
        <v>39707</v>
      </c>
      <c r="M55" s="1">
        <v>10501</v>
      </c>
      <c r="N55" s="42">
        <v>34168</v>
      </c>
      <c r="O55" s="42">
        <v>39155</v>
      </c>
      <c r="P55" s="15">
        <v>10602</v>
      </c>
      <c r="Q55" s="1">
        <v>38486</v>
      </c>
      <c r="R55" s="1">
        <v>39245</v>
      </c>
      <c r="S55" s="42">
        <v>39287</v>
      </c>
      <c r="T55" s="42">
        <v>10861</v>
      </c>
      <c r="U55" s="15">
        <v>38872</v>
      </c>
    </row>
    <row r="56" spans="1:21">
      <c r="A56" s="17">
        <v>54</v>
      </c>
      <c r="B56" s="14">
        <v>9850</v>
      </c>
      <c r="C56" s="12">
        <v>9460</v>
      </c>
      <c r="D56" s="42">
        <v>9796.629</v>
      </c>
      <c r="E56" s="42">
        <v>9928</v>
      </c>
      <c r="F56" s="12">
        <v>10087</v>
      </c>
      <c r="G56" s="14">
        <v>10518</v>
      </c>
      <c r="H56" s="12">
        <v>9806</v>
      </c>
      <c r="I56" s="12">
        <v>10165</v>
      </c>
      <c r="J56" s="12">
        <v>9841</v>
      </c>
      <c r="K56" s="1">
        <v>10028</v>
      </c>
      <c r="L56" s="14">
        <v>10434</v>
      </c>
      <c r="M56" s="1">
        <v>10599</v>
      </c>
      <c r="N56" s="42">
        <v>9620</v>
      </c>
      <c r="O56" s="42">
        <v>9800</v>
      </c>
      <c r="P56" s="15">
        <v>10041</v>
      </c>
      <c r="Q56" s="1">
        <v>9757</v>
      </c>
      <c r="R56" s="1">
        <v>9553</v>
      </c>
      <c r="S56" s="42">
        <v>9792</v>
      </c>
      <c r="T56" s="42">
        <v>10157</v>
      </c>
      <c r="U56" s="15">
        <v>9968</v>
      </c>
    </row>
    <row r="57" spans="1:21">
      <c r="A57" s="17">
        <v>55</v>
      </c>
      <c r="B57" s="14">
        <v>10325</v>
      </c>
      <c r="C57" s="12">
        <v>8475</v>
      </c>
      <c r="D57" s="42">
        <v>3247.311</v>
      </c>
      <c r="E57" s="42">
        <v>8234</v>
      </c>
      <c r="F57" s="12">
        <v>10537</v>
      </c>
      <c r="G57" s="14">
        <v>5404</v>
      </c>
      <c r="H57" s="12">
        <v>3358</v>
      </c>
      <c r="I57" s="12">
        <v>3674</v>
      </c>
      <c r="J57" s="12">
        <v>3352</v>
      </c>
      <c r="K57" s="1">
        <v>5407</v>
      </c>
      <c r="L57" s="14">
        <v>5508</v>
      </c>
      <c r="M57" s="1">
        <v>3361</v>
      </c>
      <c r="N57" s="42">
        <v>3349</v>
      </c>
      <c r="O57" s="42">
        <v>3371</v>
      </c>
      <c r="P57" s="15">
        <v>3331</v>
      </c>
      <c r="Q57" s="1">
        <v>5404</v>
      </c>
      <c r="R57" s="1">
        <v>3337</v>
      </c>
      <c r="S57" s="42">
        <v>3332</v>
      </c>
      <c r="T57" s="42">
        <v>3344</v>
      </c>
      <c r="U57" s="15">
        <v>3349</v>
      </c>
    </row>
    <row r="58" spans="1:21">
      <c r="A58" s="17">
        <v>56</v>
      </c>
      <c r="B58" s="14">
        <v>4035</v>
      </c>
      <c r="C58" s="12">
        <v>9757</v>
      </c>
      <c r="D58" s="42">
        <v>4017.505</v>
      </c>
      <c r="E58" s="42">
        <v>4015</v>
      </c>
      <c r="F58" s="12">
        <v>4093</v>
      </c>
      <c r="G58" s="14">
        <v>4079</v>
      </c>
      <c r="H58" s="12">
        <v>10229</v>
      </c>
      <c r="I58" s="12">
        <v>4179</v>
      </c>
      <c r="J58" s="12">
        <v>4155</v>
      </c>
      <c r="K58" s="1">
        <v>4098</v>
      </c>
      <c r="L58" s="14">
        <v>4325</v>
      </c>
      <c r="M58" s="1">
        <v>4258</v>
      </c>
      <c r="N58" s="42">
        <v>4197</v>
      </c>
      <c r="O58" s="42">
        <v>4181</v>
      </c>
      <c r="P58" s="15">
        <v>4135</v>
      </c>
      <c r="Q58" s="1">
        <v>4164</v>
      </c>
      <c r="R58" s="1">
        <v>3825</v>
      </c>
      <c r="S58" s="42">
        <v>11431</v>
      </c>
      <c r="T58" s="42">
        <v>10235</v>
      </c>
      <c r="U58" s="15">
        <v>4175</v>
      </c>
    </row>
    <row r="59" spans="1:21">
      <c r="A59" s="17">
        <v>57</v>
      </c>
      <c r="B59" s="14">
        <v>12425</v>
      </c>
      <c r="C59" s="12">
        <v>12339</v>
      </c>
      <c r="D59" s="42">
        <v>12479.918</v>
      </c>
      <c r="E59" s="42">
        <v>12448</v>
      </c>
      <c r="F59" s="12">
        <v>12865</v>
      </c>
      <c r="G59" s="14">
        <v>12944</v>
      </c>
      <c r="H59" s="12">
        <v>12274</v>
      </c>
      <c r="I59" s="12">
        <v>13127</v>
      </c>
      <c r="J59" s="12">
        <v>12957</v>
      </c>
      <c r="K59" s="1">
        <v>12925</v>
      </c>
      <c r="L59" s="14">
        <v>13100</v>
      </c>
      <c r="M59" s="1">
        <v>12921</v>
      </c>
      <c r="N59" s="42">
        <v>12954</v>
      </c>
      <c r="O59" s="42">
        <v>12946</v>
      </c>
      <c r="P59" s="15">
        <v>12993</v>
      </c>
      <c r="Q59" s="1">
        <v>13797</v>
      </c>
      <c r="R59" s="1">
        <v>13130</v>
      </c>
      <c r="S59" s="42">
        <v>13105</v>
      </c>
      <c r="T59" s="42">
        <v>12625</v>
      </c>
      <c r="U59" s="15">
        <v>13480</v>
      </c>
    </row>
    <row r="60" spans="1:21">
      <c r="A60" s="17">
        <v>58</v>
      </c>
      <c r="B60" s="14">
        <v>5930</v>
      </c>
      <c r="C60" s="12">
        <v>6402</v>
      </c>
      <c r="D60" s="42">
        <v>917.906</v>
      </c>
      <c r="E60" s="42">
        <v>972</v>
      </c>
      <c r="F60" s="12">
        <v>2488</v>
      </c>
      <c r="G60" s="14">
        <v>5965</v>
      </c>
      <c r="H60" s="12">
        <v>975</v>
      </c>
      <c r="I60" s="12">
        <v>970</v>
      </c>
      <c r="J60" s="12">
        <v>1113</v>
      </c>
      <c r="K60" s="1">
        <v>955</v>
      </c>
      <c r="L60" s="14">
        <v>6781</v>
      </c>
      <c r="M60" s="1">
        <v>962</v>
      </c>
      <c r="N60" s="42">
        <v>958</v>
      </c>
      <c r="O60" s="42">
        <v>963</v>
      </c>
      <c r="P60" s="15">
        <v>2381</v>
      </c>
      <c r="Q60" s="1">
        <v>5928</v>
      </c>
      <c r="R60" s="1">
        <v>967</v>
      </c>
      <c r="S60" s="42">
        <v>898</v>
      </c>
      <c r="T60" s="42">
        <v>891</v>
      </c>
      <c r="U60" s="15">
        <v>888</v>
      </c>
    </row>
    <row r="61" spans="1:21">
      <c r="A61" s="17">
        <v>59</v>
      </c>
      <c r="B61" s="14">
        <v>487</v>
      </c>
      <c r="C61" s="12">
        <v>493</v>
      </c>
      <c r="D61" s="42">
        <v>491.016</v>
      </c>
      <c r="E61" s="42">
        <v>579</v>
      </c>
      <c r="F61" s="12">
        <v>500</v>
      </c>
      <c r="G61" s="14">
        <v>492</v>
      </c>
      <c r="H61" s="12">
        <v>501</v>
      </c>
      <c r="I61" s="12">
        <v>498</v>
      </c>
      <c r="J61" s="12">
        <v>497</v>
      </c>
      <c r="K61" s="1">
        <v>500</v>
      </c>
      <c r="L61" s="14">
        <v>492</v>
      </c>
      <c r="M61" s="1">
        <v>499</v>
      </c>
      <c r="N61" s="42">
        <v>1329</v>
      </c>
      <c r="O61" s="42">
        <v>494</v>
      </c>
      <c r="P61" s="15">
        <v>498</v>
      </c>
      <c r="Q61" s="1">
        <v>495</v>
      </c>
      <c r="R61" s="1">
        <v>501</v>
      </c>
      <c r="S61" s="42">
        <v>508</v>
      </c>
      <c r="T61" s="42">
        <v>496</v>
      </c>
      <c r="U61" s="15">
        <v>494</v>
      </c>
    </row>
    <row r="62" spans="1:21">
      <c r="A62" s="17">
        <v>60</v>
      </c>
      <c r="B62" s="14">
        <v>13092</v>
      </c>
      <c r="C62" s="12">
        <v>9874</v>
      </c>
      <c r="D62" s="42">
        <v>10955.044</v>
      </c>
      <c r="E62" s="42">
        <v>10988</v>
      </c>
      <c r="F62" s="12">
        <v>13549</v>
      </c>
      <c r="G62" s="14">
        <v>13390</v>
      </c>
      <c r="H62" s="12">
        <v>11222</v>
      </c>
      <c r="I62" s="12">
        <v>11400</v>
      </c>
      <c r="J62" s="12">
        <v>11603</v>
      </c>
      <c r="K62" s="1">
        <v>13318</v>
      </c>
      <c r="L62" s="14">
        <v>13557</v>
      </c>
      <c r="M62" s="1">
        <v>12097</v>
      </c>
      <c r="N62" s="42">
        <v>12649</v>
      </c>
      <c r="O62" s="42">
        <v>11394</v>
      </c>
      <c r="P62" s="15">
        <v>13275</v>
      </c>
      <c r="Q62" s="1">
        <v>13199</v>
      </c>
      <c r="R62" s="1">
        <v>13242</v>
      </c>
      <c r="S62" s="1">
        <v>11711</v>
      </c>
      <c r="T62" s="42">
        <v>11360</v>
      </c>
      <c r="U62" s="15">
        <v>15460</v>
      </c>
    </row>
    <row r="63" spans="1:21">
      <c r="A63" s="17">
        <v>61</v>
      </c>
      <c r="B63" s="14">
        <v>17191</v>
      </c>
      <c r="C63" s="12">
        <v>16434</v>
      </c>
      <c r="D63" s="42">
        <v>16693.153</v>
      </c>
      <c r="E63" s="42">
        <v>17210</v>
      </c>
      <c r="F63" s="12">
        <v>17135</v>
      </c>
      <c r="G63" s="14">
        <v>23219</v>
      </c>
      <c r="H63" s="12">
        <v>16468</v>
      </c>
      <c r="I63" s="12">
        <v>17461</v>
      </c>
      <c r="J63" s="12">
        <v>16732</v>
      </c>
      <c r="K63" s="1">
        <v>18067</v>
      </c>
      <c r="L63" s="14">
        <v>17926</v>
      </c>
      <c r="M63" s="1">
        <v>17024</v>
      </c>
      <c r="N63" s="42">
        <v>16805</v>
      </c>
      <c r="O63" s="42">
        <v>17958</v>
      </c>
      <c r="P63" s="15">
        <v>17122</v>
      </c>
      <c r="Q63" s="1">
        <v>18185</v>
      </c>
      <c r="R63" s="1">
        <v>20336</v>
      </c>
      <c r="S63" s="42">
        <v>18737</v>
      </c>
      <c r="T63" s="42">
        <v>16933</v>
      </c>
      <c r="U63" s="15">
        <v>24283</v>
      </c>
    </row>
    <row r="64" spans="1:21">
      <c r="A64" s="17">
        <v>62</v>
      </c>
      <c r="B64" s="14">
        <v>1815</v>
      </c>
      <c r="C64" s="12">
        <v>815</v>
      </c>
      <c r="D64" s="42">
        <v>4989.379</v>
      </c>
      <c r="E64" s="42">
        <v>1492</v>
      </c>
      <c r="F64" s="12">
        <v>1543</v>
      </c>
      <c r="G64" s="14">
        <v>4667</v>
      </c>
      <c r="H64" s="12">
        <v>5217</v>
      </c>
      <c r="I64" s="12">
        <v>4464</v>
      </c>
      <c r="J64" s="12">
        <v>4500</v>
      </c>
      <c r="K64" s="1">
        <v>3649</v>
      </c>
      <c r="L64" s="14">
        <v>3927</v>
      </c>
      <c r="M64" s="1">
        <v>6382</v>
      </c>
      <c r="N64" s="42">
        <v>5683</v>
      </c>
      <c r="O64" s="42">
        <v>4720</v>
      </c>
      <c r="P64" s="15">
        <v>3676</v>
      </c>
      <c r="Q64" s="1">
        <v>4950</v>
      </c>
      <c r="R64" s="1">
        <v>5164</v>
      </c>
      <c r="S64" s="42">
        <v>3643</v>
      </c>
      <c r="T64" s="42">
        <v>4480</v>
      </c>
      <c r="U64" s="15">
        <v>3505</v>
      </c>
    </row>
    <row r="65" spans="1:21">
      <c r="A65" s="17">
        <v>63</v>
      </c>
      <c r="B65" s="14">
        <v>1162</v>
      </c>
      <c r="C65" s="12">
        <v>729</v>
      </c>
      <c r="D65" s="42">
        <v>721.486</v>
      </c>
      <c r="E65" s="42">
        <v>711</v>
      </c>
      <c r="F65" s="12">
        <v>1179</v>
      </c>
      <c r="G65" s="14">
        <v>2926</v>
      </c>
      <c r="H65" s="12">
        <v>2982</v>
      </c>
      <c r="I65" s="12">
        <v>2054</v>
      </c>
      <c r="J65" s="12">
        <v>2063</v>
      </c>
      <c r="K65" s="1">
        <v>2979</v>
      </c>
      <c r="L65" s="14">
        <v>2892</v>
      </c>
      <c r="M65" s="1">
        <v>1845</v>
      </c>
      <c r="N65" s="42">
        <v>1998</v>
      </c>
      <c r="O65" s="42">
        <v>2564</v>
      </c>
      <c r="P65" s="15">
        <v>2048</v>
      </c>
      <c r="Q65" s="1">
        <v>2281</v>
      </c>
      <c r="R65" s="1">
        <v>724</v>
      </c>
      <c r="S65" s="42">
        <v>2836</v>
      </c>
      <c r="T65" s="42">
        <v>2041</v>
      </c>
      <c r="U65" s="15">
        <v>2129</v>
      </c>
    </row>
    <row r="66" spans="1:21">
      <c r="A66" s="17">
        <v>64</v>
      </c>
      <c r="B66" s="14">
        <v>1436</v>
      </c>
      <c r="C66" s="12">
        <v>1608</v>
      </c>
      <c r="D66" s="42">
        <v>1597.013</v>
      </c>
      <c r="E66" s="42">
        <v>1563</v>
      </c>
      <c r="F66" s="12">
        <v>1458</v>
      </c>
      <c r="G66" s="14">
        <v>1877</v>
      </c>
      <c r="H66" s="12">
        <v>2025</v>
      </c>
      <c r="I66" s="12">
        <v>1837</v>
      </c>
      <c r="J66" s="12">
        <v>1796</v>
      </c>
      <c r="K66" s="1">
        <v>1859</v>
      </c>
      <c r="L66" s="14">
        <v>1864</v>
      </c>
      <c r="M66" s="1">
        <v>7178</v>
      </c>
      <c r="N66" s="42">
        <v>2320</v>
      </c>
      <c r="O66" s="42">
        <v>1993</v>
      </c>
      <c r="P66" s="15">
        <v>2006</v>
      </c>
      <c r="Q66" s="1">
        <v>1811</v>
      </c>
      <c r="R66" s="1">
        <v>1846</v>
      </c>
      <c r="S66" s="42">
        <v>1827</v>
      </c>
      <c r="T66" s="42">
        <v>1976</v>
      </c>
      <c r="U66" s="15">
        <v>1799</v>
      </c>
    </row>
    <row r="67" spans="1:21">
      <c r="A67" s="17">
        <v>65</v>
      </c>
      <c r="B67" s="14">
        <v>1109</v>
      </c>
      <c r="C67" s="12">
        <v>4493</v>
      </c>
      <c r="D67" s="42">
        <v>1145.986</v>
      </c>
      <c r="E67" s="42">
        <v>1151</v>
      </c>
      <c r="F67" s="12">
        <v>1133</v>
      </c>
      <c r="G67" s="14">
        <v>1131</v>
      </c>
      <c r="H67" s="12">
        <v>2394</v>
      </c>
      <c r="I67" s="12">
        <v>1328</v>
      </c>
      <c r="J67" s="12">
        <v>1136</v>
      </c>
      <c r="K67" s="1">
        <v>1122</v>
      </c>
      <c r="L67" s="14">
        <v>1123</v>
      </c>
      <c r="M67" s="1">
        <v>2216</v>
      </c>
      <c r="N67" s="42">
        <v>1329</v>
      </c>
      <c r="O67" s="42">
        <v>1123</v>
      </c>
      <c r="P67" s="15">
        <v>1122</v>
      </c>
      <c r="Q67" s="1">
        <v>1122</v>
      </c>
      <c r="R67" s="1">
        <v>4616</v>
      </c>
      <c r="S67" s="42">
        <v>1111</v>
      </c>
      <c r="T67" s="42">
        <v>2057</v>
      </c>
      <c r="U67" s="15">
        <v>2485</v>
      </c>
    </row>
    <row r="68" spans="1:21">
      <c r="A68" s="17">
        <v>66</v>
      </c>
      <c r="B68" s="14">
        <v>881</v>
      </c>
      <c r="C68" s="12">
        <v>1343</v>
      </c>
      <c r="D68" s="42">
        <v>1031.365</v>
      </c>
      <c r="E68" s="42">
        <v>1070</v>
      </c>
      <c r="F68" s="12">
        <v>885</v>
      </c>
      <c r="G68" s="14">
        <v>876</v>
      </c>
      <c r="H68" s="12">
        <v>1696</v>
      </c>
      <c r="I68" s="12">
        <v>1641</v>
      </c>
      <c r="J68" s="12">
        <v>1051</v>
      </c>
      <c r="K68" s="1">
        <v>1043</v>
      </c>
      <c r="L68" s="14">
        <v>884</v>
      </c>
      <c r="M68" s="1">
        <v>1595</v>
      </c>
      <c r="N68" s="42">
        <v>1658</v>
      </c>
      <c r="O68" s="42">
        <v>1044</v>
      </c>
      <c r="P68" s="15">
        <v>1276</v>
      </c>
      <c r="Q68" s="1">
        <v>869</v>
      </c>
      <c r="R68" s="1">
        <v>2041</v>
      </c>
      <c r="S68" s="42">
        <v>1450</v>
      </c>
      <c r="T68" s="42">
        <v>1687</v>
      </c>
      <c r="U68" s="15">
        <v>933</v>
      </c>
    </row>
    <row r="69" spans="1:21">
      <c r="A69" s="17">
        <v>67</v>
      </c>
      <c r="B69" s="14">
        <v>6647</v>
      </c>
      <c r="C69" s="12">
        <v>6427</v>
      </c>
      <c r="D69" s="42">
        <v>6603.594</v>
      </c>
      <c r="E69" s="42">
        <v>6678</v>
      </c>
      <c r="F69" s="12">
        <v>6865</v>
      </c>
      <c r="G69" s="14">
        <v>7045</v>
      </c>
      <c r="H69" s="12">
        <v>8047</v>
      </c>
      <c r="I69" s="12">
        <v>6866</v>
      </c>
      <c r="J69" s="12">
        <v>6778</v>
      </c>
      <c r="K69" s="1">
        <v>6790</v>
      </c>
      <c r="L69" s="14">
        <v>6997</v>
      </c>
      <c r="M69" s="1">
        <v>7147</v>
      </c>
      <c r="N69" s="42">
        <v>6931</v>
      </c>
      <c r="O69" s="42">
        <v>6774</v>
      </c>
      <c r="P69" s="15">
        <v>6775</v>
      </c>
      <c r="Q69" s="1">
        <v>7110</v>
      </c>
      <c r="R69" s="1">
        <v>7862</v>
      </c>
      <c r="S69" s="42">
        <v>8059</v>
      </c>
      <c r="T69" s="42">
        <v>6974</v>
      </c>
      <c r="U69" s="15">
        <v>6739</v>
      </c>
    </row>
    <row r="70" spans="1:21">
      <c r="A70" s="17">
        <v>68</v>
      </c>
      <c r="B70" s="14">
        <v>7191</v>
      </c>
      <c r="C70" s="12">
        <v>6225</v>
      </c>
      <c r="D70" s="42">
        <v>7163.018</v>
      </c>
      <c r="E70" s="42">
        <v>7197</v>
      </c>
      <c r="F70" s="12">
        <v>7791</v>
      </c>
      <c r="G70" s="14">
        <v>7416</v>
      </c>
      <c r="H70" s="12">
        <v>7325</v>
      </c>
      <c r="I70" s="12">
        <v>7378</v>
      </c>
      <c r="J70" s="12">
        <v>7351</v>
      </c>
      <c r="K70" s="1">
        <v>7382</v>
      </c>
      <c r="L70" s="14">
        <v>7384</v>
      </c>
      <c r="M70" s="1">
        <v>7376</v>
      </c>
      <c r="N70" s="42">
        <v>7380</v>
      </c>
      <c r="O70" s="42">
        <v>7378</v>
      </c>
      <c r="P70" s="15">
        <v>7360</v>
      </c>
      <c r="Q70" s="1">
        <v>7359</v>
      </c>
      <c r="R70" s="1">
        <v>8137</v>
      </c>
      <c r="S70" s="42">
        <v>7604</v>
      </c>
      <c r="T70" s="42">
        <v>7010</v>
      </c>
      <c r="U70" s="15">
        <v>7133</v>
      </c>
    </row>
    <row r="71" spans="1:21">
      <c r="A71" s="17">
        <v>69</v>
      </c>
      <c r="B71" s="14">
        <v>3890</v>
      </c>
      <c r="C71" s="12">
        <v>722</v>
      </c>
      <c r="D71" s="42">
        <v>349.394</v>
      </c>
      <c r="E71" s="42">
        <v>350</v>
      </c>
      <c r="F71" s="12">
        <v>4003</v>
      </c>
      <c r="G71" s="14">
        <v>4033</v>
      </c>
      <c r="H71" s="12">
        <v>2267</v>
      </c>
      <c r="I71" s="12">
        <v>337</v>
      </c>
      <c r="J71" s="12">
        <v>1158</v>
      </c>
      <c r="K71" s="1">
        <v>342</v>
      </c>
      <c r="L71" s="14">
        <v>4005</v>
      </c>
      <c r="M71" s="1">
        <v>363</v>
      </c>
      <c r="N71" s="42">
        <v>2281</v>
      </c>
      <c r="O71" s="42">
        <v>802</v>
      </c>
      <c r="P71" s="15">
        <v>360</v>
      </c>
      <c r="Q71" s="1">
        <v>4700</v>
      </c>
      <c r="R71" s="1">
        <v>2273</v>
      </c>
      <c r="S71" s="42">
        <v>336</v>
      </c>
      <c r="T71" s="42">
        <v>338</v>
      </c>
      <c r="U71" s="15">
        <v>800</v>
      </c>
    </row>
    <row r="72" spans="1:21">
      <c r="A72" s="17">
        <v>70</v>
      </c>
      <c r="B72" s="14">
        <v>95</v>
      </c>
      <c r="C72" s="12">
        <v>153</v>
      </c>
      <c r="D72" s="42">
        <v>64.256</v>
      </c>
      <c r="E72" s="42">
        <v>81</v>
      </c>
      <c r="F72" s="12">
        <v>98</v>
      </c>
      <c r="G72" s="14">
        <v>95</v>
      </c>
      <c r="H72" s="12">
        <v>152</v>
      </c>
      <c r="I72" s="12">
        <v>73</v>
      </c>
      <c r="J72" s="12">
        <v>72</v>
      </c>
      <c r="K72" s="1">
        <v>90</v>
      </c>
      <c r="L72" s="14">
        <v>345</v>
      </c>
      <c r="M72" s="1">
        <v>145</v>
      </c>
      <c r="N72" s="42">
        <v>561</v>
      </c>
      <c r="O72" s="42">
        <v>71</v>
      </c>
      <c r="P72" s="15">
        <v>88</v>
      </c>
      <c r="Q72" s="1">
        <v>95</v>
      </c>
      <c r="R72" s="1">
        <v>349</v>
      </c>
      <c r="S72" s="42">
        <v>72</v>
      </c>
      <c r="T72" s="42">
        <v>71</v>
      </c>
      <c r="U72" s="15">
        <v>920</v>
      </c>
    </row>
    <row r="73" spans="1:21">
      <c r="A73" s="17">
        <v>71</v>
      </c>
      <c r="B73" s="14">
        <v>4767</v>
      </c>
      <c r="C73" s="12">
        <v>2302</v>
      </c>
      <c r="D73" s="42">
        <v>2273.347</v>
      </c>
      <c r="E73" s="42">
        <v>2333</v>
      </c>
      <c r="F73" s="12">
        <v>5007</v>
      </c>
      <c r="G73" s="14">
        <v>5061</v>
      </c>
      <c r="H73" s="12">
        <v>2248</v>
      </c>
      <c r="I73" s="12">
        <v>2360</v>
      </c>
      <c r="J73" s="12">
        <v>2346</v>
      </c>
      <c r="K73" s="1">
        <v>4969</v>
      </c>
      <c r="L73" s="14">
        <v>5001</v>
      </c>
      <c r="M73" s="1">
        <v>2325</v>
      </c>
      <c r="N73" s="42">
        <v>2332</v>
      </c>
      <c r="O73" s="42">
        <v>2388</v>
      </c>
      <c r="P73" s="15">
        <v>2341</v>
      </c>
      <c r="Q73" s="1">
        <v>5022</v>
      </c>
      <c r="R73" s="1">
        <v>2265</v>
      </c>
      <c r="S73" s="42">
        <v>2825</v>
      </c>
      <c r="T73" s="42">
        <v>2553</v>
      </c>
      <c r="U73" s="15">
        <v>2613</v>
      </c>
    </row>
    <row r="74" spans="1:21">
      <c r="A74" s="17">
        <v>72</v>
      </c>
      <c r="B74" s="14">
        <v>10636</v>
      </c>
      <c r="C74" s="12">
        <v>709</v>
      </c>
      <c r="D74" s="42">
        <v>692.357</v>
      </c>
      <c r="E74" s="42">
        <v>723</v>
      </c>
      <c r="F74" s="12">
        <v>1668</v>
      </c>
      <c r="G74" s="14">
        <v>10706</v>
      </c>
      <c r="H74" s="12">
        <v>916</v>
      </c>
      <c r="I74" s="12">
        <v>712</v>
      </c>
      <c r="J74" s="12">
        <v>716</v>
      </c>
      <c r="K74" s="1">
        <v>715</v>
      </c>
      <c r="L74" s="14">
        <v>10624</v>
      </c>
      <c r="M74" s="1">
        <v>713</v>
      </c>
      <c r="N74" s="42">
        <v>708</v>
      </c>
      <c r="O74" s="42">
        <v>701</v>
      </c>
      <c r="P74" s="15">
        <v>711</v>
      </c>
      <c r="Q74" s="1">
        <v>10704</v>
      </c>
      <c r="R74" s="1">
        <v>713</v>
      </c>
      <c r="S74" s="42">
        <v>709</v>
      </c>
      <c r="T74" s="42">
        <v>710</v>
      </c>
      <c r="U74" s="15">
        <v>727</v>
      </c>
    </row>
    <row r="75" spans="1:21">
      <c r="A75" s="17">
        <v>73</v>
      </c>
      <c r="B75" s="14">
        <v>146</v>
      </c>
      <c r="C75" s="12">
        <v>513</v>
      </c>
      <c r="D75" s="42">
        <v>27.098</v>
      </c>
      <c r="E75" s="42">
        <v>45</v>
      </c>
      <c r="F75" s="12">
        <v>43</v>
      </c>
      <c r="G75" s="14">
        <v>175</v>
      </c>
      <c r="H75" s="12">
        <v>510</v>
      </c>
      <c r="I75" s="12">
        <v>34</v>
      </c>
      <c r="J75" s="12">
        <v>35</v>
      </c>
      <c r="K75" s="1">
        <v>361</v>
      </c>
      <c r="L75" s="14">
        <v>37</v>
      </c>
      <c r="M75" s="1">
        <v>514</v>
      </c>
      <c r="N75" s="42">
        <v>36</v>
      </c>
      <c r="O75" s="42">
        <v>37</v>
      </c>
      <c r="P75" s="15">
        <v>39</v>
      </c>
      <c r="Q75" s="1">
        <v>36</v>
      </c>
      <c r="R75" s="1">
        <v>508</v>
      </c>
      <c r="S75" s="42">
        <v>38</v>
      </c>
      <c r="T75" s="42">
        <v>38</v>
      </c>
      <c r="U75" s="15">
        <v>38</v>
      </c>
    </row>
    <row r="76" spans="1:21">
      <c r="A76" s="17">
        <v>74</v>
      </c>
      <c r="B76" s="14">
        <v>9307</v>
      </c>
      <c r="C76" s="12">
        <v>10148</v>
      </c>
      <c r="D76" s="42">
        <v>9394.248</v>
      </c>
      <c r="E76" s="42">
        <v>9570</v>
      </c>
      <c r="F76" s="12">
        <v>9784</v>
      </c>
      <c r="G76" s="14">
        <v>9687</v>
      </c>
      <c r="H76" s="12">
        <v>9467</v>
      </c>
      <c r="I76" s="12">
        <v>10115</v>
      </c>
      <c r="J76" s="12">
        <v>9927</v>
      </c>
      <c r="K76" s="1">
        <v>9806</v>
      </c>
      <c r="L76" s="14">
        <v>9613</v>
      </c>
      <c r="M76" s="1">
        <v>9867</v>
      </c>
      <c r="N76" s="42">
        <v>9744</v>
      </c>
      <c r="O76" s="42">
        <v>9772</v>
      </c>
      <c r="P76" s="15">
        <v>9814</v>
      </c>
      <c r="Q76" s="1">
        <v>9881</v>
      </c>
      <c r="R76" s="1">
        <v>9485</v>
      </c>
      <c r="S76" s="42">
        <v>9518</v>
      </c>
      <c r="T76" s="42">
        <v>9745</v>
      </c>
      <c r="U76" s="15">
        <v>10895</v>
      </c>
    </row>
    <row r="77" spans="1:21">
      <c r="A77" s="17">
        <v>75</v>
      </c>
      <c r="B77" s="14">
        <v>537</v>
      </c>
      <c r="C77" s="12">
        <v>581</v>
      </c>
      <c r="D77" s="42">
        <v>549.349</v>
      </c>
      <c r="E77" s="42">
        <v>564</v>
      </c>
      <c r="F77" s="12">
        <v>552</v>
      </c>
      <c r="G77" s="14">
        <v>549</v>
      </c>
      <c r="H77" s="12">
        <v>560</v>
      </c>
      <c r="I77" s="12">
        <v>558</v>
      </c>
      <c r="J77" s="12">
        <v>555</v>
      </c>
      <c r="K77" s="1">
        <v>553</v>
      </c>
      <c r="L77" s="14">
        <v>541</v>
      </c>
      <c r="M77" s="1">
        <v>529</v>
      </c>
      <c r="N77" s="42">
        <v>555</v>
      </c>
      <c r="O77" s="42">
        <v>558</v>
      </c>
      <c r="P77" s="15">
        <v>558</v>
      </c>
      <c r="Q77" s="1">
        <v>678</v>
      </c>
      <c r="R77" s="1">
        <v>490</v>
      </c>
      <c r="S77" s="42">
        <v>548</v>
      </c>
      <c r="T77" s="42">
        <v>511</v>
      </c>
      <c r="U77" s="15">
        <v>527</v>
      </c>
    </row>
    <row r="78" spans="1:21">
      <c r="A78" s="17">
        <v>76</v>
      </c>
      <c r="B78" s="14">
        <v>11498</v>
      </c>
      <c r="C78" s="12">
        <v>11648</v>
      </c>
      <c r="D78" s="42">
        <v>11572.407</v>
      </c>
      <c r="E78" s="42">
        <v>11772</v>
      </c>
      <c r="F78" s="12">
        <v>11995</v>
      </c>
      <c r="G78" s="14">
        <v>12036</v>
      </c>
      <c r="H78" s="12">
        <v>12082</v>
      </c>
      <c r="I78" s="12">
        <v>12050</v>
      </c>
      <c r="J78" s="12">
        <v>12073</v>
      </c>
      <c r="K78" s="1">
        <v>12412</v>
      </c>
      <c r="L78" s="14">
        <v>12127</v>
      </c>
      <c r="M78" s="1">
        <v>12251</v>
      </c>
      <c r="N78" s="42">
        <v>12031</v>
      </c>
      <c r="O78" s="42">
        <v>12053</v>
      </c>
      <c r="P78" s="15">
        <v>12232</v>
      </c>
      <c r="Q78" s="1">
        <v>11974</v>
      </c>
      <c r="R78" s="1">
        <v>12460</v>
      </c>
      <c r="S78" s="42">
        <v>15428</v>
      </c>
      <c r="T78" s="42">
        <v>12095</v>
      </c>
      <c r="U78" s="15">
        <v>12321</v>
      </c>
    </row>
    <row r="79" spans="1:21">
      <c r="A79" s="17">
        <v>77</v>
      </c>
      <c r="B79" s="14">
        <v>889</v>
      </c>
      <c r="C79" s="12">
        <v>958</v>
      </c>
      <c r="D79" s="42">
        <v>866.352</v>
      </c>
      <c r="E79" s="42">
        <v>905</v>
      </c>
      <c r="F79" s="12">
        <v>909</v>
      </c>
      <c r="G79" s="14">
        <v>1595</v>
      </c>
      <c r="H79" s="12">
        <v>1112</v>
      </c>
      <c r="I79" s="12">
        <v>1119</v>
      </c>
      <c r="J79" s="12">
        <v>910</v>
      </c>
      <c r="K79" s="1">
        <v>1096</v>
      </c>
      <c r="L79" s="14">
        <v>920</v>
      </c>
      <c r="M79" s="1">
        <v>1210</v>
      </c>
      <c r="N79" s="42">
        <v>895</v>
      </c>
      <c r="O79" s="42">
        <v>1093</v>
      </c>
      <c r="P79" s="15">
        <v>918</v>
      </c>
      <c r="Q79" s="1">
        <v>1191</v>
      </c>
      <c r="R79" s="1">
        <v>13261</v>
      </c>
      <c r="S79" s="42">
        <v>1512</v>
      </c>
      <c r="T79" s="42">
        <v>1668</v>
      </c>
      <c r="U79" s="15">
        <v>1294</v>
      </c>
    </row>
    <row r="80" spans="1:21">
      <c r="A80" s="17">
        <v>78</v>
      </c>
      <c r="B80" s="14">
        <v>285</v>
      </c>
      <c r="C80" s="12">
        <v>280</v>
      </c>
      <c r="D80" s="42">
        <v>280.876</v>
      </c>
      <c r="E80" s="42">
        <v>291</v>
      </c>
      <c r="F80" s="12">
        <v>288</v>
      </c>
      <c r="G80" s="14">
        <v>294</v>
      </c>
      <c r="H80" s="12">
        <v>677</v>
      </c>
      <c r="I80" s="12">
        <v>655</v>
      </c>
      <c r="J80" s="12">
        <v>289</v>
      </c>
      <c r="K80" s="1">
        <v>570</v>
      </c>
      <c r="L80" s="14">
        <v>288</v>
      </c>
      <c r="M80" s="1">
        <v>309</v>
      </c>
      <c r="N80" s="42">
        <v>667</v>
      </c>
      <c r="O80" s="42">
        <v>308</v>
      </c>
      <c r="P80" s="15">
        <v>1079</v>
      </c>
      <c r="Q80" s="1">
        <v>689</v>
      </c>
      <c r="R80" s="1">
        <v>1065</v>
      </c>
      <c r="S80" s="42">
        <v>297</v>
      </c>
      <c r="T80" s="42">
        <v>289</v>
      </c>
      <c r="U80" s="15">
        <v>638</v>
      </c>
    </row>
    <row r="81" spans="1:21">
      <c r="A81" s="17">
        <v>79</v>
      </c>
      <c r="B81" s="14">
        <v>1492</v>
      </c>
      <c r="C81" s="12">
        <v>1481</v>
      </c>
      <c r="D81" s="42">
        <v>1472.485</v>
      </c>
      <c r="E81" s="42">
        <v>1519</v>
      </c>
      <c r="F81" s="12">
        <v>1530</v>
      </c>
      <c r="G81" s="14">
        <v>1751</v>
      </c>
      <c r="H81" s="12">
        <v>2074</v>
      </c>
      <c r="I81" s="12">
        <v>1793</v>
      </c>
      <c r="J81" s="12">
        <v>1966</v>
      </c>
      <c r="K81" s="1">
        <v>1746</v>
      </c>
      <c r="L81" s="14">
        <v>2288</v>
      </c>
      <c r="M81" s="1">
        <v>1741</v>
      </c>
      <c r="N81" s="42">
        <v>1893</v>
      </c>
      <c r="O81" s="42">
        <v>1977</v>
      </c>
      <c r="P81" s="15">
        <v>1769</v>
      </c>
      <c r="Q81" s="1">
        <v>1526</v>
      </c>
      <c r="R81" s="1">
        <v>1957</v>
      </c>
      <c r="S81" s="42">
        <v>2043</v>
      </c>
      <c r="T81" s="42">
        <v>1710</v>
      </c>
      <c r="U81" s="15">
        <v>1772</v>
      </c>
    </row>
    <row r="82" spans="1:21">
      <c r="A82" s="17">
        <v>80</v>
      </c>
      <c r="B82" s="14">
        <v>1070</v>
      </c>
      <c r="C82" s="12">
        <v>752</v>
      </c>
      <c r="D82" s="42">
        <v>971.692</v>
      </c>
      <c r="E82" s="42">
        <v>1095</v>
      </c>
      <c r="F82" s="12">
        <v>1090</v>
      </c>
      <c r="G82" s="14">
        <v>1080</v>
      </c>
      <c r="H82" s="12">
        <v>768</v>
      </c>
      <c r="I82" s="12">
        <v>986</v>
      </c>
      <c r="J82" s="12">
        <v>1021</v>
      </c>
      <c r="K82" s="1">
        <v>1079</v>
      </c>
      <c r="L82" s="14">
        <v>1081</v>
      </c>
      <c r="M82" s="1">
        <v>6664</v>
      </c>
      <c r="N82" s="42">
        <v>1021</v>
      </c>
      <c r="O82" s="42">
        <v>1033</v>
      </c>
      <c r="P82" s="15">
        <v>1024</v>
      </c>
      <c r="Q82" s="1">
        <v>1077</v>
      </c>
      <c r="R82" s="1">
        <v>731</v>
      </c>
      <c r="S82" s="42">
        <v>1018</v>
      </c>
      <c r="T82" s="42">
        <v>733</v>
      </c>
      <c r="U82" s="15">
        <v>1095</v>
      </c>
    </row>
    <row r="83" spans="1:21">
      <c r="A83" s="17">
        <v>81</v>
      </c>
      <c r="B83" s="14">
        <v>643</v>
      </c>
      <c r="C83" s="12">
        <v>536</v>
      </c>
      <c r="D83" s="42">
        <v>474.307</v>
      </c>
      <c r="E83" s="42">
        <v>644</v>
      </c>
      <c r="F83" s="12">
        <v>648</v>
      </c>
      <c r="G83" s="14">
        <v>629</v>
      </c>
      <c r="H83" s="12">
        <v>2046</v>
      </c>
      <c r="I83" s="12">
        <v>528</v>
      </c>
      <c r="J83" s="12">
        <v>810</v>
      </c>
      <c r="K83" s="1">
        <v>630</v>
      </c>
      <c r="L83" s="14">
        <v>639</v>
      </c>
      <c r="M83" s="1">
        <v>3655</v>
      </c>
      <c r="N83" s="42">
        <v>501</v>
      </c>
      <c r="O83" s="42">
        <v>817</v>
      </c>
      <c r="P83" s="15">
        <v>528</v>
      </c>
      <c r="Q83" s="1">
        <v>648</v>
      </c>
      <c r="R83" s="1">
        <v>524</v>
      </c>
      <c r="S83" s="42">
        <v>490</v>
      </c>
      <c r="T83" s="42">
        <v>641</v>
      </c>
      <c r="U83" s="15">
        <v>767</v>
      </c>
    </row>
    <row r="84" spans="1:21">
      <c r="A84" s="17">
        <v>82</v>
      </c>
      <c r="B84" s="14">
        <v>5472</v>
      </c>
      <c r="C84" s="12">
        <v>932</v>
      </c>
      <c r="D84" s="42">
        <v>5561.047</v>
      </c>
      <c r="E84" s="42">
        <v>5906</v>
      </c>
      <c r="F84" s="12">
        <v>5675</v>
      </c>
      <c r="G84" s="14">
        <v>5726</v>
      </c>
      <c r="H84" s="12">
        <v>735</v>
      </c>
      <c r="I84" s="12">
        <v>6089</v>
      </c>
      <c r="J84" s="12">
        <v>6040</v>
      </c>
      <c r="K84" s="1">
        <v>5749</v>
      </c>
      <c r="L84" s="14">
        <v>6064</v>
      </c>
      <c r="M84" s="1">
        <v>7896</v>
      </c>
      <c r="N84" s="42">
        <v>6068</v>
      </c>
      <c r="O84" s="42">
        <v>6071</v>
      </c>
      <c r="P84" s="15">
        <v>5865</v>
      </c>
      <c r="Q84" s="1">
        <v>5866</v>
      </c>
      <c r="R84" s="1">
        <v>7005</v>
      </c>
      <c r="S84" s="42">
        <v>5729</v>
      </c>
      <c r="T84" s="42">
        <v>5723</v>
      </c>
      <c r="U84" s="15">
        <v>6133</v>
      </c>
    </row>
    <row r="85" spans="1:21">
      <c r="A85" s="17">
        <v>83</v>
      </c>
      <c r="B85" s="14">
        <v>356</v>
      </c>
      <c r="C85" s="12">
        <v>270</v>
      </c>
      <c r="D85" s="42">
        <v>31.33</v>
      </c>
      <c r="E85" s="42">
        <v>339</v>
      </c>
      <c r="F85" s="12">
        <v>254</v>
      </c>
      <c r="G85" s="14">
        <v>356</v>
      </c>
      <c r="H85" s="12">
        <v>449</v>
      </c>
      <c r="I85" s="12">
        <v>109</v>
      </c>
      <c r="J85" s="12">
        <v>108</v>
      </c>
      <c r="K85" s="1">
        <v>107</v>
      </c>
      <c r="L85" s="14">
        <v>214</v>
      </c>
      <c r="M85" s="1">
        <v>92</v>
      </c>
      <c r="N85" s="42">
        <v>108</v>
      </c>
      <c r="O85" s="42">
        <v>87</v>
      </c>
      <c r="P85" s="15">
        <v>109</v>
      </c>
      <c r="Q85" s="1">
        <v>218</v>
      </c>
      <c r="R85" s="1">
        <v>112</v>
      </c>
      <c r="S85" s="42">
        <v>126</v>
      </c>
      <c r="T85" s="42">
        <v>90</v>
      </c>
      <c r="U85" s="15">
        <v>111</v>
      </c>
    </row>
    <row r="86" spans="1:21">
      <c r="A86" s="17">
        <v>84</v>
      </c>
      <c r="B86" s="14">
        <v>245</v>
      </c>
      <c r="C86" s="12">
        <v>265</v>
      </c>
      <c r="D86" s="42">
        <v>24.009</v>
      </c>
      <c r="E86" s="42">
        <v>307</v>
      </c>
      <c r="F86" s="12">
        <v>245</v>
      </c>
      <c r="G86" s="14">
        <v>82</v>
      </c>
      <c r="H86" s="12">
        <v>111</v>
      </c>
      <c r="I86" s="12">
        <v>80</v>
      </c>
      <c r="J86" s="12">
        <v>81</v>
      </c>
      <c r="K86" s="1">
        <v>82</v>
      </c>
      <c r="L86" s="14">
        <v>81</v>
      </c>
      <c r="M86" s="1">
        <v>83</v>
      </c>
      <c r="N86" s="42">
        <v>79</v>
      </c>
      <c r="O86" s="42">
        <v>82</v>
      </c>
      <c r="P86" s="15">
        <v>81</v>
      </c>
      <c r="Q86" s="1">
        <v>229</v>
      </c>
      <c r="R86" s="1">
        <v>102</v>
      </c>
      <c r="S86" s="42">
        <v>82</v>
      </c>
      <c r="T86" s="42">
        <v>81</v>
      </c>
      <c r="U86" s="15">
        <v>82</v>
      </c>
    </row>
    <row r="87" spans="1:21">
      <c r="A87" s="17">
        <v>85</v>
      </c>
      <c r="B87" s="14">
        <v>8745</v>
      </c>
      <c r="C87" s="12">
        <v>10991</v>
      </c>
      <c r="D87" s="42">
        <v>3484.68</v>
      </c>
      <c r="E87" s="42">
        <v>11301</v>
      </c>
      <c r="F87" s="12">
        <v>6527</v>
      </c>
      <c r="G87" s="14">
        <v>3621</v>
      </c>
      <c r="H87" s="12">
        <v>383</v>
      </c>
      <c r="I87" s="12">
        <v>302</v>
      </c>
      <c r="J87" s="12">
        <v>216</v>
      </c>
      <c r="K87" s="1">
        <v>218</v>
      </c>
      <c r="L87" s="14">
        <v>3638</v>
      </c>
      <c r="M87" s="1">
        <v>303</v>
      </c>
      <c r="N87" s="42">
        <v>1127</v>
      </c>
      <c r="O87" s="42">
        <v>217</v>
      </c>
      <c r="P87" s="15">
        <v>218</v>
      </c>
      <c r="Q87" s="1">
        <v>3637</v>
      </c>
      <c r="R87" s="1">
        <v>390</v>
      </c>
      <c r="S87" s="42">
        <v>402</v>
      </c>
      <c r="T87" s="42">
        <v>216</v>
      </c>
      <c r="U87" s="15">
        <v>827</v>
      </c>
    </row>
    <row r="88" spans="1:21">
      <c r="A88" s="17">
        <v>86</v>
      </c>
      <c r="B88" s="14">
        <v>1663</v>
      </c>
      <c r="C88" s="12">
        <v>884</v>
      </c>
      <c r="D88" s="42">
        <v>1099.118</v>
      </c>
      <c r="E88" s="42">
        <v>1233</v>
      </c>
      <c r="F88" s="12">
        <v>1218</v>
      </c>
      <c r="G88" s="14">
        <v>2493</v>
      </c>
      <c r="H88" s="12">
        <v>587</v>
      </c>
      <c r="I88" s="12">
        <v>888</v>
      </c>
      <c r="J88" s="12">
        <v>851</v>
      </c>
      <c r="K88" s="1">
        <v>1110</v>
      </c>
      <c r="L88" s="14">
        <v>1107</v>
      </c>
      <c r="M88" s="1">
        <v>891</v>
      </c>
      <c r="N88" s="42">
        <v>886</v>
      </c>
      <c r="O88" s="42">
        <v>860</v>
      </c>
      <c r="P88" s="15">
        <v>1105</v>
      </c>
      <c r="Q88" s="1">
        <v>2343</v>
      </c>
      <c r="R88" s="1">
        <v>1193</v>
      </c>
      <c r="S88" s="42">
        <v>1558</v>
      </c>
      <c r="T88" s="42">
        <v>998</v>
      </c>
      <c r="U88" s="15">
        <v>814</v>
      </c>
    </row>
    <row r="89" spans="1:21">
      <c r="A89" s="17">
        <v>87</v>
      </c>
      <c r="B89" s="14">
        <v>810</v>
      </c>
      <c r="C89" s="12">
        <v>221</v>
      </c>
      <c r="D89" s="42">
        <v>230.815</v>
      </c>
      <c r="E89" s="42">
        <v>244</v>
      </c>
      <c r="F89" s="12">
        <v>250</v>
      </c>
      <c r="G89" s="14">
        <v>238</v>
      </c>
      <c r="H89" s="12">
        <v>159</v>
      </c>
      <c r="I89" s="12">
        <v>215</v>
      </c>
      <c r="J89" s="12">
        <v>209</v>
      </c>
      <c r="K89" s="1">
        <v>236</v>
      </c>
      <c r="L89" s="14">
        <v>242</v>
      </c>
      <c r="M89" s="1">
        <v>214</v>
      </c>
      <c r="N89" s="42">
        <v>220</v>
      </c>
      <c r="O89" s="42">
        <v>208</v>
      </c>
      <c r="P89" s="15">
        <v>274</v>
      </c>
      <c r="Q89" s="1">
        <v>235</v>
      </c>
      <c r="R89" s="1">
        <v>834</v>
      </c>
      <c r="S89" s="42">
        <v>217</v>
      </c>
      <c r="T89" s="42">
        <v>222</v>
      </c>
      <c r="U89" s="15">
        <v>201</v>
      </c>
    </row>
    <row r="90" spans="1:21">
      <c r="A90" s="17">
        <v>88</v>
      </c>
      <c r="B90" s="14">
        <v>10713</v>
      </c>
      <c r="C90" s="12">
        <v>10893</v>
      </c>
      <c r="D90" s="42">
        <v>6578.677</v>
      </c>
      <c r="E90" s="42">
        <v>11017</v>
      </c>
      <c r="F90" s="12">
        <v>11165</v>
      </c>
      <c r="G90" s="14">
        <v>11275</v>
      </c>
      <c r="H90" s="12">
        <v>6437</v>
      </c>
      <c r="I90" s="12">
        <v>11248</v>
      </c>
      <c r="J90" s="12">
        <v>6710</v>
      </c>
      <c r="K90" s="1">
        <v>11276</v>
      </c>
      <c r="L90" s="14">
        <v>11625</v>
      </c>
      <c r="M90" s="1">
        <v>11065</v>
      </c>
      <c r="N90" s="42">
        <v>6725</v>
      </c>
      <c r="O90" s="42">
        <v>6699</v>
      </c>
      <c r="P90" s="15">
        <v>11265</v>
      </c>
      <c r="Q90" s="1">
        <v>11292</v>
      </c>
      <c r="R90" s="1">
        <v>8428</v>
      </c>
      <c r="S90" s="42">
        <v>11280</v>
      </c>
      <c r="T90" s="42">
        <v>11605</v>
      </c>
      <c r="U90" s="15">
        <v>11311</v>
      </c>
    </row>
    <row r="91" spans="1:21">
      <c r="A91" s="17">
        <v>89</v>
      </c>
      <c r="B91" s="14">
        <v>1002</v>
      </c>
      <c r="C91" s="12">
        <v>3174</v>
      </c>
      <c r="D91" s="42">
        <v>1048.845</v>
      </c>
      <c r="E91" s="42">
        <v>1091</v>
      </c>
      <c r="F91" s="12">
        <v>1041</v>
      </c>
      <c r="G91" s="14">
        <v>1041</v>
      </c>
      <c r="H91" s="12">
        <v>3334</v>
      </c>
      <c r="I91" s="12">
        <v>1055</v>
      </c>
      <c r="J91" s="12">
        <v>1093</v>
      </c>
      <c r="K91" s="1">
        <v>1222</v>
      </c>
      <c r="L91" s="14">
        <v>1529</v>
      </c>
      <c r="M91" s="1">
        <v>938</v>
      </c>
      <c r="N91" s="42">
        <v>1095</v>
      </c>
      <c r="O91" s="42">
        <v>1068</v>
      </c>
      <c r="P91" s="15">
        <v>1023</v>
      </c>
      <c r="Q91" s="1">
        <v>1040</v>
      </c>
      <c r="R91" s="1">
        <v>1555</v>
      </c>
      <c r="S91" s="42">
        <v>1753</v>
      </c>
      <c r="T91" s="42">
        <v>1024</v>
      </c>
      <c r="U91" s="15">
        <v>1053</v>
      </c>
    </row>
    <row r="92" spans="1:21">
      <c r="A92" s="17">
        <v>90</v>
      </c>
      <c r="B92" s="14">
        <v>107</v>
      </c>
      <c r="C92" s="12">
        <v>101</v>
      </c>
      <c r="D92" s="42">
        <v>108.171</v>
      </c>
      <c r="E92" s="42">
        <v>107</v>
      </c>
      <c r="F92" s="12">
        <v>107</v>
      </c>
      <c r="G92" s="14">
        <v>103</v>
      </c>
      <c r="H92" s="12">
        <v>98</v>
      </c>
      <c r="I92" s="12">
        <v>102</v>
      </c>
      <c r="J92" s="12">
        <v>103</v>
      </c>
      <c r="K92" s="1">
        <v>101</v>
      </c>
      <c r="L92" s="14">
        <v>827</v>
      </c>
      <c r="M92" s="1">
        <v>835</v>
      </c>
      <c r="N92" s="42">
        <v>1038</v>
      </c>
      <c r="O92" s="42">
        <v>551</v>
      </c>
      <c r="P92" s="15">
        <v>822</v>
      </c>
      <c r="Q92" s="1">
        <v>825</v>
      </c>
      <c r="R92" s="1">
        <v>108</v>
      </c>
      <c r="S92" s="42">
        <v>102</v>
      </c>
      <c r="T92" s="42">
        <v>104</v>
      </c>
      <c r="U92" s="15">
        <v>820</v>
      </c>
    </row>
    <row r="93" spans="1:21">
      <c r="A93" s="9">
        <v>91</v>
      </c>
      <c r="B93" s="7">
        <v>1052</v>
      </c>
      <c r="C93" s="8">
        <v>4582</v>
      </c>
      <c r="D93" s="44">
        <v>1034.01</v>
      </c>
      <c r="E93" s="44">
        <v>1056</v>
      </c>
      <c r="F93" s="8">
        <v>1064</v>
      </c>
      <c r="G93" s="7">
        <v>1010</v>
      </c>
      <c r="H93" s="12">
        <v>1190</v>
      </c>
      <c r="I93" s="12">
        <v>1168</v>
      </c>
      <c r="J93" s="12">
        <v>1321</v>
      </c>
      <c r="K93" s="1">
        <v>1035</v>
      </c>
      <c r="L93" s="14">
        <v>1081</v>
      </c>
      <c r="M93" s="1">
        <v>1059</v>
      </c>
      <c r="N93" s="42">
        <v>1090</v>
      </c>
      <c r="O93" s="42">
        <v>1024</v>
      </c>
      <c r="P93" s="36">
        <v>1541</v>
      </c>
      <c r="Q93" s="1">
        <v>1078</v>
      </c>
      <c r="R93" s="1">
        <v>1141</v>
      </c>
      <c r="S93" s="42">
        <v>1170</v>
      </c>
      <c r="T93" s="42">
        <v>1246</v>
      </c>
      <c r="U93" s="36">
        <v>1576</v>
      </c>
    </row>
    <row r="94" spans="1:21">
      <c r="A94" s="10" t="s">
        <v>20</v>
      </c>
      <c r="B94" s="45">
        <f t="shared" ref="B94:U94" si="0">SUM(B3:B93)</f>
        <v>358078</v>
      </c>
      <c r="C94" s="44">
        <f t="shared" si="0"/>
        <v>345094</v>
      </c>
      <c r="D94" s="44">
        <f t="shared" si="0"/>
        <v>294054.749</v>
      </c>
      <c r="E94" s="44">
        <f t="shared" si="0"/>
        <v>320569</v>
      </c>
      <c r="F94" s="46">
        <f t="shared" si="0"/>
        <v>351752</v>
      </c>
      <c r="G94" s="45">
        <f t="shared" si="0"/>
        <v>409173</v>
      </c>
      <c r="H94" s="47">
        <f t="shared" si="0"/>
        <v>342095</v>
      </c>
      <c r="I94" s="47">
        <f t="shared" si="0"/>
        <v>316721</v>
      </c>
      <c r="J94" s="47">
        <f t="shared" si="0"/>
        <v>342601</v>
      </c>
      <c r="K94" s="46">
        <f t="shared" si="0"/>
        <v>359875</v>
      </c>
      <c r="L94" s="45">
        <f t="shared" si="0"/>
        <v>401267</v>
      </c>
      <c r="M94" s="47">
        <f t="shared" si="0"/>
        <v>367840</v>
      </c>
      <c r="N94" s="47">
        <f t="shared" si="0"/>
        <v>354779</v>
      </c>
      <c r="O94" s="47">
        <f t="shared" si="0"/>
        <v>342651</v>
      </c>
      <c r="P94" s="46">
        <f t="shared" si="0"/>
        <v>327562</v>
      </c>
      <c r="Q94" s="45">
        <f t="shared" si="0"/>
        <v>432013</v>
      </c>
      <c r="R94" s="47">
        <f t="shared" si="0"/>
        <v>380173</v>
      </c>
      <c r="S94" s="47">
        <f t="shared" si="0"/>
        <v>374321</v>
      </c>
      <c r="T94" s="47">
        <f t="shared" si="0"/>
        <v>325333</v>
      </c>
      <c r="U94" s="46">
        <f t="shared" si="0"/>
        <v>399643</v>
      </c>
    </row>
    <row r="95" spans="7:7">
      <c r="G95" s="21"/>
    </row>
    <row r="96" spans="1:21">
      <c r="A96" s="10"/>
      <c r="B96" s="11" t="s">
        <v>89</v>
      </c>
      <c r="C96" s="10"/>
      <c r="D96" s="10"/>
      <c r="E96" s="10"/>
      <c r="F96" s="10"/>
      <c r="G96" s="11" t="s">
        <v>90</v>
      </c>
      <c r="H96" s="10"/>
      <c r="I96" s="10"/>
      <c r="J96" s="10"/>
      <c r="K96" s="10"/>
      <c r="L96" s="11" t="s">
        <v>91</v>
      </c>
      <c r="M96" s="10"/>
      <c r="N96" s="10"/>
      <c r="O96" s="10"/>
      <c r="P96" s="10"/>
      <c r="Q96" s="11" t="s">
        <v>92</v>
      </c>
      <c r="R96" s="10"/>
      <c r="S96" s="10"/>
      <c r="T96" s="10"/>
      <c r="U96" s="10"/>
    </row>
    <row r="97" spans="1:21">
      <c r="A97" s="4"/>
      <c r="B97" s="10" t="s">
        <v>24</v>
      </c>
      <c r="C97" s="10" t="s">
        <v>25</v>
      </c>
      <c r="D97" s="6" t="s">
        <v>83</v>
      </c>
      <c r="E97" s="6" t="s">
        <v>27</v>
      </c>
      <c r="F97" s="10" t="s">
        <v>28</v>
      </c>
      <c r="G97" s="10" t="s">
        <v>24</v>
      </c>
      <c r="H97" s="10" t="s">
        <v>25</v>
      </c>
      <c r="I97" s="6" t="s">
        <v>83</v>
      </c>
      <c r="J97" s="6" t="s">
        <v>27</v>
      </c>
      <c r="K97" s="10" t="s">
        <v>28</v>
      </c>
      <c r="L97" s="10" t="s">
        <v>24</v>
      </c>
      <c r="M97" s="10" t="s">
        <v>25</v>
      </c>
      <c r="N97" s="6" t="s">
        <v>83</v>
      </c>
      <c r="O97" s="6" t="s">
        <v>27</v>
      </c>
      <c r="P97" s="10" t="s">
        <v>28</v>
      </c>
      <c r="Q97" s="10" t="s">
        <v>24</v>
      </c>
      <c r="R97" s="10" t="s">
        <v>25</v>
      </c>
      <c r="S97" s="6" t="s">
        <v>83</v>
      </c>
      <c r="T97" s="6" t="s">
        <v>27</v>
      </c>
      <c r="U97" s="10" t="s">
        <v>28</v>
      </c>
    </row>
    <row r="98" spans="1:21">
      <c r="A98" s="6">
        <v>1</v>
      </c>
      <c r="B98" s="1">
        <v>27</v>
      </c>
      <c r="C98" s="1">
        <v>30</v>
      </c>
      <c r="D98" s="43">
        <v>31</v>
      </c>
      <c r="E98" s="20">
        <v>29</v>
      </c>
      <c r="F98" s="16">
        <v>30</v>
      </c>
      <c r="G98" s="1">
        <v>30</v>
      </c>
      <c r="H98" s="1">
        <v>30</v>
      </c>
      <c r="I98" s="43">
        <v>30</v>
      </c>
      <c r="J98" s="20">
        <v>28</v>
      </c>
      <c r="K98" s="16">
        <v>31</v>
      </c>
      <c r="L98" s="1">
        <v>31</v>
      </c>
      <c r="M98" s="1">
        <v>30</v>
      </c>
      <c r="N98" s="43">
        <v>30</v>
      </c>
      <c r="O98" s="20">
        <v>29</v>
      </c>
      <c r="P98" s="16">
        <v>30</v>
      </c>
      <c r="Q98" s="1">
        <v>30</v>
      </c>
      <c r="R98" s="1">
        <v>31</v>
      </c>
      <c r="S98" s="43">
        <v>29</v>
      </c>
      <c r="T98" s="20">
        <v>30</v>
      </c>
      <c r="U98" s="16">
        <v>29</v>
      </c>
    </row>
    <row r="99" spans="1:21">
      <c r="A99" s="17">
        <v>2</v>
      </c>
      <c r="B99" s="1">
        <v>10</v>
      </c>
      <c r="C99" s="1">
        <v>10</v>
      </c>
      <c r="D99" s="42">
        <v>10</v>
      </c>
      <c r="E99" s="42">
        <v>10</v>
      </c>
      <c r="F99" s="15">
        <v>9</v>
      </c>
      <c r="G99" s="1">
        <v>9</v>
      </c>
      <c r="H99" s="1">
        <v>10</v>
      </c>
      <c r="I99" s="42">
        <v>9</v>
      </c>
      <c r="J99" s="42">
        <v>10</v>
      </c>
      <c r="K99" s="15">
        <v>10</v>
      </c>
      <c r="L99" s="1">
        <v>10</v>
      </c>
      <c r="M99" s="1">
        <v>10</v>
      </c>
      <c r="N99" s="42">
        <v>10</v>
      </c>
      <c r="O99" s="42">
        <v>10</v>
      </c>
      <c r="P99" s="15">
        <v>11</v>
      </c>
      <c r="Q99" s="1">
        <v>9</v>
      </c>
      <c r="R99" s="1">
        <v>11</v>
      </c>
      <c r="S99" s="42">
        <v>10</v>
      </c>
      <c r="T99" s="42">
        <v>11</v>
      </c>
      <c r="U99" s="15">
        <v>10</v>
      </c>
    </row>
    <row r="100" spans="1:21">
      <c r="A100" s="17">
        <v>3</v>
      </c>
      <c r="B100" s="1">
        <v>12</v>
      </c>
      <c r="C100" s="1">
        <v>11</v>
      </c>
      <c r="D100" s="42">
        <v>12</v>
      </c>
      <c r="E100" s="42">
        <v>12</v>
      </c>
      <c r="F100" s="15">
        <v>12</v>
      </c>
      <c r="G100" s="1">
        <v>11</v>
      </c>
      <c r="H100" s="1">
        <v>11</v>
      </c>
      <c r="I100" s="42">
        <v>11</v>
      </c>
      <c r="J100" s="42">
        <v>14</v>
      </c>
      <c r="K100" s="15">
        <v>12</v>
      </c>
      <c r="L100" s="1">
        <v>13</v>
      </c>
      <c r="M100" s="1">
        <v>12</v>
      </c>
      <c r="N100" s="42">
        <v>12</v>
      </c>
      <c r="O100" s="42">
        <v>12</v>
      </c>
      <c r="P100" s="15">
        <v>12</v>
      </c>
      <c r="Q100" s="1">
        <v>11</v>
      </c>
      <c r="R100" s="1">
        <v>12</v>
      </c>
      <c r="S100" s="42">
        <v>11</v>
      </c>
      <c r="T100" s="42">
        <v>12</v>
      </c>
      <c r="U100" s="15">
        <v>12</v>
      </c>
    </row>
    <row r="101" spans="1:21">
      <c r="A101" s="17">
        <v>4</v>
      </c>
      <c r="B101" s="1">
        <v>10</v>
      </c>
      <c r="C101" s="1">
        <v>9</v>
      </c>
      <c r="D101" s="42">
        <v>9</v>
      </c>
      <c r="E101" s="42">
        <v>9</v>
      </c>
      <c r="F101" s="15">
        <v>10</v>
      </c>
      <c r="G101" s="1">
        <v>10</v>
      </c>
      <c r="H101" s="1">
        <v>231</v>
      </c>
      <c r="I101" s="42">
        <v>9</v>
      </c>
      <c r="J101" s="42">
        <v>9</v>
      </c>
      <c r="K101" s="15">
        <v>10</v>
      </c>
      <c r="L101" s="1">
        <v>9</v>
      </c>
      <c r="M101" s="1">
        <v>9</v>
      </c>
      <c r="N101" s="42">
        <v>11</v>
      </c>
      <c r="O101" s="42">
        <v>10</v>
      </c>
      <c r="P101" s="15">
        <v>10</v>
      </c>
      <c r="Q101" s="1">
        <v>10</v>
      </c>
      <c r="R101" s="1">
        <v>10</v>
      </c>
      <c r="S101" s="42">
        <v>9</v>
      </c>
      <c r="T101" s="42">
        <v>10</v>
      </c>
      <c r="U101" s="15">
        <v>10</v>
      </c>
    </row>
    <row r="102" spans="1:21">
      <c r="A102" s="17">
        <v>5</v>
      </c>
      <c r="B102" s="1">
        <v>1055</v>
      </c>
      <c r="C102" s="1">
        <v>1057</v>
      </c>
      <c r="D102" s="42">
        <v>1078</v>
      </c>
      <c r="E102" s="42">
        <v>1063</v>
      </c>
      <c r="F102" s="15">
        <v>1070</v>
      </c>
      <c r="G102" s="1">
        <v>1085</v>
      </c>
      <c r="H102" s="1">
        <v>1061</v>
      </c>
      <c r="I102" s="42">
        <v>1072</v>
      </c>
      <c r="J102" s="42">
        <v>1055</v>
      </c>
      <c r="K102" s="15">
        <v>1071</v>
      </c>
      <c r="L102" s="1">
        <v>1090</v>
      </c>
      <c r="M102" s="1">
        <v>1043</v>
      </c>
      <c r="N102" s="42">
        <v>1060</v>
      </c>
      <c r="O102" s="42">
        <v>1066</v>
      </c>
      <c r="P102" s="15">
        <v>1059</v>
      </c>
      <c r="Q102" s="1">
        <v>1050</v>
      </c>
      <c r="R102" s="1">
        <v>1048</v>
      </c>
      <c r="S102" s="42">
        <v>1042</v>
      </c>
      <c r="T102" s="42">
        <v>1045</v>
      </c>
      <c r="U102" s="15">
        <v>1044</v>
      </c>
    </row>
    <row r="103" spans="1:21">
      <c r="A103" s="17">
        <v>6</v>
      </c>
      <c r="B103" s="1">
        <v>985</v>
      </c>
      <c r="C103" s="1">
        <v>905</v>
      </c>
      <c r="D103" s="42">
        <v>852</v>
      </c>
      <c r="E103" s="42">
        <v>907</v>
      </c>
      <c r="F103" s="15">
        <v>919</v>
      </c>
      <c r="G103" s="1">
        <v>922</v>
      </c>
      <c r="H103" s="1">
        <v>922</v>
      </c>
      <c r="I103" s="42">
        <v>810</v>
      </c>
      <c r="J103" s="42">
        <v>957</v>
      </c>
      <c r="K103" s="15">
        <v>917</v>
      </c>
      <c r="L103" s="1">
        <v>920</v>
      </c>
      <c r="M103" s="1">
        <v>910</v>
      </c>
      <c r="N103" s="42">
        <v>937</v>
      </c>
      <c r="O103" s="42">
        <v>1172</v>
      </c>
      <c r="P103" s="15">
        <v>928</v>
      </c>
      <c r="Q103" s="1">
        <v>892</v>
      </c>
      <c r="R103" s="1">
        <v>902</v>
      </c>
      <c r="S103" s="42">
        <v>906</v>
      </c>
      <c r="T103" s="42">
        <v>885</v>
      </c>
      <c r="U103" s="15">
        <v>889</v>
      </c>
    </row>
    <row r="104" spans="1:21">
      <c r="A104" s="17">
        <v>7</v>
      </c>
      <c r="B104" s="1">
        <v>806</v>
      </c>
      <c r="C104" s="1">
        <v>1020</v>
      </c>
      <c r="D104" s="42">
        <v>1124</v>
      </c>
      <c r="E104" s="42">
        <v>822</v>
      </c>
      <c r="F104" s="15">
        <v>852</v>
      </c>
      <c r="G104" s="1">
        <v>815</v>
      </c>
      <c r="H104" s="1">
        <v>1074</v>
      </c>
      <c r="I104" s="42">
        <v>940</v>
      </c>
      <c r="J104" s="42">
        <v>1278</v>
      </c>
      <c r="K104" s="15">
        <v>851</v>
      </c>
      <c r="L104" s="1">
        <v>1121</v>
      </c>
      <c r="M104" s="1">
        <v>802</v>
      </c>
      <c r="N104" s="42">
        <v>1130</v>
      </c>
      <c r="O104" s="42">
        <v>936</v>
      </c>
      <c r="P104" s="15">
        <v>1082</v>
      </c>
      <c r="Q104" s="1">
        <v>800</v>
      </c>
      <c r="R104" s="1">
        <v>806</v>
      </c>
      <c r="S104" s="42">
        <v>801</v>
      </c>
      <c r="T104" s="42">
        <v>798</v>
      </c>
      <c r="U104" s="15">
        <v>1047</v>
      </c>
    </row>
    <row r="105" spans="1:21">
      <c r="A105" s="17">
        <v>8</v>
      </c>
      <c r="B105" s="1">
        <v>346</v>
      </c>
      <c r="C105" s="1">
        <v>341</v>
      </c>
      <c r="D105" s="42">
        <v>344</v>
      </c>
      <c r="E105" s="42">
        <v>343</v>
      </c>
      <c r="F105" s="15">
        <v>340</v>
      </c>
      <c r="G105" s="1">
        <v>351</v>
      </c>
      <c r="H105" s="1">
        <v>339</v>
      </c>
      <c r="I105" s="42">
        <v>335</v>
      </c>
      <c r="J105" s="42">
        <v>358</v>
      </c>
      <c r="K105" s="15">
        <v>345</v>
      </c>
      <c r="L105" s="1">
        <v>340</v>
      </c>
      <c r="M105" s="1">
        <v>337</v>
      </c>
      <c r="N105" s="42">
        <v>345</v>
      </c>
      <c r="O105" s="42">
        <v>347</v>
      </c>
      <c r="P105" s="15">
        <v>343</v>
      </c>
      <c r="Q105" s="1">
        <v>340</v>
      </c>
      <c r="R105" s="1">
        <v>341</v>
      </c>
      <c r="S105" s="42">
        <v>336</v>
      </c>
      <c r="T105" s="42">
        <v>340</v>
      </c>
      <c r="U105" s="15">
        <v>336</v>
      </c>
    </row>
    <row r="106" spans="1:21">
      <c r="A106" s="17">
        <v>9</v>
      </c>
      <c r="B106" s="1">
        <v>169</v>
      </c>
      <c r="C106" s="1">
        <v>2206</v>
      </c>
      <c r="D106" s="42">
        <v>168</v>
      </c>
      <c r="E106" s="42">
        <v>170</v>
      </c>
      <c r="F106" s="15">
        <v>167</v>
      </c>
      <c r="G106" s="1">
        <v>164</v>
      </c>
      <c r="H106" s="1">
        <v>2253</v>
      </c>
      <c r="I106" s="42">
        <v>172</v>
      </c>
      <c r="J106" s="42">
        <v>173</v>
      </c>
      <c r="K106" s="15">
        <v>164</v>
      </c>
      <c r="L106" s="1">
        <v>161</v>
      </c>
      <c r="M106" s="1">
        <v>166</v>
      </c>
      <c r="N106" s="42">
        <v>161</v>
      </c>
      <c r="O106" s="42">
        <v>136</v>
      </c>
      <c r="P106" s="15">
        <v>167</v>
      </c>
      <c r="Q106" s="1">
        <v>160</v>
      </c>
      <c r="R106" s="1">
        <v>2245</v>
      </c>
      <c r="S106" s="42">
        <v>203</v>
      </c>
      <c r="T106" s="42">
        <v>161</v>
      </c>
      <c r="U106" s="15">
        <v>162</v>
      </c>
    </row>
    <row r="107" spans="1:21">
      <c r="A107" s="17">
        <v>10</v>
      </c>
      <c r="B107" s="1">
        <v>5322</v>
      </c>
      <c r="C107" s="1">
        <v>5319</v>
      </c>
      <c r="D107" s="42">
        <v>5423</v>
      </c>
      <c r="E107" s="42">
        <v>5350</v>
      </c>
      <c r="F107" s="15">
        <v>5313</v>
      </c>
      <c r="G107" s="1">
        <v>5382</v>
      </c>
      <c r="H107" s="1">
        <v>5419</v>
      </c>
      <c r="I107" s="42">
        <v>5392</v>
      </c>
      <c r="J107" s="42">
        <v>5555</v>
      </c>
      <c r="K107" s="15">
        <v>5400</v>
      </c>
      <c r="L107" s="1">
        <v>5405</v>
      </c>
      <c r="M107" s="1">
        <v>5295</v>
      </c>
      <c r="N107" s="42">
        <v>5371</v>
      </c>
      <c r="O107" s="42">
        <v>5395</v>
      </c>
      <c r="P107" s="15">
        <v>5327</v>
      </c>
      <c r="Q107" s="1">
        <v>5323</v>
      </c>
      <c r="R107" s="1">
        <v>5424</v>
      </c>
      <c r="S107" s="42">
        <v>5353</v>
      </c>
      <c r="T107" s="42">
        <v>5318</v>
      </c>
      <c r="U107" s="15">
        <v>5293</v>
      </c>
    </row>
    <row r="108" spans="1:21">
      <c r="A108" s="17">
        <v>11</v>
      </c>
      <c r="B108" s="1">
        <v>125</v>
      </c>
      <c r="C108" s="1">
        <v>126</v>
      </c>
      <c r="D108" s="42">
        <v>127</v>
      </c>
      <c r="E108" s="42">
        <v>756</v>
      </c>
      <c r="F108" s="15">
        <v>125</v>
      </c>
      <c r="G108" s="1">
        <v>130</v>
      </c>
      <c r="H108" s="1">
        <v>124</v>
      </c>
      <c r="I108" s="42">
        <v>125</v>
      </c>
      <c r="J108" s="42">
        <v>128</v>
      </c>
      <c r="K108" s="15">
        <v>130</v>
      </c>
      <c r="L108" s="1">
        <v>125</v>
      </c>
      <c r="M108" s="1">
        <v>125</v>
      </c>
      <c r="N108" s="42">
        <v>128</v>
      </c>
      <c r="O108" s="42">
        <v>129</v>
      </c>
      <c r="P108" s="15">
        <v>126</v>
      </c>
      <c r="Q108" s="1">
        <v>124</v>
      </c>
      <c r="R108" s="1">
        <v>138</v>
      </c>
      <c r="S108" s="42">
        <v>127</v>
      </c>
      <c r="T108" s="42">
        <v>126</v>
      </c>
      <c r="U108" s="15">
        <v>130</v>
      </c>
    </row>
    <row r="109" spans="1:21">
      <c r="A109" s="17">
        <v>12</v>
      </c>
      <c r="B109" s="1">
        <v>100</v>
      </c>
      <c r="C109" s="1">
        <v>99</v>
      </c>
      <c r="D109" s="42">
        <v>100</v>
      </c>
      <c r="E109" s="42">
        <v>98</v>
      </c>
      <c r="F109" s="15">
        <v>100</v>
      </c>
      <c r="G109" s="1">
        <v>100</v>
      </c>
      <c r="H109" s="1">
        <v>103</v>
      </c>
      <c r="I109" s="42">
        <v>98</v>
      </c>
      <c r="J109" s="42">
        <v>102</v>
      </c>
      <c r="K109" s="15">
        <v>100</v>
      </c>
      <c r="L109" s="1">
        <v>99</v>
      </c>
      <c r="M109" s="1">
        <v>358</v>
      </c>
      <c r="N109" s="42">
        <v>378</v>
      </c>
      <c r="O109" s="42">
        <v>101</v>
      </c>
      <c r="P109" s="15">
        <v>102</v>
      </c>
      <c r="Q109" s="1">
        <v>100</v>
      </c>
      <c r="R109" s="1">
        <v>103</v>
      </c>
      <c r="S109" s="42">
        <v>99</v>
      </c>
      <c r="T109" s="42">
        <v>100</v>
      </c>
      <c r="U109" s="15">
        <v>98</v>
      </c>
    </row>
    <row r="110" spans="1:21">
      <c r="A110" s="17">
        <v>13</v>
      </c>
      <c r="B110" s="1">
        <v>464</v>
      </c>
      <c r="C110" s="1">
        <v>458</v>
      </c>
      <c r="D110" s="42">
        <v>459</v>
      </c>
      <c r="E110" s="42">
        <v>466</v>
      </c>
      <c r="F110" s="15">
        <v>556</v>
      </c>
      <c r="G110" s="1">
        <v>457</v>
      </c>
      <c r="H110" s="1">
        <v>462</v>
      </c>
      <c r="I110" s="42">
        <v>461</v>
      </c>
      <c r="J110" s="42">
        <v>457</v>
      </c>
      <c r="K110" s="15">
        <v>460</v>
      </c>
      <c r="L110" s="1">
        <v>165</v>
      </c>
      <c r="M110" s="1">
        <v>429</v>
      </c>
      <c r="N110" s="42">
        <v>595</v>
      </c>
      <c r="O110" s="42">
        <v>463</v>
      </c>
      <c r="P110" s="15">
        <v>454</v>
      </c>
      <c r="Q110" s="1">
        <v>457</v>
      </c>
      <c r="R110" s="1">
        <v>557</v>
      </c>
      <c r="S110" s="42">
        <v>180</v>
      </c>
      <c r="T110" s="42">
        <v>457</v>
      </c>
      <c r="U110" s="15">
        <v>161</v>
      </c>
    </row>
    <row r="111" spans="1:21">
      <c r="A111" s="17">
        <v>14</v>
      </c>
      <c r="B111" s="1">
        <v>629</v>
      </c>
      <c r="C111" s="1">
        <v>632</v>
      </c>
      <c r="D111" s="42">
        <v>632</v>
      </c>
      <c r="E111" s="42">
        <v>636</v>
      </c>
      <c r="F111" s="15">
        <v>637</v>
      </c>
      <c r="G111" s="1">
        <v>635</v>
      </c>
      <c r="H111" s="1">
        <v>631</v>
      </c>
      <c r="I111" s="42">
        <v>637</v>
      </c>
      <c r="J111" s="42">
        <v>634</v>
      </c>
      <c r="K111" s="15">
        <v>644</v>
      </c>
      <c r="L111" s="1">
        <v>637</v>
      </c>
      <c r="M111" s="1">
        <v>628</v>
      </c>
      <c r="N111" s="42">
        <v>635</v>
      </c>
      <c r="O111" s="42">
        <v>638</v>
      </c>
      <c r="P111" s="15">
        <v>631</v>
      </c>
      <c r="Q111" s="1">
        <v>628</v>
      </c>
      <c r="R111" s="1">
        <v>629</v>
      </c>
      <c r="S111" s="42">
        <v>623</v>
      </c>
      <c r="T111" s="42">
        <v>756</v>
      </c>
      <c r="U111" s="15">
        <v>622</v>
      </c>
    </row>
    <row r="112" spans="1:21">
      <c r="A112" s="17">
        <v>15</v>
      </c>
      <c r="B112" s="1">
        <v>143</v>
      </c>
      <c r="C112" s="1">
        <v>144</v>
      </c>
      <c r="D112" s="42">
        <v>142</v>
      </c>
      <c r="E112" s="42">
        <v>143</v>
      </c>
      <c r="F112" s="15">
        <v>143</v>
      </c>
      <c r="G112" s="1">
        <v>148</v>
      </c>
      <c r="H112" s="1">
        <v>145</v>
      </c>
      <c r="I112" s="42">
        <v>143</v>
      </c>
      <c r="J112" s="42">
        <v>143</v>
      </c>
      <c r="K112" s="15">
        <v>148</v>
      </c>
      <c r="L112" s="1">
        <v>152</v>
      </c>
      <c r="M112" s="1">
        <v>146</v>
      </c>
      <c r="N112" s="42">
        <v>152</v>
      </c>
      <c r="O112" s="42">
        <v>146</v>
      </c>
      <c r="P112" s="15">
        <v>146</v>
      </c>
      <c r="Q112" s="1">
        <v>141</v>
      </c>
      <c r="R112" s="1">
        <v>146</v>
      </c>
      <c r="S112" s="42">
        <v>149</v>
      </c>
      <c r="T112" s="42">
        <v>141</v>
      </c>
      <c r="U112" s="15">
        <v>146</v>
      </c>
    </row>
    <row r="113" spans="1:21">
      <c r="A113" s="17">
        <v>16</v>
      </c>
      <c r="B113" s="1">
        <v>2874</v>
      </c>
      <c r="C113" s="1">
        <v>2908</v>
      </c>
      <c r="D113" s="42">
        <v>2995</v>
      </c>
      <c r="E113" s="42">
        <v>2994</v>
      </c>
      <c r="F113" s="15">
        <v>2946</v>
      </c>
      <c r="G113" s="1">
        <v>2985</v>
      </c>
      <c r="H113" s="1">
        <v>2963</v>
      </c>
      <c r="I113" s="42">
        <v>1909</v>
      </c>
      <c r="J113" s="42">
        <v>2893</v>
      </c>
      <c r="K113" s="15">
        <v>3111</v>
      </c>
      <c r="L113" s="1">
        <v>1892</v>
      </c>
      <c r="M113" s="1">
        <v>2875</v>
      </c>
      <c r="N113" s="42">
        <v>1911</v>
      </c>
      <c r="O113" s="42">
        <v>2978</v>
      </c>
      <c r="P113" s="15">
        <v>2920</v>
      </c>
      <c r="Q113" s="1">
        <v>2895</v>
      </c>
      <c r="R113" s="1">
        <v>1918</v>
      </c>
      <c r="S113" s="42">
        <v>1873</v>
      </c>
      <c r="T113" s="42">
        <v>1873</v>
      </c>
      <c r="U113" s="15">
        <v>2356</v>
      </c>
    </row>
    <row r="114" spans="1:21">
      <c r="A114" s="17">
        <v>17</v>
      </c>
      <c r="B114" s="1">
        <v>36</v>
      </c>
      <c r="C114" s="1">
        <v>36</v>
      </c>
      <c r="D114" s="42">
        <v>36</v>
      </c>
      <c r="E114" s="42">
        <v>36</v>
      </c>
      <c r="F114" s="15">
        <v>35</v>
      </c>
      <c r="G114" s="1">
        <v>36</v>
      </c>
      <c r="H114" s="1">
        <v>35</v>
      </c>
      <c r="I114" s="42">
        <v>69</v>
      </c>
      <c r="J114" s="42">
        <v>36</v>
      </c>
      <c r="K114" s="15">
        <v>37</v>
      </c>
      <c r="L114" s="1">
        <v>70</v>
      </c>
      <c r="M114" s="1">
        <v>35</v>
      </c>
      <c r="N114" s="42">
        <v>70</v>
      </c>
      <c r="O114" s="42">
        <v>37</v>
      </c>
      <c r="P114" s="15">
        <v>35</v>
      </c>
      <c r="Q114" s="1">
        <v>35</v>
      </c>
      <c r="R114" s="1">
        <v>69</v>
      </c>
      <c r="S114" s="42">
        <v>67</v>
      </c>
      <c r="T114" s="42">
        <v>74</v>
      </c>
      <c r="U114" s="15">
        <v>67</v>
      </c>
    </row>
    <row r="115" spans="1:21">
      <c r="A115" s="17">
        <v>18</v>
      </c>
      <c r="B115" s="1">
        <v>1342</v>
      </c>
      <c r="C115" s="1">
        <v>1323</v>
      </c>
      <c r="D115" s="42">
        <v>1355</v>
      </c>
      <c r="E115" s="42">
        <v>1703</v>
      </c>
      <c r="F115" s="15">
        <v>1350</v>
      </c>
      <c r="G115" s="1">
        <v>1345</v>
      </c>
      <c r="H115" s="1">
        <v>1341</v>
      </c>
      <c r="I115" s="42">
        <v>1330</v>
      </c>
      <c r="J115" s="42">
        <v>1320</v>
      </c>
      <c r="K115" s="15">
        <v>1341</v>
      </c>
      <c r="L115" s="1">
        <v>1339</v>
      </c>
      <c r="M115" s="1">
        <v>747</v>
      </c>
      <c r="N115" s="42">
        <v>2073</v>
      </c>
      <c r="O115" s="42">
        <v>1347</v>
      </c>
      <c r="P115" s="15">
        <v>1341</v>
      </c>
      <c r="Q115" s="1">
        <v>1336</v>
      </c>
      <c r="R115" s="1">
        <v>1352</v>
      </c>
      <c r="S115" s="42">
        <v>1338</v>
      </c>
      <c r="T115" s="42">
        <v>1319</v>
      </c>
      <c r="U115" s="15">
        <v>1309</v>
      </c>
    </row>
    <row r="116" spans="1:21">
      <c r="A116" s="17">
        <v>19</v>
      </c>
      <c r="B116" s="1">
        <v>112</v>
      </c>
      <c r="C116" s="1">
        <v>110</v>
      </c>
      <c r="D116" s="42">
        <v>116</v>
      </c>
      <c r="E116" s="42">
        <v>281</v>
      </c>
      <c r="F116" s="15">
        <v>109</v>
      </c>
      <c r="G116" s="1">
        <v>109</v>
      </c>
      <c r="H116" s="1">
        <v>120</v>
      </c>
      <c r="I116" s="42">
        <v>157</v>
      </c>
      <c r="J116" s="42">
        <v>109</v>
      </c>
      <c r="K116" s="15">
        <v>113</v>
      </c>
      <c r="L116" s="1">
        <v>138</v>
      </c>
      <c r="M116" s="1">
        <v>93</v>
      </c>
      <c r="N116" s="42">
        <v>106</v>
      </c>
      <c r="O116" s="42">
        <v>114</v>
      </c>
      <c r="P116" s="15">
        <v>113</v>
      </c>
      <c r="Q116" s="1">
        <v>116</v>
      </c>
      <c r="R116" s="1">
        <v>142</v>
      </c>
      <c r="S116" s="42">
        <v>136</v>
      </c>
      <c r="T116" s="42">
        <v>135</v>
      </c>
      <c r="U116" s="15">
        <v>133</v>
      </c>
    </row>
    <row r="117" spans="1:21">
      <c r="A117" s="17">
        <v>20</v>
      </c>
      <c r="B117" s="1">
        <v>9315</v>
      </c>
      <c r="C117" s="1">
        <v>9226</v>
      </c>
      <c r="D117" s="42">
        <v>16152</v>
      </c>
      <c r="E117" s="42">
        <v>9487</v>
      </c>
      <c r="F117" s="15">
        <v>9415</v>
      </c>
      <c r="G117" s="1">
        <v>9506</v>
      </c>
      <c r="H117" s="1">
        <v>16117</v>
      </c>
      <c r="I117" s="42">
        <v>9575</v>
      </c>
      <c r="J117" s="42">
        <v>15640</v>
      </c>
      <c r="K117" s="15">
        <v>9746</v>
      </c>
      <c r="L117" s="1">
        <v>9467</v>
      </c>
      <c r="M117" s="1">
        <v>9329</v>
      </c>
      <c r="N117" s="42">
        <v>10292</v>
      </c>
      <c r="O117" s="42">
        <v>9378</v>
      </c>
      <c r="P117" s="15">
        <v>15454</v>
      </c>
      <c r="Q117" s="1">
        <v>9509</v>
      </c>
      <c r="R117" s="1">
        <v>9402</v>
      </c>
      <c r="S117" s="42">
        <v>9274</v>
      </c>
      <c r="T117" s="42">
        <v>9304</v>
      </c>
      <c r="U117" s="15">
        <v>9313</v>
      </c>
    </row>
    <row r="118" spans="1:21">
      <c r="A118" s="17">
        <v>21</v>
      </c>
      <c r="B118" s="1">
        <v>6491</v>
      </c>
      <c r="C118" s="1">
        <v>5116</v>
      </c>
      <c r="D118" s="42">
        <v>5380</v>
      </c>
      <c r="E118" s="42">
        <v>5591</v>
      </c>
      <c r="F118" s="15">
        <v>6577</v>
      </c>
      <c r="G118" s="1">
        <v>6711</v>
      </c>
      <c r="H118" s="1">
        <v>4613</v>
      </c>
      <c r="I118" s="42">
        <v>5370</v>
      </c>
      <c r="J118" s="42">
        <v>6421</v>
      </c>
      <c r="K118" s="15">
        <v>6415</v>
      </c>
      <c r="L118" s="1">
        <v>6690</v>
      </c>
      <c r="M118" s="1">
        <v>4728</v>
      </c>
      <c r="N118" s="42">
        <v>6509</v>
      </c>
      <c r="O118" s="42">
        <v>5616</v>
      </c>
      <c r="P118" s="15">
        <v>6655</v>
      </c>
      <c r="Q118" s="1">
        <v>6645</v>
      </c>
      <c r="R118" s="1">
        <v>5123</v>
      </c>
      <c r="S118" s="42">
        <v>5672</v>
      </c>
      <c r="T118" s="42">
        <v>5330</v>
      </c>
      <c r="U118" s="15">
        <v>6479</v>
      </c>
    </row>
    <row r="119" spans="1:21">
      <c r="A119" s="17">
        <v>22</v>
      </c>
      <c r="B119" s="1">
        <v>532</v>
      </c>
      <c r="C119" s="1">
        <v>532</v>
      </c>
      <c r="D119" s="42">
        <v>551</v>
      </c>
      <c r="E119" s="42">
        <v>504</v>
      </c>
      <c r="F119" s="15">
        <v>544</v>
      </c>
      <c r="G119" s="1">
        <v>537</v>
      </c>
      <c r="H119" s="1">
        <v>541</v>
      </c>
      <c r="I119" s="42">
        <v>537</v>
      </c>
      <c r="J119" s="42">
        <v>502</v>
      </c>
      <c r="K119" s="15">
        <v>517</v>
      </c>
      <c r="L119" s="1">
        <v>504</v>
      </c>
      <c r="M119" s="1">
        <v>540</v>
      </c>
      <c r="N119" s="42">
        <v>568</v>
      </c>
      <c r="O119" s="42">
        <v>543</v>
      </c>
      <c r="P119" s="15">
        <v>508</v>
      </c>
      <c r="Q119" s="1">
        <v>552</v>
      </c>
      <c r="R119" s="1">
        <v>529</v>
      </c>
      <c r="S119" s="42">
        <v>532</v>
      </c>
      <c r="T119" s="42">
        <v>534</v>
      </c>
      <c r="U119" s="15">
        <v>536</v>
      </c>
    </row>
    <row r="120" spans="1:21">
      <c r="A120" s="17">
        <v>23</v>
      </c>
      <c r="B120" s="1">
        <v>14703</v>
      </c>
      <c r="C120" s="1">
        <v>15219</v>
      </c>
      <c r="D120" s="42">
        <v>15225</v>
      </c>
      <c r="E120" s="42">
        <v>15381</v>
      </c>
      <c r="F120" s="15">
        <v>15251</v>
      </c>
      <c r="G120" s="1">
        <v>14746</v>
      </c>
      <c r="H120" s="1">
        <v>17155</v>
      </c>
      <c r="I120" s="42">
        <v>14872</v>
      </c>
      <c r="J120" s="42">
        <v>14928</v>
      </c>
      <c r="K120" s="15">
        <v>16912</v>
      </c>
      <c r="L120" s="1">
        <v>15047</v>
      </c>
      <c r="M120" s="1">
        <v>15794</v>
      </c>
      <c r="N120" s="42">
        <v>14972</v>
      </c>
      <c r="O120" s="42">
        <v>14832</v>
      </c>
      <c r="P120" s="15">
        <v>17091</v>
      </c>
      <c r="Q120" s="1">
        <v>17047</v>
      </c>
      <c r="R120" s="1">
        <v>14931</v>
      </c>
      <c r="S120" s="42">
        <v>15830</v>
      </c>
      <c r="T120" s="42">
        <v>15179</v>
      </c>
      <c r="U120" s="15">
        <v>15268</v>
      </c>
    </row>
    <row r="121" spans="1:21">
      <c r="A121" s="17">
        <v>24</v>
      </c>
      <c r="B121" s="1">
        <v>11464</v>
      </c>
      <c r="C121" s="1">
        <v>9621</v>
      </c>
      <c r="D121" s="42">
        <v>11423</v>
      </c>
      <c r="E121" s="42">
        <v>11528</v>
      </c>
      <c r="F121" s="15">
        <v>11617</v>
      </c>
      <c r="G121" s="1">
        <v>11555</v>
      </c>
      <c r="H121" s="1">
        <v>12139</v>
      </c>
      <c r="I121" s="42">
        <v>12341</v>
      </c>
      <c r="J121" s="42">
        <v>11599</v>
      </c>
      <c r="K121" s="15">
        <v>11758</v>
      </c>
      <c r="L121" s="1">
        <v>11612</v>
      </c>
      <c r="M121" s="1">
        <v>10933</v>
      </c>
      <c r="N121" s="42">
        <v>11200</v>
      </c>
      <c r="O121" s="42">
        <v>11151</v>
      </c>
      <c r="P121" s="15">
        <v>13533</v>
      </c>
      <c r="Q121" s="1">
        <v>10459</v>
      </c>
      <c r="R121" s="1">
        <v>9994</v>
      </c>
      <c r="S121" s="42">
        <v>11474</v>
      </c>
      <c r="T121" s="42">
        <v>10784</v>
      </c>
      <c r="U121" s="15">
        <v>10558</v>
      </c>
    </row>
    <row r="122" spans="1:21">
      <c r="A122" s="17">
        <v>25</v>
      </c>
      <c r="B122" s="1">
        <v>2689</v>
      </c>
      <c r="C122" s="1">
        <v>956</v>
      </c>
      <c r="D122" s="42">
        <v>1262</v>
      </c>
      <c r="E122" s="42">
        <v>1024</v>
      </c>
      <c r="F122" s="15">
        <v>2737</v>
      </c>
      <c r="G122" s="1">
        <v>3543</v>
      </c>
      <c r="H122" s="1">
        <v>970</v>
      </c>
      <c r="I122" s="42">
        <v>893</v>
      </c>
      <c r="J122" s="42">
        <v>897</v>
      </c>
      <c r="K122" s="15">
        <v>2746</v>
      </c>
      <c r="L122" s="1">
        <v>2760</v>
      </c>
      <c r="M122" s="1">
        <v>964</v>
      </c>
      <c r="N122" s="42">
        <v>3359</v>
      </c>
      <c r="O122" s="42">
        <v>1135</v>
      </c>
      <c r="P122" s="15">
        <v>958</v>
      </c>
      <c r="Q122" s="1">
        <v>3120</v>
      </c>
      <c r="R122" s="1">
        <v>878</v>
      </c>
      <c r="S122" s="42">
        <v>874</v>
      </c>
      <c r="T122" s="42">
        <v>2682</v>
      </c>
      <c r="U122" s="15">
        <v>3085</v>
      </c>
    </row>
    <row r="123" spans="1:21">
      <c r="A123" s="17">
        <v>26</v>
      </c>
      <c r="B123" s="1">
        <v>2090</v>
      </c>
      <c r="C123" s="1">
        <v>836</v>
      </c>
      <c r="D123" s="42">
        <v>839</v>
      </c>
      <c r="E123" s="42">
        <v>905</v>
      </c>
      <c r="F123" s="15">
        <v>913</v>
      </c>
      <c r="G123" s="1">
        <v>2199</v>
      </c>
      <c r="H123" s="1">
        <v>851</v>
      </c>
      <c r="I123" s="42">
        <v>907</v>
      </c>
      <c r="J123" s="42">
        <v>921</v>
      </c>
      <c r="K123" s="15">
        <v>920</v>
      </c>
      <c r="L123" s="1">
        <v>2198</v>
      </c>
      <c r="M123" s="1">
        <v>836</v>
      </c>
      <c r="N123" s="42">
        <v>919</v>
      </c>
      <c r="O123" s="42">
        <v>841</v>
      </c>
      <c r="P123" s="15">
        <v>834</v>
      </c>
      <c r="Q123" s="1">
        <v>2095</v>
      </c>
      <c r="R123" s="1">
        <v>832</v>
      </c>
      <c r="S123" s="42">
        <v>899</v>
      </c>
      <c r="T123" s="42">
        <v>827</v>
      </c>
      <c r="U123" s="15">
        <v>2100</v>
      </c>
    </row>
    <row r="124" spans="1:21">
      <c r="A124" s="17">
        <v>27</v>
      </c>
      <c r="B124" s="1">
        <v>9985</v>
      </c>
      <c r="C124" s="1">
        <v>8156</v>
      </c>
      <c r="D124" s="42">
        <v>8266</v>
      </c>
      <c r="E124" s="42">
        <v>8143</v>
      </c>
      <c r="F124" s="15">
        <v>10359</v>
      </c>
      <c r="G124" s="1">
        <v>10837</v>
      </c>
      <c r="H124" s="1">
        <v>8270</v>
      </c>
      <c r="I124" s="42">
        <v>8314</v>
      </c>
      <c r="J124" s="42">
        <v>8210</v>
      </c>
      <c r="K124" s="15">
        <v>10197</v>
      </c>
      <c r="L124" s="1">
        <v>12332</v>
      </c>
      <c r="M124" s="1">
        <v>8271</v>
      </c>
      <c r="N124" s="42">
        <v>10419</v>
      </c>
      <c r="O124" s="42">
        <v>10090</v>
      </c>
      <c r="P124" s="15">
        <v>10099</v>
      </c>
      <c r="Q124" s="1">
        <v>11425</v>
      </c>
      <c r="R124" s="1">
        <v>8116</v>
      </c>
      <c r="S124" s="42">
        <v>8150</v>
      </c>
      <c r="T124" s="42">
        <v>8129</v>
      </c>
      <c r="U124" s="15">
        <v>10124</v>
      </c>
    </row>
    <row r="125" spans="1:21">
      <c r="A125" s="17">
        <v>28</v>
      </c>
      <c r="B125" s="1">
        <v>13377</v>
      </c>
      <c r="C125" s="1">
        <v>13027</v>
      </c>
      <c r="D125" s="42">
        <v>13651</v>
      </c>
      <c r="E125" s="42">
        <v>13807</v>
      </c>
      <c r="F125" s="15">
        <v>13962</v>
      </c>
      <c r="G125" s="1">
        <v>13021</v>
      </c>
      <c r="H125" s="1">
        <v>14018</v>
      </c>
      <c r="I125" s="42">
        <v>14872</v>
      </c>
      <c r="J125" s="42">
        <v>13423</v>
      </c>
      <c r="K125" s="15">
        <v>13502</v>
      </c>
      <c r="L125" s="1">
        <v>14226</v>
      </c>
      <c r="M125" s="1">
        <v>13507</v>
      </c>
      <c r="N125" s="42">
        <v>13477</v>
      </c>
      <c r="O125" s="42">
        <v>12744</v>
      </c>
      <c r="P125" s="15">
        <v>13115</v>
      </c>
      <c r="Q125" s="1">
        <v>12963</v>
      </c>
      <c r="R125" s="1">
        <v>13303</v>
      </c>
      <c r="S125" s="42">
        <v>13306</v>
      </c>
      <c r="T125" s="42">
        <v>13088</v>
      </c>
      <c r="U125" s="15">
        <v>13096</v>
      </c>
    </row>
    <row r="126" spans="1:21">
      <c r="A126" s="17">
        <v>29</v>
      </c>
      <c r="B126" s="1">
        <v>1942</v>
      </c>
      <c r="C126" s="1">
        <v>5875</v>
      </c>
      <c r="D126" s="42">
        <v>1965</v>
      </c>
      <c r="E126" s="42">
        <v>1955</v>
      </c>
      <c r="F126" s="15">
        <v>1960</v>
      </c>
      <c r="G126" s="1">
        <v>1996</v>
      </c>
      <c r="H126" s="1">
        <v>6037</v>
      </c>
      <c r="I126" s="42">
        <v>1984</v>
      </c>
      <c r="J126" s="42">
        <v>1920</v>
      </c>
      <c r="K126" s="15">
        <v>1919</v>
      </c>
      <c r="L126" s="1">
        <v>2034</v>
      </c>
      <c r="M126" s="1">
        <v>1977</v>
      </c>
      <c r="N126" s="42">
        <v>1985</v>
      </c>
      <c r="O126" s="42">
        <v>1984</v>
      </c>
      <c r="P126" s="15">
        <v>1871</v>
      </c>
      <c r="Q126" s="1">
        <v>1907</v>
      </c>
      <c r="R126" s="1">
        <v>6675</v>
      </c>
      <c r="S126" s="42">
        <v>1932</v>
      </c>
      <c r="T126" s="42">
        <v>1914</v>
      </c>
      <c r="U126" s="15">
        <v>1907</v>
      </c>
    </row>
    <row r="127" spans="1:21">
      <c r="A127" s="17">
        <v>30</v>
      </c>
      <c r="B127" s="1">
        <v>9361</v>
      </c>
      <c r="C127" s="1">
        <v>6218</v>
      </c>
      <c r="D127" s="42">
        <v>6350</v>
      </c>
      <c r="E127" s="42">
        <v>6490</v>
      </c>
      <c r="F127" s="15">
        <v>9381</v>
      </c>
      <c r="G127" s="1">
        <v>9295</v>
      </c>
      <c r="H127" s="1">
        <v>6283</v>
      </c>
      <c r="I127" s="42">
        <v>6316</v>
      </c>
      <c r="J127" s="42">
        <v>6303</v>
      </c>
      <c r="K127" s="15">
        <v>9227</v>
      </c>
      <c r="L127" s="1">
        <v>6300</v>
      </c>
      <c r="M127" s="1">
        <v>6314</v>
      </c>
      <c r="N127" s="42">
        <v>6295</v>
      </c>
      <c r="O127" s="42">
        <v>6215</v>
      </c>
      <c r="P127" s="15">
        <v>9326</v>
      </c>
      <c r="Q127" s="1">
        <v>6191</v>
      </c>
      <c r="R127" s="1">
        <v>6159</v>
      </c>
      <c r="S127" s="42">
        <v>6171</v>
      </c>
      <c r="T127" s="42">
        <v>6259</v>
      </c>
      <c r="U127" s="15">
        <v>6178</v>
      </c>
    </row>
    <row r="128" spans="1:21">
      <c r="A128" s="17">
        <v>31</v>
      </c>
      <c r="B128" s="1">
        <v>4165</v>
      </c>
      <c r="C128" s="1">
        <v>3646</v>
      </c>
      <c r="D128" s="42">
        <v>3753</v>
      </c>
      <c r="E128" s="42">
        <v>4263</v>
      </c>
      <c r="F128" s="15">
        <v>4238</v>
      </c>
      <c r="G128" s="1">
        <v>4215</v>
      </c>
      <c r="H128" s="1">
        <v>3787</v>
      </c>
      <c r="I128" s="42">
        <v>4429</v>
      </c>
      <c r="J128" s="42">
        <v>4566</v>
      </c>
      <c r="K128" s="15">
        <v>4400</v>
      </c>
      <c r="L128" s="1">
        <v>4290</v>
      </c>
      <c r="M128" s="1">
        <v>4271</v>
      </c>
      <c r="N128" s="42">
        <v>4534</v>
      </c>
      <c r="O128" s="42">
        <v>4007</v>
      </c>
      <c r="P128" s="15">
        <v>4474</v>
      </c>
      <c r="Q128" s="1">
        <v>4183</v>
      </c>
      <c r="R128" s="1">
        <v>3715</v>
      </c>
      <c r="S128" s="42">
        <v>3700</v>
      </c>
      <c r="T128" s="42">
        <v>4179</v>
      </c>
      <c r="U128" s="15">
        <v>4181</v>
      </c>
    </row>
    <row r="129" spans="1:21">
      <c r="A129" s="17">
        <v>32</v>
      </c>
      <c r="B129" s="1">
        <v>38</v>
      </c>
      <c r="C129" s="1">
        <v>15</v>
      </c>
      <c r="D129" s="42">
        <v>14</v>
      </c>
      <c r="E129" s="42">
        <v>16</v>
      </c>
      <c r="F129" s="15">
        <v>354</v>
      </c>
      <c r="G129" s="1">
        <v>14</v>
      </c>
      <c r="H129" s="1">
        <v>15</v>
      </c>
      <c r="I129" s="42">
        <v>17</v>
      </c>
      <c r="J129" s="42">
        <v>14</v>
      </c>
      <c r="K129" s="15">
        <v>16</v>
      </c>
      <c r="L129" s="1">
        <v>15</v>
      </c>
      <c r="M129" s="1">
        <v>14</v>
      </c>
      <c r="N129" s="42">
        <v>16</v>
      </c>
      <c r="O129" s="42">
        <v>16</v>
      </c>
      <c r="P129" s="15">
        <v>14</v>
      </c>
      <c r="Q129" s="1">
        <v>14</v>
      </c>
      <c r="R129" s="1">
        <v>14</v>
      </c>
      <c r="S129" s="42">
        <v>13</v>
      </c>
      <c r="T129" s="42">
        <v>15</v>
      </c>
      <c r="U129" s="15">
        <v>27</v>
      </c>
    </row>
    <row r="130" spans="1:21">
      <c r="A130" s="17">
        <v>33</v>
      </c>
      <c r="B130" s="1">
        <v>5646</v>
      </c>
      <c r="C130" s="1">
        <v>5116</v>
      </c>
      <c r="D130" s="42">
        <v>5612</v>
      </c>
      <c r="E130" s="42">
        <v>5885</v>
      </c>
      <c r="F130" s="15">
        <v>5730</v>
      </c>
      <c r="G130" s="1">
        <v>5546</v>
      </c>
      <c r="H130" s="1">
        <v>5476</v>
      </c>
      <c r="I130" s="42">
        <v>5612</v>
      </c>
      <c r="J130" s="42">
        <v>6210</v>
      </c>
      <c r="K130" s="15">
        <v>5862</v>
      </c>
      <c r="L130" s="1">
        <v>5926</v>
      </c>
      <c r="M130" s="1">
        <v>5694</v>
      </c>
      <c r="N130" s="42">
        <v>5747</v>
      </c>
      <c r="O130" s="42">
        <v>6948</v>
      </c>
      <c r="P130" s="15">
        <v>5675</v>
      </c>
      <c r="Q130" s="1">
        <v>5394</v>
      </c>
      <c r="R130" s="1">
        <v>5139</v>
      </c>
      <c r="S130" s="42">
        <v>5448</v>
      </c>
      <c r="T130" s="42">
        <v>5118</v>
      </c>
      <c r="U130" s="15">
        <v>5403</v>
      </c>
    </row>
    <row r="131" spans="1:21">
      <c r="A131" s="17">
        <v>34</v>
      </c>
      <c r="B131" s="1">
        <v>7083</v>
      </c>
      <c r="C131" s="1">
        <v>4954</v>
      </c>
      <c r="D131" s="42">
        <v>5480</v>
      </c>
      <c r="E131" s="42">
        <v>5268</v>
      </c>
      <c r="F131" s="15">
        <v>5090</v>
      </c>
      <c r="G131" s="1">
        <v>5646</v>
      </c>
      <c r="H131" s="1">
        <v>4994</v>
      </c>
      <c r="I131" s="42">
        <v>4317</v>
      </c>
      <c r="J131" s="42">
        <v>5473</v>
      </c>
      <c r="K131" s="15">
        <v>6001</v>
      </c>
      <c r="L131" s="1">
        <v>5049</v>
      </c>
      <c r="M131" s="1">
        <v>4319</v>
      </c>
      <c r="N131" s="42">
        <v>4243</v>
      </c>
      <c r="O131" s="42">
        <v>6340</v>
      </c>
      <c r="P131" s="15">
        <v>4911</v>
      </c>
      <c r="Q131" s="1">
        <v>5971</v>
      </c>
      <c r="R131" s="1">
        <v>5062</v>
      </c>
      <c r="S131" s="42">
        <v>5046</v>
      </c>
      <c r="T131" s="42">
        <v>5407</v>
      </c>
      <c r="U131" s="15">
        <v>5041</v>
      </c>
    </row>
    <row r="132" spans="1:21">
      <c r="A132" s="17">
        <v>35</v>
      </c>
      <c r="B132" s="1">
        <v>861</v>
      </c>
      <c r="C132" s="1">
        <v>883</v>
      </c>
      <c r="D132" s="42">
        <v>875</v>
      </c>
      <c r="E132" s="42">
        <v>883</v>
      </c>
      <c r="F132" s="15">
        <v>875</v>
      </c>
      <c r="G132" s="1">
        <v>873</v>
      </c>
      <c r="H132" s="1">
        <v>1023</v>
      </c>
      <c r="I132" s="42">
        <v>885</v>
      </c>
      <c r="J132" s="42">
        <v>953</v>
      </c>
      <c r="K132" s="15">
        <v>884</v>
      </c>
      <c r="L132" s="1">
        <v>874</v>
      </c>
      <c r="M132" s="1">
        <v>914</v>
      </c>
      <c r="N132" s="42">
        <v>865</v>
      </c>
      <c r="O132" s="42">
        <v>916</v>
      </c>
      <c r="P132" s="15">
        <v>861</v>
      </c>
      <c r="Q132" s="1">
        <v>864</v>
      </c>
      <c r="R132" s="1">
        <v>874</v>
      </c>
      <c r="S132" s="42">
        <v>879</v>
      </c>
      <c r="T132" s="42">
        <v>870</v>
      </c>
      <c r="U132" s="15">
        <v>868</v>
      </c>
    </row>
    <row r="133" spans="1:21">
      <c r="A133" s="17">
        <v>36</v>
      </c>
      <c r="B133" s="1">
        <v>695</v>
      </c>
      <c r="C133" s="1">
        <v>697</v>
      </c>
      <c r="D133" s="42">
        <v>707</v>
      </c>
      <c r="E133" s="42">
        <v>708</v>
      </c>
      <c r="F133" s="15">
        <v>712</v>
      </c>
      <c r="G133" s="1">
        <v>693</v>
      </c>
      <c r="H133" s="1">
        <v>692</v>
      </c>
      <c r="I133" s="42">
        <v>705</v>
      </c>
      <c r="J133" s="42">
        <v>714</v>
      </c>
      <c r="K133" s="15">
        <v>735</v>
      </c>
      <c r="L133" s="1">
        <v>695</v>
      </c>
      <c r="M133" s="1">
        <v>724</v>
      </c>
      <c r="N133" s="42">
        <v>708</v>
      </c>
      <c r="O133" s="42">
        <v>1697</v>
      </c>
      <c r="P133" s="15">
        <v>698</v>
      </c>
      <c r="Q133" s="1">
        <v>702</v>
      </c>
      <c r="R133" s="1">
        <v>927</v>
      </c>
      <c r="S133" s="42">
        <v>692</v>
      </c>
      <c r="T133" s="42">
        <v>686</v>
      </c>
      <c r="U133" s="15">
        <v>691</v>
      </c>
    </row>
    <row r="134" spans="1:21">
      <c r="A134" s="17">
        <v>37</v>
      </c>
      <c r="B134" s="1">
        <v>6200</v>
      </c>
      <c r="C134" s="1">
        <v>6680</v>
      </c>
      <c r="D134" s="42">
        <v>6536</v>
      </c>
      <c r="E134" s="42">
        <v>6937</v>
      </c>
      <c r="F134" s="15">
        <v>6377</v>
      </c>
      <c r="G134" s="1">
        <v>6519</v>
      </c>
      <c r="H134" s="1">
        <v>7014</v>
      </c>
      <c r="I134" s="42">
        <v>6970</v>
      </c>
      <c r="J134" s="42">
        <v>6472</v>
      </c>
      <c r="K134" s="15">
        <v>6425</v>
      </c>
      <c r="L134" s="1">
        <v>6436</v>
      </c>
      <c r="M134" s="1">
        <v>8207</v>
      </c>
      <c r="N134" s="42">
        <v>6275</v>
      </c>
      <c r="O134" s="42">
        <v>7882</v>
      </c>
      <c r="P134" s="15">
        <v>6099</v>
      </c>
      <c r="Q134" s="1">
        <v>6111</v>
      </c>
      <c r="R134" s="1">
        <v>7251</v>
      </c>
      <c r="S134" s="42">
        <v>6914</v>
      </c>
      <c r="T134" s="42">
        <v>6626</v>
      </c>
      <c r="U134" s="15">
        <v>6412</v>
      </c>
    </row>
    <row r="135" spans="1:21">
      <c r="A135" s="17">
        <v>38</v>
      </c>
      <c r="B135" s="1">
        <v>1192</v>
      </c>
      <c r="C135" s="1">
        <v>1135</v>
      </c>
      <c r="D135" s="42">
        <v>1154</v>
      </c>
      <c r="E135" s="42">
        <v>1165</v>
      </c>
      <c r="F135" s="15">
        <v>1138</v>
      </c>
      <c r="G135" s="1">
        <v>1229</v>
      </c>
      <c r="H135" s="1">
        <v>1156</v>
      </c>
      <c r="I135" s="42">
        <v>1216</v>
      </c>
      <c r="J135" s="42">
        <v>1211</v>
      </c>
      <c r="K135" s="15">
        <v>1180</v>
      </c>
      <c r="L135" s="1">
        <v>1214</v>
      </c>
      <c r="M135" s="1">
        <v>5830</v>
      </c>
      <c r="N135" s="42">
        <v>1140</v>
      </c>
      <c r="O135" s="42">
        <v>1115</v>
      </c>
      <c r="P135" s="15">
        <v>1791</v>
      </c>
      <c r="Q135" s="1">
        <v>1061</v>
      </c>
      <c r="R135" s="1">
        <v>5769</v>
      </c>
      <c r="S135" s="42">
        <v>1560</v>
      </c>
      <c r="T135" s="42">
        <v>1063</v>
      </c>
      <c r="U135" s="15">
        <v>893</v>
      </c>
    </row>
    <row r="136" spans="1:21">
      <c r="A136" s="17">
        <v>39</v>
      </c>
      <c r="B136" s="1">
        <v>338</v>
      </c>
      <c r="C136" s="1">
        <v>322</v>
      </c>
      <c r="D136" s="42">
        <v>326</v>
      </c>
      <c r="E136" s="42">
        <v>321</v>
      </c>
      <c r="F136" s="15">
        <v>310</v>
      </c>
      <c r="G136" s="1">
        <v>344</v>
      </c>
      <c r="H136" s="1">
        <v>328</v>
      </c>
      <c r="I136" s="42">
        <v>329</v>
      </c>
      <c r="J136" s="42">
        <v>344</v>
      </c>
      <c r="K136" s="15">
        <v>332</v>
      </c>
      <c r="L136" s="1">
        <v>843</v>
      </c>
      <c r="M136" s="1">
        <v>140</v>
      </c>
      <c r="N136" s="42">
        <v>317</v>
      </c>
      <c r="O136" s="42">
        <v>297</v>
      </c>
      <c r="P136" s="15">
        <v>1695</v>
      </c>
      <c r="Q136" s="1">
        <v>341</v>
      </c>
      <c r="R136" s="1">
        <v>133</v>
      </c>
      <c r="S136" s="42">
        <v>823</v>
      </c>
      <c r="T136" s="42">
        <v>463</v>
      </c>
      <c r="U136" s="15">
        <v>313</v>
      </c>
    </row>
    <row r="137" spans="1:21">
      <c r="A137" s="17">
        <v>40</v>
      </c>
      <c r="B137" s="1">
        <v>6016</v>
      </c>
      <c r="C137" s="1">
        <v>6070</v>
      </c>
      <c r="D137" s="42">
        <v>6129</v>
      </c>
      <c r="E137" s="42">
        <v>6118</v>
      </c>
      <c r="F137" s="15">
        <v>6290</v>
      </c>
      <c r="G137" s="1">
        <v>6050</v>
      </c>
      <c r="H137" s="1">
        <v>6198</v>
      </c>
      <c r="I137" s="42">
        <v>6083</v>
      </c>
      <c r="J137" s="42">
        <v>6130</v>
      </c>
      <c r="K137" s="15">
        <v>6087</v>
      </c>
      <c r="L137" s="1">
        <v>7942</v>
      </c>
      <c r="M137" s="1">
        <v>6036</v>
      </c>
      <c r="N137" s="42">
        <v>6126</v>
      </c>
      <c r="O137" s="42">
        <v>6121</v>
      </c>
      <c r="P137" s="15">
        <v>6390</v>
      </c>
      <c r="Q137" s="1">
        <v>6030</v>
      </c>
      <c r="R137" s="1">
        <v>6016</v>
      </c>
      <c r="S137" s="42">
        <v>6107</v>
      </c>
      <c r="T137" s="42">
        <v>5978</v>
      </c>
      <c r="U137" s="15">
        <v>5962</v>
      </c>
    </row>
    <row r="138" spans="1:21">
      <c r="A138" s="17">
        <v>41</v>
      </c>
      <c r="B138" s="1">
        <v>4109</v>
      </c>
      <c r="C138" s="1">
        <v>2295</v>
      </c>
      <c r="D138" s="42">
        <v>3197</v>
      </c>
      <c r="E138" s="42">
        <v>2391</v>
      </c>
      <c r="F138" s="15">
        <v>4222</v>
      </c>
      <c r="G138" s="1">
        <v>4170</v>
      </c>
      <c r="H138" s="1">
        <v>2304</v>
      </c>
      <c r="I138" s="42">
        <v>3296</v>
      </c>
      <c r="J138" s="42">
        <v>2348</v>
      </c>
      <c r="K138" s="15">
        <v>4424</v>
      </c>
      <c r="L138" s="1">
        <v>3608</v>
      </c>
      <c r="M138" s="1">
        <v>2276</v>
      </c>
      <c r="N138" s="42">
        <v>3361</v>
      </c>
      <c r="O138" s="42">
        <v>2336</v>
      </c>
      <c r="P138" s="15">
        <v>3245</v>
      </c>
      <c r="Q138" s="1">
        <v>4148</v>
      </c>
      <c r="R138" s="1">
        <v>2305</v>
      </c>
      <c r="S138" s="42">
        <v>2316</v>
      </c>
      <c r="T138" s="42">
        <v>2288</v>
      </c>
      <c r="U138" s="15">
        <v>4114</v>
      </c>
    </row>
    <row r="139" spans="1:21">
      <c r="A139" s="17">
        <v>42</v>
      </c>
      <c r="B139" s="1">
        <v>98</v>
      </c>
      <c r="C139" s="1">
        <v>87</v>
      </c>
      <c r="D139" s="42">
        <v>81</v>
      </c>
      <c r="E139" s="42">
        <v>90</v>
      </c>
      <c r="F139" s="15">
        <v>93</v>
      </c>
      <c r="G139" s="1">
        <v>412</v>
      </c>
      <c r="H139" s="1">
        <v>125</v>
      </c>
      <c r="I139" s="42">
        <v>83</v>
      </c>
      <c r="J139" s="42">
        <v>90</v>
      </c>
      <c r="K139" s="15">
        <v>94</v>
      </c>
      <c r="L139" s="1">
        <v>86</v>
      </c>
      <c r="M139" s="1">
        <v>2188</v>
      </c>
      <c r="N139" s="42">
        <v>92</v>
      </c>
      <c r="O139" s="42">
        <v>97</v>
      </c>
      <c r="P139" s="15">
        <v>122</v>
      </c>
      <c r="Q139" s="1">
        <v>98</v>
      </c>
      <c r="R139" s="1">
        <v>2176</v>
      </c>
      <c r="S139" s="42">
        <v>88</v>
      </c>
      <c r="T139" s="42">
        <v>89</v>
      </c>
      <c r="U139" s="15">
        <v>91</v>
      </c>
    </row>
    <row r="140" spans="1:21">
      <c r="A140" s="17">
        <v>43</v>
      </c>
      <c r="B140" s="1">
        <v>6197</v>
      </c>
      <c r="C140" s="1">
        <v>2387</v>
      </c>
      <c r="D140" s="42">
        <v>2387</v>
      </c>
      <c r="E140" s="42">
        <v>2462</v>
      </c>
      <c r="F140" s="15">
        <v>4874</v>
      </c>
      <c r="G140" s="1">
        <v>5861</v>
      </c>
      <c r="H140" s="1">
        <v>2436</v>
      </c>
      <c r="I140" s="42">
        <v>2411</v>
      </c>
      <c r="J140" s="42">
        <v>2580</v>
      </c>
      <c r="K140" s="15">
        <v>5092</v>
      </c>
      <c r="L140" s="1">
        <v>4999</v>
      </c>
      <c r="M140" s="1">
        <v>3549</v>
      </c>
      <c r="N140" s="42">
        <v>2404</v>
      </c>
      <c r="O140" s="42">
        <v>2382</v>
      </c>
      <c r="P140" s="15">
        <v>4928</v>
      </c>
      <c r="Q140" s="1">
        <v>4690</v>
      </c>
      <c r="R140" s="1">
        <v>2349</v>
      </c>
      <c r="S140" s="42">
        <v>2445</v>
      </c>
      <c r="T140" s="42">
        <v>2346</v>
      </c>
      <c r="U140" s="15">
        <v>5232</v>
      </c>
    </row>
    <row r="141" spans="1:21">
      <c r="A141" s="17">
        <v>44</v>
      </c>
      <c r="B141" s="1">
        <v>5477</v>
      </c>
      <c r="C141" s="1">
        <v>5231</v>
      </c>
      <c r="D141" s="42">
        <v>5281</v>
      </c>
      <c r="E141" s="42">
        <v>5533</v>
      </c>
      <c r="F141" s="15">
        <v>5652</v>
      </c>
      <c r="G141" s="1">
        <v>6687</v>
      </c>
      <c r="H141" s="1">
        <v>5274</v>
      </c>
      <c r="I141" s="42">
        <v>5536</v>
      </c>
      <c r="J141" s="42">
        <v>5484</v>
      </c>
      <c r="K141" s="15">
        <v>5748</v>
      </c>
      <c r="L141" s="1">
        <v>5614</v>
      </c>
      <c r="M141" s="1">
        <v>4542</v>
      </c>
      <c r="N141" s="42">
        <v>5718</v>
      </c>
      <c r="O141" s="42">
        <v>4396</v>
      </c>
      <c r="P141" s="15">
        <v>5501</v>
      </c>
      <c r="Q141" s="1">
        <v>5731</v>
      </c>
      <c r="R141" s="1">
        <v>5157</v>
      </c>
      <c r="S141" s="42">
        <v>5276</v>
      </c>
      <c r="T141" s="42">
        <v>5204</v>
      </c>
      <c r="U141" s="15">
        <v>5640</v>
      </c>
    </row>
    <row r="142" spans="1:21">
      <c r="A142" s="17">
        <v>45</v>
      </c>
      <c r="B142" s="1">
        <v>878</v>
      </c>
      <c r="C142" s="1">
        <v>398</v>
      </c>
      <c r="D142" s="42">
        <v>371</v>
      </c>
      <c r="E142" s="42">
        <v>398</v>
      </c>
      <c r="F142" s="15">
        <v>407</v>
      </c>
      <c r="G142" s="1">
        <v>409</v>
      </c>
      <c r="H142" s="1">
        <v>413</v>
      </c>
      <c r="I142" s="42">
        <v>398</v>
      </c>
      <c r="J142" s="42">
        <v>402</v>
      </c>
      <c r="K142" s="15">
        <v>405</v>
      </c>
      <c r="L142" s="1">
        <v>410</v>
      </c>
      <c r="M142" s="1">
        <v>341</v>
      </c>
      <c r="N142" s="42">
        <v>395</v>
      </c>
      <c r="O142" s="42">
        <v>361</v>
      </c>
      <c r="P142" s="15">
        <v>363</v>
      </c>
      <c r="Q142" s="1">
        <v>407</v>
      </c>
      <c r="R142" s="1">
        <v>393</v>
      </c>
      <c r="S142" s="42">
        <v>402</v>
      </c>
      <c r="T142" s="42">
        <v>394</v>
      </c>
      <c r="U142" s="15">
        <v>430</v>
      </c>
    </row>
    <row r="143" spans="1:21">
      <c r="A143" s="17">
        <v>46</v>
      </c>
      <c r="B143" s="1">
        <v>12674</v>
      </c>
      <c r="C143" s="1">
        <v>12899</v>
      </c>
      <c r="D143" s="42">
        <v>12835</v>
      </c>
      <c r="E143" s="42">
        <v>12919</v>
      </c>
      <c r="F143" s="15">
        <v>12925</v>
      </c>
      <c r="G143" s="1">
        <v>12720</v>
      </c>
      <c r="H143" s="1">
        <v>13219</v>
      </c>
      <c r="I143" s="42">
        <v>12918</v>
      </c>
      <c r="J143" s="42">
        <v>13269</v>
      </c>
      <c r="K143" s="15">
        <v>13151</v>
      </c>
      <c r="L143" s="1">
        <v>12761</v>
      </c>
      <c r="M143" s="1">
        <v>12382</v>
      </c>
      <c r="N143" s="42">
        <v>12846</v>
      </c>
      <c r="O143" s="42">
        <v>12485</v>
      </c>
      <c r="P143" s="15">
        <v>12618</v>
      </c>
      <c r="Q143" s="1">
        <v>12611</v>
      </c>
      <c r="R143" s="1">
        <v>13604</v>
      </c>
      <c r="S143" s="42">
        <v>12665</v>
      </c>
      <c r="T143" s="42">
        <v>12473</v>
      </c>
      <c r="U143" s="15">
        <v>13555</v>
      </c>
    </row>
    <row r="144" spans="1:21">
      <c r="A144" s="17">
        <v>47</v>
      </c>
      <c r="B144" s="1">
        <v>4434</v>
      </c>
      <c r="C144" s="1">
        <v>3185</v>
      </c>
      <c r="D144" s="42">
        <v>4296</v>
      </c>
      <c r="E144" s="42">
        <v>4144</v>
      </c>
      <c r="F144" s="15">
        <v>4130</v>
      </c>
      <c r="G144" s="1">
        <v>4382</v>
      </c>
      <c r="H144" s="1">
        <v>3551</v>
      </c>
      <c r="I144" s="42">
        <v>3270</v>
      </c>
      <c r="J144" s="42">
        <v>4231</v>
      </c>
      <c r="K144" s="15">
        <v>4688</v>
      </c>
      <c r="L144" s="1">
        <v>4204</v>
      </c>
      <c r="M144" s="1">
        <v>4190</v>
      </c>
      <c r="N144" s="42">
        <v>4316</v>
      </c>
      <c r="O144" s="42">
        <v>4349</v>
      </c>
      <c r="P144" s="15">
        <v>4479</v>
      </c>
      <c r="Q144" s="1">
        <v>4195</v>
      </c>
      <c r="R144" s="1">
        <v>3459</v>
      </c>
      <c r="S144" s="42">
        <v>4217</v>
      </c>
      <c r="T144" s="42">
        <v>4234</v>
      </c>
      <c r="U144" s="15">
        <v>4384</v>
      </c>
    </row>
    <row r="145" spans="1:21">
      <c r="A145" s="17">
        <v>48</v>
      </c>
      <c r="B145" s="1">
        <v>3932</v>
      </c>
      <c r="C145" s="1">
        <v>2030</v>
      </c>
      <c r="D145" s="42">
        <v>2064</v>
      </c>
      <c r="E145" s="42">
        <v>3411</v>
      </c>
      <c r="F145" s="15">
        <v>3543</v>
      </c>
      <c r="G145" s="1">
        <v>3413</v>
      </c>
      <c r="H145" s="1">
        <v>2133</v>
      </c>
      <c r="I145" s="42">
        <v>2060</v>
      </c>
      <c r="J145" s="42">
        <v>3438</v>
      </c>
      <c r="K145" s="15">
        <v>3440</v>
      </c>
      <c r="L145" s="1">
        <v>3474</v>
      </c>
      <c r="M145" s="1">
        <v>1999</v>
      </c>
      <c r="N145" s="42">
        <v>3534</v>
      </c>
      <c r="O145" s="42">
        <v>3404</v>
      </c>
      <c r="P145" s="15">
        <v>4001</v>
      </c>
      <c r="Q145" s="1">
        <v>3423</v>
      </c>
      <c r="R145" s="1">
        <v>2012</v>
      </c>
      <c r="S145" s="42">
        <v>2001</v>
      </c>
      <c r="T145" s="42">
        <v>3332</v>
      </c>
      <c r="U145" s="15">
        <v>3875</v>
      </c>
    </row>
    <row r="146" spans="1:21">
      <c r="A146" s="17">
        <v>49</v>
      </c>
      <c r="B146" s="1">
        <v>8942</v>
      </c>
      <c r="C146" s="1">
        <v>9009</v>
      </c>
      <c r="D146" s="42">
        <v>9212</v>
      </c>
      <c r="E146" s="42">
        <v>9205</v>
      </c>
      <c r="F146" s="15">
        <v>9336</v>
      </c>
      <c r="G146" s="1">
        <v>9018</v>
      </c>
      <c r="H146" s="1">
        <v>9085</v>
      </c>
      <c r="I146" s="42">
        <v>8573</v>
      </c>
      <c r="J146" s="42">
        <v>9311</v>
      </c>
      <c r="K146" s="15">
        <v>9015</v>
      </c>
      <c r="L146" s="1">
        <v>9391</v>
      </c>
      <c r="M146" s="1">
        <v>8799</v>
      </c>
      <c r="N146" s="42">
        <v>9260</v>
      </c>
      <c r="O146" s="42">
        <v>8917</v>
      </c>
      <c r="P146" s="15">
        <v>8018</v>
      </c>
      <c r="Q146" s="1">
        <v>8731</v>
      </c>
      <c r="R146" s="1">
        <v>8905</v>
      </c>
      <c r="S146" s="42">
        <v>9000</v>
      </c>
      <c r="T146" s="42">
        <v>8824</v>
      </c>
      <c r="U146" s="15">
        <v>8744</v>
      </c>
    </row>
    <row r="147" spans="1:21">
      <c r="A147" s="17">
        <v>50</v>
      </c>
      <c r="B147" s="1">
        <v>1803</v>
      </c>
      <c r="C147" s="1">
        <v>3270</v>
      </c>
      <c r="D147" s="42">
        <v>1461</v>
      </c>
      <c r="E147" s="42">
        <v>1488</v>
      </c>
      <c r="F147" s="15">
        <v>1853</v>
      </c>
      <c r="G147" s="1">
        <v>1843</v>
      </c>
      <c r="H147" s="1">
        <v>3320</v>
      </c>
      <c r="I147" s="42">
        <v>1488</v>
      </c>
      <c r="J147" s="42">
        <v>1462</v>
      </c>
      <c r="K147" s="15">
        <v>2316</v>
      </c>
      <c r="L147" s="1">
        <v>1859</v>
      </c>
      <c r="M147" s="1">
        <v>1591</v>
      </c>
      <c r="N147" s="42">
        <v>4977</v>
      </c>
      <c r="O147" s="42">
        <v>1505</v>
      </c>
      <c r="P147" s="15">
        <v>1858</v>
      </c>
      <c r="Q147" s="1">
        <v>2250</v>
      </c>
      <c r="R147" s="1">
        <v>3252</v>
      </c>
      <c r="S147" s="42">
        <v>1497</v>
      </c>
      <c r="T147" s="42">
        <v>1414</v>
      </c>
      <c r="U147" s="15">
        <v>1822</v>
      </c>
    </row>
    <row r="148" spans="1:21">
      <c r="A148" s="17">
        <v>51</v>
      </c>
      <c r="B148" s="1">
        <v>1375</v>
      </c>
      <c r="C148" s="1">
        <v>1093</v>
      </c>
      <c r="D148" s="42">
        <v>1059</v>
      </c>
      <c r="E148" s="42">
        <v>1036</v>
      </c>
      <c r="F148" s="15">
        <v>1434</v>
      </c>
      <c r="G148" s="1">
        <v>2035</v>
      </c>
      <c r="H148" s="1">
        <v>1117</v>
      </c>
      <c r="I148" s="42">
        <v>1060</v>
      </c>
      <c r="J148" s="42">
        <v>1039</v>
      </c>
      <c r="K148" s="15">
        <v>1395</v>
      </c>
      <c r="L148" s="1">
        <v>1409</v>
      </c>
      <c r="M148" s="1">
        <v>1015</v>
      </c>
      <c r="N148" s="42">
        <v>968</v>
      </c>
      <c r="O148" s="42">
        <v>1050</v>
      </c>
      <c r="P148" s="15">
        <v>1613</v>
      </c>
      <c r="Q148" s="1">
        <v>1378</v>
      </c>
      <c r="R148" s="1">
        <v>1091</v>
      </c>
      <c r="S148" s="42">
        <v>1016</v>
      </c>
      <c r="T148" s="42">
        <v>1163</v>
      </c>
      <c r="U148" s="15">
        <v>1374</v>
      </c>
    </row>
    <row r="149" spans="1:21">
      <c r="A149" s="17">
        <v>52</v>
      </c>
      <c r="B149" s="1">
        <v>1571</v>
      </c>
      <c r="C149" s="1">
        <v>1564</v>
      </c>
      <c r="D149" s="42">
        <v>1085</v>
      </c>
      <c r="E149" s="42">
        <v>1085</v>
      </c>
      <c r="F149" s="15">
        <v>1608</v>
      </c>
      <c r="G149" s="1">
        <v>1662</v>
      </c>
      <c r="H149" s="1">
        <v>1601</v>
      </c>
      <c r="I149" s="42">
        <v>1063</v>
      </c>
      <c r="J149" s="42">
        <v>1075</v>
      </c>
      <c r="K149" s="15">
        <v>2284</v>
      </c>
      <c r="L149" s="1">
        <v>1779</v>
      </c>
      <c r="M149" s="1">
        <v>1551</v>
      </c>
      <c r="N149" s="42">
        <v>1106</v>
      </c>
      <c r="O149" s="42">
        <v>1074</v>
      </c>
      <c r="P149" s="15">
        <v>1564</v>
      </c>
      <c r="Q149" s="1">
        <v>1569</v>
      </c>
      <c r="R149" s="1">
        <v>1567</v>
      </c>
      <c r="S149" s="42">
        <v>1060</v>
      </c>
      <c r="T149" s="42">
        <v>1061</v>
      </c>
      <c r="U149" s="15">
        <v>1652</v>
      </c>
    </row>
    <row r="150" spans="1:21">
      <c r="A150" s="17">
        <v>53</v>
      </c>
      <c r="B150" s="1">
        <v>10445</v>
      </c>
      <c r="C150" s="1">
        <v>10383</v>
      </c>
      <c r="D150" s="42">
        <v>42029</v>
      </c>
      <c r="E150" s="42">
        <v>10666</v>
      </c>
      <c r="F150" s="15">
        <v>10908</v>
      </c>
      <c r="G150" s="1">
        <v>40687</v>
      </c>
      <c r="H150" s="1">
        <v>11140</v>
      </c>
      <c r="I150" s="42">
        <v>40606</v>
      </c>
      <c r="J150" s="42">
        <v>10769</v>
      </c>
      <c r="K150" s="15">
        <v>10927</v>
      </c>
      <c r="L150" s="1">
        <v>39954</v>
      </c>
      <c r="M150" s="1">
        <v>38589</v>
      </c>
      <c r="N150" s="42">
        <v>39172</v>
      </c>
      <c r="O150" s="42">
        <v>10881</v>
      </c>
      <c r="P150" s="15">
        <v>10470</v>
      </c>
      <c r="Q150" s="1">
        <v>10431</v>
      </c>
      <c r="R150" s="1">
        <v>10524</v>
      </c>
      <c r="S150" s="42">
        <v>10352</v>
      </c>
      <c r="T150" s="42">
        <v>10269</v>
      </c>
      <c r="U150" s="15">
        <v>10445</v>
      </c>
    </row>
    <row r="151" spans="1:21">
      <c r="A151" s="17">
        <v>54</v>
      </c>
      <c r="B151" s="1">
        <v>10063</v>
      </c>
      <c r="C151" s="1">
        <v>10041</v>
      </c>
      <c r="D151" s="42">
        <v>10310</v>
      </c>
      <c r="E151" s="42">
        <v>10386</v>
      </c>
      <c r="F151" s="15">
        <v>10507</v>
      </c>
      <c r="G151" s="1">
        <v>9934</v>
      </c>
      <c r="H151" s="1">
        <v>10571</v>
      </c>
      <c r="I151" s="42">
        <v>9979</v>
      </c>
      <c r="J151" s="42">
        <v>10423</v>
      </c>
      <c r="K151" s="15">
        <v>10393</v>
      </c>
      <c r="L151" s="1">
        <v>10155</v>
      </c>
      <c r="M151" s="1">
        <v>10336</v>
      </c>
      <c r="N151" s="42">
        <v>10401</v>
      </c>
      <c r="O151" s="42">
        <v>10126</v>
      </c>
      <c r="P151" s="15">
        <v>10150</v>
      </c>
      <c r="Q151" s="1">
        <v>10112</v>
      </c>
      <c r="R151" s="1">
        <v>10241</v>
      </c>
      <c r="S151" s="42">
        <v>10393</v>
      </c>
      <c r="T151" s="42">
        <v>10027</v>
      </c>
      <c r="U151" s="15">
        <v>10112</v>
      </c>
    </row>
    <row r="152" spans="1:21">
      <c r="A152" s="17">
        <v>55</v>
      </c>
      <c r="B152" s="1">
        <v>5361</v>
      </c>
      <c r="C152" s="1">
        <v>3337</v>
      </c>
      <c r="D152" s="42">
        <v>3341</v>
      </c>
      <c r="E152" s="42">
        <v>3375</v>
      </c>
      <c r="F152" s="15">
        <v>5547</v>
      </c>
      <c r="G152" s="1">
        <v>5523</v>
      </c>
      <c r="H152" s="1">
        <v>3419</v>
      </c>
      <c r="I152" s="42">
        <v>3456</v>
      </c>
      <c r="J152" s="42">
        <v>3391</v>
      </c>
      <c r="K152" s="15">
        <v>5400</v>
      </c>
      <c r="L152" s="1">
        <v>5656</v>
      </c>
      <c r="M152" s="1">
        <v>3344</v>
      </c>
      <c r="N152" s="42">
        <v>3738</v>
      </c>
      <c r="O152" s="42">
        <v>3385</v>
      </c>
      <c r="P152" s="15">
        <v>3356</v>
      </c>
      <c r="Q152" s="1">
        <v>5397</v>
      </c>
      <c r="R152" s="1">
        <v>3333</v>
      </c>
      <c r="S152" s="42">
        <v>3339</v>
      </c>
      <c r="T152" s="42">
        <v>3352</v>
      </c>
      <c r="U152" s="15">
        <v>5319</v>
      </c>
    </row>
    <row r="153" spans="1:21">
      <c r="A153" s="17">
        <v>56</v>
      </c>
      <c r="B153" s="1">
        <v>4110</v>
      </c>
      <c r="C153" s="1">
        <v>4152</v>
      </c>
      <c r="D153" s="42">
        <v>4185</v>
      </c>
      <c r="E153" s="42">
        <v>4368</v>
      </c>
      <c r="F153" s="15">
        <v>4195</v>
      </c>
      <c r="G153" s="1">
        <v>4184</v>
      </c>
      <c r="H153" s="1">
        <v>10638</v>
      </c>
      <c r="I153" s="42">
        <v>3890</v>
      </c>
      <c r="J153" s="42">
        <v>4772</v>
      </c>
      <c r="K153" s="15">
        <v>4268</v>
      </c>
      <c r="L153" s="1">
        <v>4165</v>
      </c>
      <c r="M153" s="1">
        <v>4236</v>
      </c>
      <c r="N153" s="42">
        <v>3844</v>
      </c>
      <c r="O153" s="42">
        <v>4339</v>
      </c>
      <c r="P153" s="15">
        <v>4221</v>
      </c>
      <c r="Q153" s="1">
        <v>4149</v>
      </c>
      <c r="R153" s="1">
        <v>4151</v>
      </c>
      <c r="S153" s="42">
        <v>4194</v>
      </c>
      <c r="T153" s="42">
        <v>4287</v>
      </c>
      <c r="U153" s="15">
        <v>4216</v>
      </c>
    </row>
    <row r="154" spans="1:21">
      <c r="A154" s="17">
        <v>57</v>
      </c>
      <c r="B154" s="1">
        <v>13065</v>
      </c>
      <c r="C154" s="1">
        <v>14363</v>
      </c>
      <c r="D154" s="42">
        <v>13040</v>
      </c>
      <c r="E154" s="42">
        <v>13204</v>
      </c>
      <c r="F154" s="15">
        <v>13283</v>
      </c>
      <c r="G154" s="1">
        <v>13191</v>
      </c>
      <c r="H154" s="1">
        <v>13527</v>
      </c>
      <c r="I154" s="42">
        <v>12692</v>
      </c>
      <c r="J154" s="42">
        <v>13243</v>
      </c>
      <c r="K154" s="15">
        <v>13153</v>
      </c>
      <c r="L154" s="1">
        <v>13224</v>
      </c>
      <c r="M154" s="1">
        <v>12612</v>
      </c>
      <c r="N154" s="42">
        <v>13620</v>
      </c>
      <c r="O154" s="42">
        <v>13126</v>
      </c>
      <c r="P154" s="15">
        <v>13069</v>
      </c>
      <c r="Q154" s="1">
        <v>13116</v>
      </c>
      <c r="R154" s="1">
        <v>12779</v>
      </c>
      <c r="S154" s="42">
        <v>13543</v>
      </c>
      <c r="T154" s="42">
        <v>13351</v>
      </c>
      <c r="U154" s="15">
        <v>13043</v>
      </c>
    </row>
    <row r="155" spans="1:21">
      <c r="A155" s="17">
        <v>58</v>
      </c>
      <c r="B155" s="1">
        <v>5959</v>
      </c>
      <c r="C155" s="1">
        <v>949</v>
      </c>
      <c r="D155" s="42">
        <v>950</v>
      </c>
      <c r="E155" s="42">
        <v>889</v>
      </c>
      <c r="F155" s="15">
        <v>978</v>
      </c>
      <c r="G155" s="1">
        <v>6037</v>
      </c>
      <c r="H155" s="1">
        <v>1345</v>
      </c>
      <c r="I155" s="42">
        <v>982</v>
      </c>
      <c r="J155" s="42">
        <v>974</v>
      </c>
      <c r="K155" s="15">
        <v>2467</v>
      </c>
      <c r="L155" s="1">
        <v>6891</v>
      </c>
      <c r="M155" s="1">
        <v>900</v>
      </c>
      <c r="N155" s="42">
        <v>952</v>
      </c>
      <c r="O155" s="42">
        <v>2402</v>
      </c>
      <c r="P155" s="15">
        <v>2473</v>
      </c>
      <c r="Q155" s="1">
        <v>6469</v>
      </c>
      <c r="R155" s="1">
        <v>897</v>
      </c>
      <c r="S155" s="42">
        <v>885</v>
      </c>
      <c r="T155" s="42">
        <v>1411</v>
      </c>
      <c r="U155" s="15">
        <v>2359</v>
      </c>
    </row>
    <row r="156" spans="1:21">
      <c r="A156" s="17">
        <v>59</v>
      </c>
      <c r="B156" s="1">
        <v>498</v>
      </c>
      <c r="C156" s="1">
        <v>495</v>
      </c>
      <c r="D156" s="42">
        <v>499</v>
      </c>
      <c r="E156" s="42">
        <v>505</v>
      </c>
      <c r="F156" s="15">
        <v>506</v>
      </c>
      <c r="G156" s="1">
        <v>523</v>
      </c>
      <c r="H156" s="1">
        <v>503</v>
      </c>
      <c r="I156" s="42">
        <v>500</v>
      </c>
      <c r="J156" s="42">
        <v>504</v>
      </c>
      <c r="K156" s="15">
        <v>494</v>
      </c>
      <c r="L156" s="1">
        <v>496</v>
      </c>
      <c r="M156" s="1">
        <v>495</v>
      </c>
      <c r="N156" s="42">
        <v>498</v>
      </c>
      <c r="O156" s="42">
        <v>502</v>
      </c>
      <c r="P156" s="15">
        <v>496</v>
      </c>
      <c r="Q156" s="1">
        <v>501</v>
      </c>
      <c r="R156" s="1">
        <v>489</v>
      </c>
      <c r="S156" s="42">
        <v>489</v>
      </c>
      <c r="T156" s="42">
        <v>497</v>
      </c>
      <c r="U156" s="15">
        <v>493</v>
      </c>
    </row>
    <row r="157" spans="1:21">
      <c r="A157" s="17">
        <v>60</v>
      </c>
      <c r="B157" s="1">
        <v>13538</v>
      </c>
      <c r="C157" s="1">
        <v>10764</v>
      </c>
      <c r="D157" s="42">
        <v>11736</v>
      </c>
      <c r="E157" s="42">
        <v>11683</v>
      </c>
      <c r="F157" s="15">
        <v>13683</v>
      </c>
      <c r="G157" s="1">
        <v>14300</v>
      </c>
      <c r="H157" s="1">
        <v>10647</v>
      </c>
      <c r="I157" s="42">
        <v>11513</v>
      </c>
      <c r="J157" s="42">
        <v>13677</v>
      </c>
      <c r="K157" s="15">
        <v>14213</v>
      </c>
      <c r="L157" s="1">
        <v>13218</v>
      </c>
      <c r="M157" s="1">
        <v>10760</v>
      </c>
      <c r="N157" s="42">
        <v>11576</v>
      </c>
      <c r="O157" s="42">
        <v>11473</v>
      </c>
      <c r="P157" s="15">
        <v>13292</v>
      </c>
      <c r="Q157" s="1">
        <v>13708</v>
      </c>
      <c r="R157" s="1">
        <v>10539</v>
      </c>
      <c r="S157" s="42">
        <v>11405</v>
      </c>
      <c r="T157" s="42">
        <v>13881</v>
      </c>
      <c r="U157" s="15">
        <v>13334</v>
      </c>
    </row>
    <row r="158" spans="1:21">
      <c r="A158" s="17">
        <v>61</v>
      </c>
      <c r="B158" s="1">
        <v>17535</v>
      </c>
      <c r="C158" s="1">
        <v>17089</v>
      </c>
      <c r="D158" s="42">
        <v>17894</v>
      </c>
      <c r="E158" s="42">
        <v>16977</v>
      </c>
      <c r="F158" s="15">
        <v>18492</v>
      </c>
      <c r="G158" s="1">
        <v>18671</v>
      </c>
      <c r="H158" s="1">
        <v>17311</v>
      </c>
      <c r="I158" s="42">
        <v>17201</v>
      </c>
      <c r="J158" s="42">
        <v>18791</v>
      </c>
      <c r="K158" s="15">
        <v>18466</v>
      </c>
      <c r="L158" s="1">
        <v>23176</v>
      </c>
      <c r="M158" s="1">
        <v>17541</v>
      </c>
      <c r="N158" s="42">
        <v>17564</v>
      </c>
      <c r="O158" s="42">
        <v>18082</v>
      </c>
      <c r="P158" s="15">
        <v>19120</v>
      </c>
      <c r="Q158" s="1">
        <v>17178</v>
      </c>
      <c r="R158" s="1">
        <v>20684</v>
      </c>
      <c r="S158" s="42">
        <v>18555</v>
      </c>
      <c r="T158" s="42">
        <v>17356</v>
      </c>
      <c r="U158" s="15">
        <v>17698</v>
      </c>
    </row>
    <row r="159" spans="1:21">
      <c r="A159" s="17">
        <v>62</v>
      </c>
      <c r="B159" s="1">
        <v>4508</v>
      </c>
      <c r="C159" s="1">
        <v>5797</v>
      </c>
      <c r="D159" s="42">
        <v>4652</v>
      </c>
      <c r="E159" s="42">
        <v>5505</v>
      </c>
      <c r="F159" s="15">
        <v>4630</v>
      </c>
      <c r="G159" s="1">
        <v>4644</v>
      </c>
      <c r="H159" s="1">
        <v>5076</v>
      </c>
      <c r="I159" s="42">
        <v>4607</v>
      </c>
      <c r="J159" s="42">
        <v>4790</v>
      </c>
      <c r="K159" s="15">
        <v>4682</v>
      </c>
      <c r="L159" s="1">
        <v>4431</v>
      </c>
      <c r="M159" s="1">
        <v>5079</v>
      </c>
      <c r="N159" s="42">
        <v>5154</v>
      </c>
      <c r="O159" s="42">
        <v>4830</v>
      </c>
      <c r="P159" s="15">
        <v>4543</v>
      </c>
      <c r="Q159" s="1">
        <v>3771</v>
      </c>
      <c r="R159" s="1">
        <v>5020</v>
      </c>
      <c r="S159" s="42">
        <v>4587</v>
      </c>
      <c r="T159" s="42">
        <v>3812</v>
      </c>
      <c r="U159" s="15">
        <v>3731</v>
      </c>
    </row>
    <row r="160" spans="1:21">
      <c r="A160" s="17">
        <v>63</v>
      </c>
      <c r="B160" s="1">
        <v>2420</v>
      </c>
      <c r="C160" s="1">
        <v>1805</v>
      </c>
      <c r="D160" s="42">
        <v>2923</v>
      </c>
      <c r="E160" s="42">
        <v>2867</v>
      </c>
      <c r="F160" s="15">
        <v>2476</v>
      </c>
      <c r="G160" s="1">
        <v>2508</v>
      </c>
      <c r="H160" s="1">
        <v>3332</v>
      </c>
      <c r="I160" s="42">
        <v>3007</v>
      </c>
      <c r="J160" s="42">
        <v>2135</v>
      </c>
      <c r="K160" s="15">
        <v>3027</v>
      </c>
      <c r="L160" s="1">
        <v>2292</v>
      </c>
      <c r="M160" s="1">
        <v>3150</v>
      </c>
      <c r="N160" s="42">
        <v>2882</v>
      </c>
      <c r="O160" s="42">
        <v>2489</v>
      </c>
      <c r="P160" s="15">
        <v>2030</v>
      </c>
      <c r="Q160" s="1">
        <v>2465</v>
      </c>
      <c r="R160" s="1">
        <v>2229</v>
      </c>
      <c r="S160" s="42">
        <v>2440</v>
      </c>
      <c r="T160" s="42">
        <v>2422</v>
      </c>
      <c r="U160" s="15">
        <v>2400</v>
      </c>
    </row>
    <row r="161" spans="1:21">
      <c r="A161" s="17">
        <v>64</v>
      </c>
      <c r="B161" s="1">
        <v>1623</v>
      </c>
      <c r="C161" s="1">
        <v>2076</v>
      </c>
      <c r="D161" s="42">
        <v>1674</v>
      </c>
      <c r="E161" s="42">
        <v>1848</v>
      </c>
      <c r="F161" s="15">
        <v>1656</v>
      </c>
      <c r="G161" s="1">
        <v>1883</v>
      </c>
      <c r="H161" s="1">
        <v>1900</v>
      </c>
      <c r="I161" s="42">
        <v>2320</v>
      </c>
      <c r="J161" s="42">
        <v>1636</v>
      </c>
      <c r="K161" s="15">
        <v>1948</v>
      </c>
      <c r="L161" s="1">
        <v>1787</v>
      </c>
      <c r="M161" s="1">
        <v>2430</v>
      </c>
      <c r="N161" s="42">
        <v>1847</v>
      </c>
      <c r="O161" s="42">
        <v>2050</v>
      </c>
      <c r="P161" s="15">
        <v>1585</v>
      </c>
      <c r="Q161" s="1">
        <v>1622</v>
      </c>
      <c r="R161" s="1">
        <v>1565</v>
      </c>
      <c r="S161" s="42">
        <v>1719</v>
      </c>
      <c r="T161" s="42">
        <v>2292</v>
      </c>
      <c r="U161" s="15">
        <v>1614</v>
      </c>
    </row>
    <row r="162" spans="1:21">
      <c r="A162" s="17">
        <v>65</v>
      </c>
      <c r="B162" s="1">
        <v>1122</v>
      </c>
      <c r="C162" s="1">
        <v>5145</v>
      </c>
      <c r="D162" s="42">
        <v>1348</v>
      </c>
      <c r="E162" s="42">
        <v>1339</v>
      </c>
      <c r="F162" s="15">
        <v>1129</v>
      </c>
      <c r="G162" s="1">
        <v>1145</v>
      </c>
      <c r="H162" s="1">
        <v>5343</v>
      </c>
      <c r="I162" s="42">
        <v>3314</v>
      </c>
      <c r="J162" s="42">
        <v>2098</v>
      </c>
      <c r="K162" s="15">
        <v>1139</v>
      </c>
      <c r="L162" s="1">
        <v>1123</v>
      </c>
      <c r="M162" s="1">
        <v>2382</v>
      </c>
      <c r="N162" s="42">
        <v>1342</v>
      </c>
      <c r="O162" s="42">
        <v>1150</v>
      </c>
      <c r="P162" s="15">
        <v>1123</v>
      </c>
      <c r="Q162" s="1">
        <v>1117</v>
      </c>
      <c r="R162" s="1">
        <v>1358</v>
      </c>
      <c r="S162" s="42">
        <v>1148</v>
      </c>
      <c r="T162" s="42">
        <v>1114</v>
      </c>
      <c r="U162" s="15">
        <v>1118</v>
      </c>
    </row>
    <row r="163" spans="1:21">
      <c r="A163" s="17">
        <v>66</v>
      </c>
      <c r="B163" s="1">
        <v>900</v>
      </c>
      <c r="C163" s="1">
        <v>1372</v>
      </c>
      <c r="D163" s="42">
        <v>999</v>
      </c>
      <c r="E163" s="42">
        <v>1060</v>
      </c>
      <c r="F163" s="15">
        <v>885</v>
      </c>
      <c r="G163" s="1">
        <v>874</v>
      </c>
      <c r="H163" s="1">
        <v>1419</v>
      </c>
      <c r="I163" s="42">
        <v>1427</v>
      </c>
      <c r="J163" s="42">
        <v>1387</v>
      </c>
      <c r="K163" s="15">
        <v>896</v>
      </c>
      <c r="L163" s="1">
        <v>868</v>
      </c>
      <c r="M163" s="1">
        <v>1529</v>
      </c>
      <c r="N163" s="42">
        <v>803</v>
      </c>
      <c r="O163" s="42">
        <v>2017</v>
      </c>
      <c r="P163" s="15">
        <v>1645</v>
      </c>
      <c r="Q163" s="1">
        <v>1053</v>
      </c>
      <c r="R163" s="1">
        <v>1441</v>
      </c>
      <c r="S163" s="42">
        <v>1530</v>
      </c>
      <c r="T163" s="42">
        <v>1599</v>
      </c>
      <c r="U163" s="15">
        <v>872</v>
      </c>
    </row>
    <row r="164" spans="1:21">
      <c r="A164" s="17">
        <v>67</v>
      </c>
      <c r="B164" s="1">
        <v>7035</v>
      </c>
      <c r="C164" s="1">
        <v>7358</v>
      </c>
      <c r="D164" s="42">
        <v>6862</v>
      </c>
      <c r="E164" s="42">
        <v>6949</v>
      </c>
      <c r="F164" s="15">
        <v>7057</v>
      </c>
      <c r="G164" s="1">
        <v>7025</v>
      </c>
      <c r="H164" s="1">
        <v>8317</v>
      </c>
      <c r="I164" s="42">
        <v>7091</v>
      </c>
      <c r="J164" s="42">
        <v>7069</v>
      </c>
      <c r="K164" s="15">
        <v>7205</v>
      </c>
      <c r="L164" s="1">
        <v>7017</v>
      </c>
      <c r="M164" s="1">
        <v>8771</v>
      </c>
      <c r="N164" s="42">
        <v>7140</v>
      </c>
      <c r="O164" s="42">
        <v>8293</v>
      </c>
      <c r="P164" s="15">
        <v>8363</v>
      </c>
      <c r="Q164" s="1">
        <v>6968</v>
      </c>
      <c r="R164" s="1">
        <v>6643</v>
      </c>
      <c r="S164" s="42">
        <v>6916</v>
      </c>
      <c r="T164" s="42">
        <v>6861</v>
      </c>
      <c r="U164" s="15">
        <v>6945</v>
      </c>
    </row>
    <row r="165" spans="1:21">
      <c r="A165" s="17">
        <v>68</v>
      </c>
      <c r="B165" s="1">
        <v>7376</v>
      </c>
      <c r="C165" s="1">
        <v>7165</v>
      </c>
      <c r="D165" s="42">
        <v>7522</v>
      </c>
      <c r="E165" s="42">
        <v>7512</v>
      </c>
      <c r="F165" s="15">
        <v>7517</v>
      </c>
      <c r="G165" s="1">
        <v>7461</v>
      </c>
      <c r="H165" s="1">
        <v>7993</v>
      </c>
      <c r="I165" s="42">
        <v>7135</v>
      </c>
      <c r="J165" s="42">
        <v>7141</v>
      </c>
      <c r="K165" s="15">
        <v>9314</v>
      </c>
      <c r="L165" s="1">
        <v>9089</v>
      </c>
      <c r="M165" s="1">
        <v>8733</v>
      </c>
      <c r="N165" s="42">
        <v>7018</v>
      </c>
      <c r="O165" s="42">
        <v>7565</v>
      </c>
      <c r="P165" s="15">
        <v>7344</v>
      </c>
      <c r="Q165" s="1">
        <v>7325</v>
      </c>
      <c r="R165" s="1">
        <v>6276</v>
      </c>
      <c r="S165" s="42">
        <v>7012</v>
      </c>
      <c r="T165" s="42">
        <v>7016</v>
      </c>
      <c r="U165" s="15">
        <v>7388</v>
      </c>
    </row>
    <row r="166" spans="1:21">
      <c r="A166" s="17">
        <v>69</v>
      </c>
      <c r="B166" s="1">
        <v>4161</v>
      </c>
      <c r="C166" s="1">
        <v>383</v>
      </c>
      <c r="D166" s="42">
        <v>346</v>
      </c>
      <c r="E166" s="42">
        <v>1186</v>
      </c>
      <c r="F166" s="15">
        <v>4123</v>
      </c>
      <c r="G166" s="1">
        <v>4909</v>
      </c>
      <c r="H166" s="1">
        <v>2303</v>
      </c>
      <c r="I166" s="42">
        <v>345</v>
      </c>
      <c r="J166" s="42">
        <v>469</v>
      </c>
      <c r="K166" s="15">
        <v>371</v>
      </c>
      <c r="L166" s="1">
        <v>4101</v>
      </c>
      <c r="M166" s="1">
        <v>7425</v>
      </c>
      <c r="N166" s="42">
        <v>343</v>
      </c>
      <c r="O166" s="42">
        <v>338</v>
      </c>
      <c r="P166" s="15">
        <v>2538</v>
      </c>
      <c r="Q166" s="1">
        <v>3996</v>
      </c>
      <c r="R166" s="1">
        <v>381</v>
      </c>
      <c r="S166" s="42">
        <v>796</v>
      </c>
      <c r="T166" s="42">
        <v>986</v>
      </c>
      <c r="U166" s="15">
        <v>4454</v>
      </c>
    </row>
    <row r="167" spans="1:21">
      <c r="A167" s="17">
        <v>70</v>
      </c>
      <c r="B167" s="1">
        <v>99</v>
      </c>
      <c r="C167" s="1">
        <v>142</v>
      </c>
      <c r="D167" s="42">
        <v>71</v>
      </c>
      <c r="E167" s="42">
        <v>69</v>
      </c>
      <c r="F167" s="15">
        <v>95</v>
      </c>
      <c r="G167" s="1">
        <v>94</v>
      </c>
      <c r="H167" s="1">
        <v>2238</v>
      </c>
      <c r="I167" s="42">
        <v>123</v>
      </c>
      <c r="J167" s="42">
        <v>70</v>
      </c>
      <c r="K167" s="15">
        <v>85</v>
      </c>
      <c r="L167" s="1">
        <v>90</v>
      </c>
      <c r="M167" s="1">
        <v>2159</v>
      </c>
      <c r="N167" s="42">
        <v>71</v>
      </c>
      <c r="O167" s="42">
        <v>72</v>
      </c>
      <c r="P167" s="15">
        <v>92</v>
      </c>
      <c r="Q167" s="1">
        <v>324</v>
      </c>
      <c r="R167" s="1">
        <v>146</v>
      </c>
      <c r="S167" s="42">
        <v>69</v>
      </c>
      <c r="T167" s="42">
        <v>71</v>
      </c>
      <c r="U167" s="15">
        <v>94</v>
      </c>
    </row>
    <row r="168" spans="1:21">
      <c r="A168" s="17">
        <v>71</v>
      </c>
      <c r="B168" s="1">
        <v>5164</v>
      </c>
      <c r="C168" s="1">
        <v>2355</v>
      </c>
      <c r="D168" s="42">
        <v>2325</v>
      </c>
      <c r="E168" s="42">
        <v>2342</v>
      </c>
      <c r="F168" s="15">
        <v>5296</v>
      </c>
      <c r="G168" s="1">
        <v>5157</v>
      </c>
      <c r="H168" s="1">
        <v>2286</v>
      </c>
      <c r="I168" s="42">
        <v>2368</v>
      </c>
      <c r="J168" s="42">
        <v>2383</v>
      </c>
      <c r="K168" s="15">
        <v>5188</v>
      </c>
      <c r="L168" s="1">
        <v>5885</v>
      </c>
      <c r="M168" s="1">
        <v>2257</v>
      </c>
      <c r="N168" s="42">
        <v>2334</v>
      </c>
      <c r="O168" s="42">
        <v>2880</v>
      </c>
      <c r="P168" s="15">
        <v>4971</v>
      </c>
      <c r="Q168" s="1">
        <v>6948</v>
      </c>
      <c r="R168" s="1">
        <v>2283</v>
      </c>
      <c r="S168" s="42">
        <v>2268</v>
      </c>
      <c r="T168" s="42">
        <v>2829</v>
      </c>
      <c r="U168" s="15">
        <v>5579</v>
      </c>
    </row>
    <row r="169" spans="1:21">
      <c r="A169" s="17">
        <v>72</v>
      </c>
      <c r="B169" s="1">
        <v>11830</v>
      </c>
      <c r="C169" s="1">
        <v>701</v>
      </c>
      <c r="D169" s="42">
        <v>730</v>
      </c>
      <c r="E169" s="42">
        <v>709</v>
      </c>
      <c r="F169" s="15">
        <v>1346</v>
      </c>
      <c r="G169" s="1">
        <v>10807</v>
      </c>
      <c r="H169" s="1">
        <v>7018</v>
      </c>
      <c r="I169" s="42">
        <v>719</v>
      </c>
      <c r="J169" s="42">
        <v>1013</v>
      </c>
      <c r="K169" s="15">
        <v>771</v>
      </c>
      <c r="L169" s="1">
        <v>10765</v>
      </c>
      <c r="M169" s="1">
        <v>781</v>
      </c>
      <c r="N169" s="42">
        <v>7868</v>
      </c>
      <c r="O169" s="42">
        <v>750</v>
      </c>
      <c r="P169" s="15">
        <v>973</v>
      </c>
      <c r="Q169" s="1">
        <v>10891</v>
      </c>
      <c r="R169" s="1">
        <v>710</v>
      </c>
      <c r="S169" s="42">
        <v>710</v>
      </c>
      <c r="T169" s="42">
        <v>707</v>
      </c>
      <c r="U169" s="15">
        <v>1047</v>
      </c>
    </row>
    <row r="170" spans="1:21">
      <c r="A170" s="17">
        <v>73</v>
      </c>
      <c r="B170" s="1">
        <v>37</v>
      </c>
      <c r="C170" s="1">
        <v>514</v>
      </c>
      <c r="D170" s="42">
        <v>35</v>
      </c>
      <c r="E170" s="42">
        <v>35</v>
      </c>
      <c r="F170" s="15">
        <v>84</v>
      </c>
      <c r="G170" s="1">
        <v>36</v>
      </c>
      <c r="H170" s="1">
        <v>34</v>
      </c>
      <c r="I170" s="42">
        <v>153</v>
      </c>
      <c r="J170" s="42">
        <v>36</v>
      </c>
      <c r="K170" s="15">
        <v>485</v>
      </c>
      <c r="L170" s="1">
        <v>39</v>
      </c>
      <c r="M170" s="1">
        <v>512</v>
      </c>
      <c r="N170" s="42">
        <v>39</v>
      </c>
      <c r="O170" s="42">
        <v>38</v>
      </c>
      <c r="P170" s="15">
        <v>38</v>
      </c>
      <c r="Q170" s="1">
        <v>36</v>
      </c>
      <c r="R170" s="1">
        <v>511</v>
      </c>
      <c r="S170" s="42">
        <v>35</v>
      </c>
      <c r="T170" s="42">
        <v>36</v>
      </c>
      <c r="U170" s="15">
        <v>35</v>
      </c>
    </row>
    <row r="171" spans="1:21">
      <c r="A171" s="17">
        <v>74</v>
      </c>
      <c r="B171" s="1">
        <v>9713</v>
      </c>
      <c r="C171" s="1">
        <v>10382</v>
      </c>
      <c r="D171" s="42">
        <v>9962</v>
      </c>
      <c r="E171" s="42">
        <v>10988</v>
      </c>
      <c r="F171" s="15">
        <v>10014</v>
      </c>
      <c r="G171" s="1">
        <v>10009</v>
      </c>
      <c r="H171" s="1">
        <v>10323</v>
      </c>
      <c r="I171" s="42">
        <v>9865</v>
      </c>
      <c r="J171" s="42">
        <v>10053</v>
      </c>
      <c r="K171" s="15">
        <v>9970</v>
      </c>
      <c r="L171" s="1">
        <v>10611</v>
      </c>
      <c r="M171" s="1">
        <v>10520</v>
      </c>
      <c r="N171" s="42">
        <v>10694</v>
      </c>
      <c r="O171" s="42">
        <v>9825</v>
      </c>
      <c r="P171" s="15">
        <v>10629</v>
      </c>
      <c r="Q171" s="1">
        <v>9674</v>
      </c>
      <c r="R171" s="1">
        <v>10561</v>
      </c>
      <c r="S171" s="42">
        <v>10611</v>
      </c>
      <c r="T171" s="42">
        <v>9787</v>
      </c>
      <c r="U171" s="15">
        <v>9832</v>
      </c>
    </row>
    <row r="172" spans="1:21">
      <c r="A172" s="17">
        <v>75</v>
      </c>
      <c r="B172" s="1">
        <v>772</v>
      </c>
      <c r="C172" s="1">
        <v>585</v>
      </c>
      <c r="D172" s="42">
        <v>576</v>
      </c>
      <c r="E172" s="42">
        <v>574</v>
      </c>
      <c r="F172" s="15">
        <v>868</v>
      </c>
      <c r="G172" s="1">
        <v>543</v>
      </c>
      <c r="H172" s="1">
        <v>539</v>
      </c>
      <c r="I172" s="42">
        <v>563</v>
      </c>
      <c r="J172" s="42">
        <v>530</v>
      </c>
      <c r="K172" s="15">
        <v>566</v>
      </c>
      <c r="L172" s="1">
        <v>550</v>
      </c>
      <c r="M172" s="1">
        <v>500</v>
      </c>
      <c r="N172" s="42">
        <v>504</v>
      </c>
      <c r="O172" s="42">
        <v>558</v>
      </c>
      <c r="P172" s="15">
        <v>522</v>
      </c>
      <c r="Q172" s="1">
        <v>536</v>
      </c>
      <c r="R172" s="1">
        <v>581</v>
      </c>
      <c r="S172" s="42">
        <v>606</v>
      </c>
      <c r="T172" s="42">
        <v>552</v>
      </c>
      <c r="U172" s="15">
        <v>547</v>
      </c>
    </row>
    <row r="173" spans="1:21">
      <c r="A173" s="17">
        <v>76</v>
      </c>
      <c r="B173" s="1">
        <v>12011</v>
      </c>
      <c r="C173" s="1">
        <v>12080</v>
      </c>
      <c r="D173" s="42">
        <v>12173</v>
      </c>
      <c r="E173" s="42">
        <v>12294</v>
      </c>
      <c r="F173" s="15">
        <v>12244</v>
      </c>
      <c r="G173" s="1">
        <v>12235</v>
      </c>
      <c r="H173" s="1">
        <v>12358</v>
      </c>
      <c r="I173" s="42">
        <v>12478</v>
      </c>
      <c r="J173" s="42">
        <v>12307</v>
      </c>
      <c r="K173" s="15">
        <v>12269</v>
      </c>
      <c r="L173" s="1">
        <v>12175</v>
      </c>
      <c r="M173" s="1">
        <v>13273</v>
      </c>
      <c r="N173" s="42">
        <v>12970</v>
      </c>
      <c r="O173" s="42">
        <v>12100</v>
      </c>
      <c r="P173" s="15">
        <v>12280</v>
      </c>
      <c r="Q173" s="1">
        <v>12048</v>
      </c>
      <c r="R173" s="1">
        <v>12290</v>
      </c>
      <c r="S173" s="42">
        <v>12122</v>
      </c>
      <c r="T173" s="42">
        <v>11998</v>
      </c>
      <c r="U173" s="15">
        <v>13127</v>
      </c>
    </row>
    <row r="174" spans="1:21">
      <c r="A174" s="17">
        <v>77</v>
      </c>
      <c r="B174" s="1">
        <v>896</v>
      </c>
      <c r="C174" s="1">
        <v>1385</v>
      </c>
      <c r="D174" s="42">
        <v>892</v>
      </c>
      <c r="E174" s="42">
        <v>903</v>
      </c>
      <c r="F174" s="15">
        <v>937</v>
      </c>
      <c r="G174" s="1">
        <v>903</v>
      </c>
      <c r="H174" s="1">
        <v>1262</v>
      </c>
      <c r="I174" s="42">
        <v>922</v>
      </c>
      <c r="J174" s="42">
        <v>1130</v>
      </c>
      <c r="K174" s="15">
        <v>1126</v>
      </c>
      <c r="L174" s="1">
        <v>1114</v>
      </c>
      <c r="M174" s="1">
        <v>1806</v>
      </c>
      <c r="N174" s="42">
        <v>1192</v>
      </c>
      <c r="O174" s="42">
        <v>1060</v>
      </c>
      <c r="P174" s="15">
        <v>1103</v>
      </c>
      <c r="Q174" s="1">
        <v>974</v>
      </c>
      <c r="R174" s="1">
        <v>2447</v>
      </c>
      <c r="S174" s="42">
        <v>894</v>
      </c>
      <c r="T174" s="42">
        <v>885</v>
      </c>
      <c r="U174" s="15">
        <v>908</v>
      </c>
    </row>
    <row r="175" spans="1:21">
      <c r="A175" s="17">
        <v>78</v>
      </c>
      <c r="B175" s="1">
        <v>284</v>
      </c>
      <c r="C175" s="1">
        <v>702</v>
      </c>
      <c r="D175" s="42">
        <v>270</v>
      </c>
      <c r="E175" s="42">
        <v>292</v>
      </c>
      <c r="F175" s="15">
        <v>292</v>
      </c>
      <c r="G175" s="1">
        <v>292</v>
      </c>
      <c r="H175" s="1">
        <v>542</v>
      </c>
      <c r="I175" s="42">
        <v>286</v>
      </c>
      <c r="J175" s="42">
        <v>314</v>
      </c>
      <c r="K175" s="15">
        <v>288</v>
      </c>
      <c r="L175" s="1">
        <v>309</v>
      </c>
      <c r="M175" s="1">
        <v>520</v>
      </c>
      <c r="N175" s="42">
        <v>675</v>
      </c>
      <c r="O175" s="42">
        <v>682</v>
      </c>
      <c r="P175" s="15">
        <v>432</v>
      </c>
      <c r="Q175" s="1">
        <v>284</v>
      </c>
      <c r="R175" s="1">
        <v>321</v>
      </c>
      <c r="S175" s="42">
        <v>287</v>
      </c>
      <c r="T175" s="42">
        <v>282</v>
      </c>
      <c r="U175" s="15">
        <v>298</v>
      </c>
    </row>
    <row r="176" spans="1:21">
      <c r="A176" s="17">
        <v>79</v>
      </c>
      <c r="B176" s="1">
        <v>1515</v>
      </c>
      <c r="C176" s="1">
        <v>1516</v>
      </c>
      <c r="D176" s="42">
        <v>1758</v>
      </c>
      <c r="E176" s="42">
        <v>1549</v>
      </c>
      <c r="F176" s="15">
        <v>1552</v>
      </c>
      <c r="G176" s="1">
        <v>1758</v>
      </c>
      <c r="H176" s="1">
        <v>1811</v>
      </c>
      <c r="I176" s="42">
        <v>1780</v>
      </c>
      <c r="J176" s="42">
        <v>1571</v>
      </c>
      <c r="K176" s="15">
        <v>1782</v>
      </c>
      <c r="L176" s="1">
        <v>1778</v>
      </c>
      <c r="M176" s="1">
        <v>1762</v>
      </c>
      <c r="N176" s="42">
        <v>1523</v>
      </c>
      <c r="O176" s="42">
        <v>1567</v>
      </c>
      <c r="P176" s="15">
        <v>1523</v>
      </c>
      <c r="Q176" s="1">
        <v>1493</v>
      </c>
      <c r="R176" s="1">
        <v>1710</v>
      </c>
      <c r="S176" s="42">
        <v>1506</v>
      </c>
      <c r="T176" s="42">
        <v>1503</v>
      </c>
      <c r="U176" s="15">
        <v>1511</v>
      </c>
    </row>
    <row r="177" spans="1:21">
      <c r="A177" s="17">
        <v>80</v>
      </c>
      <c r="B177" s="1">
        <v>1245</v>
      </c>
      <c r="C177" s="1">
        <v>977</v>
      </c>
      <c r="D177" s="42">
        <v>1024</v>
      </c>
      <c r="E177" s="42">
        <v>1090</v>
      </c>
      <c r="F177" s="15">
        <v>1087</v>
      </c>
      <c r="G177" s="1">
        <v>1185</v>
      </c>
      <c r="H177" s="1">
        <v>1028</v>
      </c>
      <c r="I177" s="42">
        <v>1019</v>
      </c>
      <c r="J177" s="42">
        <v>1048</v>
      </c>
      <c r="K177" s="15">
        <v>1080</v>
      </c>
      <c r="L177" s="1">
        <v>1130</v>
      </c>
      <c r="M177" s="1">
        <v>1966</v>
      </c>
      <c r="N177" s="42">
        <v>693</v>
      </c>
      <c r="O177" s="42">
        <v>1091</v>
      </c>
      <c r="P177" s="15">
        <v>1075</v>
      </c>
      <c r="Q177" s="1">
        <v>1063</v>
      </c>
      <c r="R177" s="1">
        <v>993</v>
      </c>
      <c r="S177" s="42">
        <v>1062</v>
      </c>
      <c r="T177" s="42">
        <v>1058</v>
      </c>
      <c r="U177" s="15">
        <v>1062</v>
      </c>
    </row>
    <row r="178" spans="1:21">
      <c r="A178" s="17">
        <v>81</v>
      </c>
      <c r="B178" s="1">
        <v>623</v>
      </c>
      <c r="C178" s="1">
        <v>590</v>
      </c>
      <c r="D178" s="42">
        <v>489</v>
      </c>
      <c r="E178" s="42">
        <v>570</v>
      </c>
      <c r="F178" s="15">
        <v>642</v>
      </c>
      <c r="G178" s="1">
        <v>635</v>
      </c>
      <c r="H178" s="1">
        <v>571</v>
      </c>
      <c r="I178" s="42">
        <v>498</v>
      </c>
      <c r="J178" s="42">
        <v>763</v>
      </c>
      <c r="K178" s="15">
        <v>658</v>
      </c>
      <c r="L178" s="1">
        <v>650</v>
      </c>
      <c r="M178" s="1">
        <v>4534</v>
      </c>
      <c r="N178" s="42">
        <v>527</v>
      </c>
      <c r="O178" s="42">
        <v>589</v>
      </c>
      <c r="P178" s="15">
        <v>655</v>
      </c>
      <c r="Q178" s="1">
        <v>621</v>
      </c>
      <c r="R178" s="1">
        <v>3894</v>
      </c>
      <c r="S178" s="42">
        <v>826</v>
      </c>
      <c r="T178" s="42">
        <v>619</v>
      </c>
      <c r="U178" s="15">
        <v>623</v>
      </c>
    </row>
    <row r="179" spans="1:21">
      <c r="A179" s="17">
        <v>82</v>
      </c>
      <c r="B179" s="1">
        <v>5755</v>
      </c>
      <c r="C179" s="1">
        <v>778</v>
      </c>
      <c r="D179" s="42">
        <v>6261</v>
      </c>
      <c r="E179" s="42">
        <v>5991</v>
      </c>
      <c r="F179" s="15">
        <v>5993</v>
      </c>
      <c r="G179" s="1">
        <v>5774</v>
      </c>
      <c r="H179" s="1">
        <v>573</v>
      </c>
      <c r="I179" s="42">
        <v>760</v>
      </c>
      <c r="J179" s="42">
        <v>5842</v>
      </c>
      <c r="K179" s="15">
        <v>6149</v>
      </c>
      <c r="L179" s="1">
        <v>5837</v>
      </c>
      <c r="M179" s="1">
        <v>7480</v>
      </c>
      <c r="N179" s="42">
        <v>5836</v>
      </c>
      <c r="O179" s="42">
        <v>795</v>
      </c>
      <c r="P179" s="15">
        <v>5851</v>
      </c>
      <c r="Q179" s="1">
        <v>5737</v>
      </c>
      <c r="R179" s="1">
        <v>565</v>
      </c>
      <c r="S179" s="42">
        <v>5823</v>
      </c>
      <c r="T179" s="42">
        <v>5959</v>
      </c>
      <c r="U179" s="15">
        <v>5729</v>
      </c>
    </row>
    <row r="180" spans="1:21">
      <c r="A180" s="17">
        <v>83</v>
      </c>
      <c r="B180" s="1">
        <v>216</v>
      </c>
      <c r="C180" s="1">
        <v>93</v>
      </c>
      <c r="D180" s="42">
        <v>119</v>
      </c>
      <c r="E180" s="42">
        <v>109</v>
      </c>
      <c r="F180" s="15">
        <v>242</v>
      </c>
      <c r="G180" s="1">
        <v>489</v>
      </c>
      <c r="H180" s="1">
        <v>89</v>
      </c>
      <c r="I180" s="42">
        <v>108</v>
      </c>
      <c r="J180" s="42">
        <v>254</v>
      </c>
      <c r="K180" s="15">
        <v>300</v>
      </c>
      <c r="L180" s="1">
        <v>216</v>
      </c>
      <c r="M180" s="1">
        <v>90</v>
      </c>
      <c r="N180" s="42">
        <v>126</v>
      </c>
      <c r="O180" s="42">
        <v>110</v>
      </c>
      <c r="P180" s="15">
        <v>116</v>
      </c>
      <c r="Q180" s="1">
        <v>218</v>
      </c>
      <c r="R180" s="1">
        <v>148</v>
      </c>
      <c r="S180" s="42">
        <v>493</v>
      </c>
      <c r="T180" s="42">
        <v>113</v>
      </c>
      <c r="U180" s="15">
        <v>109</v>
      </c>
    </row>
    <row r="181" spans="1:21">
      <c r="A181" s="17">
        <v>84</v>
      </c>
      <c r="B181" s="1">
        <v>82</v>
      </c>
      <c r="C181" s="1">
        <v>100</v>
      </c>
      <c r="D181" s="42">
        <v>80</v>
      </c>
      <c r="E181" s="42">
        <v>82</v>
      </c>
      <c r="F181" s="15">
        <v>82</v>
      </c>
      <c r="G181" s="1">
        <v>83</v>
      </c>
      <c r="H181" s="1">
        <v>93</v>
      </c>
      <c r="I181" s="42">
        <v>100</v>
      </c>
      <c r="J181" s="42">
        <v>87</v>
      </c>
      <c r="K181" s="15">
        <v>87</v>
      </c>
      <c r="L181" s="1">
        <v>81</v>
      </c>
      <c r="M181" s="1">
        <v>84</v>
      </c>
      <c r="N181" s="42">
        <v>102</v>
      </c>
      <c r="O181" s="42">
        <v>101</v>
      </c>
      <c r="P181" s="15">
        <v>101</v>
      </c>
      <c r="Q181" s="1">
        <v>536</v>
      </c>
      <c r="R181" s="1">
        <v>82</v>
      </c>
      <c r="S181" s="42">
        <v>250</v>
      </c>
      <c r="T181" s="42">
        <v>80</v>
      </c>
      <c r="U181" s="15">
        <v>102</v>
      </c>
    </row>
    <row r="182" spans="1:21">
      <c r="A182" s="17">
        <v>85</v>
      </c>
      <c r="B182" s="1">
        <v>3618</v>
      </c>
      <c r="C182" s="1">
        <v>552</v>
      </c>
      <c r="D182" s="42">
        <v>307</v>
      </c>
      <c r="E182" s="42">
        <v>221</v>
      </c>
      <c r="F182" s="15">
        <v>219</v>
      </c>
      <c r="G182" s="1">
        <v>3621</v>
      </c>
      <c r="H182" s="1">
        <v>331</v>
      </c>
      <c r="I182" s="42">
        <v>298</v>
      </c>
      <c r="J182" s="42">
        <v>217</v>
      </c>
      <c r="K182" s="15">
        <v>216</v>
      </c>
      <c r="L182" s="1">
        <v>3603</v>
      </c>
      <c r="M182" s="1">
        <v>301</v>
      </c>
      <c r="N182" s="42">
        <v>289</v>
      </c>
      <c r="O182" s="42">
        <v>218</v>
      </c>
      <c r="P182" s="15">
        <v>215</v>
      </c>
      <c r="Q182" s="1">
        <v>3635</v>
      </c>
      <c r="R182" s="1">
        <v>303</v>
      </c>
      <c r="S182" s="42">
        <v>730</v>
      </c>
      <c r="T182" s="42">
        <v>329</v>
      </c>
      <c r="U182" s="15">
        <v>222</v>
      </c>
    </row>
    <row r="183" spans="1:21">
      <c r="A183" s="17">
        <v>86</v>
      </c>
      <c r="B183" s="1">
        <v>1446</v>
      </c>
      <c r="C183" s="1">
        <v>663</v>
      </c>
      <c r="D183" s="42">
        <v>1129</v>
      </c>
      <c r="E183" s="42">
        <v>1127</v>
      </c>
      <c r="F183" s="15">
        <v>1215</v>
      </c>
      <c r="G183" s="1">
        <v>1929</v>
      </c>
      <c r="H183" s="1">
        <v>1037</v>
      </c>
      <c r="I183" s="42">
        <v>936</v>
      </c>
      <c r="J183" s="42">
        <v>1139</v>
      </c>
      <c r="K183" s="15">
        <v>1129</v>
      </c>
      <c r="L183" s="1">
        <v>1128</v>
      </c>
      <c r="M183" s="1">
        <v>703</v>
      </c>
      <c r="N183" s="42">
        <v>889</v>
      </c>
      <c r="O183" s="42">
        <v>1165</v>
      </c>
      <c r="P183" s="15">
        <v>1196</v>
      </c>
      <c r="Q183" s="1">
        <v>1506</v>
      </c>
      <c r="R183" s="1">
        <v>637</v>
      </c>
      <c r="S183" s="42">
        <v>1152</v>
      </c>
      <c r="T183" s="42">
        <v>824</v>
      </c>
      <c r="U183" s="15">
        <v>1101</v>
      </c>
    </row>
    <row r="184" spans="1:21">
      <c r="A184" s="17">
        <v>87</v>
      </c>
      <c r="B184" s="1">
        <v>233</v>
      </c>
      <c r="C184" s="1">
        <v>168</v>
      </c>
      <c r="D184" s="42">
        <v>234</v>
      </c>
      <c r="E184" s="42">
        <v>236</v>
      </c>
      <c r="F184" s="15">
        <v>182</v>
      </c>
      <c r="G184" s="1">
        <v>810</v>
      </c>
      <c r="H184" s="1">
        <v>234</v>
      </c>
      <c r="I184" s="42">
        <v>214</v>
      </c>
      <c r="J184" s="42">
        <v>240</v>
      </c>
      <c r="K184" s="15">
        <v>244</v>
      </c>
      <c r="L184" s="1">
        <v>813</v>
      </c>
      <c r="M184" s="1">
        <v>176</v>
      </c>
      <c r="N184" s="42">
        <v>199</v>
      </c>
      <c r="O184" s="42">
        <v>238</v>
      </c>
      <c r="P184" s="15">
        <v>178</v>
      </c>
      <c r="Q184" s="1">
        <v>813</v>
      </c>
      <c r="R184" s="1">
        <v>167</v>
      </c>
      <c r="S184" s="42">
        <v>236</v>
      </c>
      <c r="T184" s="42">
        <v>804</v>
      </c>
      <c r="U184" s="15">
        <v>240</v>
      </c>
    </row>
    <row r="185" spans="1:21">
      <c r="A185" s="17">
        <v>88</v>
      </c>
      <c r="B185" s="1">
        <v>11351</v>
      </c>
      <c r="C185" s="1">
        <v>11184</v>
      </c>
      <c r="D185" s="42">
        <v>11447</v>
      </c>
      <c r="E185" s="42">
        <v>11535</v>
      </c>
      <c r="F185" s="15">
        <v>11446</v>
      </c>
      <c r="G185" s="1">
        <v>11399</v>
      </c>
      <c r="H185" s="1">
        <v>8709</v>
      </c>
      <c r="I185" s="42">
        <v>6837</v>
      </c>
      <c r="J185" s="42">
        <v>11464</v>
      </c>
      <c r="K185" s="15">
        <v>11506</v>
      </c>
      <c r="L185" s="1">
        <v>11710</v>
      </c>
      <c r="M185" s="1">
        <v>11264</v>
      </c>
      <c r="N185" s="42">
        <v>11240</v>
      </c>
      <c r="O185" s="42">
        <v>11756</v>
      </c>
      <c r="P185" s="15">
        <v>11741</v>
      </c>
      <c r="Q185" s="1">
        <v>11530</v>
      </c>
      <c r="R185" s="1">
        <v>11275</v>
      </c>
      <c r="S185" s="42">
        <v>6694</v>
      </c>
      <c r="T185" s="42">
        <v>11764</v>
      </c>
      <c r="U185" s="15">
        <v>12307</v>
      </c>
    </row>
    <row r="186" spans="1:21">
      <c r="A186" s="17">
        <v>89</v>
      </c>
      <c r="B186" s="1">
        <v>1481</v>
      </c>
      <c r="C186" s="1">
        <v>4322</v>
      </c>
      <c r="D186" s="42">
        <v>1246</v>
      </c>
      <c r="E186" s="42">
        <v>1043</v>
      </c>
      <c r="F186" s="15">
        <v>1041</v>
      </c>
      <c r="G186" s="1">
        <v>1036</v>
      </c>
      <c r="H186" s="1">
        <v>3624</v>
      </c>
      <c r="I186" s="42">
        <v>1114</v>
      </c>
      <c r="J186" s="42">
        <v>1161</v>
      </c>
      <c r="K186" s="15">
        <v>1097</v>
      </c>
      <c r="L186" s="1">
        <v>1019</v>
      </c>
      <c r="M186" s="1">
        <v>973</v>
      </c>
      <c r="N186" s="42">
        <v>3408</v>
      </c>
      <c r="O186" s="42">
        <v>987</v>
      </c>
      <c r="P186" s="15">
        <v>1381</v>
      </c>
      <c r="Q186" s="1">
        <v>1170</v>
      </c>
      <c r="R186" s="1">
        <v>3283</v>
      </c>
      <c r="S186" s="42">
        <v>1149</v>
      </c>
      <c r="T186" s="42">
        <v>1047</v>
      </c>
      <c r="U186" s="15">
        <v>1018</v>
      </c>
    </row>
    <row r="187" spans="1:21">
      <c r="A187" s="17">
        <v>90</v>
      </c>
      <c r="B187" s="1">
        <v>103</v>
      </c>
      <c r="C187" s="1">
        <v>96</v>
      </c>
      <c r="D187" s="42">
        <v>104</v>
      </c>
      <c r="E187" s="42">
        <v>102</v>
      </c>
      <c r="F187" s="15">
        <v>104</v>
      </c>
      <c r="G187" s="1">
        <v>103</v>
      </c>
      <c r="H187" s="1">
        <v>98</v>
      </c>
      <c r="I187" s="42">
        <v>844</v>
      </c>
      <c r="J187" s="42">
        <v>103</v>
      </c>
      <c r="K187" s="15">
        <v>103</v>
      </c>
      <c r="L187" s="1">
        <v>102</v>
      </c>
      <c r="M187" s="1">
        <v>827</v>
      </c>
      <c r="N187" s="42">
        <v>97</v>
      </c>
      <c r="O187" s="42">
        <v>100</v>
      </c>
      <c r="P187" s="15">
        <v>150</v>
      </c>
      <c r="Q187" s="1">
        <v>104</v>
      </c>
      <c r="R187" s="1">
        <v>98</v>
      </c>
      <c r="S187" s="42">
        <v>138</v>
      </c>
      <c r="T187" s="42">
        <v>102</v>
      </c>
      <c r="U187" s="15">
        <v>103</v>
      </c>
    </row>
    <row r="188" spans="1:21">
      <c r="A188" s="9">
        <v>91</v>
      </c>
      <c r="B188" s="1">
        <v>1005</v>
      </c>
      <c r="C188" s="1">
        <v>4814</v>
      </c>
      <c r="D188" s="44">
        <v>1083</v>
      </c>
      <c r="E188" s="44">
        <v>1060</v>
      </c>
      <c r="F188" s="36">
        <v>1266</v>
      </c>
      <c r="G188" s="1">
        <v>1056</v>
      </c>
      <c r="H188" s="1">
        <v>4839</v>
      </c>
      <c r="I188" s="44">
        <v>1187</v>
      </c>
      <c r="J188" s="44">
        <v>975</v>
      </c>
      <c r="K188" s="36">
        <v>1044</v>
      </c>
      <c r="L188" s="1">
        <v>1081</v>
      </c>
      <c r="M188" s="1">
        <v>1121</v>
      </c>
      <c r="N188" s="44">
        <v>936</v>
      </c>
      <c r="O188" s="44">
        <v>1036</v>
      </c>
      <c r="P188" s="36">
        <v>985</v>
      </c>
      <c r="Q188" s="1">
        <v>1055</v>
      </c>
      <c r="R188" s="1">
        <v>1029</v>
      </c>
      <c r="S188" s="44">
        <v>968</v>
      </c>
      <c r="T188" s="44">
        <v>1235</v>
      </c>
      <c r="U188" s="36">
        <v>1254</v>
      </c>
    </row>
    <row r="189" spans="1:21">
      <c r="A189" s="10" t="s">
        <v>20</v>
      </c>
      <c r="B189" s="48">
        <f t="shared" ref="B189:U189" si="1">SUM(B98:B188)</f>
        <v>359438</v>
      </c>
      <c r="C189" s="48">
        <f t="shared" si="1"/>
        <v>321865</v>
      </c>
      <c r="D189" s="49">
        <f t="shared" si="1"/>
        <v>352617</v>
      </c>
      <c r="E189" s="49">
        <f t="shared" si="1"/>
        <v>319609</v>
      </c>
      <c r="F189" s="48">
        <f t="shared" si="1"/>
        <v>342449</v>
      </c>
      <c r="G189" s="48">
        <f t="shared" si="1"/>
        <v>395864</v>
      </c>
      <c r="H189" s="48">
        <f t="shared" si="1"/>
        <v>353950</v>
      </c>
      <c r="I189" s="49">
        <f t="shared" si="1"/>
        <v>335646</v>
      </c>
      <c r="J189" s="49">
        <f t="shared" si="1"/>
        <v>328808</v>
      </c>
      <c r="K189" s="48">
        <f t="shared" si="1"/>
        <v>347234</v>
      </c>
      <c r="L189" s="48">
        <f t="shared" si="1"/>
        <v>398094</v>
      </c>
      <c r="M189" s="48">
        <f t="shared" si="1"/>
        <v>369736</v>
      </c>
      <c r="N189" s="49">
        <f t="shared" si="1"/>
        <v>364164</v>
      </c>
      <c r="O189" s="49">
        <f t="shared" si="1"/>
        <v>318056</v>
      </c>
      <c r="P189" s="48">
        <f t="shared" si="1"/>
        <v>347224</v>
      </c>
      <c r="Q189" s="48">
        <f t="shared" si="1"/>
        <v>356846</v>
      </c>
      <c r="R189" s="48">
        <f t="shared" si="1"/>
        <v>325580</v>
      </c>
      <c r="S189" s="49">
        <f t="shared" si="1"/>
        <v>308503</v>
      </c>
      <c r="T189" s="49">
        <f t="shared" si="1"/>
        <v>313965</v>
      </c>
      <c r="U189" s="48">
        <f t="shared" si="1"/>
        <v>335591</v>
      </c>
    </row>
    <row r="191" spans="1:11">
      <c r="A191" s="10"/>
      <c r="B191" s="11" t="s">
        <v>93</v>
      </c>
      <c r="C191" s="10"/>
      <c r="D191" s="10"/>
      <c r="E191" s="10"/>
      <c r="F191" s="10"/>
      <c r="G191" s="11" t="s">
        <v>94</v>
      </c>
      <c r="H191" s="10"/>
      <c r="I191" s="10"/>
      <c r="J191" s="10"/>
      <c r="K191" s="10"/>
    </row>
    <row r="192" spans="1:11">
      <c r="A192" s="4"/>
      <c r="B192" s="10" t="s">
        <v>24</v>
      </c>
      <c r="C192" s="10" t="s">
        <v>25</v>
      </c>
      <c r="D192" s="10" t="s">
        <v>83</v>
      </c>
      <c r="E192" s="6" t="s">
        <v>27</v>
      </c>
      <c r="F192" s="10" t="s">
        <v>28</v>
      </c>
      <c r="G192" s="10" t="s">
        <v>24</v>
      </c>
      <c r="H192" s="10" t="s">
        <v>25</v>
      </c>
      <c r="I192" s="10" t="s">
        <v>83</v>
      </c>
      <c r="J192" s="10" t="s">
        <v>27</v>
      </c>
      <c r="K192" s="10" t="s">
        <v>28</v>
      </c>
    </row>
    <row r="193" spans="1:11">
      <c r="A193" s="6">
        <v>1</v>
      </c>
      <c r="B193" s="1">
        <v>29</v>
      </c>
      <c r="C193" s="1">
        <v>29</v>
      </c>
      <c r="D193" s="12">
        <v>29</v>
      </c>
      <c r="E193" s="20">
        <v>115</v>
      </c>
      <c r="F193" s="16">
        <v>31</v>
      </c>
      <c r="G193" s="1">
        <v>30</v>
      </c>
      <c r="H193" s="1">
        <v>30</v>
      </c>
      <c r="I193" s="43">
        <v>27</v>
      </c>
      <c r="J193" s="20">
        <v>31</v>
      </c>
      <c r="K193" s="16">
        <v>31</v>
      </c>
    </row>
    <row r="194" spans="1:11">
      <c r="A194" s="17">
        <v>2</v>
      </c>
      <c r="B194" s="1">
        <v>9</v>
      </c>
      <c r="C194" s="1">
        <v>10</v>
      </c>
      <c r="D194" s="42">
        <v>11</v>
      </c>
      <c r="E194" s="42">
        <v>9</v>
      </c>
      <c r="F194" s="15">
        <v>10</v>
      </c>
      <c r="G194" s="1">
        <v>10</v>
      </c>
      <c r="H194" s="1">
        <v>10</v>
      </c>
      <c r="I194" s="42">
        <v>10</v>
      </c>
      <c r="J194" s="42">
        <v>10</v>
      </c>
      <c r="K194" s="15">
        <v>10</v>
      </c>
    </row>
    <row r="195" spans="1:20">
      <c r="A195" s="17">
        <v>3</v>
      </c>
      <c r="B195" s="1">
        <v>12</v>
      </c>
      <c r="C195" s="1">
        <v>12</v>
      </c>
      <c r="D195" s="42">
        <v>12</v>
      </c>
      <c r="E195" s="42">
        <v>13</v>
      </c>
      <c r="F195" s="15">
        <v>12</v>
      </c>
      <c r="G195" s="1">
        <v>12</v>
      </c>
      <c r="H195" s="1">
        <v>52</v>
      </c>
      <c r="I195" s="42">
        <v>12</v>
      </c>
      <c r="J195" s="42">
        <v>11</v>
      </c>
      <c r="K195" s="15">
        <v>12</v>
      </c>
      <c r="S195" s="1">
        <v>1</v>
      </c>
      <c r="T195" s="1"/>
    </row>
    <row r="196" spans="1:20">
      <c r="A196" s="17">
        <v>4</v>
      </c>
      <c r="B196" s="1">
        <v>10</v>
      </c>
      <c r="C196" s="1">
        <v>10</v>
      </c>
      <c r="D196" s="42">
        <v>10</v>
      </c>
      <c r="E196" s="42">
        <v>9</v>
      </c>
      <c r="F196" s="15">
        <v>10</v>
      </c>
      <c r="G196" s="1">
        <v>11</v>
      </c>
      <c r="H196" s="1">
        <v>9</v>
      </c>
      <c r="I196" s="42">
        <v>11</v>
      </c>
      <c r="J196" s="42">
        <v>10</v>
      </c>
      <c r="K196" s="15">
        <v>10</v>
      </c>
      <c r="S196" s="1">
        <v>2</v>
      </c>
      <c r="T196" s="1"/>
    </row>
    <row r="197" spans="1:20">
      <c r="A197" s="17">
        <v>5</v>
      </c>
      <c r="B197" s="1">
        <v>1048</v>
      </c>
      <c r="C197" s="1">
        <v>1043</v>
      </c>
      <c r="D197" s="42">
        <v>1046</v>
      </c>
      <c r="E197" s="42">
        <v>1056</v>
      </c>
      <c r="F197" s="15">
        <v>1069</v>
      </c>
      <c r="G197" s="1">
        <v>1621</v>
      </c>
      <c r="H197" s="1">
        <v>1984</v>
      </c>
      <c r="I197" s="42">
        <v>1050</v>
      </c>
      <c r="J197" s="42">
        <v>1064</v>
      </c>
      <c r="K197" s="15">
        <v>1060</v>
      </c>
      <c r="S197" s="1">
        <v>3</v>
      </c>
      <c r="T197" s="1"/>
    </row>
    <row r="198" spans="1:20">
      <c r="A198" s="17">
        <v>6</v>
      </c>
      <c r="B198" s="1">
        <v>904</v>
      </c>
      <c r="C198" s="1">
        <v>903</v>
      </c>
      <c r="D198" s="42">
        <v>1146</v>
      </c>
      <c r="E198" s="42">
        <v>886</v>
      </c>
      <c r="F198" s="15">
        <v>898</v>
      </c>
      <c r="G198" s="1">
        <v>826</v>
      </c>
      <c r="H198" s="1">
        <v>1221</v>
      </c>
      <c r="I198" s="42">
        <v>945</v>
      </c>
      <c r="J198" s="42">
        <v>1085</v>
      </c>
      <c r="K198" s="15">
        <v>1175</v>
      </c>
      <c r="S198" s="1">
        <v>4</v>
      </c>
      <c r="T198" s="1"/>
    </row>
    <row r="199" spans="1:20">
      <c r="A199" s="17">
        <v>7</v>
      </c>
      <c r="B199" s="1">
        <v>1035</v>
      </c>
      <c r="C199" s="1">
        <v>895</v>
      </c>
      <c r="D199" s="42">
        <v>919</v>
      </c>
      <c r="E199" s="42">
        <v>805</v>
      </c>
      <c r="F199" s="15">
        <v>828</v>
      </c>
      <c r="G199" s="1">
        <v>1045</v>
      </c>
      <c r="H199" s="1">
        <v>983</v>
      </c>
      <c r="I199" s="42">
        <v>1031</v>
      </c>
      <c r="J199" s="42">
        <v>1906</v>
      </c>
      <c r="K199" s="15">
        <v>1248</v>
      </c>
      <c r="S199" s="1">
        <v>5</v>
      </c>
      <c r="T199" s="1"/>
    </row>
    <row r="200" spans="1:20">
      <c r="A200" s="17">
        <v>8</v>
      </c>
      <c r="B200" s="1">
        <v>339</v>
      </c>
      <c r="C200" s="1">
        <v>338</v>
      </c>
      <c r="D200" s="42">
        <v>530</v>
      </c>
      <c r="E200" s="42">
        <v>338</v>
      </c>
      <c r="F200" s="15">
        <v>344</v>
      </c>
      <c r="G200" s="1">
        <v>340</v>
      </c>
      <c r="H200" s="1">
        <v>340</v>
      </c>
      <c r="I200" s="42">
        <v>337</v>
      </c>
      <c r="J200" s="42">
        <v>351</v>
      </c>
      <c r="K200" s="15">
        <v>347</v>
      </c>
      <c r="S200" s="1">
        <v>6</v>
      </c>
      <c r="T200" s="1"/>
    </row>
    <row r="201" spans="1:20">
      <c r="A201" s="17">
        <v>9</v>
      </c>
      <c r="B201" s="1">
        <v>193</v>
      </c>
      <c r="C201" s="1">
        <v>2221</v>
      </c>
      <c r="D201" s="42">
        <v>131</v>
      </c>
      <c r="E201" s="42">
        <v>160</v>
      </c>
      <c r="F201" s="15">
        <v>161</v>
      </c>
      <c r="G201" s="1">
        <v>131</v>
      </c>
      <c r="H201" s="1">
        <v>2263</v>
      </c>
      <c r="I201" s="42">
        <v>174</v>
      </c>
      <c r="J201" s="42">
        <v>148</v>
      </c>
      <c r="K201" s="15">
        <v>138</v>
      </c>
      <c r="S201" s="1">
        <v>7</v>
      </c>
      <c r="T201" s="1"/>
    </row>
    <row r="202" spans="1:20">
      <c r="A202" s="17">
        <v>10</v>
      </c>
      <c r="B202" s="1">
        <v>5282</v>
      </c>
      <c r="C202" s="1">
        <v>5332</v>
      </c>
      <c r="D202" s="42">
        <v>5320</v>
      </c>
      <c r="E202" s="42">
        <v>5338</v>
      </c>
      <c r="F202" s="15">
        <v>5611</v>
      </c>
      <c r="G202" s="1">
        <v>5314</v>
      </c>
      <c r="H202" s="1">
        <v>5404</v>
      </c>
      <c r="I202" s="42">
        <v>5351</v>
      </c>
      <c r="J202" s="42">
        <v>5312</v>
      </c>
      <c r="K202" s="15">
        <v>5392</v>
      </c>
      <c r="S202" s="1">
        <v>8</v>
      </c>
      <c r="T202" s="1"/>
    </row>
    <row r="203" spans="1:20">
      <c r="A203" s="17">
        <v>11</v>
      </c>
      <c r="B203" s="1">
        <v>125</v>
      </c>
      <c r="C203" s="1">
        <v>126</v>
      </c>
      <c r="D203" s="42">
        <v>127</v>
      </c>
      <c r="E203" s="42">
        <v>466</v>
      </c>
      <c r="F203" s="15">
        <v>125</v>
      </c>
      <c r="G203" s="1">
        <v>126</v>
      </c>
      <c r="H203" s="1">
        <v>128</v>
      </c>
      <c r="I203" s="42">
        <v>126</v>
      </c>
      <c r="J203" s="42">
        <v>128</v>
      </c>
      <c r="K203" s="15">
        <v>126</v>
      </c>
      <c r="S203" s="1">
        <v>9</v>
      </c>
      <c r="T203" s="1"/>
    </row>
    <row r="204" spans="1:20">
      <c r="A204" s="17">
        <v>12</v>
      </c>
      <c r="B204" s="1">
        <v>99</v>
      </c>
      <c r="C204" s="1">
        <v>100</v>
      </c>
      <c r="D204" s="42">
        <v>101</v>
      </c>
      <c r="E204" s="42">
        <v>157</v>
      </c>
      <c r="F204" s="15">
        <v>103</v>
      </c>
      <c r="G204" s="1">
        <v>102</v>
      </c>
      <c r="H204" s="1">
        <v>102</v>
      </c>
      <c r="I204" s="42">
        <v>100</v>
      </c>
      <c r="J204" s="42">
        <v>101</v>
      </c>
      <c r="K204" s="15">
        <v>100</v>
      </c>
      <c r="S204" s="1">
        <v>10</v>
      </c>
      <c r="T204" s="1"/>
    </row>
    <row r="205" spans="1:20">
      <c r="A205" s="17">
        <v>13</v>
      </c>
      <c r="B205" s="1">
        <v>164</v>
      </c>
      <c r="C205" s="1">
        <v>455</v>
      </c>
      <c r="D205" s="42">
        <v>463</v>
      </c>
      <c r="E205" s="42">
        <v>163</v>
      </c>
      <c r="F205" s="15">
        <v>456</v>
      </c>
      <c r="G205" s="1">
        <v>461</v>
      </c>
      <c r="H205" s="1">
        <v>166</v>
      </c>
      <c r="I205" s="42">
        <v>458</v>
      </c>
      <c r="J205" s="42">
        <v>457</v>
      </c>
      <c r="K205" s="15">
        <v>469</v>
      </c>
      <c r="S205" s="1">
        <v>11</v>
      </c>
      <c r="T205" s="1"/>
    </row>
    <row r="206" spans="1:20">
      <c r="A206" s="17">
        <v>14</v>
      </c>
      <c r="B206" s="1">
        <v>621</v>
      </c>
      <c r="C206" s="1">
        <v>624</v>
      </c>
      <c r="D206" s="42">
        <v>631</v>
      </c>
      <c r="E206" s="42">
        <v>623</v>
      </c>
      <c r="F206" s="15">
        <v>631</v>
      </c>
      <c r="G206" s="1">
        <v>624</v>
      </c>
      <c r="H206" s="1">
        <v>642</v>
      </c>
      <c r="I206" s="42">
        <v>630</v>
      </c>
      <c r="J206" s="42">
        <v>636</v>
      </c>
      <c r="K206" s="15">
        <v>633</v>
      </c>
      <c r="S206" s="1">
        <v>12</v>
      </c>
      <c r="T206" s="1"/>
    </row>
    <row r="207" spans="1:20">
      <c r="A207" s="17">
        <v>15</v>
      </c>
      <c r="B207" s="1">
        <v>145</v>
      </c>
      <c r="C207" s="1">
        <v>143</v>
      </c>
      <c r="D207" s="42">
        <v>142</v>
      </c>
      <c r="E207" s="42">
        <v>148</v>
      </c>
      <c r="F207" s="15">
        <v>146</v>
      </c>
      <c r="G207" s="1">
        <v>146</v>
      </c>
      <c r="H207" s="1">
        <v>152</v>
      </c>
      <c r="I207" s="42">
        <v>142</v>
      </c>
      <c r="J207" s="42">
        <v>144</v>
      </c>
      <c r="K207" s="15">
        <v>145</v>
      </c>
      <c r="S207" s="1">
        <v>13</v>
      </c>
      <c r="T207" s="1"/>
    </row>
    <row r="208" spans="1:20">
      <c r="A208" s="17">
        <v>16</v>
      </c>
      <c r="B208" s="1">
        <v>1870</v>
      </c>
      <c r="C208" s="1">
        <v>1299</v>
      </c>
      <c r="D208" s="42">
        <v>1881</v>
      </c>
      <c r="E208" s="42">
        <v>1871</v>
      </c>
      <c r="F208" s="15">
        <v>1905</v>
      </c>
      <c r="G208" s="1">
        <v>3212</v>
      </c>
      <c r="H208" s="1">
        <v>1908</v>
      </c>
      <c r="I208" s="42">
        <v>2892</v>
      </c>
      <c r="J208" s="42">
        <v>1862</v>
      </c>
      <c r="K208" s="15">
        <v>2987</v>
      </c>
      <c r="S208" s="1">
        <v>14</v>
      </c>
      <c r="T208" s="1"/>
    </row>
    <row r="209" spans="1:20">
      <c r="A209" s="17">
        <v>17</v>
      </c>
      <c r="B209" s="1">
        <v>67</v>
      </c>
      <c r="C209" s="1">
        <v>30</v>
      </c>
      <c r="D209" s="42">
        <v>68</v>
      </c>
      <c r="E209" s="42">
        <v>68</v>
      </c>
      <c r="F209" s="15">
        <v>67</v>
      </c>
      <c r="G209" s="1">
        <v>36</v>
      </c>
      <c r="H209" s="1">
        <v>70</v>
      </c>
      <c r="I209" s="42">
        <v>37</v>
      </c>
      <c r="J209" s="42">
        <v>68</v>
      </c>
      <c r="K209" s="15">
        <v>86</v>
      </c>
      <c r="S209" s="1">
        <v>15</v>
      </c>
      <c r="T209" s="1"/>
    </row>
    <row r="210" spans="1:20">
      <c r="A210" s="17">
        <v>18</v>
      </c>
      <c r="B210" s="1">
        <v>1326</v>
      </c>
      <c r="C210" s="1">
        <v>1205</v>
      </c>
      <c r="D210" s="42">
        <v>1326</v>
      </c>
      <c r="E210" s="42">
        <v>1317</v>
      </c>
      <c r="F210" s="15">
        <v>1341</v>
      </c>
      <c r="G210" s="1">
        <v>1319</v>
      </c>
      <c r="H210" s="1">
        <v>1333</v>
      </c>
      <c r="I210" s="42">
        <v>753</v>
      </c>
      <c r="J210" s="42">
        <v>1317</v>
      </c>
      <c r="K210" s="15">
        <v>1338</v>
      </c>
      <c r="S210" s="1">
        <v>16</v>
      </c>
      <c r="T210" s="1"/>
    </row>
    <row r="211" spans="1:20">
      <c r="A211" s="17">
        <v>19</v>
      </c>
      <c r="B211" s="1">
        <v>135</v>
      </c>
      <c r="C211" s="1">
        <v>104</v>
      </c>
      <c r="D211" s="42">
        <v>132</v>
      </c>
      <c r="E211" s="42">
        <v>135</v>
      </c>
      <c r="F211" s="15">
        <v>136</v>
      </c>
      <c r="G211" s="1">
        <v>110</v>
      </c>
      <c r="H211" s="1">
        <v>140</v>
      </c>
      <c r="I211" s="42">
        <v>92</v>
      </c>
      <c r="J211" s="42">
        <v>135</v>
      </c>
      <c r="K211" s="15">
        <v>111</v>
      </c>
      <c r="S211" s="1">
        <v>17</v>
      </c>
      <c r="T211" s="1"/>
    </row>
    <row r="212" spans="1:20">
      <c r="A212" s="17">
        <v>20</v>
      </c>
      <c r="B212" s="1">
        <v>9327</v>
      </c>
      <c r="C212" s="1">
        <v>9163</v>
      </c>
      <c r="D212" s="42">
        <v>9619</v>
      </c>
      <c r="E212" s="42">
        <v>9316</v>
      </c>
      <c r="F212" s="15">
        <v>9268</v>
      </c>
      <c r="G212" s="1">
        <v>9110</v>
      </c>
      <c r="H212" s="1">
        <v>10087</v>
      </c>
      <c r="I212" s="42">
        <v>15659</v>
      </c>
      <c r="J212" s="42">
        <v>9221</v>
      </c>
      <c r="K212" s="15">
        <v>10302</v>
      </c>
      <c r="S212" s="1">
        <v>18</v>
      </c>
      <c r="T212" s="1"/>
    </row>
    <row r="213" spans="1:20">
      <c r="A213" s="17">
        <v>21</v>
      </c>
      <c r="B213" s="1">
        <v>6569</v>
      </c>
      <c r="C213" s="1">
        <v>5132</v>
      </c>
      <c r="D213" s="42">
        <v>5194</v>
      </c>
      <c r="E213" s="42">
        <v>6494</v>
      </c>
      <c r="F213" s="15">
        <v>6534</v>
      </c>
      <c r="G213" s="1">
        <v>6287</v>
      </c>
      <c r="H213" s="1">
        <v>4764</v>
      </c>
      <c r="I213" s="42">
        <v>6810</v>
      </c>
      <c r="J213" s="42">
        <v>6410</v>
      </c>
      <c r="K213" s="15">
        <v>6800</v>
      </c>
      <c r="S213" s="1">
        <v>19</v>
      </c>
      <c r="T213" s="1"/>
    </row>
    <row r="214" spans="1:20">
      <c r="A214" s="17">
        <v>22</v>
      </c>
      <c r="B214" s="1">
        <v>535</v>
      </c>
      <c r="C214" s="1">
        <v>532</v>
      </c>
      <c r="D214" s="42">
        <v>614</v>
      </c>
      <c r="E214" s="42">
        <v>537</v>
      </c>
      <c r="F214" s="15">
        <v>533</v>
      </c>
      <c r="G214" s="1">
        <v>502</v>
      </c>
      <c r="H214" s="1">
        <v>551</v>
      </c>
      <c r="I214" s="42">
        <v>500</v>
      </c>
      <c r="J214" s="42">
        <v>507</v>
      </c>
      <c r="K214" s="15">
        <v>552</v>
      </c>
      <c r="S214" s="1">
        <v>20</v>
      </c>
      <c r="T214" s="1"/>
    </row>
    <row r="215" spans="1:20">
      <c r="A215" s="17">
        <v>23</v>
      </c>
      <c r="B215" s="1">
        <v>14894</v>
      </c>
      <c r="C215" s="1">
        <v>14747</v>
      </c>
      <c r="D215" s="42">
        <v>17174</v>
      </c>
      <c r="E215" s="42">
        <v>17635</v>
      </c>
      <c r="F215" s="15">
        <v>15262</v>
      </c>
      <c r="G215" s="1">
        <v>16368</v>
      </c>
      <c r="H215" s="1">
        <v>14658</v>
      </c>
      <c r="I215" s="42">
        <v>16001</v>
      </c>
      <c r="J215" s="42">
        <v>22952</v>
      </c>
      <c r="K215" s="15">
        <v>14456</v>
      </c>
      <c r="S215" s="1">
        <v>21</v>
      </c>
      <c r="T215" s="1"/>
    </row>
    <row r="216" spans="1:20">
      <c r="A216" s="17">
        <v>24</v>
      </c>
      <c r="B216" s="1">
        <v>10759</v>
      </c>
      <c r="C216" s="1">
        <v>10580</v>
      </c>
      <c r="D216" s="42">
        <v>10500</v>
      </c>
      <c r="E216" s="42">
        <v>10684</v>
      </c>
      <c r="F216" s="15">
        <v>12364</v>
      </c>
      <c r="G216" s="1">
        <v>11270</v>
      </c>
      <c r="H216" s="1">
        <v>12771</v>
      </c>
      <c r="I216" s="42">
        <v>12375</v>
      </c>
      <c r="J216" s="42">
        <v>11600</v>
      </c>
      <c r="K216" s="15">
        <v>11578</v>
      </c>
      <c r="S216" s="1">
        <v>22</v>
      </c>
      <c r="T216" s="1"/>
    </row>
    <row r="217" spans="1:20">
      <c r="A217" s="17">
        <v>25</v>
      </c>
      <c r="B217" s="1">
        <v>2831</v>
      </c>
      <c r="C217" s="1">
        <v>970</v>
      </c>
      <c r="D217" s="42">
        <v>889</v>
      </c>
      <c r="E217" s="42">
        <v>1113</v>
      </c>
      <c r="F217" s="15">
        <v>2758</v>
      </c>
      <c r="G217" s="1">
        <v>3306</v>
      </c>
      <c r="H217" s="1">
        <v>957</v>
      </c>
      <c r="I217" s="42">
        <v>1168</v>
      </c>
      <c r="J217" s="42">
        <v>908</v>
      </c>
      <c r="K217" s="15">
        <v>2713</v>
      </c>
      <c r="S217" s="1">
        <v>23</v>
      </c>
      <c r="T217" s="1"/>
    </row>
    <row r="218" spans="1:20">
      <c r="A218" s="17">
        <v>26</v>
      </c>
      <c r="B218" s="1">
        <v>2127</v>
      </c>
      <c r="C218" s="1">
        <v>1477</v>
      </c>
      <c r="D218" s="42">
        <v>912</v>
      </c>
      <c r="E218" s="42">
        <v>903</v>
      </c>
      <c r="F218" s="15">
        <v>918</v>
      </c>
      <c r="G218" s="1">
        <v>2224</v>
      </c>
      <c r="H218" s="1">
        <v>844</v>
      </c>
      <c r="I218" s="42">
        <v>917</v>
      </c>
      <c r="J218" s="42">
        <v>2175</v>
      </c>
      <c r="K218" s="15">
        <v>850</v>
      </c>
      <c r="S218" s="1">
        <v>24</v>
      </c>
      <c r="T218" s="1"/>
    </row>
    <row r="219" spans="1:20">
      <c r="A219" s="17">
        <v>27</v>
      </c>
      <c r="B219" s="1">
        <v>8718</v>
      </c>
      <c r="C219" s="1">
        <v>8066</v>
      </c>
      <c r="D219" s="42">
        <v>8168</v>
      </c>
      <c r="E219" s="42">
        <v>8082</v>
      </c>
      <c r="F219" s="15">
        <v>10411</v>
      </c>
      <c r="G219" s="1">
        <v>11027</v>
      </c>
      <c r="H219" s="1">
        <v>8191</v>
      </c>
      <c r="I219" s="42">
        <v>8292</v>
      </c>
      <c r="J219" s="42">
        <v>10730</v>
      </c>
      <c r="K219" s="15">
        <v>8092</v>
      </c>
      <c r="S219" s="1">
        <v>25</v>
      </c>
      <c r="T219" s="1"/>
    </row>
    <row r="220" spans="1:20">
      <c r="A220" s="17">
        <v>28</v>
      </c>
      <c r="B220" s="1">
        <v>13294</v>
      </c>
      <c r="C220" s="1">
        <v>14036</v>
      </c>
      <c r="D220" s="42">
        <v>13557</v>
      </c>
      <c r="E220" s="42">
        <v>12927</v>
      </c>
      <c r="F220" s="15">
        <v>13492</v>
      </c>
      <c r="G220" s="1">
        <v>13388</v>
      </c>
      <c r="H220" s="1">
        <v>13121</v>
      </c>
      <c r="I220" s="42">
        <v>13087</v>
      </c>
      <c r="J220" s="42">
        <v>13038</v>
      </c>
      <c r="K220" s="15">
        <v>13379</v>
      </c>
      <c r="S220" s="1">
        <v>26</v>
      </c>
      <c r="T220" s="1"/>
    </row>
    <row r="221" spans="1:20">
      <c r="A221" s="17">
        <v>29</v>
      </c>
      <c r="B221" s="1">
        <v>1955</v>
      </c>
      <c r="C221" s="1">
        <v>1992</v>
      </c>
      <c r="D221" s="42">
        <v>1987</v>
      </c>
      <c r="E221" s="42">
        <v>1916</v>
      </c>
      <c r="F221" s="15">
        <v>1947</v>
      </c>
      <c r="G221" s="1">
        <v>2099</v>
      </c>
      <c r="H221" s="1">
        <v>6034</v>
      </c>
      <c r="I221" s="42">
        <v>6982</v>
      </c>
      <c r="J221" s="42">
        <v>1916</v>
      </c>
      <c r="K221" s="15">
        <v>1976</v>
      </c>
      <c r="S221" s="1">
        <v>27</v>
      </c>
      <c r="T221" s="1"/>
    </row>
    <row r="222" spans="1:20">
      <c r="A222" s="17">
        <v>30</v>
      </c>
      <c r="B222" s="1">
        <v>9225</v>
      </c>
      <c r="C222" s="1">
        <v>6303</v>
      </c>
      <c r="D222" s="42">
        <v>6242</v>
      </c>
      <c r="E222" s="42">
        <v>6631</v>
      </c>
      <c r="F222" s="15">
        <v>9278</v>
      </c>
      <c r="G222" s="1">
        <v>6275</v>
      </c>
      <c r="H222" s="1">
        <v>6235</v>
      </c>
      <c r="I222" s="42">
        <v>6216</v>
      </c>
      <c r="J222" s="42">
        <v>6214</v>
      </c>
      <c r="K222" s="15">
        <v>6222</v>
      </c>
      <c r="S222" s="1">
        <v>28</v>
      </c>
      <c r="T222" s="1"/>
    </row>
    <row r="223" spans="1:20">
      <c r="A223" s="17">
        <v>31</v>
      </c>
      <c r="B223" s="1">
        <v>4237</v>
      </c>
      <c r="C223" s="1">
        <v>3765</v>
      </c>
      <c r="D223" s="42">
        <v>4231</v>
      </c>
      <c r="E223" s="42">
        <v>3750</v>
      </c>
      <c r="F223" s="15">
        <v>4543</v>
      </c>
      <c r="G223" s="1">
        <v>4238</v>
      </c>
      <c r="H223" s="1">
        <v>3749</v>
      </c>
      <c r="I223" s="42">
        <v>3941</v>
      </c>
      <c r="J223" s="42">
        <v>4068</v>
      </c>
      <c r="K223" s="15">
        <v>4245</v>
      </c>
      <c r="S223" s="1">
        <v>29</v>
      </c>
      <c r="T223" s="1"/>
    </row>
    <row r="224" spans="1:20">
      <c r="A224" s="17">
        <v>32</v>
      </c>
      <c r="B224" s="1">
        <v>14</v>
      </c>
      <c r="C224" s="1">
        <v>14</v>
      </c>
      <c r="D224" s="42">
        <v>14</v>
      </c>
      <c r="E224" s="42">
        <v>14</v>
      </c>
      <c r="F224" s="15">
        <v>13</v>
      </c>
      <c r="G224" s="1">
        <v>15</v>
      </c>
      <c r="H224" s="1">
        <v>15</v>
      </c>
      <c r="I224" s="42">
        <v>14</v>
      </c>
      <c r="J224" s="42">
        <v>16</v>
      </c>
      <c r="K224" s="15">
        <v>16</v>
      </c>
      <c r="S224" s="1">
        <v>30</v>
      </c>
      <c r="T224" s="1"/>
    </row>
    <row r="225" spans="1:20">
      <c r="A225" s="17">
        <v>33</v>
      </c>
      <c r="B225" s="1">
        <v>5734</v>
      </c>
      <c r="C225" s="1">
        <v>5552</v>
      </c>
      <c r="D225" s="42">
        <v>5749</v>
      </c>
      <c r="E225" s="42">
        <v>6419</v>
      </c>
      <c r="F225" s="15">
        <v>5698</v>
      </c>
      <c r="G225" s="1">
        <v>5477</v>
      </c>
      <c r="H225" s="1">
        <v>5403</v>
      </c>
      <c r="I225" s="42">
        <v>6008</v>
      </c>
      <c r="J225" s="42">
        <v>5378</v>
      </c>
      <c r="K225" s="15">
        <v>5604</v>
      </c>
      <c r="S225" s="1">
        <v>31</v>
      </c>
      <c r="T225" s="1"/>
    </row>
    <row r="226" spans="1:20">
      <c r="A226" s="17">
        <v>34</v>
      </c>
      <c r="B226" s="1">
        <v>5747</v>
      </c>
      <c r="C226" s="1">
        <v>5414</v>
      </c>
      <c r="D226" s="42">
        <v>5489</v>
      </c>
      <c r="E226" s="42">
        <v>5551</v>
      </c>
      <c r="F226" s="15">
        <v>6077</v>
      </c>
      <c r="G226" s="1">
        <v>5806</v>
      </c>
      <c r="H226" s="1">
        <v>5583</v>
      </c>
      <c r="I226" s="42">
        <v>5011</v>
      </c>
      <c r="J226" s="42">
        <v>4533</v>
      </c>
      <c r="K226" s="15">
        <v>5725</v>
      </c>
      <c r="S226" s="1">
        <v>32</v>
      </c>
      <c r="T226" s="1"/>
    </row>
    <row r="227" spans="1:20">
      <c r="A227" s="17">
        <v>35</v>
      </c>
      <c r="B227" s="1">
        <v>872</v>
      </c>
      <c r="C227" s="1">
        <v>873</v>
      </c>
      <c r="D227" s="42">
        <v>880</v>
      </c>
      <c r="E227" s="42">
        <v>880</v>
      </c>
      <c r="F227" s="15">
        <v>871</v>
      </c>
      <c r="G227" s="1">
        <v>876</v>
      </c>
      <c r="H227" s="1">
        <v>871</v>
      </c>
      <c r="I227" s="42">
        <v>1359</v>
      </c>
      <c r="J227" s="42">
        <v>886</v>
      </c>
      <c r="K227" s="15">
        <v>880</v>
      </c>
      <c r="S227" s="1">
        <v>33</v>
      </c>
      <c r="T227" s="1"/>
    </row>
    <row r="228" spans="1:20">
      <c r="A228" s="17">
        <v>36</v>
      </c>
      <c r="B228" s="1">
        <v>815</v>
      </c>
      <c r="C228" s="1">
        <v>696</v>
      </c>
      <c r="D228" s="42">
        <v>711</v>
      </c>
      <c r="E228" s="42">
        <v>697</v>
      </c>
      <c r="F228" s="15">
        <v>700</v>
      </c>
      <c r="G228" s="1">
        <v>780</v>
      </c>
      <c r="H228" s="1">
        <v>2912</v>
      </c>
      <c r="I228" s="42">
        <v>698</v>
      </c>
      <c r="J228" s="42">
        <v>695</v>
      </c>
      <c r="K228" s="15">
        <v>705</v>
      </c>
      <c r="S228" s="1">
        <v>34</v>
      </c>
      <c r="T228" s="1"/>
    </row>
    <row r="229" spans="1:20">
      <c r="A229" s="17">
        <v>37</v>
      </c>
      <c r="B229" s="1">
        <v>6368</v>
      </c>
      <c r="C229" s="1">
        <v>7147</v>
      </c>
      <c r="D229" s="42">
        <v>7350</v>
      </c>
      <c r="E229" s="42">
        <v>6429</v>
      </c>
      <c r="F229" s="15">
        <v>6240</v>
      </c>
      <c r="G229" s="1">
        <v>6553</v>
      </c>
      <c r="H229" s="1">
        <v>6533</v>
      </c>
      <c r="I229" s="42">
        <v>6918</v>
      </c>
      <c r="J229" s="42">
        <v>7337</v>
      </c>
      <c r="K229" s="15">
        <v>7367</v>
      </c>
      <c r="S229" s="1">
        <v>35</v>
      </c>
      <c r="T229" s="1"/>
    </row>
    <row r="230" spans="1:20">
      <c r="A230" s="17">
        <v>38</v>
      </c>
      <c r="B230" s="1">
        <v>1210</v>
      </c>
      <c r="C230" s="1">
        <v>6019</v>
      </c>
      <c r="D230" s="42">
        <v>1142</v>
      </c>
      <c r="E230" s="42">
        <v>912</v>
      </c>
      <c r="F230" s="15">
        <v>1239</v>
      </c>
      <c r="G230" s="1">
        <v>1023</v>
      </c>
      <c r="H230" s="1">
        <v>5675</v>
      </c>
      <c r="I230" s="42">
        <v>2080</v>
      </c>
      <c r="J230" s="42">
        <v>895</v>
      </c>
      <c r="K230" s="15">
        <v>1725</v>
      </c>
      <c r="S230" s="1">
        <v>36</v>
      </c>
      <c r="T230" s="1"/>
    </row>
    <row r="231" spans="1:20">
      <c r="A231" s="17">
        <v>39</v>
      </c>
      <c r="B231" s="1">
        <v>352</v>
      </c>
      <c r="C231" s="1">
        <v>5865</v>
      </c>
      <c r="D231" s="42">
        <v>316</v>
      </c>
      <c r="E231" s="42">
        <v>322</v>
      </c>
      <c r="F231" s="15">
        <v>351</v>
      </c>
      <c r="G231" s="1">
        <v>346</v>
      </c>
      <c r="H231" s="1">
        <v>131</v>
      </c>
      <c r="I231" s="42">
        <v>737</v>
      </c>
      <c r="J231" s="42">
        <v>844</v>
      </c>
      <c r="K231" s="15">
        <v>700</v>
      </c>
      <c r="S231" s="1">
        <v>37</v>
      </c>
      <c r="T231" s="1"/>
    </row>
    <row r="232" spans="1:20">
      <c r="A232" s="17">
        <v>40</v>
      </c>
      <c r="B232" s="1">
        <v>6025</v>
      </c>
      <c r="C232" s="1">
        <v>5974</v>
      </c>
      <c r="D232" s="42">
        <v>6038</v>
      </c>
      <c r="E232" s="42">
        <v>6012</v>
      </c>
      <c r="F232" s="15">
        <v>6007</v>
      </c>
      <c r="G232" s="1">
        <v>6023</v>
      </c>
      <c r="H232" s="1">
        <v>5898</v>
      </c>
      <c r="I232" s="42">
        <v>6488</v>
      </c>
      <c r="J232" s="42">
        <v>6775</v>
      </c>
      <c r="K232" s="15">
        <v>7550</v>
      </c>
      <c r="S232" s="1">
        <v>38</v>
      </c>
      <c r="T232" s="1"/>
    </row>
    <row r="233" spans="1:20">
      <c r="A233" s="17">
        <v>41</v>
      </c>
      <c r="B233" s="1">
        <v>4224</v>
      </c>
      <c r="C233" s="1">
        <v>2292</v>
      </c>
      <c r="D233" s="42">
        <v>2313</v>
      </c>
      <c r="E233" s="42">
        <v>3236</v>
      </c>
      <c r="F233" s="15">
        <v>4202</v>
      </c>
      <c r="G233" s="1">
        <v>4217</v>
      </c>
      <c r="H233" s="1">
        <v>2296</v>
      </c>
      <c r="I233" s="42">
        <v>3597</v>
      </c>
      <c r="J233" s="42">
        <v>2338</v>
      </c>
      <c r="K233" s="15">
        <v>3312</v>
      </c>
      <c r="S233" s="1">
        <v>39</v>
      </c>
      <c r="T233" s="1"/>
    </row>
    <row r="234" spans="1:20">
      <c r="A234" s="17">
        <v>42</v>
      </c>
      <c r="B234" s="1">
        <v>98</v>
      </c>
      <c r="C234" s="1">
        <v>2175</v>
      </c>
      <c r="D234" s="42">
        <v>89</v>
      </c>
      <c r="E234" s="42">
        <v>162</v>
      </c>
      <c r="F234" s="15">
        <v>91</v>
      </c>
      <c r="G234" s="1">
        <v>365</v>
      </c>
      <c r="H234" s="1">
        <v>128</v>
      </c>
      <c r="I234" s="42">
        <v>100</v>
      </c>
      <c r="J234" s="42">
        <v>92</v>
      </c>
      <c r="K234" s="15">
        <v>80</v>
      </c>
      <c r="S234" s="1">
        <v>40</v>
      </c>
      <c r="T234" s="1"/>
    </row>
    <row r="235" spans="1:20">
      <c r="A235" s="17">
        <v>43</v>
      </c>
      <c r="B235" s="1">
        <v>4753</v>
      </c>
      <c r="C235" s="1">
        <v>2349</v>
      </c>
      <c r="D235" s="42">
        <v>2371</v>
      </c>
      <c r="E235" s="42">
        <v>3598</v>
      </c>
      <c r="F235" s="15">
        <v>5042</v>
      </c>
      <c r="G235" s="1">
        <v>4982</v>
      </c>
      <c r="H235" s="1">
        <v>2478</v>
      </c>
      <c r="I235" s="42">
        <v>2409</v>
      </c>
      <c r="J235" s="42">
        <v>2391</v>
      </c>
      <c r="K235" s="15">
        <v>5015</v>
      </c>
      <c r="S235" s="1">
        <v>41</v>
      </c>
      <c r="T235" s="1"/>
    </row>
    <row r="236" spans="1:20">
      <c r="A236" s="17">
        <v>44</v>
      </c>
      <c r="B236" s="1">
        <v>5768</v>
      </c>
      <c r="C236" s="1">
        <v>5769</v>
      </c>
      <c r="D236" s="42">
        <v>6758</v>
      </c>
      <c r="E236" s="42">
        <v>5250</v>
      </c>
      <c r="F236" s="15">
        <v>5605</v>
      </c>
      <c r="G236" s="1">
        <v>5563</v>
      </c>
      <c r="H236" s="1">
        <v>5132</v>
      </c>
      <c r="I236" s="42">
        <v>6791</v>
      </c>
      <c r="J236" s="42">
        <v>5355</v>
      </c>
      <c r="K236" s="15">
        <v>6317</v>
      </c>
      <c r="S236" s="1">
        <v>42</v>
      </c>
      <c r="T236" s="1"/>
    </row>
    <row r="237" spans="1:20">
      <c r="A237" s="17">
        <v>45</v>
      </c>
      <c r="B237" s="1">
        <v>405</v>
      </c>
      <c r="C237" s="1">
        <v>448</v>
      </c>
      <c r="D237" s="42">
        <v>405</v>
      </c>
      <c r="E237" s="42">
        <v>378</v>
      </c>
      <c r="F237" s="15">
        <v>409</v>
      </c>
      <c r="G237" s="1">
        <v>419</v>
      </c>
      <c r="H237" s="1">
        <v>430</v>
      </c>
      <c r="I237" s="42">
        <v>446</v>
      </c>
      <c r="J237" s="42">
        <v>465</v>
      </c>
      <c r="K237" s="15">
        <v>472</v>
      </c>
      <c r="S237" s="1">
        <v>43</v>
      </c>
      <c r="T237" s="1"/>
    </row>
    <row r="238" spans="1:20">
      <c r="A238" s="17">
        <v>46</v>
      </c>
      <c r="B238" s="1">
        <v>12899</v>
      </c>
      <c r="C238" s="1">
        <v>12546</v>
      </c>
      <c r="D238" s="42">
        <v>12548</v>
      </c>
      <c r="E238" s="42">
        <v>12928</v>
      </c>
      <c r="F238" s="15">
        <v>12770</v>
      </c>
      <c r="G238" s="1">
        <v>12643</v>
      </c>
      <c r="H238" s="1">
        <v>12553</v>
      </c>
      <c r="I238" s="42">
        <v>12722</v>
      </c>
      <c r="J238" s="42">
        <v>12753</v>
      </c>
      <c r="K238" s="15">
        <v>12569</v>
      </c>
      <c r="S238" s="1">
        <v>44</v>
      </c>
      <c r="T238" s="1"/>
    </row>
    <row r="239" spans="1:20">
      <c r="A239" s="17">
        <v>47</v>
      </c>
      <c r="B239" s="1">
        <v>4373</v>
      </c>
      <c r="C239" s="1">
        <v>3404</v>
      </c>
      <c r="D239" s="42">
        <v>3234</v>
      </c>
      <c r="E239" s="42">
        <v>4231</v>
      </c>
      <c r="F239" s="15">
        <v>4117</v>
      </c>
      <c r="G239" s="1">
        <v>4094</v>
      </c>
      <c r="H239" s="1">
        <v>3186</v>
      </c>
      <c r="I239" s="42">
        <v>3684</v>
      </c>
      <c r="J239" s="42">
        <v>4074</v>
      </c>
      <c r="K239" s="15">
        <v>4904</v>
      </c>
      <c r="S239" s="1">
        <v>45</v>
      </c>
      <c r="T239" s="1"/>
    </row>
    <row r="240" spans="1:20">
      <c r="A240" s="17">
        <v>48</v>
      </c>
      <c r="B240" s="1">
        <v>3358</v>
      </c>
      <c r="C240" s="1">
        <v>1994</v>
      </c>
      <c r="D240" s="42">
        <v>2082</v>
      </c>
      <c r="E240" s="42">
        <v>3411</v>
      </c>
      <c r="F240" s="15">
        <v>4091</v>
      </c>
      <c r="G240" s="1">
        <v>4085</v>
      </c>
      <c r="H240" s="1">
        <v>2033</v>
      </c>
      <c r="I240" s="42">
        <v>3985</v>
      </c>
      <c r="J240" s="42">
        <v>2166</v>
      </c>
      <c r="K240" s="15">
        <v>3527</v>
      </c>
      <c r="S240" s="1">
        <v>46</v>
      </c>
      <c r="T240" s="1"/>
    </row>
    <row r="241" spans="1:20">
      <c r="A241" s="17">
        <v>49</v>
      </c>
      <c r="B241" s="1">
        <v>8794</v>
      </c>
      <c r="C241" s="1">
        <v>8619</v>
      </c>
      <c r="D241" s="42">
        <v>8858</v>
      </c>
      <c r="E241" s="42">
        <v>8771</v>
      </c>
      <c r="F241" s="15">
        <v>9076</v>
      </c>
      <c r="G241" s="1">
        <v>8032</v>
      </c>
      <c r="H241" s="1">
        <v>13698</v>
      </c>
      <c r="I241" s="42">
        <v>9023</v>
      </c>
      <c r="J241" s="42">
        <v>8199</v>
      </c>
      <c r="K241" s="15">
        <v>8846</v>
      </c>
      <c r="S241" s="1">
        <v>47</v>
      </c>
      <c r="T241" s="1"/>
    </row>
    <row r="242" spans="1:20">
      <c r="A242" s="17">
        <v>50</v>
      </c>
      <c r="B242" s="1">
        <v>1830</v>
      </c>
      <c r="C242" s="1">
        <v>3272</v>
      </c>
      <c r="D242" s="42">
        <v>3281</v>
      </c>
      <c r="E242" s="42">
        <v>1468</v>
      </c>
      <c r="F242" s="15">
        <v>1850</v>
      </c>
      <c r="G242" s="1">
        <v>1910</v>
      </c>
      <c r="H242" s="1">
        <v>2890</v>
      </c>
      <c r="I242" s="42">
        <v>1438</v>
      </c>
      <c r="J242" s="42">
        <v>1516</v>
      </c>
      <c r="K242" s="15">
        <v>2413</v>
      </c>
      <c r="S242" s="1">
        <v>48</v>
      </c>
      <c r="T242" s="1"/>
    </row>
    <row r="243" spans="1:20">
      <c r="A243" s="17">
        <v>51</v>
      </c>
      <c r="B243" s="1">
        <v>1410</v>
      </c>
      <c r="C243" s="1">
        <v>1101</v>
      </c>
      <c r="D243" s="42">
        <v>1115</v>
      </c>
      <c r="E243" s="42">
        <v>1033</v>
      </c>
      <c r="F243" s="15">
        <v>1435</v>
      </c>
      <c r="G243" s="1">
        <v>1654</v>
      </c>
      <c r="H243" s="1">
        <v>1122</v>
      </c>
      <c r="I243" s="42">
        <v>1039</v>
      </c>
      <c r="J243" s="42">
        <v>1049</v>
      </c>
      <c r="K243" s="15">
        <v>1415</v>
      </c>
      <c r="S243" s="1">
        <v>49</v>
      </c>
      <c r="T243" s="1"/>
    </row>
    <row r="244" spans="1:20">
      <c r="A244" s="17">
        <v>52</v>
      </c>
      <c r="B244" s="1">
        <v>1601</v>
      </c>
      <c r="C244" s="1">
        <v>1583</v>
      </c>
      <c r="D244" s="42">
        <v>1223</v>
      </c>
      <c r="E244" s="42">
        <v>1102</v>
      </c>
      <c r="F244" s="15">
        <v>1605</v>
      </c>
      <c r="G244" s="1">
        <v>1593</v>
      </c>
      <c r="H244" s="1">
        <v>1560</v>
      </c>
      <c r="I244" s="42">
        <v>1569</v>
      </c>
      <c r="J244" s="42">
        <v>1648</v>
      </c>
      <c r="K244" s="15">
        <v>1607</v>
      </c>
      <c r="S244" s="1">
        <v>50</v>
      </c>
      <c r="T244" s="1"/>
    </row>
    <row r="245" spans="1:20">
      <c r="A245" s="17">
        <v>53</v>
      </c>
      <c r="B245" s="1">
        <v>10363</v>
      </c>
      <c r="C245" s="1">
        <v>10529</v>
      </c>
      <c r="D245" s="42">
        <v>10332</v>
      </c>
      <c r="E245" s="42">
        <v>38399</v>
      </c>
      <c r="F245" s="15">
        <v>10720</v>
      </c>
      <c r="G245" s="1">
        <v>10634</v>
      </c>
      <c r="H245" s="1">
        <v>10604</v>
      </c>
      <c r="I245" s="42">
        <v>10211</v>
      </c>
      <c r="J245" s="42">
        <v>10265</v>
      </c>
      <c r="K245" s="15">
        <v>10174</v>
      </c>
      <c r="S245" s="1">
        <v>51</v>
      </c>
      <c r="T245" s="1"/>
    </row>
    <row r="246" spans="1:20">
      <c r="A246" s="17">
        <v>54</v>
      </c>
      <c r="B246" s="1">
        <v>10256</v>
      </c>
      <c r="C246" s="1">
        <v>9021</v>
      </c>
      <c r="D246" s="42">
        <v>10604</v>
      </c>
      <c r="E246" s="42">
        <v>9831</v>
      </c>
      <c r="F246" s="15">
        <v>10323</v>
      </c>
      <c r="G246" s="1">
        <v>10317</v>
      </c>
      <c r="H246" s="1">
        <v>10352</v>
      </c>
      <c r="I246" s="42">
        <v>10167</v>
      </c>
      <c r="J246" s="42">
        <v>23986</v>
      </c>
      <c r="K246" s="15">
        <v>10079</v>
      </c>
      <c r="S246" s="1">
        <v>52</v>
      </c>
      <c r="T246" s="1"/>
    </row>
    <row r="247" spans="1:20">
      <c r="A247" s="17">
        <v>55</v>
      </c>
      <c r="B247" s="1">
        <v>5351</v>
      </c>
      <c r="C247" s="1">
        <v>3340</v>
      </c>
      <c r="D247" s="42">
        <v>3377</v>
      </c>
      <c r="E247" s="42">
        <v>3361</v>
      </c>
      <c r="F247" s="15">
        <v>5347</v>
      </c>
      <c r="G247" s="1">
        <v>5581</v>
      </c>
      <c r="H247" s="1">
        <v>3378</v>
      </c>
      <c r="I247" s="42">
        <v>3701</v>
      </c>
      <c r="J247" s="42">
        <v>3843</v>
      </c>
      <c r="K247" s="15">
        <v>5581</v>
      </c>
      <c r="S247" s="1">
        <v>53</v>
      </c>
      <c r="T247" s="1"/>
    </row>
    <row r="248" spans="1:20">
      <c r="A248" s="17">
        <v>56</v>
      </c>
      <c r="B248" s="1">
        <v>4180</v>
      </c>
      <c r="C248" s="1">
        <v>10448</v>
      </c>
      <c r="D248" s="42">
        <v>11019</v>
      </c>
      <c r="E248" s="42">
        <v>11079</v>
      </c>
      <c r="F248" s="15">
        <v>4193</v>
      </c>
      <c r="G248" s="1">
        <v>4352</v>
      </c>
      <c r="H248" s="1">
        <v>4205</v>
      </c>
      <c r="I248" s="42">
        <v>11051</v>
      </c>
      <c r="J248" s="42">
        <v>4307</v>
      </c>
      <c r="K248" s="15">
        <v>4153</v>
      </c>
      <c r="S248" s="1">
        <v>54</v>
      </c>
      <c r="T248" s="1"/>
    </row>
    <row r="249" spans="1:20">
      <c r="A249" s="17">
        <v>57</v>
      </c>
      <c r="B249" s="1">
        <v>12974</v>
      </c>
      <c r="C249" s="1">
        <v>12804</v>
      </c>
      <c r="D249" s="42">
        <v>12746</v>
      </c>
      <c r="E249" s="42">
        <v>13025</v>
      </c>
      <c r="F249" s="15">
        <v>13093</v>
      </c>
      <c r="G249" s="1">
        <v>13108</v>
      </c>
      <c r="H249" s="1">
        <v>12891</v>
      </c>
      <c r="I249" s="42">
        <v>12866</v>
      </c>
      <c r="J249" s="42">
        <v>12992</v>
      </c>
      <c r="K249" s="15">
        <v>13603</v>
      </c>
      <c r="S249" s="1">
        <v>55</v>
      </c>
      <c r="T249" s="1"/>
    </row>
    <row r="250" spans="1:20">
      <c r="A250" s="17">
        <v>58</v>
      </c>
      <c r="B250" s="1">
        <v>6039</v>
      </c>
      <c r="C250" s="1">
        <v>1116</v>
      </c>
      <c r="D250" s="42">
        <v>904</v>
      </c>
      <c r="E250" s="42">
        <v>894</v>
      </c>
      <c r="F250" s="15">
        <v>2451</v>
      </c>
      <c r="G250" s="1">
        <v>7754</v>
      </c>
      <c r="H250" s="1">
        <v>888</v>
      </c>
      <c r="I250" s="42">
        <v>961</v>
      </c>
      <c r="J250" s="42">
        <v>893</v>
      </c>
      <c r="K250" s="15">
        <v>5957</v>
      </c>
      <c r="S250" s="1">
        <v>56</v>
      </c>
      <c r="T250" s="1"/>
    </row>
    <row r="251" spans="1:20">
      <c r="A251" s="17">
        <v>59</v>
      </c>
      <c r="B251" s="1">
        <v>497</v>
      </c>
      <c r="C251" s="1">
        <v>496</v>
      </c>
      <c r="D251" s="42">
        <v>507</v>
      </c>
      <c r="E251" s="42">
        <v>507</v>
      </c>
      <c r="F251" s="15">
        <v>497</v>
      </c>
      <c r="G251" s="1">
        <v>495</v>
      </c>
      <c r="H251" s="1">
        <v>495</v>
      </c>
      <c r="I251" s="42">
        <v>509</v>
      </c>
      <c r="J251" s="42">
        <v>496</v>
      </c>
      <c r="K251" s="15">
        <v>501</v>
      </c>
      <c r="S251" s="1">
        <v>57</v>
      </c>
      <c r="T251" s="1"/>
    </row>
    <row r="252" spans="1:20">
      <c r="A252" s="17">
        <v>60</v>
      </c>
      <c r="B252" s="1">
        <v>14034</v>
      </c>
      <c r="C252" s="1">
        <v>10514</v>
      </c>
      <c r="D252" s="42">
        <v>13114</v>
      </c>
      <c r="E252" s="42">
        <v>13082</v>
      </c>
      <c r="F252" s="15">
        <v>13464</v>
      </c>
      <c r="G252" s="1">
        <v>13674</v>
      </c>
      <c r="H252" s="1">
        <v>11875</v>
      </c>
      <c r="I252" s="42">
        <v>11418</v>
      </c>
      <c r="J252" s="42">
        <v>13057</v>
      </c>
      <c r="K252" s="15">
        <v>13426</v>
      </c>
      <c r="S252" s="1">
        <v>58</v>
      </c>
      <c r="T252" s="1"/>
    </row>
    <row r="253" spans="1:20">
      <c r="A253" s="17">
        <v>61</v>
      </c>
      <c r="B253" s="1">
        <v>18627</v>
      </c>
      <c r="C253" s="1">
        <v>21984</v>
      </c>
      <c r="D253" s="42">
        <v>17244</v>
      </c>
      <c r="E253" s="42">
        <v>20521</v>
      </c>
      <c r="F253" s="15">
        <v>20398</v>
      </c>
      <c r="G253" s="1">
        <v>17716</v>
      </c>
      <c r="H253" s="1">
        <v>21963</v>
      </c>
      <c r="I253" s="42">
        <v>22461</v>
      </c>
      <c r="J253" s="42">
        <v>21772</v>
      </c>
      <c r="K253" s="15">
        <v>17064</v>
      </c>
      <c r="S253" s="1">
        <v>59</v>
      </c>
      <c r="T253" s="1"/>
    </row>
    <row r="254" spans="1:20">
      <c r="A254" s="17">
        <v>62</v>
      </c>
      <c r="B254" s="1">
        <v>3759</v>
      </c>
      <c r="C254" s="1">
        <v>5372</v>
      </c>
      <c r="D254" s="42">
        <v>5175</v>
      </c>
      <c r="E254" s="42">
        <v>3947</v>
      </c>
      <c r="F254" s="15">
        <v>4082</v>
      </c>
      <c r="G254" s="1">
        <v>5184</v>
      </c>
      <c r="H254" s="1">
        <v>5145</v>
      </c>
      <c r="I254" s="42">
        <v>5615</v>
      </c>
      <c r="J254" s="42">
        <v>3832</v>
      </c>
      <c r="K254" s="15">
        <v>4703</v>
      </c>
      <c r="S254" s="1">
        <v>60</v>
      </c>
      <c r="T254" s="1"/>
    </row>
    <row r="255" spans="1:20">
      <c r="A255" s="17">
        <v>63</v>
      </c>
      <c r="B255" s="1">
        <v>2076</v>
      </c>
      <c r="C255" s="1">
        <v>3188</v>
      </c>
      <c r="D255" s="42">
        <v>2215</v>
      </c>
      <c r="E255" s="42">
        <v>2450</v>
      </c>
      <c r="F255" s="15">
        <v>2527</v>
      </c>
      <c r="G255" s="1">
        <v>2480</v>
      </c>
      <c r="H255" s="1">
        <v>3172</v>
      </c>
      <c r="I255" s="42">
        <v>2432</v>
      </c>
      <c r="J255" s="42">
        <v>2221</v>
      </c>
      <c r="K255" s="15">
        <v>3382</v>
      </c>
      <c r="S255" s="1">
        <v>61</v>
      </c>
      <c r="T255" s="1"/>
    </row>
    <row r="256" spans="1:20">
      <c r="A256" s="17">
        <v>64</v>
      </c>
      <c r="B256" s="1">
        <v>1947</v>
      </c>
      <c r="C256" s="1">
        <v>1823</v>
      </c>
      <c r="D256" s="42">
        <v>1642</v>
      </c>
      <c r="E256" s="42">
        <v>1631</v>
      </c>
      <c r="F256" s="15">
        <v>2343</v>
      </c>
      <c r="G256" s="1">
        <v>1883</v>
      </c>
      <c r="H256" s="1">
        <v>1862</v>
      </c>
      <c r="I256" s="42">
        <v>2278</v>
      </c>
      <c r="J256" s="42">
        <v>2416</v>
      </c>
      <c r="K256" s="15">
        <v>1860</v>
      </c>
      <c r="S256" s="1">
        <v>62</v>
      </c>
      <c r="T256" s="1"/>
    </row>
    <row r="257" spans="1:20">
      <c r="A257" s="17">
        <v>65</v>
      </c>
      <c r="B257" s="1">
        <v>2392</v>
      </c>
      <c r="C257" s="1">
        <v>5147</v>
      </c>
      <c r="D257" s="42">
        <v>2145</v>
      </c>
      <c r="E257" s="42">
        <v>2076</v>
      </c>
      <c r="F257" s="15">
        <v>1205</v>
      </c>
      <c r="G257" s="1">
        <v>1135</v>
      </c>
      <c r="H257" s="1">
        <v>1783</v>
      </c>
      <c r="I257" s="42">
        <v>2680</v>
      </c>
      <c r="J257" s="42">
        <v>1126</v>
      </c>
      <c r="K257" s="15">
        <v>1324</v>
      </c>
      <c r="S257" s="1">
        <v>63</v>
      </c>
      <c r="T257" s="1"/>
    </row>
    <row r="258" spans="1:20">
      <c r="A258" s="17">
        <v>66</v>
      </c>
      <c r="B258" s="1">
        <v>918</v>
      </c>
      <c r="C258" s="1">
        <v>983</v>
      </c>
      <c r="D258" s="42">
        <v>1460</v>
      </c>
      <c r="E258" s="42">
        <v>1412</v>
      </c>
      <c r="F258" s="15">
        <v>867</v>
      </c>
      <c r="G258" s="1">
        <v>2557</v>
      </c>
      <c r="H258" s="1">
        <v>1590</v>
      </c>
      <c r="I258" s="42">
        <v>854</v>
      </c>
      <c r="J258" s="42">
        <v>1720</v>
      </c>
      <c r="K258" s="15">
        <v>2187</v>
      </c>
      <c r="S258" s="1">
        <v>64</v>
      </c>
      <c r="T258" s="1"/>
    </row>
    <row r="259" spans="1:20">
      <c r="A259" s="17">
        <v>67</v>
      </c>
      <c r="B259" s="1">
        <v>7021</v>
      </c>
      <c r="C259" s="1">
        <v>7834</v>
      </c>
      <c r="D259" s="42">
        <v>7032</v>
      </c>
      <c r="E259" s="42">
        <v>7306</v>
      </c>
      <c r="F259" s="15">
        <v>7007</v>
      </c>
      <c r="G259" s="1">
        <v>8302</v>
      </c>
      <c r="H259" s="1">
        <v>6704</v>
      </c>
      <c r="I259" s="42">
        <v>6977</v>
      </c>
      <c r="J259" s="42">
        <v>8036</v>
      </c>
      <c r="K259" s="15">
        <v>8685</v>
      </c>
      <c r="S259" s="1">
        <v>65</v>
      </c>
      <c r="T259" s="1"/>
    </row>
    <row r="260" spans="1:20">
      <c r="A260" s="17">
        <v>68</v>
      </c>
      <c r="B260" s="1">
        <v>8546</v>
      </c>
      <c r="C260" s="1">
        <v>6423</v>
      </c>
      <c r="D260" s="42">
        <v>6374</v>
      </c>
      <c r="E260" s="42">
        <v>7554</v>
      </c>
      <c r="F260" s="15">
        <v>7053</v>
      </c>
      <c r="G260" s="1">
        <v>7475</v>
      </c>
      <c r="H260" s="1">
        <v>7897</v>
      </c>
      <c r="I260" s="42">
        <v>7380</v>
      </c>
      <c r="J260" s="42">
        <v>8272</v>
      </c>
      <c r="K260" s="15">
        <v>7267</v>
      </c>
      <c r="S260" s="1">
        <v>66</v>
      </c>
      <c r="T260" s="1"/>
    </row>
    <row r="261" spans="1:20">
      <c r="A261" s="17">
        <v>69</v>
      </c>
      <c r="B261" s="1">
        <v>4829</v>
      </c>
      <c r="C261" s="1">
        <v>376</v>
      </c>
      <c r="D261" s="42">
        <v>358</v>
      </c>
      <c r="E261" s="42">
        <v>358</v>
      </c>
      <c r="F261" s="15">
        <v>4606</v>
      </c>
      <c r="G261" s="1">
        <v>4616</v>
      </c>
      <c r="H261" s="1">
        <v>2248</v>
      </c>
      <c r="I261" s="42">
        <v>991</v>
      </c>
      <c r="J261" s="42">
        <v>359</v>
      </c>
      <c r="K261" s="15">
        <v>3101</v>
      </c>
      <c r="S261" s="1">
        <v>67</v>
      </c>
      <c r="T261" s="1"/>
    </row>
    <row r="262" spans="1:20">
      <c r="A262" s="17">
        <v>70</v>
      </c>
      <c r="B262" s="1">
        <v>90</v>
      </c>
      <c r="C262" s="1">
        <v>185</v>
      </c>
      <c r="D262" s="42">
        <v>127</v>
      </c>
      <c r="E262" s="42">
        <v>71</v>
      </c>
      <c r="F262" s="15">
        <v>94</v>
      </c>
      <c r="G262" s="1">
        <v>92</v>
      </c>
      <c r="H262" s="1">
        <v>2180</v>
      </c>
      <c r="I262" s="42">
        <v>226</v>
      </c>
      <c r="J262" s="42">
        <v>69</v>
      </c>
      <c r="K262" s="15">
        <v>94</v>
      </c>
      <c r="S262" s="1">
        <v>68</v>
      </c>
      <c r="T262" s="1"/>
    </row>
    <row r="263" spans="1:20">
      <c r="A263" s="17">
        <v>71</v>
      </c>
      <c r="B263" s="1">
        <v>5018</v>
      </c>
      <c r="C263" s="1">
        <v>2316</v>
      </c>
      <c r="D263" s="42">
        <v>2332</v>
      </c>
      <c r="E263" s="42">
        <v>2305</v>
      </c>
      <c r="F263" s="15">
        <v>2857</v>
      </c>
      <c r="G263" s="1">
        <v>7397</v>
      </c>
      <c r="H263" s="1">
        <v>2287</v>
      </c>
      <c r="I263" s="42">
        <v>2316</v>
      </c>
      <c r="J263" s="42">
        <v>2337</v>
      </c>
      <c r="K263" s="15">
        <v>2968</v>
      </c>
      <c r="S263" s="1">
        <v>69</v>
      </c>
      <c r="T263" s="1"/>
    </row>
    <row r="264" spans="1:20">
      <c r="A264" s="17">
        <v>72</v>
      </c>
      <c r="B264" s="1">
        <v>10748</v>
      </c>
      <c r="C264" s="1">
        <v>769</v>
      </c>
      <c r="D264" s="42">
        <v>730</v>
      </c>
      <c r="E264" s="42">
        <v>719</v>
      </c>
      <c r="F264" s="15">
        <v>973</v>
      </c>
      <c r="G264" s="1">
        <v>10989</v>
      </c>
      <c r="H264" s="1">
        <v>7048</v>
      </c>
      <c r="I264" s="42">
        <v>754</v>
      </c>
      <c r="J264" s="42">
        <v>969</v>
      </c>
      <c r="K264" s="15">
        <v>981</v>
      </c>
      <c r="S264" s="1">
        <v>70</v>
      </c>
      <c r="T264" s="1"/>
    </row>
    <row r="265" spans="1:20">
      <c r="A265" s="17">
        <v>73</v>
      </c>
      <c r="B265" s="1">
        <v>36</v>
      </c>
      <c r="C265" s="1">
        <v>510</v>
      </c>
      <c r="D265" s="42">
        <v>35</v>
      </c>
      <c r="E265" s="42">
        <v>41</v>
      </c>
      <c r="F265" s="15">
        <v>35</v>
      </c>
      <c r="G265" s="1">
        <v>37</v>
      </c>
      <c r="H265" s="1">
        <v>717</v>
      </c>
      <c r="I265" s="42">
        <v>156</v>
      </c>
      <c r="J265" s="42">
        <v>36</v>
      </c>
      <c r="K265" s="15">
        <v>35</v>
      </c>
      <c r="S265" s="1">
        <v>71</v>
      </c>
      <c r="T265" s="1"/>
    </row>
    <row r="266" spans="1:20">
      <c r="A266" s="17">
        <v>74</v>
      </c>
      <c r="B266" s="1">
        <v>10706</v>
      </c>
      <c r="C266" s="1">
        <v>10238</v>
      </c>
      <c r="D266" s="42">
        <v>9723</v>
      </c>
      <c r="E266" s="42">
        <v>10641</v>
      </c>
      <c r="F266" s="15">
        <v>10120</v>
      </c>
      <c r="G266" s="1">
        <v>10678</v>
      </c>
      <c r="H266" s="1">
        <v>10513</v>
      </c>
      <c r="I266" s="42">
        <v>13594</v>
      </c>
      <c r="J266" s="42">
        <v>9880</v>
      </c>
      <c r="K266" s="15">
        <v>9811</v>
      </c>
      <c r="S266" s="1">
        <v>72</v>
      </c>
      <c r="T266" s="1"/>
    </row>
    <row r="267" spans="1:20">
      <c r="A267" s="17">
        <v>75</v>
      </c>
      <c r="B267" s="1">
        <v>1512</v>
      </c>
      <c r="C267" s="1">
        <v>500</v>
      </c>
      <c r="D267" s="42">
        <v>553</v>
      </c>
      <c r="E267" s="42">
        <v>624</v>
      </c>
      <c r="F267" s="15">
        <v>515</v>
      </c>
      <c r="G267" s="1">
        <v>505</v>
      </c>
      <c r="H267" s="1">
        <v>528</v>
      </c>
      <c r="I267" s="42">
        <v>585</v>
      </c>
      <c r="J267" s="42">
        <v>513</v>
      </c>
      <c r="K267" s="15">
        <v>519</v>
      </c>
      <c r="S267" s="1">
        <v>73</v>
      </c>
      <c r="T267" s="1"/>
    </row>
    <row r="268" spans="1:20">
      <c r="A268" s="17">
        <v>76</v>
      </c>
      <c r="B268" s="1">
        <v>12209</v>
      </c>
      <c r="C268" s="1">
        <v>12457</v>
      </c>
      <c r="D268" s="42">
        <v>12170</v>
      </c>
      <c r="E268" s="42">
        <v>12240</v>
      </c>
      <c r="F268" s="15">
        <v>12064</v>
      </c>
      <c r="G268" s="1">
        <v>13058</v>
      </c>
      <c r="H268" s="1">
        <v>13702</v>
      </c>
      <c r="I268" s="42">
        <v>13445</v>
      </c>
      <c r="J268" s="42">
        <v>13092</v>
      </c>
      <c r="K268" s="15">
        <v>12005</v>
      </c>
      <c r="S268" s="1">
        <v>74</v>
      </c>
      <c r="T268" s="1"/>
    </row>
    <row r="269" spans="1:20">
      <c r="A269" s="17">
        <v>77</v>
      </c>
      <c r="B269" s="1">
        <v>1091</v>
      </c>
      <c r="C269" s="1">
        <v>924</v>
      </c>
      <c r="D269" s="42">
        <v>980</v>
      </c>
      <c r="E269" s="42">
        <v>914</v>
      </c>
      <c r="F269" s="15">
        <v>1107</v>
      </c>
      <c r="G269" s="1">
        <v>1281</v>
      </c>
      <c r="H269" s="1">
        <v>2045</v>
      </c>
      <c r="I269" s="42">
        <v>2102</v>
      </c>
      <c r="J269" s="42">
        <v>892</v>
      </c>
      <c r="K269" s="15">
        <v>944</v>
      </c>
      <c r="S269" s="1">
        <v>75</v>
      </c>
      <c r="T269" s="1"/>
    </row>
    <row r="270" spans="1:20">
      <c r="A270" s="17">
        <v>78</v>
      </c>
      <c r="B270" s="1">
        <v>310</v>
      </c>
      <c r="C270" s="1">
        <v>784</v>
      </c>
      <c r="D270" s="42">
        <v>289</v>
      </c>
      <c r="E270" s="42">
        <v>281</v>
      </c>
      <c r="F270" s="15">
        <v>416</v>
      </c>
      <c r="G270" s="1">
        <v>300</v>
      </c>
      <c r="H270" s="1">
        <v>305</v>
      </c>
      <c r="I270" s="42">
        <v>273</v>
      </c>
      <c r="J270" s="42">
        <v>837</v>
      </c>
      <c r="K270" s="15">
        <v>761</v>
      </c>
      <c r="S270" s="1">
        <v>76</v>
      </c>
      <c r="T270" s="1"/>
    </row>
    <row r="271" spans="1:20">
      <c r="A271" s="17">
        <v>79</v>
      </c>
      <c r="B271" s="1">
        <v>1745</v>
      </c>
      <c r="C271" s="1">
        <v>1743</v>
      </c>
      <c r="D271" s="42">
        <v>2101</v>
      </c>
      <c r="E271" s="42">
        <v>2388</v>
      </c>
      <c r="F271" s="15">
        <v>1497</v>
      </c>
      <c r="G271" s="1">
        <v>2090</v>
      </c>
      <c r="H271" s="1">
        <v>4464</v>
      </c>
      <c r="I271" s="42">
        <v>3490</v>
      </c>
      <c r="J271" s="42">
        <v>2225</v>
      </c>
      <c r="K271" s="15">
        <v>2078</v>
      </c>
      <c r="S271" s="1">
        <v>77</v>
      </c>
      <c r="T271" s="1"/>
    </row>
    <row r="272" spans="1:20">
      <c r="A272" s="17">
        <v>80</v>
      </c>
      <c r="B272" s="1">
        <v>1065</v>
      </c>
      <c r="C272" s="1">
        <v>723</v>
      </c>
      <c r="D272" s="42">
        <v>1077</v>
      </c>
      <c r="E272" s="42">
        <v>1075</v>
      </c>
      <c r="F272" s="15">
        <v>2225</v>
      </c>
      <c r="G272" s="1">
        <v>1196</v>
      </c>
      <c r="H272" s="1">
        <v>768</v>
      </c>
      <c r="I272" s="42">
        <v>1085</v>
      </c>
      <c r="J272" s="42">
        <v>3261</v>
      </c>
      <c r="K272" s="15">
        <v>1464</v>
      </c>
      <c r="S272" s="1">
        <v>78</v>
      </c>
      <c r="T272" s="1"/>
    </row>
    <row r="273" spans="1:20">
      <c r="A273" s="17">
        <v>81</v>
      </c>
      <c r="B273" s="1">
        <v>622</v>
      </c>
      <c r="C273" s="1">
        <v>511</v>
      </c>
      <c r="D273" s="42">
        <v>570</v>
      </c>
      <c r="E273" s="42">
        <v>626</v>
      </c>
      <c r="F273" s="15">
        <v>671</v>
      </c>
      <c r="G273" s="1">
        <v>1840</v>
      </c>
      <c r="H273" s="1">
        <v>3810</v>
      </c>
      <c r="I273" s="42">
        <v>902</v>
      </c>
      <c r="J273" s="42">
        <v>1891</v>
      </c>
      <c r="K273" s="15">
        <v>764</v>
      </c>
      <c r="S273" s="1">
        <v>79</v>
      </c>
      <c r="T273" s="1"/>
    </row>
    <row r="274" spans="1:20">
      <c r="A274" s="17">
        <v>82</v>
      </c>
      <c r="B274" s="1">
        <v>5722</v>
      </c>
      <c r="C274" s="1">
        <v>612</v>
      </c>
      <c r="D274" s="42">
        <v>893</v>
      </c>
      <c r="E274" s="42">
        <v>6311</v>
      </c>
      <c r="F274" s="15">
        <v>5731</v>
      </c>
      <c r="G274" s="1">
        <v>6043</v>
      </c>
      <c r="H274" s="1">
        <v>7363</v>
      </c>
      <c r="I274" s="42">
        <v>890</v>
      </c>
      <c r="J274" s="42">
        <v>6239</v>
      </c>
      <c r="K274" s="15">
        <v>5940</v>
      </c>
      <c r="S274" s="1">
        <v>80</v>
      </c>
      <c r="T274" s="1"/>
    </row>
    <row r="275" spans="1:20">
      <c r="A275" s="17">
        <v>83</v>
      </c>
      <c r="B275" s="1">
        <v>225</v>
      </c>
      <c r="C275" s="1">
        <v>114</v>
      </c>
      <c r="D275" s="42">
        <v>108</v>
      </c>
      <c r="E275" s="42">
        <v>90</v>
      </c>
      <c r="F275" s="15">
        <v>89</v>
      </c>
      <c r="G275" s="1">
        <v>196</v>
      </c>
      <c r="H275" s="1">
        <v>116</v>
      </c>
      <c r="I275" s="42">
        <v>137</v>
      </c>
      <c r="J275" s="42">
        <v>109</v>
      </c>
      <c r="K275" s="15">
        <v>108</v>
      </c>
      <c r="S275" s="1">
        <v>81</v>
      </c>
      <c r="T275" s="1"/>
    </row>
    <row r="276" spans="1:20">
      <c r="A276" s="17">
        <v>84</v>
      </c>
      <c r="B276" s="1">
        <v>82</v>
      </c>
      <c r="C276" s="1">
        <v>97</v>
      </c>
      <c r="D276" s="42">
        <v>85</v>
      </c>
      <c r="E276" s="42">
        <v>102</v>
      </c>
      <c r="F276" s="15">
        <v>83</v>
      </c>
      <c r="G276" s="1">
        <v>82</v>
      </c>
      <c r="H276" s="1">
        <v>104</v>
      </c>
      <c r="I276" s="42">
        <v>101</v>
      </c>
      <c r="J276" s="42">
        <v>101</v>
      </c>
      <c r="K276" s="15">
        <v>101</v>
      </c>
      <c r="S276" s="1">
        <v>82</v>
      </c>
      <c r="T276" s="1"/>
    </row>
    <row r="277" spans="1:20">
      <c r="A277" s="17">
        <v>85</v>
      </c>
      <c r="B277" s="1">
        <v>4079</v>
      </c>
      <c r="C277" s="1">
        <v>302</v>
      </c>
      <c r="D277" s="42">
        <v>273</v>
      </c>
      <c r="E277" s="42">
        <v>215</v>
      </c>
      <c r="F277" s="15">
        <v>399</v>
      </c>
      <c r="G277" s="1">
        <v>3606</v>
      </c>
      <c r="H277" s="1">
        <v>304</v>
      </c>
      <c r="I277" s="42">
        <v>288</v>
      </c>
      <c r="J277" s="42">
        <v>217</v>
      </c>
      <c r="K277" s="15">
        <v>218</v>
      </c>
      <c r="S277" s="1">
        <v>83</v>
      </c>
      <c r="T277" s="1"/>
    </row>
    <row r="278" spans="1:20">
      <c r="A278" s="17">
        <v>86</v>
      </c>
      <c r="B278" s="1">
        <v>1496</v>
      </c>
      <c r="C278" s="1">
        <v>1264</v>
      </c>
      <c r="D278" s="42">
        <v>890</v>
      </c>
      <c r="E278" s="42">
        <v>1151</v>
      </c>
      <c r="F278" s="15">
        <v>1188</v>
      </c>
      <c r="G278" s="1">
        <v>1530</v>
      </c>
      <c r="H278" s="1">
        <v>1009</v>
      </c>
      <c r="I278" s="42">
        <v>1483</v>
      </c>
      <c r="J278" s="42">
        <v>1249</v>
      </c>
      <c r="K278" s="15">
        <v>1561</v>
      </c>
      <c r="S278" s="1">
        <v>84</v>
      </c>
      <c r="T278" s="1"/>
    </row>
    <row r="279" spans="1:20">
      <c r="A279" s="17">
        <v>87</v>
      </c>
      <c r="B279" s="1">
        <v>233</v>
      </c>
      <c r="C279" s="1">
        <v>181</v>
      </c>
      <c r="D279" s="42">
        <v>207</v>
      </c>
      <c r="E279" s="42">
        <v>810</v>
      </c>
      <c r="F279" s="15">
        <v>811</v>
      </c>
      <c r="G279" s="1">
        <v>234</v>
      </c>
      <c r="H279" s="1">
        <v>221</v>
      </c>
      <c r="I279" s="42">
        <v>180</v>
      </c>
      <c r="J279" s="42">
        <v>782</v>
      </c>
      <c r="K279" s="15">
        <v>246</v>
      </c>
      <c r="S279" s="1">
        <v>85</v>
      </c>
      <c r="T279" s="1"/>
    </row>
    <row r="280" spans="1:20">
      <c r="A280" s="17">
        <v>88</v>
      </c>
      <c r="B280" s="1">
        <v>11293</v>
      </c>
      <c r="C280" s="1">
        <v>11313</v>
      </c>
      <c r="D280" s="42">
        <v>6737</v>
      </c>
      <c r="E280" s="42">
        <v>6884</v>
      </c>
      <c r="F280" s="15">
        <v>11393</v>
      </c>
      <c r="G280" s="1">
        <v>11271</v>
      </c>
      <c r="H280" s="1">
        <v>13871</v>
      </c>
      <c r="I280" s="42">
        <v>6786</v>
      </c>
      <c r="J280" s="42">
        <v>11889</v>
      </c>
      <c r="K280" s="15">
        <v>11331</v>
      </c>
      <c r="S280" s="1">
        <v>86</v>
      </c>
      <c r="T280" s="1"/>
    </row>
    <row r="281" spans="1:20">
      <c r="A281" s="17">
        <v>89</v>
      </c>
      <c r="B281" s="1">
        <v>1205</v>
      </c>
      <c r="C281" s="1">
        <v>3281</v>
      </c>
      <c r="D281" s="42">
        <v>1148</v>
      </c>
      <c r="E281" s="42">
        <v>1006</v>
      </c>
      <c r="F281" s="15">
        <v>1004</v>
      </c>
      <c r="G281" s="1">
        <v>1115</v>
      </c>
      <c r="H281" s="1">
        <v>1418</v>
      </c>
      <c r="I281" s="42">
        <v>2096</v>
      </c>
      <c r="J281" s="42">
        <v>1344</v>
      </c>
      <c r="K281" s="15">
        <v>1040</v>
      </c>
      <c r="S281" s="1">
        <v>87</v>
      </c>
      <c r="T281" s="1"/>
    </row>
    <row r="282" spans="1:20">
      <c r="A282" s="17">
        <v>90</v>
      </c>
      <c r="B282" s="1">
        <v>103</v>
      </c>
      <c r="C282" s="1">
        <v>95</v>
      </c>
      <c r="D282" s="42">
        <v>102</v>
      </c>
      <c r="E282" s="42">
        <v>103</v>
      </c>
      <c r="F282" s="15">
        <v>102</v>
      </c>
      <c r="G282" s="1">
        <v>103</v>
      </c>
      <c r="H282" s="1">
        <v>967</v>
      </c>
      <c r="I282" s="42">
        <v>819</v>
      </c>
      <c r="J282" s="42">
        <v>102</v>
      </c>
      <c r="K282" s="15">
        <v>101</v>
      </c>
      <c r="S282" s="1">
        <v>88</v>
      </c>
      <c r="T282" s="1"/>
    </row>
    <row r="283" spans="1:20">
      <c r="A283" s="9">
        <v>91</v>
      </c>
      <c r="B283" s="1">
        <v>1042</v>
      </c>
      <c r="C283" s="1">
        <v>990</v>
      </c>
      <c r="D283" s="42">
        <v>967</v>
      </c>
      <c r="E283" s="44">
        <v>1142</v>
      </c>
      <c r="F283" s="36">
        <v>1149</v>
      </c>
      <c r="G283" s="1">
        <v>1042</v>
      </c>
      <c r="H283" s="1">
        <v>1723</v>
      </c>
      <c r="I283" s="44">
        <v>987</v>
      </c>
      <c r="J283" s="44">
        <v>993</v>
      </c>
      <c r="K283" s="36">
        <v>1065</v>
      </c>
      <c r="S283" s="1">
        <v>89</v>
      </c>
      <c r="T283" s="1"/>
    </row>
    <row r="284" spans="1:20">
      <c r="A284" s="10" t="s">
        <v>20</v>
      </c>
      <c r="B284" s="48">
        <f>SUM(B193:B283)</f>
        <v>358975</v>
      </c>
      <c r="C284" s="48">
        <f t="shared" ref="B284:K284" si="2">SUM(C193:C283)</f>
        <v>336055</v>
      </c>
      <c r="D284" s="48">
        <f>SUM(D194:D283)</f>
        <v>313394</v>
      </c>
      <c r="E284" s="49">
        <f t="shared" si="2"/>
        <v>353641</v>
      </c>
      <c r="F284" s="48">
        <f t="shared" si="2"/>
        <v>343380</v>
      </c>
      <c r="G284" s="48">
        <f t="shared" si="2"/>
        <v>369974</v>
      </c>
      <c r="H284" s="48">
        <f t="shared" si="2"/>
        <v>361941</v>
      </c>
      <c r="I284" s="49">
        <f t="shared" si="2"/>
        <v>347489</v>
      </c>
      <c r="J284" s="49">
        <f t="shared" si="2"/>
        <v>352540</v>
      </c>
      <c r="K284" s="48">
        <f t="shared" si="2"/>
        <v>344514</v>
      </c>
      <c r="S284" s="1">
        <v>90</v>
      </c>
      <c r="T284" s="1"/>
    </row>
    <row r="285" spans="19:20">
      <c r="S285" s="1">
        <v>91</v>
      </c>
      <c r="T285" s="1"/>
    </row>
    <row r="286" spans="20:20">
      <c r="T286" s="1">
        <f>SUM(T195:T285)</f>
        <v>0</v>
      </c>
    </row>
    <row r="288" spans="1:16">
      <c r="A288" s="10"/>
      <c r="B288" s="11" t="s">
        <v>85</v>
      </c>
      <c r="C288" s="10"/>
      <c r="D288" s="10"/>
      <c r="E288" s="10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4"/>
      <c r="B289" s="10" t="s">
        <v>24</v>
      </c>
      <c r="C289" s="10" t="s">
        <v>25</v>
      </c>
      <c r="D289" s="10" t="s">
        <v>83</v>
      </c>
      <c r="E289" s="10" t="s">
        <v>27</v>
      </c>
      <c r="F289" s="10" t="s">
        <v>28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 t="s">
        <v>20</v>
      </c>
      <c r="B290" s="1">
        <v>358078</v>
      </c>
      <c r="C290" s="1">
        <v>345094</v>
      </c>
      <c r="D290" s="1">
        <v>294054.749</v>
      </c>
      <c r="E290" s="1">
        <v>320569</v>
      </c>
      <c r="F290" s="1">
        <v>351752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7:16"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0"/>
      <c r="B292" s="11" t="s">
        <v>95</v>
      </c>
      <c r="C292" s="10"/>
      <c r="D292" s="10"/>
      <c r="E292" s="10"/>
      <c r="F292" s="10"/>
      <c r="G292" s="11" t="s">
        <v>96</v>
      </c>
      <c r="H292" s="10"/>
      <c r="I292" s="10"/>
      <c r="J292" s="10"/>
      <c r="K292" s="10"/>
      <c r="L292" s="11" t="s">
        <v>97</v>
      </c>
      <c r="M292" s="10"/>
      <c r="N292" s="10"/>
      <c r="O292" s="10"/>
      <c r="P292" s="10"/>
    </row>
    <row r="293" spans="1:16">
      <c r="A293" s="4"/>
      <c r="B293" s="6" t="s">
        <v>24</v>
      </c>
      <c r="C293" s="10" t="s">
        <v>25</v>
      </c>
      <c r="D293" s="10" t="s">
        <v>83</v>
      </c>
      <c r="E293" s="10" t="s">
        <v>27</v>
      </c>
      <c r="F293" s="10" t="s">
        <v>28</v>
      </c>
      <c r="G293" s="10" t="s">
        <v>24</v>
      </c>
      <c r="H293" s="10" t="s">
        <v>25</v>
      </c>
      <c r="I293" s="10" t="s">
        <v>83</v>
      </c>
      <c r="J293" s="10" t="s">
        <v>27</v>
      </c>
      <c r="K293" s="10" t="s">
        <v>28</v>
      </c>
      <c r="L293" s="10" t="s">
        <v>24</v>
      </c>
      <c r="M293" s="10" t="s">
        <v>25</v>
      </c>
      <c r="N293" s="6" t="s">
        <v>83</v>
      </c>
      <c r="O293" s="6" t="s">
        <v>27</v>
      </c>
      <c r="P293" s="10" t="s">
        <v>28</v>
      </c>
    </row>
    <row r="294" spans="1:16">
      <c r="A294" s="1" t="s">
        <v>20</v>
      </c>
      <c r="B294" s="1">
        <v>360894</v>
      </c>
      <c r="C294" s="1">
        <v>340273</v>
      </c>
      <c r="D294" s="1">
        <v>321835</v>
      </c>
      <c r="E294" s="1">
        <v>319999</v>
      </c>
      <c r="F294" s="1">
        <v>347910</v>
      </c>
      <c r="G294" s="1">
        <v>366531</v>
      </c>
      <c r="H294" s="1">
        <v>344745</v>
      </c>
      <c r="I294" s="1">
        <v>319383</v>
      </c>
      <c r="J294" s="1">
        <v>332598</v>
      </c>
      <c r="K294" s="1">
        <v>344169</v>
      </c>
      <c r="L294" s="1">
        <v>370079</v>
      </c>
      <c r="M294" s="1">
        <v>393134</v>
      </c>
      <c r="N294" s="1">
        <v>352776</v>
      </c>
      <c r="O294" s="1">
        <v>351597</v>
      </c>
      <c r="P294" s="1">
        <v>361748</v>
      </c>
    </row>
    <row r="295" spans="7:16"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0"/>
      <c r="B296" s="11" t="s">
        <v>98</v>
      </c>
      <c r="C296" s="10"/>
      <c r="D296" s="10"/>
      <c r="E296" s="10"/>
      <c r="F296" s="10"/>
      <c r="G296" s="11" t="s">
        <v>99</v>
      </c>
      <c r="H296" s="10"/>
      <c r="I296" s="10"/>
      <c r="J296" s="10"/>
      <c r="K296" s="10"/>
      <c r="L296" s="11" t="s">
        <v>100</v>
      </c>
      <c r="M296" s="10"/>
      <c r="N296" s="10"/>
      <c r="O296" s="10"/>
      <c r="P296" s="10"/>
    </row>
    <row r="297" spans="1:16">
      <c r="A297" s="4"/>
      <c r="B297" s="10" t="s">
        <v>24</v>
      </c>
      <c r="C297" s="10" t="s">
        <v>25</v>
      </c>
      <c r="D297" s="6" t="s">
        <v>83</v>
      </c>
      <c r="E297" s="6" t="s">
        <v>27</v>
      </c>
      <c r="F297" s="10" t="s">
        <v>28</v>
      </c>
      <c r="G297" s="10" t="s">
        <v>24</v>
      </c>
      <c r="H297" s="10" t="s">
        <v>25</v>
      </c>
      <c r="I297" s="6" t="s">
        <v>83</v>
      </c>
      <c r="J297" s="6" t="s">
        <v>27</v>
      </c>
      <c r="K297" s="10" t="s">
        <v>28</v>
      </c>
      <c r="L297" s="10" t="s">
        <v>24</v>
      </c>
      <c r="M297" s="10" t="s">
        <v>25</v>
      </c>
      <c r="N297" s="6" t="s">
        <v>83</v>
      </c>
      <c r="O297" s="6" t="s">
        <v>27</v>
      </c>
      <c r="P297" s="10" t="s">
        <v>28</v>
      </c>
    </row>
    <row r="298" spans="1:16">
      <c r="A298" s="1" t="s">
        <v>20</v>
      </c>
      <c r="B298" s="1">
        <v>389072</v>
      </c>
      <c r="C298" s="1">
        <v>342482</v>
      </c>
      <c r="D298" s="1">
        <v>338547</v>
      </c>
      <c r="E298" s="1">
        <v>326018</v>
      </c>
      <c r="F298" s="1">
        <v>341149</v>
      </c>
      <c r="G298" s="1">
        <v>361443</v>
      </c>
      <c r="H298" s="1">
        <v>365701</v>
      </c>
      <c r="I298" s="1">
        <v>353272</v>
      </c>
      <c r="J298" s="1">
        <v>344704</v>
      </c>
      <c r="K298" s="1">
        <v>389153</v>
      </c>
      <c r="L298" s="1">
        <v>443271</v>
      </c>
      <c r="M298" s="1">
        <v>486542</v>
      </c>
      <c r="N298" s="1">
        <v>488450</v>
      </c>
      <c r="O298" s="1">
        <v>380439</v>
      </c>
      <c r="P298" s="1">
        <v>414205</v>
      </c>
    </row>
    <row r="299" spans="7:16"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0"/>
      <c r="B300" s="11" t="s">
        <v>101</v>
      </c>
      <c r="C300" s="10"/>
      <c r="D300" s="10"/>
      <c r="E300" s="10"/>
      <c r="F300" s="10"/>
      <c r="G300" s="11" t="s">
        <v>102</v>
      </c>
      <c r="H300" s="10"/>
      <c r="I300" s="10"/>
      <c r="J300" s="10"/>
      <c r="K300" s="10"/>
      <c r="L300" s="11" t="s">
        <v>103</v>
      </c>
      <c r="M300" s="10"/>
      <c r="N300" s="10"/>
      <c r="O300" s="10"/>
      <c r="P300" s="10"/>
    </row>
    <row r="301" spans="1:16">
      <c r="A301" s="4"/>
      <c r="B301" s="10" t="s">
        <v>24</v>
      </c>
      <c r="C301" s="10" t="s">
        <v>25</v>
      </c>
      <c r="D301" s="6" t="s">
        <v>83</v>
      </c>
      <c r="E301" s="6" t="s">
        <v>27</v>
      </c>
      <c r="F301" s="10" t="s">
        <v>28</v>
      </c>
      <c r="G301" s="10" t="s">
        <v>24</v>
      </c>
      <c r="H301" s="10" t="s">
        <v>25</v>
      </c>
      <c r="I301" s="6" t="s">
        <v>83</v>
      </c>
      <c r="J301" s="6" t="s">
        <v>27</v>
      </c>
      <c r="K301" s="10" t="s">
        <v>28</v>
      </c>
      <c r="L301" s="10" t="s">
        <v>24</v>
      </c>
      <c r="M301" s="10" t="s">
        <v>25</v>
      </c>
      <c r="N301" s="10" t="s">
        <v>83</v>
      </c>
      <c r="O301" s="10" t="s">
        <v>27</v>
      </c>
      <c r="P301" s="10" t="s">
        <v>28</v>
      </c>
    </row>
    <row r="302" spans="1:16">
      <c r="A302" s="1" t="s">
        <v>20</v>
      </c>
      <c r="B302" s="1">
        <v>359694</v>
      </c>
      <c r="C302" s="1">
        <v>340561</v>
      </c>
      <c r="D302" s="1">
        <v>310960</v>
      </c>
      <c r="E302" s="1">
        <v>325565</v>
      </c>
      <c r="F302" s="1">
        <v>352753</v>
      </c>
      <c r="G302" s="1">
        <v>365877</v>
      </c>
      <c r="H302" s="1">
        <v>339681</v>
      </c>
      <c r="I302" s="1">
        <v>345941</v>
      </c>
      <c r="J302" s="1">
        <v>326131</v>
      </c>
      <c r="K302" s="1">
        <v>353712</v>
      </c>
      <c r="L302" s="1">
        <v>373766</v>
      </c>
      <c r="M302" s="1">
        <v>358668</v>
      </c>
      <c r="N302" s="1">
        <v>321222</v>
      </c>
      <c r="O302" s="1">
        <v>344088</v>
      </c>
      <c r="P302" s="1">
        <v>360313</v>
      </c>
    </row>
    <row r="308" spans="1:1">
      <c r="A308" s="10"/>
    </row>
    <row r="309" spans="1:1">
      <c r="A309" s="4"/>
    </row>
  </sheetData>
  <mergeCells count="28">
    <mergeCell ref="B1:F1"/>
    <mergeCell ref="G1:K1"/>
    <mergeCell ref="L1:P1"/>
    <mergeCell ref="Q1:U1"/>
    <mergeCell ref="B96:F96"/>
    <mergeCell ref="G96:K96"/>
    <mergeCell ref="L96:P96"/>
    <mergeCell ref="Q96:U96"/>
    <mergeCell ref="B191:F191"/>
    <mergeCell ref="G191:K191"/>
    <mergeCell ref="B288:F288"/>
    <mergeCell ref="B292:F292"/>
    <mergeCell ref="G292:K292"/>
    <mergeCell ref="L292:P292"/>
    <mergeCell ref="B296:F296"/>
    <mergeCell ref="G296:K296"/>
    <mergeCell ref="L296:P296"/>
    <mergeCell ref="B300:F300"/>
    <mergeCell ref="G300:K300"/>
    <mergeCell ref="L300:P300"/>
    <mergeCell ref="A1:A2"/>
    <mergeCell ref="A96:A97"/>
    <mergeCell ref="A191:A192"/>
    <mergeCell ref="A288:A289"/>
    <mergeCell ref="A292:A293"/>
    <mergeCell ref="A296:A297"/>
    <mergeCell ref="A300:A301"/>
    <mergeCell ref="A308:A30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107"/>
  <sheetViews>
    <sheetView tabSelected="1" topLeftCell="A7" workbookViewId="0">
      <selection activeCell="B4" sqref="B4:B94"/>
    </sheetView>
  </sheetViews>
  <sheetFormatPr defaultColWidth="9" defaultRowHeight="13.5"/>
  <cols>
    <col min="1" max="1" width="11.5" style="1" customWidth="1"/>
    <col min="2" max="2" width="9.375" style="1" customWidth="1"/>
    <col min="3" max="3" width="8.375" customWidth="1"/>
    <col min="4" max="4" width="7.375" customWidth="1"/>
    <col min="5" max="5" width="10.375" style="1" customWidth="1"/>
    <col min="6" max="6" width="7.375" customWidth="1"/>
    <col min="7" max="9" width="7.375" style="1" customWidth="1"/>
    <col min="10" max="10" width="16" style="1" customWidth="1"/>
    <col min="11" max="11" width="9.375" style="1"/>
    <col min="12" max="12" width="10.375" style="1" customWidth="1"/>
    <col min="13" max="14" width="9.375" style="1"/>
    <col min="15" max="15" width="18.25" style="1" customWidth="1"/>
    <col min="16" max="16" width="9.375" style="1"/>
    <col min="17" max="17" width="9" style="1"/>
    <col min="19" max="19" width="9.375" style="1" customWidth="1"/>
    <col min="20" max="20" width="9" style="1"/>
    <col min="21" max="21" width="16" style="1" customWidth="1"/>
    <col min="22" max="22" width="9" style="1"/>
    <col min="26" max="26" width="10.375" style="1" customWidth="1"/>
    <col min="27" max="27" width="9" style="1"/>
    <col min="28" max="28" width="18.25" style="1" customWidth="1"/>
    <col min="29" max="29" width="9" style="1"/>
    <col min="30" max="30" width="17.125" style="1" customWidth="1"/>
    <col min="31" max="31" width="9" style="1"/>
    <col min="35" max="35" width="7.375" customWidth="1"/>
    <col min="36" max="36" width="16" customWidth="1"/>
    <col min="41" max="41" width="18.25" customWidth="1"/>
    <col min="43" max="43" width="10.375" customWidth="1"/>
    <col min="44" max="45" width="9.375" customWidth="1"/>
    <col min="46" max="46" width="8.375" customWidth="1"/>
    <col min="47" max="47" width="7.375" customWidth="1"/>
    <col min="48" max="48" width="9.375" style="1" customWidth="1"/>
    <col min="49" max="49" width="7.375" customWidth="1"/>
    <col min="50" max="50" width="16" customWidth="1"/>
    <col min="51" max="52" width="8.375" customWidth="1"/>
    <col min="53" max="54" width="7.375" customWidth="1"/>
    <col min="55" max="55" width="18.25" customWidth="1"/>
    <col min="56" max="56" width="7.375" customWidth="1"/>
    <col min="57" max="57" width="10.375" customWidth="1"/>
    <col min="60" max="60" width="11.5" customWidth="1"/>
    <col min="70" max="70" width="10.375" customWidth="1"/>
    <col min="72" max="72" width="18.25" customWidth="1"/>
    <col min="73" max="73" width="11.5" customWidth="1"/>
    <col min="84" max="84" width="10.375" customWidth="1"/>
    <col min="89" max="89" width="9" style="1"/>
    <col min="91" max="91" width="9" style="1"/>
    <col min="94" max="94" width="16" customWidth="1"/>
    <col min="99" max="99" width="10.375" customWidth="1"/>
    <col min="101" max="101" width="18.25" customWidth="1"/>
    <col min="102" max="102" width="9" customWidth="1"/>
    <col min="108" max="108" width="16" customWidth="1"/>
    <col min="113" max="113" width="10.375" customWidth="1"/>
    <col min="115" max="115" width="18.25" customWidth="1"/>
  </cols>
  <sheetData>
    <row r="1" spans="1:116">
      <c r="A1" s="1" t="s">
        <v>104</v>
      </c>
      <c r="C1" s="1"/>
      <c r="D1" s="1"/>
      <c r="F1" s="1"/>
      <c r="R1" s="1"/>
      <c r="W1" s="1"/>
      <c r="X1" s="1"/>
      <c r="Y1" s="1"/>
      <c r="AC1" s="15"/>
      <c r="AD1" s="4" t="s">
        <v>55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11"/>
      <c r="BG1" s="4" t="s">
        <v>71</v>
      </c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11"/>
      <c r="CJ1" s="4" t="s">
        <v>105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11"/>
    </row>
    <row r="2" spans="1:116">
      <c r="A2" s="17"/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 t="s">
        <v>107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1"/>
      <c r="AD2" s="6"/>
      <c r="AE2" s="4" t="s">
        <v>106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11"/>
      <c r="AS2" s="19" t="s">
        <v>107</v>
      </c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10"/>
      <c r="BH2" s="5" t="s">
        <v>107</v>
      </c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33"/>
      <c r="BV2" s="4" t="s">
        <v>108</v>
      </c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11"/>
      <c r="CJ2" s="9"/>
      <c r="CK2" s="8" t="s">
        <v>107</v>
      </c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34"/>
      <c r="CY2" s="4" t="s">
        <v>108</v>
      </c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11"/>
    </row>
    <row r="3" spans="1:116">
      <c r="A3" s="9"/>
      <c r="B3" s="5" t="s">
        <v>109</v>
      </c>
      <c r="C3" s="5" t="s">
        <v>85</v>
      </c>
      <c r="D3" s="18" t="s">
        <v>72</v>
      </c>
      <c r="E3" s="18" t="s">
        <v>50</v>
      </c>
      <c r="F3" s="18" t="s">
        <v>51</v>
      </c>
      <c r="G3" s="18" t="s">
        <v>52</v>
      </c>
      <c r="H3" s="18" t="s">
        <v>53</v>
      </c>
      <c r="I3" s="5" t="s">
        <v>110</v>
      </c>
      <c r="J3" s="20" t="s">
        <v>111</v>
      </c>
      <c r="K3" s="5" t="s">
        <v>112</v>
      </c>
      <c r="L3" s="12" t="s">
        <v>113</v>
      </c>
      <c r="M3" s="5" t="s">
        <v>114</v>
      </c>
      <c r="N3" s="8" t="s">
        <v>115</v>
      </c>
      <c r="O3" s="12" t="s">
        <v>116</v>
      </c>
      <c r="P3" s="7" t="s">
        <v>109</v>
      </c>
      <c r="Q3" s="8" t="s">
        <v>85</v>
      </c>
      <c r="R3" s="8" t="s">
        <v>72</v>
      </c>
      <c r="S3" s="8" t="s">
        <v>50</v>
      </c>
      <c r="T3" s="8" t="s">
        <v>110</v>
      </c>
      <c r="U3" s="8" t="s">
        <v>111</v>
      </c>
      <c r="V3" s="8" t="s">
        <v>51</v>
      </c>
      <c r="W3" s="8" t="s">
        <v>52</v>
      </c>
      <c r="X3" s="8" t="s">
        <v>53</v>
      </c>
      <c r="Y3" s="8" t="s">
        <v>112</v>
      </c>
      <c r="Z3" s="12" t="s">
        <v>113</v>
      </c>
      <c r="AA3" s="8" t="s">
        <v>115</v>
      </c>
      <c r="AB3" s="8" t="s">
        <v>116</v>
      </c>
      <c r="AC3" s="5" t="s">
        <v>114</v>
      </c>
      <c r="AD3" s="9"/>
      <c r="AE3" s="14" t="s">
        <v>109</v>
      </c>
      <c r="AF3" s="12" t="s">
        <v>85</v>
      </c>
      <c r="AG3" s="12" t="s">
        <v>72</v>
      </c>
      <c r="AH3" s="12" t="s">
        <v>50</v>
      </c>
      <c r="AI3" s="12" t="s">
        <v>110</v>
      </c>
      <c r="AJ3" s="12" t="s">
        <v>111</v>
      </c>
      <c r="AK3" s="12" t="s">
        <v>51</v>
      </c>
      <c r="AL3" s="12" t="s">
        <v>52</v>
      </c>
      <c r="AM3" s="12" t="s">
        <v>117</v>
      </c>
      <c r="AN3" s="12" t="s">
        <v>114</v>
      </c>
      <c r="AO3" s="12" t="s">
        <v>116</v>
      </c>
      <c r="AP3" s="12" t="s">
        <v>112</v>
      </c>
      <c r="AQ3" s="12" t="s">
        <v>113</v>
      </c>
      <c r="AR3" s="12" t="s">
        <v>115</v>
      </c>
      <c r="AS3" s="4" t="s">
        <v>109</v>
      </c>
      <c r="AT3" s="5" t="s">
        <v>85</v>
      </c>
      <c r="AU3" s="5" t="s">
        <v>72</v>
      </c>
      <c r="AV3" s="5" t="s">
        <v>50</v>
      </c>
      <c r="AW3" s="5" t="s">
        <v>110</v>
      </c>
      <c r="AX3" s="20" t="s">
        <v>111</v>
      </c>
      <c r="AY3" s="5" t="s">
        <v>51</v>
      </c>
      <c r="AZ3" s="5" t="s">
        <v>52</v>
      </c>
      <c r="BA3" s="5" t="s">
        <v>53</v>
      </c>
      <c r="BB3" s="5" t="s">
        <v>114</v>
      </c>
      <c r="BC3" s="5" t="s">
        <v>116</v>
      </c>
      <c r="BD3" s="20" t="s">
        <v>112</v>
      </c>
      <c r="BE3" s="5" t="s">
        <v>113</v>
      </c>
      <c r="BF3" s="5" t="s">
        <v>115</v>
      </c>
      <c r="BG3" s="10"/>
      <c r="BH3" s="8" t="s">
        <v>109</v>
      </c>
      <c r="BI3" s="8" t="s">
        <v>85</v>
      </c>
      <c r="BJ3" s="8" t="s">
        <v>72</v>
      </c>
      <c r="BK3" s="8" t="s">
        <v>50</v>
      </c>
      <c r="BL3" s="8" t="s">
        <v>110</v>
      </c>
      <c r="BM3" s="8" t="s">
        <v>111</v>
      </c>
      <c r="BN3" s="8" t="s">
        <v>51</v>
      </c>
      <c r="BO3" s="8" t="s">
        <v>52</v>
      </c>
      <c r="BP3" s="8" t="s">
        <v>53</v>
      </c>
      <c r="BQ3" s="8" t="s">
        <v>112</v>
      </c>
      <c r="BR3" s="12" t="s">
        <v>113</v>
      </c>
      <c r="BS3" s="8" t="s">
        <v>115</v>
      </c>
      <c r="BT3" s="8" t="s">
        <v>116</v>
      </c>
      <c r="BU3" s="5" t="s">
        <v>114</v>
      </c>
      <c r="BV3" s="8" t="s">
        <v>109</v>
      </c>
      <c r="BW3" s="8" t="s">
        <v>85</v>
      </c>
      <c r="BX3" s="8" t="s">
        <v>72</v>
      </c>
      <c r="BY3" s="8" t="s">
        <v>50</v>
      </c>
      <c r="BZ3" s="8" t="s">
        <v>110</v>
      </c>
      <c r="CA3" s="8" t="s">
        <v>111</v>
      </c>
      <c r="CB3" s="8" t="s">
        <v>51</v>
      </c>
      <c r="CC3" s="8" t="s">
        <v>52</v>
      </c>
      <c r="CD3" s="8" t="s">
        <v>53</v>
      </c>
      <c r="CE3" s="8" t="s">
        <v>112</v>
      </c>
      <c r="CF3" s="8" t="s">
        <v>113</v>
      </c>
      <c r="CG3" s="8" t="s">
        <v>115</v>
      </c>
      <c r="CH3" s="8" t="s">
        <v>116</v>
      </c>
      <c r="CI3" s="8" t="s">
        <v>114</v>
      </c>
      <c r="CJ3" s="10"/>
      <c r="CK3" s="8" t="s">
        <v>109</v>
      </c>
      <c r="CL3" s="8" t="s">
        <v>85</v>
      </c>
      <c r="CM3" s="8" t="s">
        <v>72</v>
      </c>
      <c r="CN3" s="8" t="s">
        <v>50</v>
      </c>
      <c r="CO3" s="8" t="s">
        <v>110</v>
      </c>
      <c r="CP3" s="8" t="s">
        <v>111</v>
      </c>
      <c r="CQ3" s="8" t="s">
        <v>51</v>
      </c>
      <c r="CR3" s="8" t="s">
        <v>52</v>
      </c>
      <c r="CS3" s="8" t="s">
        <v>53</v>
      </c>
      <c r="CT3" s="8" t="s">
        <v>112</v>
      </c>
      <c r="CU3" s="8" t="s">
        <v>113</v>
      </c>
      <c r="CV3" s="8" t="s">
        <v>115</v>
      </c>
      <c r="CW3" s="8" t="s">
        <v>116</v>
      </c>
      <c r="CX3" s="11" t="s">
        <v>114</v>
      </c>
      <c r="CY3" s="8" t="s">
        <v>109</v>
      </c>
      <c r="CZ3" s="8" t="s">
        <v>85</v>
      </c>
      <c r="DA3" s="8" t="s">
        <v>72</v>
      </c>
      <c r="DB3" s="8" t="s">
        <v>50</v>
      </c>
      <c r="DC3" s="8" t="s">
        <v>110</v>
      </c>
      <c r="DD3" s="8" t="s">
        <v>111</v>
      </c>
      <c r="DE3" s="8" t="s">
        <v>51</v>
      </c>
      <c r="DF3" s="8" t="s">
        <v>52</v>
      </c>
      <c r="DG3" s="8" t="s">
        <v>53</v>
      </c>
      <c r="DH3" s="8" t="s">
        <v>112</v>
      </c>
      <c r="DI3" s="8" t="s">
        <v>113</v>
      </c>
      <c r="DJ3" s="8" t="s">
        <v>115</v>
      </c>
      <c r="DK3" s="8" t="s">
        <v>116</v>
      </c>
      <c r="DL3" s="36" t="s">
        <v>114</v>
      </c>
    </row>
    <row r="4" spans="1:116">
      <c r="A4" s="6">
        <v>1</v>
      </c>
      <c r="B4" s="19">
        <v>19</v>
      </c>
      <c r="C4" s="20">
        <v>20</v>
      </c>
      <c r="D4" s="20">
        <v>28</v>
      </c>
      <c r="E4" s="20">
        <v>36</v>
      </c>
      <c r="F4" s="1">
        <v>19</v>
      </c>
      <c r="G4" s="1">
        <v>32</v>
      </c>
      <c r="H4" s="1">
        <v>30</v>
      </c>
      <c r="I4" s="20">
        <v>1249</v>
      </c>
      <c r="J4" s="20">
        <v>39</v>
      </c>
      <c r="K4" s="20">
        <v>19</v>
      </c>
      <c r="L4" s="20">
        <v>84</v>
      </c>
      <c r="M4" s="12">
        <v>220</v>
      </c>
      <c r="N4" s="12">
        <v>20</v>
      </c>
      <c r="O4" s="16">
        <v>23</v>
      </c>
      <c r="P4" s="12">
        <v>912</v>
      </c>
      <c r="Q4" s="1">
        <v>924</v>
      </c>
      <c r="R4" s="1">
        <v>918</v>
      </c>
      <c r="S4" s="1">
        <v>1004</v>
      </c>
      <c r="T4" s="20">
        <v>1943</v>
      </c>
      <c r="U4" s="1">
        <v>927</v>
      </c>
      <c r="V4" s="1">
        <v>905</v>
      </c>
      <c r="W4" s="1">
        <v>907</v>
      </c>
      <c r="X4" s="12">
        <v>917</v>
      </c>
      <c r="Y4" s="21"/>
      <c r="Z4" s="20"/>
      <c r="AA4" s="22"/>
      <c r="AB4" s="22"/>
      <c r="AC4" s="22"/>
      <c r="AD4" s="23">
        <v>1</v>
      </c>
      <c r="AE4" s="19">
        <v>397</v>
      </c>
      <c r="AF4" s="20">
        <v>203</v>
      </c>
      <c r="AG4" s="20">
        <v>386</v>
      </c>
      <c r="AH4" s="28">
        <v>333</v>
      </c>
      <c r="AI4" s="28">
        <v>5186</v>
      </c>
      <c r="AJ4" s="28">
        <v>267</v>
      </c>
      <c r="AK4" s="28">
        <v>398</v>
      </c>
      <c r="AL4" s="28">
        <v>324</v>
      </c>
      <c r="AM4" s="28">
        <v>400</v>
      </c>
      <c r="AN4" s="28">
        <v>443</v>
      </c>
      <c r="AO4" s="28">
        <v>286</v>
      </c>
      <c r="AP4" s="28">
        <v>389</v>
      </c>
      <c r="AQ4" s="28">
        <v>331</v>
      </c>
      <c r="AR4" s="29">
        <v>324</v>
      </c>
      <c r="AS4" s="14">
        <v>5395</v>
      </c>
      <c r="AT4" s="22">
        <v>5171</v>
      </c>
      <c r="AU4" s="22">
        <v>5655</v>
      </c>
      <c r="AV4" s="22">
        <v>5212</v>
      </c>
      <c r="AW4" s="22">
        <v>5186</v>
      </c>
      <c r="AX4" s="20">
        <v>5047</v>
      </c>
      <c r="AY4" s="2">
        <v>5049</v>
      </c>
      <c r="AZ4" s="2">
        <v>5264</v>
      </c>
      <c r="BA4" s="2">
        <v>5314</v>
      </c>
      <c r="BB4" s="2">
        <v>5105</v>
      </c>
      <c r="BC4" s="2">
        <v>5139</v>
      </c>
      <c r="BD4" s="20">
        <v>5395</v>
      </c>
      <c r="BE4" s="20">
        <v>5395</v>
      </c>
      <c r="BF4" s="16">
        <v>5395</v>
      </c>
      <c r="BG4" s="1">
        <v>1</v>
      </c>
      <c r="BH4" s="1">
        <v>815</v>
      </c>
      <c r="BI4" s="1">
        <v>831</v>
      </c>
      <c r="BJ4" s="1">
        <v>815</v>
      </c>
      <c r="BK4" s="1">
        <v>819</v>
      </c>
      <c r="BN4" s="1">
        <v>932</v>
      </c>
      <c r="BO4" s="1">
        <v>847</v>
      </c>
      <c r="BP4" s="1">
        <v>855</v>
      </c>
      <c r="BV4" s="1">
        <v>843</v>
      </c>
      <c r="BW4" s="1">
        <v>856</v>
      </c>
      <c r="BX4" s="1">
        <v>843</v>
      </c>
      <c r="CJ4" s="17">
        <v>1</v>
      </c>
      <c r="CK4" s="1">
        <v>175</v>
      </c>
      <c r="CL4" s="1">
        <v>193</v>
      </c>
      <c r="CM4" s="1">
        <v>264</v>
      </c>
      <c r="CN4" s="1">
        <v>196</v>
      </c>
      <c r="CO4" s="1">
        <v>171</v>
      </c>
      <c r="CQ4" s="1">
        <v>212</v>
      </c>
      <c r="CR4" s="1">
        <v>214</v>
      </c>
      <c r="CS4" s="1">
        <v>207</v>
      </c>
      <c r="CX4" s="35"/>
      <c r="CY4" s="1">
        <v>36</v>
      </c>
      <c r="CZ4" s="1">
        <v>62</v>
      </c>
      <c r="DA4" s="1">
        <v>77</v>
      </c>
      <c r="DL4" s="35"/>
    </row>
    <row r="5" spans="1:116">
      <c r="A5" s="17">
        <v>2</v>
      </c>
      <c r="B5" s="14">
        <v>4</v>
      </c>
      <c r="C5" s="1">
        <v>5</v>
      </c>
      <c r="D5" s="1">
        <v>9</v>
      </c>
      <c r="E5" s="1">
        <v>14</v>
      </c>
      <c r="F5" s="1">
        <v>4</v>
      </c>
      <c r="G5" s="1">
        <v>11</v>
      </c>
      <c r="H5" s="1">
        <v>11</v>
      </c>
      <c r="I5" s="1">
        <v>1142</v>
      </c>
      <c r="J5" s="12">
        <v>31</v>
      </c>
      <c r="K5" s="12">
        <v>4</v>
      </c>
      <c r="L5" s="12">
        <v>4</v>
      </c>
      <c r="M5" s="12">
        <v>158</v>
      </c>
      <c r="N5" s="12">
        <v>4</v>
      </c>
      <c r="O5" s="15">
        <v>51</v>
      </c>
      <c r="P5" s="12">
        <v>653</v>
      </c>
      <c r="Q5" s="1">
        <v>776</v>
      </c>
      <c r="R5" s="1">
        <v>656</v>
      </c>
      <c r="S5" s="1">
        <v>745</v>
      </c>
      <c r="T5" s="1">
        <v>1132</v>
      </c>
      <c r="U5" s="1">
        <v>770</v>
      </c>
      <c r="V5" s="1">
        <v>654</v>
      </c>
      <c r="W5" s="1">
        <v>648</v>
      </c>
      <c r="X5" s="12">
        <v>650</v>
      </c>
      <c r="Y5" s="21"/>
      <c r="Z5" s="12"/>
      <c r="AA5" s="22"/>
      <c r="AB5" s="22"/>
      <c r="AC5" s="22"/>
      <c r="AD5" s="24">
        <v>2</v>
      </c>
      <c r="AE5" s="14">
        <v>593</v>
      </c>
      <c r="AF5" s="1">
        <v>291</v>
      </c>
      <c r="AG5" s="1">
        <v>570</v>
      </c>
      <c r="AH5" s="2">
        <v>523</v>
      </c>
      <c r="AI5" s="2">
        <v>4683</v>
      </c>
      <c r="AJ5" s="2">
        <v>347</v>
      </c>
      <c r="AK5" s="2">
        <v>597</v>
      </c>
      <c r="AL5" s="2">
        <v>536</v>
      </c>
      <c r="AM5" s="2">
        <v>600</v>
      </c>
      <c r="AN5" s="2">
        <v>561</v>
      </c>
      <c r="AO5" s="2">
        <v>467</v>
      </c>
      <c r="AP5" s="22">
        <v>573</v>
      </c>
      <c r="AQ5" s="22">
        <v>546</v>
      </c>
      <c r="AR5" s="30">
        <v>556</v>
      </c>
      <c r="AS5" s="14">
        <v>5243</v>
      </c>
      <c r="AT5" s="22">
        <v>4883</v>
      </c>
      <c r="AU5" s="22">
        <v>5000</v>
      </c>
      <c r="AV5" s="22">
        <v>4975</v>
      </c>
      <c r="AW5" s="2">
        <v>4683</v>
      </c>
      <c r="AX5" s="12">
        <v>4791</v>
      </c>
      <c r="AY5" s="2">
        <v>4910</v>
      </c>
      <c r="AZ5" s="22">
        <v>5171</v>
      </c>
      <c r="BA5" s="2">
        <v>4900</v>
      </c>
      <c r="BB5" s="2">
        <v>4974</v>
      </c>
      <c r="BC5" s="2">
        <v>4888</v>
      </c>
      <c r="BD5" s="12">
        <v>5243</v>
      </c>
      <c r="BE5" s="12">
        <v>5243</v>
      </c>
      <c r="BF5" s="15">
        <v>5243</v>
      </c>
      <c r="BG5" s="1">
        <v>2</v>
      </c>
      <c r="BH5" s="1">
        <v>787</v>
      </c>
      <c r="BI5" s="1">
        <v>790</v>
      </c>
      <c r="BJ5" s="1">
        <v>787</v>
      </c>
      <c r="BK5" s="1">
        <v>767</v>
      </c>
      <c r="BN5" s="1">
        <v>789</v>
      </c>
      <c r="BO5" s="1">
        <v>792</v>
      </c>
      <c r="BP5" s="1">
        <v>816</v>
      </c>
      <c r="BV5" s="1">
        <v>126</v>
      </c>
      <c r="BW5" s="1">
        <v>163</v>
      </c>
      <c r="BX5" s="1">
        <v>126</v>
      </c>
      <c r="CJ5" s="17">
        <v>2</v>
      </c>
      <c r="CK5" s="1">
        <v>165</v>
      </c>
      <c r="CL5" s="1">
        <v>167</v>
      </c>
      <c r="CM5" s="1">
        <v>177</v>
      </c>
      <c r="CN5" s="1">
        <v>174</v>
      </c>
      <c r="CO5" s="1">
        <v>162</v>
      </c>
      <c r="CQ5" s="1">
        <v>171</v>
      </c>
      <c r="CR5" s="1">
        <v>176</v>
      </c>
      <c r="CS5" s="1">
        <v>173</v>
      </c>
      <c r="CX5" s="35"/>
      <c r="CY5" s="1">
        <v>30</v>
      </c>
      <c r="CZ5" s="1">
        <v>30</v>
      </c>
      <c r="DA5" s="1">
        <v>38</v>
      </c>
      <c r="DL5" s="35"/>
    </row>
    <row r="6" spans="1:116">
      <c r="A6" s="17">
        <v>3</v>
      </c>
      <c r="B6" s="14">
        <v>8</v>
      </c>
      <c r="C6" s="1">
        <v>8</v>
      </c>
      <c r="D6" s="1">
        <v>797</v>
      </c>
      <c r="E6" s="1">
        <v>16</v>
      </c>
      <c r="F6" s="1">
        <v>8</v>
      </c>
      <c r="G6" s="1">
        <v>15</v>
      </c>
      <c r="H6" s="1">
        <v>13</v>
      </c>
      <c r="I6" s="1">
        <v>1354</v>
      </c>
      <c r="J6" s="12">
        <v>33</v>
      </c>
      <c r="K6" s="12">
        <v>8</v>
      </c>
      <c r="L6" s="12">
        <v>1656</v>
      </c>
      <c r="M6" s="12">
        <v>162</v>
      </c>
      <c r="N6" s="12">
        <v>8</v>
      </c>
      <c r="O6" s="15">
        <v>15</v>
      </c>
      <c r="P6" s="12">
        <v>718</v>
      </c>
      <c r="Q6" s="1">
        <v>789</v>
      </c>
      <c r="R6" s="1">
        <v>992</v>
      </c>
      <c r="S6" s="1">
        <v>788</v>
      </c>
      <c r="T6" s="1">
        <v>1406</v>
      </c>
      <c r="U6" s="1">
        <v>774</v>
      </c>
      <c r="V6" s="1">
        <v>704</v>
      </c>
      <c r="W6" s="1">
        <v>708</v>
      </c>
      <c r="X6" s="12">
        <v>704</v>
      </c>
      <c r="Y6" s="21"/>
      <c r="Z6" s="12"/>
      <c r="AA6" s="25"/>
      <c r="AB6" s="25"/>
      <c r="AC6" s="25"/>
      <c r="AD6" s="24">
        <v>3</v>
      </c>
      <c r="AE6" s="14">
        <v>62</v>
      </c>
      <c r="AF6" s="1">
        <v>62</v>
      </c>
      <c r="AG6" s="1">
        <v>66</v>
      </c>
      <c r="AH6" s="2">
        <v>52</v>
      </c>
      <c r="AI6" s="2">
        <v>996</v>
      </c>
      <c r="AJ6" s="12">
        <v>62</v>
      </c>
      <c r="AK6" s="2">
        <v>62</v>
      </c>
      <c r="AL6" s="2">
        <v>47</v>
      </c>
      <c r="AM6" s="2">
        <v>287</v>
      </c>
      <c r="AN6" s="2">
        <v>42</v>
      </c>
      <c r="AO6" s="2">
        <v>67</v>
      </c>
      <c r="AP6" s="22">
        <v>64</v>
      </c>
      <c r="AQ6" s="22">
        <v>63</v>
      </c>
      <c r="AR6" s="31">
        <v>62</v>
      </c>
      <c r="AS6" s="14">
        <v>890</v>
      </c>
      <c r="AT6" s="22">
        <v>1058</v>
      </c>
      <c r="AU6" s="22">
        <v>1913</v>
      </c>
      <c r="AV6" s="12">
        <v>890</v>
      </c>
      <c r="AW6" s="2">
        <v>996</v>
      </c>
      <c r="AX6" s="12">
        <v>890</v>
      </c>
      <c r="AY6" s="2">
        <v>1023</v>
      </c>
      <c r="AZ6" s="22">
        <v>1299</v>
      </c>
      <c r="BA6" s="2">
        <v>1023</v>
      </c>
      <c r="BB6" s="2">
        <v>860</v>
      </c>
      <c r="BC6" s="2">
        <v>2006</v>
      </c>
      <c r="BD6" s="12">
        <v>890</v>
      </c>
      <c r="BE6" s="12">
        <v>890</v>
      </c>
      <c r="BF6" s="15">
        <v>890</v>
      </c>
      <c r="BG6" s="1">
        <v>3</v>
      </c>
      <c r="BH6" s="1">
        <v>773</v>
      </c>
      <c r="BI6" s="1">
        <v>779</v>
      </c>
      <c r="BJ6" s="1">
        <v>773</v>
      </c>
      <c r="BK6" s="1">
        <v>782</v>
      </c>
      <c r="BN6" s="1">
        <v>794</v>
      </c>
      <c r="BO6" s="1">
        <v>802</v>
      </c>
      <c r="BP6" s="1">
        <v>795</v>
      </c>
      <c r="BV6" s="1">
        <v>35</v>
      </c>
      <c r="BW6" s="1">
        <v>37</v>
      </c>
      <c r="BX6" s="1">
        <v>35</v>
      </c>
      <c r="CJ6" s="17">
        <v>3</v>
      </c>
      <c r="CK6" s="1">
        <v>166</v>
      </c>
      <c r="CL6" s="1">
        <v>164</v>
      </c>
      <c r="CM6" s="1">
        <v>174</v>
      </c>
      <c r="CN6" s="1">
        <v>181</v>
      </c>
      <c r="CO6" s="1">
        <v>164</v>
      </c>
      <c r="CQ6" s="1">
        <v>682</v>
      </c>
      <c r="CR6" s="1">
        <v>185</v>
      </c>
      <c r="CS6" s="1">
        <v>195</v>
      </c>
      <c r="CX6" s="35"/>
      <c r="CY6" s="1">
        <v>34</v>
      </c>
      <c r="CZ6" s="1">
        <v>43</v>
      </c>
      <c r="DA6" s="1">
        <v>59</v>
      </c>
      <c r="DL6" s="35"/>
    </row>
    <row r="7" spans="1:116">
      <c r="A7" s="17">
        <v>4</v>
      </c>
      <c r="B7" s="14">
        <v>3</v>
      </c>
      <c r="C7" s="1">
        <v>4</v>
      </c>
      <c r="D7" s="1">
        <v>8</v>
      </c>
      <c r="E7" s="1">
        <v>13</v>
      </c>
      <c r="F7" s="1">
        <v>4</v>
      </c>
      <c r="G7" s="1">
        <v>11</v>
      </c>
      <c r="H7" s="1">
        <v>11</v>
      </c>
      <c r="I7" s="1">
        <v>1209</v>
      </c>
      <c r="J7" s="12">
        <v>31</v>
      </c>
      <c r="K7" s="12">
        <v>3</v>
      </c>
      <c r="L7" s="12">
        <v>4</v>
      </c>
      <c r="M7" s="12">
        <v>158</v>
      </c>
      <c r="N7" s="12">
        <v>4</v>
      </c>
      <c r="O7" s="15">
        <v>11</v>
      </c>
      <c r="P7" s="12">
        <v>651</v>
      </c>
      <c r="Q7" s="1">
        <v>768</v>
      </c>
      <c r="R7" s="1">
        <v>657</v>
      </c>
      <c r="S7" s="1">
        <v>736</v>
      </c>
      <c r="T7" s="1">
        <v>1203</v>
      </c>
      <c r="U7" s="1">
        <v>773</v>
      </c>
      <c r="V7" s="1">
        <v>651</v>
      </c>
      <c r="W7" s="1">
        <v>655</v>
      </c>
      <c r="X7" s="12">
        <v>651</v>
      </c>
      <c r="Y7" s="21"/>
      <c r="Z7" s="12"/>
      <c r="AA7" s="22"/>
      <c r="AB7" s="22"/>
      <c r="AC7" s="22"/>
      <c r="AD7" s="24">
        <v>4</v>
      </c>
      <c r="AE7" s="14">
        <v>302</v>
      </c>
      <c r="AF7" s="1">
        <v>717</v>
      </c>
      <c r="AG7" s="1">
        <v>269</v>
      </c>
      <c r="AH7" s="2">
        <v>603</v>
      </c>
      <c r="AI7" s="2">
        <v>640</v>
      </c>
      <c r="AJ7" s="12">
        <v>302</v>
      </c>
      <c r="AK7" s="2">
        <v>295</v>
      </c>
      <c r="AL7" s="2">
        <v>271</v>
      </c>
      <c r="AM7" s="2">
        <v>585</v>
      </c>
      <c r="AN7" s="2">
        <v>278</v>
      </c>
      <c r="AO7" s="2">
        <v>548</v>
      </c>
      <c r="AP7" s="22">
        <v>299</v>
      </c>
      <c r="AQ7" s="22">
        <v>289</v>
      </c>
      <c r="AR7" s="31">
        <v>286</v>
      </c>
      <c r="AS7" s="14">
        <v>460</v>
      </c>
      <c r="AT7" s="22">
        <v>1530</v>
      </c>
      <c r="AU7" s="22">
        <v>419</v>
      </c>
      <c r="AV7" s="22">
        <v>861</v>
      </c>
      <c r="AW7" s="2">
        <v>640</v>
      </c>
      <c r="AX7" s="12">
        <v>460</v>
      </c>
      <c r="AY7" s="2">
        <v>485</v>
      </c>
      <c r="AZ7" s="2">
        <v>554</v>
      </c>
      <c r="BA7" s="2">
        <v>552</v>
      </c>
      <c r="BB7" s="2">
        <v>434</v>
      </c>
      <c r="BC7" s="2">
        <v>781</v>
      </c>
      <c r="BD7" s="12">
        <v>460</v>
      </c>
      <c r="BE7" s="12">
        <v>460</v>
      </c>
      <c r="BF7" s="15">
        <v>460</v>
      </c>
      <c r="BG7" s="1">
        <v>4</v>
      </c>
      <c r="BH7" s="1">
        <v>787</v>
      </c>
      <c r="BI7" s="1">
        <v>1021</v>
      </c>
      <c r="BJ7" s="1">
        <v>787</v>
      </c>
      <c r="BK7" s="1">
        <v>1198</v>
      </c>
      <c r="BN7" s="1">
        <v>1038</v>
      </c>
      <c r="BO7" s="1">
        <v>1060</v>
      </c>
      <c r="BP7" s="1">
        <v>1049</v>
      </c>
      <c r="BV7" s="1">
        <v>867</v>
      </c>
      <c r="BW7" s="1">
        <v>1042</v>
      </c>
      <c r="BX7" s="1">
        <v>867</v>
      </c>
      <c r="CJ7" s="17">
        <v>4</v>
      </c>
      <c r="CK7" s="1">
        <v>176</v>
      </c>
      <c r="CL7" s="1">
        <v>178</v>
      </c>
      <c r="CM7" s="1">
        <v>186</v>
      </c>
      <c r="CN7" s="1">
        <v>200</v>
      </c>
      <c r="CO7" s="1">
        <v>188</v>
      </c>
      <c r="CQ7" s="1">
        <v>199</v>
      </c>
      <c r="CR7" s="1">
        <v>201</v>
      </c>
      <c r="CS7" s="1">
        <v>186</v>
      </c>
      <c r="CX7" s="35"/>
      <c r="CY7" s="1">
        <v>36</v>
      </c>
      <c r="CZ7" s="1">
        <v>44</v>
      </c>
      <c r="DA7" s="1">
        <v>59</v>
      </c>
      <c r="DL7" s="35"/>
    </row>
    <row r="8" spans="1:116">
      <c r="A8" s="17">
        <v>5</v>
      </c>
      <c r="B8" s="14">
        <v>750</v>
      </c>
      <c r="C8" s="1">
        <v>529</v>
      </c>
      <c r="D8" s="1">
        <v>964</v>
      </c>
      <c r="E8" s="1">
        <v>1350</v>
      </c>
      <c r="F8" s="1">
        <v>732</v>
      </c>
      <c r="G8" s="1">
        <v>713</v>
      </c>
      <c r="H8" s="1">
        <v>1252</v>
      </c>
      <c r="I8" s="1">
        <v>1635</v>
      </c>
      <c r="J8" s="12">
        <v>620</v>
      </c>
      <c r="K8" s="12">
        <v>750</v>
      </c>
      <c r="L8" s="12">
        <v>2151</v>
      </c>
      <c r="M8" s="12">
        <v>707</v>
      </c>
      <c r="N8" s="12">
        <v>726</v>
      </c>
      <c r="O8" s="15">
        <v>2168</v>
      </c>
      <c r="P8" s="12">
        <v>1321</v>
      </c>
      <c r="Q8" s="1">
        <v>1387</v>
      </c>
      <c r="R8" s="1">
        <v>1403</v>
      </c>
      <c r="S8" s="1">
        <v>1924</v>
      </c>
      <c r="T8" s="1">
        <v>1536</v>
      </c>
      <c r="U8" s="1">
        <v>1509</v>
      </c>
      <c r="V8" s="1">
        <v>1127</v>
      </c>
      <c r="W8" s="1">
        <v>1116</v>
      </c>
      <c r="X8" s="12">
        <v>1628</v>
      </c>
      <c r="Y8" s="21"/>
      <c r="Z8" s="26"/>
      <c r="AA8" s="22"/>
      <c r="AB8" s="22"/>
      <c r="AC8" s="22"/>
      <c r="AD8" s="27">
        <v>5</v>
      </c>
      <c r="AE8" s="14">
        <v>1910</v>
      </c>
      <c r="AF8" s="1">
        <v>1533</v>
      </c>
      <c r="AG8" s="1">
        <v>1899</v>
      </c>
      <c r="AH8" s="22">
        <v>2086</v>
      </c>
      <c r="AI8" s="22">
        <v>4849</v>
      </c>
      <c r="AJ8" s="12">
        <v>1910</v>
      </c>
      <c r="AK8" s="22">
        <v>1976</v>
      </c>
      <c r="AL8" s="22">
        <v>1951</v>
      </c>
      <c r="AM8" s="22">
        <v>1909</v>
      </c>
      <c r="AN8" s="22">
        <v>2388</v>
      </c>
      <c r="AO8" s="22">
        <v>1734</v>
      </c>
      <c r="AP8" s="22">
        <v>1923</v>
      </c>
      <c r="AQ8" s="22">
        <v>1921</v>
      </c>
      <c r="AR8" s="30">
        <v>1922</v>
      </c>
      <c r="AS8" s="14">
        <v>5442</v>
      </c>
      <c r="AT8" s="22">
        <v>4854</v>
      </c>
      <c r="AU8" s="22">
        <v>5194</v>
      </c>
      <c r="AV8" s="22">
        <v>5202</v>
      </c>
      <c r="AW8" s="22">
        <v>4849</v>
      </c>
      <c r="AX8" s="12">
        <v>5442</v>
      </c>
      <c r="AY8" s="2">
        <v>4942</v>
      </c>
      <c r="AZ8" s="22">
        <v>5458</v>
      </c>
      <c r="BA8" s="2">
        <v>5262</v>
      </c>
      <c r="BB8" s="2">
        <v>4930</v>
      </c>
      <c r="BC8" s="2">
        <v>5104</v>
      </c>
      <c r="BD8" s="12">
        <v>5442</v>
      </c>
      <c r="BE8" s="12">
        <v>5442</v>
      </c>
      <c r="BF8" s="15">
        <v>5442</v>
      </c>
      <c r="BG8" s="1">
        <v>5</v>
      </c>
      <c r="BH8" s="1">
        <v>831</v>
      </c>
      <c r="BI8" s="1">
        <v>953</v>
      </c>
      <c r="BJ8" s="1">
        <v>831</v>
      </c>
      <c r="BK8" s="1">
        <v>1049</v>
      </c>
      <c r="BN8" s="1">
        <v>966</v>
      </c>
      <c r="BO8" s="1">
        <v>992</v>
      </c>
      <c r="BP8" s="1">
        <v>988</v>
      </c>
      <c r="BV8" s="1">
        <v>416</v>
      </c>
      <c r="BW8" s="1">
        <v>401</v>
      </c>
      <c r="BX8" s="1">
        <v>416</v>
      </c>
      <c r="CJ8" s="17">
        <v>5</v>
      </c>
      <c r="CK8" s="1">
        <v>170</v>
      </c>
      <c r="CL8" s="1">
        <v>171</v>
      </c>
      <c r="CM8" s="1">
        <v>224</v>
      </c>
      <c r="CN8" s="1">
        <v>189</v>
      </c>
      <c r="CO8" s="1">
        <v>171</v>
      </c>
      <c r="CQ8" s="1">
        <v>732</v>
      </c>
      <c r="CR8" s="1">
        <v>189</v>
      </c>
      <c r="CS8" s="1">
        <v>181</v>
      </c>
      <c r="CX8" s="35"/>
      <c r="CY8" s="1">
        <v>37</v>
      </c>
      <c r="CZ8" s="1">
        <v>43</v>
      </c>
      <c r="DA8" s="1">
        <v>54</v>
      </c>
      <c r="DL8" s="35"/>
    </row>
    <row r="9" spans="1:116">
      <c r="A9" s="17">
        <v>6</v>
      </c>
      <c r="B9" s="14">
        <v>414</v>
      </c>
      <c r="C9" s="1">
        <v>238</v>
      </c>
      <c r="D9" s="1">
        <v>765</v>
      </c>
      <c r="E9" s="1">
        <v>1225</v>
      </c>
      <c r="F9" s="1">
        <v>412</v>
      </c>
      <c r="G9" s="1">
        <v>545</v>
      </c>
      <c r="H9" s="1">
        <v>1091</v>
      </c>
      <c r="I9" s="1">
        <v>1615</v>
      </c>
      <c r="J9" s="12">
        <v>678</v>
      </c>
      <c r="K9" s="12">
        <v>414</v>
      </c>
      <c r="L9" s="12">
        <v>343</v>
      </c>
      <c r="M9" s="12">
        <v>558</v>
      </c>
      <c r="N9" s="12">
        <v>422</v>
      </c>
      <c r="O9" s="15">
        <v>1998</v>
      </c>
      <c r="P9" s="12">
        <v>1212</v>
      </c>
      <c r="Q9" s="1">
        <v>1358</v>
      </c>
      <c r="R9" s="1">
        <v>1209</v>
      </c>
      <c r="S9" s="1">
        <v>1835</v>
      </c>
      <c r="T9" s="1">
        <v>1501</v>
      </c>
      <c r="U9" s="1">
        <v>1440</v>
      </c>
      <c r="V9" s="1">
        <v>1017</v>
      </c>
      <c r="W9" s="1">
        <v>1005</v>
      </c>
      <c r="X9" s="12">
        <v>1561</v>
      </c>
      <c r="Y9" s="21"/>
      <c r="Z9" s="26"/>
      <c r="AA9" s="25"/>
      <c r="AB9" s="25"/>
      <c r="AC9" s="25"/>
      <c r="AD9" s="27">
        <v>6</v>
      </c>
      <c r="AE9" s="14">
        <v>1872</v>
      </c>
      <c r="AF9" s="1">
        <v>1473</v>
      </c>
      <c r="AG9" s="1">
        <v>1852</v>
      </c>
      <c r="AH9" s="22">
        <v>1866</v>
      </c>
      <c r="AI9" s="22">
        <v>4868</v>
      </c>
      <c r="AJ9" s="12">
        <v>1872</v>
      </c>
      <c r="AK9" s="22">
        <v>1950</v>
      </c>
      <c r="AL9" s="22">
        <v>1895</v>
      </c>
      <c r="AM9" s="22">
        <v>1867</v>
      </c>
      <c r="AN9" s="22">
        <v>2231</v>
      </c>
      <c r="AO9" s="22">
        <v>1960</v>
      </c>
      <c r="AP9" s="22">
        <v>1846</v>
      </c>
      <c r="AQ9" s="22">
        <v>1897</v>
      </c>
      <c r="AR9" s="31">
        <v>1900</v>
      </c>
      <c r="AS9" s="14">
        <v>5391</v>
      </c>
      <c r="AT9" s="22">
        <v>4736</v>
      </c>
      <c r="AU9" s="22">
        <v>5034</v>
      </c>
      <c r="AV9" s="22">
        <v>5141</v>
      </c>
      <c r="AW9" s="22">
        <v>4868</v>
      </c>
      <c r="AX9" s="12">
        <v>5391</v>
      </c>
      <c r="AY9" s="22">
        <v>5087</v>
      </c>
      <c r="AZ9" s="22">
        <v>5282</v>
      </c>
      <c r="BA9" s="22">
        <v>5186</v>
      </c>
      <c r="BB9" s="22">
        <v>4834</v>
      </c>
      <c r="BC9" s="22">
        <v>5077</v>
      </c>
      <c r="BD9" s="12">
        <v>5391</v>
      </c>
      <c r="BE9" s="12">
        <v>5391</v>
      </c>
      <c r="BF9" s="15">
        <v>5391</v>
      </c>
      <c r="BG9" s="1">
        <v>6</v>
      </c>
      <c r="BH9" s="1">
        <v>676</v>
      </c>
      <c r="BI9" s="1">
        <v>811</v>
      </c>
      <c r="BJ9" s="1">
        <v>676</v>
      </c>
      <c r="BK9" s="1">
        <v>811</v>
      </c>
      <c r="BN9" s="1">
        <v>796</v>
      </c>
      <c r="BO9" s="1">
        <v>839</v>
      </c>
      <c r="BP9" s="1">
        <v>834</v>
      </c>
      <c r="BV9" s="1">
        <v>66</v>
      </c>
      <c r="BW9" s="1">
        <v>66</v>
      </c>
      <c r="BX9" s="1">
        <v>66</v>
      </c>
      <c r="CJ9" s="17">
        <v>6</v>
      </c>
      <c r="CK9" s="1">
        <v>31</v>
      </c>
      <c r="CL9" s="1">
        <v>31</v>
      </c>
      <c r="CM9" s="1">
        <v>35</v>
      </c>
      <c r="CN9" s="1">
        <v>45</v>
      </c>
      <c r="CO9" s="1">
        <v>31</v>
      </c>
      <c r="CQ9" s="1">
        <v>356</v>
      </c>
      <c r="CR9" s="1">
        <v>358</v>
      </c>
      <c r="CS9" s="1">
        <v>46</v>
      </c>
      <c r="CX9" s="35"/>
      <c r="CY9" s="1">
        <v>31</v>
      </c>
      <c r="CZ9" s="1">
        <v>32</v>
      </c>
      <c r="DA9" s="1">
        <v>38</v>
      </c>
      <c r="DL9" s="35"/>
    </row>
    <row r="10" spans="1:116">
      <c r="A10" s="17">
        <v>7</v>
      </c>
      <c r="B10" s="14">
        <v>817</v>
      </c>
      <c r="C10" s="1">
        <v>632</v>
      </c>
      <c r="D10" s="1">
        <v>1122</v>
      </c>
      <c r="E10" s="1">
        <v>2500</v>
      </c>
      <c r="F10" s="1">
        <v>811</v>
      </c>
      <c r="G10" s="1">
        <v>2013</v>
      </c>
      <c r="H10" s="1">
        <v>1525</v>
      </c>
      <c r="I10" s="1">
        <v>1644</v>
      </c>
      <c r="J10" s="12">
        <v>700</v>
      </c>
      <c r="K10" s="12">
        <v>817</v>
      </c>
      <c r="L10" s="12">
        <v>1656</v>
      </c>
      <c r="M10" s="12">
        <v>837</v>
      </c>
      <c r="N10" s="12">
        <v>809</v>
      </c>
      <c r="O10" s="15">
        <v>2730</v>
      </c>
      <c r="P10" s="12">
        <v>1480</v>
      </c>
      <c r="Q10" s="1">
        <v>1605</v>
      </c>
      <c r="R10" s="1">
        <v>1480</v>
      </c>
      <c r="S10" s="1">
        <v>3143</v>
      </c>
      <c r="T10" s="1">
        <v>1521</v>
      </c>
      <c r="U10" s="1">
        <v>1520</v>
      </c>
      <c r="V10" s="1">
        <v>1637</v>
      </c>
      <c r="W10" s="1">
        <v>2482</v>
      </c>
      <c r="X10" s="12">
        <v>2031</v>
      </c>
      <c r="Y10" s="21"/>
      <c r="Z10" s="26"/>
      <c r="AA10" s="12"/>
      <c r="AB10" s="12"/>
      <c r="AC10" s="12"/>
      <c r="AD10" s="24">
        <v>7</v>
      </c>
      <c r="AE10" s="14">
        <v>39</v>
      </c>
      <c r="AF10" s="1">
        <v>85</v>
      </c>
      <c r="AG10" s="1">
        <v>46</v>
      </c>
      <c r="AH10" s="12">
        <v>55</v>
      </c>
      <c r="AI10" s="12">
        <v>635</v>
      </c>
      <c r="AJ10" s="12">
        <v>39</v>
      </c>
      <c r="AK10" s="12">
        <v>40</v>
      </c>
      <c r="AL10" s="12">
        <v>43</v>
      </c>
      <c r="AM10" s="12">
        <v>49</v>
      </c>
      <c r="AN10" s="12">
        <v>40</v>
      </c>
      <c r="AO10" s="12">
        <v>49</v>
      </c>
      <c r="AP10" s="12">
        <v>39</v>
      </c>
      <c r="AQ10" s="12">
        <v>40</v>
      </c>
      <c r="AR10" s="15">
        <v>40</v>
      </c>
      <c r="AS10" s="14">
        <v>272</v>
      </c>
      <c r="AT10" s="12">
        <v>1530</v>
      </c>
      <c r="AU10" s="12">
        <v>810</v>
      </c>
      <c r="AV10" s="12">
        <v>316</v>
      </c>
      <c r="AW10" s="12">
        <v>635</v>
      </c>
      <c r="AX10" s="12">
        <v>272</v>
      </c>
      <c r="AY10" s="12">
        <v>312</v>
      </c>
      <c r="AZ10" s="12">
        <v>308</v>
      </c>
      <c r="BA10" s="12">
        <v>386</v>
      </c>
      <c r="BB10" s="12">
        <v>247</v>
      </c>
      <c r="BC10" s="12">
        <v>311</v>
      </c>
      <c r="BD10" s="12">
        <v>272</v>
      </c>
      <c r="BE10" s="12">
        <v>272</v>
      </c>
      <c r="BF10" s="15">
        <v>272</v>
      </c>
      <c r="BG10" s="1">
        <v>7</v>
      </c>
      <c r="BH10" s="1">
        <v>990</v>
      </c>
      <c r="BI10" s="1">
        <v>1158</v>
      </c>
      <c r="BJ10" s="1">
        <v>990</v>
      </c>
      <c r="BK10" s="1">
        <v>1654</v>
      </c>
      <c r="BN10" s="1">
        <v>1255</v>
      </c>
      <c r="BO10" s="1">
        <v>1312</v>
      </c>
      <c r="BP10" s="1">
        <v>1295</v>
      </c>
      <c r="BV10" s="1">
        <v>1019</v>
      </c>
      <c r="BW10" s="1">
        <v>1200</v>
      </c>
      <c r="BX10" s="1">
        <v>1019</v>
      </c>
      <c r="CJ10" s="17">
        <v>7</v>
      </c>
      <c r="CK10" s="1">
        <v>171</v>
      </c>
      <c r="CL10" s="1">
        <v>171</v>
      </c>
      <c r="CM10" s="1">
        <v>178</v>
      </c>
      <c r="CN10" s="1">
        <v>189</v>
      </c>
      <c r="CO10" s="1">
        <v>168</v>
      </c>
      <c r="CQ10" s="1">
        <v>727</v>
      </c>
      <c r="CR10" s="1">
        <v>189</v>
      </c>
      <c r="CS10" s="1">
        <v>180</v>
      </c>
      <c r="CX10" s="35"/>
      <c r="CY10" s="1">
        <v>35</v>
      </c>
      <c r="CZ10" s="1">
        <v>41</v>
      </c>
      <c r="DA10" s="1">
        <v>55</v>
      </c>
      <c r="DL10" s="35"/>
    </row>
    <row r="11" spans="1:116">
      <c r="A11" s="17">
        <v>8</v>
      </c>
      <c r="B11" s="14">
        <v>360</v>
      </c>
      <c r="C11" s="1">
        <v>358</v>
      </c>
      <c r="D11" s="1">
        <v>324</v>
      </c>
      <c r="E11" s="1">
        <v>410</v>
      </c>
      <c r="F11" s="1">
        <v>365</v>
      </c>
      <c r="G11" s="1">
        <v>390</v>
      </c>
      <c r="H11" s="1">
        <v>331</v>
      </c>
      <c r="I11" s="1">
        <v>5711</v>
      </c>
      <c r="J11" s="1">
        <v>203</v>
      </c>
      <c r="K11" s="1">
        <v>5961</v>
      </c>
      <c r="L11" s="12">
        <v>1605</v>
      </c>
      <c r="M11" s="12">
        <v>342</v>
      </c>
      <c r="N11" s="12">
        <v>353</v>
      </c>
      <c r="O11" s="15">
        <v>373</v>
      </c>
      <c r="P11" s="12">
        <v>4974</v>
      </c>
      <c r="Q11" s="1">
        <v>5238</v>
      </c>
      <c r="R11" s="1">
        <v>5114</v>
      </c>
      <c r="S11" s="1">
        <v>5316</v>
      </c>
      <c r="T11" s="1">
        <v>5776</v>
      </c>
      <c r="U11" s="1">
        <v>5271</v>
      </c>
      <c r="V11" s="1">
        <v>4995</v>
      </c>
      <c r="W11" s="1">
        <v>4989</v>
      </c>
      <c r="X11" s="12">
        <v>4899</v>
      </c>
      <c r="Y11" s="21"/>
      <c r="Z11" s="12"/>
      <c r="AA11" s="12"/>
      <c r="AB11" s="12"/>
      <c r="AC11" s="12"/>
      <c r="AD11" s="24">
        <v>8</v>
      </c>
      <c r="AE11" s="14">
        <v>1174</v>
      </c>
      <c r="AF11" s="1">
        <v>1178</v>
      </c>
      <c r="AG11" s="1">
        <v>1469</v>
      </c>
      <c r="AH11" s="12">
        <v>9231</v>
      </c>
      <c r="AI11" s="12">
        <v>10735</v>
      </c>
      <c r="AJ11" s="12">
        <v>1186</v>
      </c>
      <c r="AK11" s="12">
        <v>1207</v>
      </c>
      <c r="AL11" s="12">
        <v>1188</v>
      </c>
      <c r="AM11" s="12">
        <v>1490</v>
      </c>
      <c r="AN11" s="12">
        <v>1583</v>
      </c>
      <c r="AO11" s="12">
        <v>1483</v>
      </c>
      <c r="AP11" s="12">
        <v>1159</v>
      </c>
      <c r="AQ11" s="12">
        <v>1189</v>
      </c>
      <c r="AR11" s="15">
        <v>1181</v>
      </c>
      <c r="AS11" s="14">
        <v>3344</v>
      </c>
      <c r="AT11" s="1">
        <v>3284</v>
      </c>
      <c r="AU11" s="1">
        <v>3554</v>
      </c>
      <c r="AV11" s="1">
        <v>30270</v>
      </c>
      <c r="AW11" s="12">
        <v>10735</v>
      </c>
      <c r="AX11" s="12">
        <v>3344</v>
      </c>
      <c r="AY11" s="12">
        <v>4465</v>
      </c>
      <c r="AZ11" s="12">
        <v>3348</v>
      </c>
      <c r="BA11" s="12">
        <v>3547</v>
      </c>
      <c r="BB11" s="12">
        <v>13862</v>
      </c>
      <c r="BC11" s="12">
        <v>3726</v>
      </c>
      <c r="BD11" s="12">
        <v>3344</v>
      </c>
      <c r="BE11" s="12">
        <v>3344</v>
      </c>
      <c r="BF11" s="15">
        <v>3344</v>
      </c>
      <c r="BG11" s="1">
        <v>8</v>
      </c>
      <c r="BH11" s="1">
        <v>707</v>
      </c>
      <c r="BI11" s="1">
        <v>844</v>
      </c>
      <c r="BJ11" s="1">
        <v>707</v>
      </c>
      <c r="BK11" s="1">
        <v>998</v>
      </c>
      <c r="BN11" s="1">
        <v>850</v>
      </c>
      <c r="BO11" s="1">
        <v>891</v>
      </c>
      <c r="BP11" s="1">
        <v>892</v>
      </c>
      <c r="BV11" s="1">
        <v>739</v>
      </c>
      <c r="BW11" s="1">
        <v>866</v>
      </c>
      <c r="BX11" s="1">
        <v>739</v>
      </c>
      <c r="CJ11" s="17">
        <v>8</v>
      </c>
      <c r="CK11" s="1">
        <v>166</v>
      </c>
      <c r="CL11" s="1">
        <v>162</v>
      </c>
      <c r="CM11" s="1">
        <v>176</v>
      </c>
      <c r="CN11" s="1">
        <v>185</v>
      </c>
      <c r="CO11" s="1">
        <v>170</v>
      </c>
      <c r="CQ11" s="1">
        <v>709</v>
      </c>
      <c r="CR11" s="1">
        <v>188</v>
      </c>
      <c r="CS11" s="1">
        <v>174</v>
      </c>
      <c r="CX11" s="35"/>
      <c r="CY11" s="1">
        <v>36</v>
      </c>
      <c r="CZ11" s="1">
        <v>42</v>
      </c>
      <c r="DA11" s="1">
        <v>56</v>
      </c>
      <c r="DL11" s="35"/>
    </row>
    <row r="12" spans="1:116">
      <c r="A12" s="17">
        <v>9</v>
      </c>
      <c r="B12" s="14">
        <v>143</v>
      </c>
      <c r="C12" s="1">
        <v>134</v>
      </c>
      <c r="D12" s="1">
        <v>162</v>
      </c>
      <c r="E12" s="1">
        <v>126</v>
      </c>
      <c r="F12" s="1">
        <v>146</v>
      </c>
      <c r="G12" s="1">
        <v>127</v>
      </c>
      <c r="H12" s="1">
        <v>188</v>
      </c>
      <c r="I12" s="1">
        <v>3279</v>
      </c>
      <c r="J12" s="1">
        <v>519</v>
      </c>
      <c r="K12" s="1">
        <v>158</v>
      </c>
      <c r="L12" s="12">
        <v>122</v>
      </c>
      <c r="M12" s="12">
        <v>141</v>
      </c>
      <c r="N12" s="12">
        <v>145</v>
      </c>
      <c r="O12" s="15">
        <v>122</v>
      </c>
      <c r="P12" s="12">
        <v>2820</v>
      </c>
      <c r="Q12" s="1">
        <v>2810</v>
      </c>
      <c r="R12" s="1">
        <v>2688</v>
      </c>
      <c r="S12" s="1">
        <v>2875</v>
      </c>
      <c r="T12" s="1">
        <v>3319</v>
      </c>
      <c r="U12" s="1">
        <v>2808</v>
      </c>
      <c r="V12" s="1">
        <v>2587</v>
      </c>
      <c r="W12" s="1">
        <v>2590</v>
      </c>
      <c r="X12" s="12">
        <v>2596</v>
      </c>
      <c r="Y12" s="21"/>
      <c r="Z12" s="26"/>
      <c r="AA12" s="12"/>
      <c r="AB12" s="12"/>
      <c r="AC12" s="12"/>
      <c r="AD12" s="27">
        <v>9</v>
      </c>
      <c r="AE12" s="14">
        <v>19</v>
      </c>
      <c r="AF12" s="1">
        <v>20</v>
      </c>
      <c r="AG12" s="1">
        <v>18</v>
      </c>
      <c r="AH12" s="1">
        <v>21</v>
      </c>
      <c r="AI12" s="1">
        <v>2864</v>
      </c>
      <c r="AJ12" s="1">
        <v>33</v>
      </c>
      <c r="AK12" s="1">
        <v>19</v>
      </c>
      <c r="AL12" s="1">
        <v>24</v>
      </c>
      <c r="AM12" s="1">
        <v>17</v>
      </c>
      <c r="AN12" s="1">
        <v>19</v>
      </c>
      <c r="AO12" s="1">
        <v>19</v>
      </c>
      <c r="AP12" s="1">
        <v>19</v>
      </c>
      <c r="AQ12" s="1">
        <v>19</v>
      </c>
      <c r="AR12" s="15">
        <v>19</v>
      </c>
      <c r="AS12" s="14">
        <v>2966</v>
      </c>
      <c r="AT12" s="1">
        <v>2848</v>
      </c>
      <c r="AU12" s="1">
        <v>2733</v>
      </c>
      <c r="AV12" s="1">
        <v>2763</v>
      </c>
      <c r="AW12" s="1">
        <v>2864</v>
      </c>
      <c r="AX12" s="12">
        <v>2797</v>
      </c>
      <c r="AY12" s="12">
        <v>2776</v>
      </c>
      <c r="AZ12" s="12">
        <v>2893</v>
      </c>
      <c r="BA12" s="12">
        <v>2786</v>
      </c>
      <c r="BB12" s="12">
        <v>2821</v>
      </c>
      <c r="BC12" s="12">
        <v>3347</v>
      </c>
      <c r="BD12" s="12">
        <v>2966</v>
      </c>
      <c r="BE12" s="12">
        <v>2966</v>
      </c>
      <c r="BF12" s="15">
        <v>2966</v>
      </c>
      <c r="BG12" s="1">
        <v>9</v>
      </c>
      <c r="BH12" s="1">
        <v>655</v>
      </c>
      <c r="BI12" s="1">
        <v>767</v>
      </c>
      <c r="BJ12" s="1">
        <v>655</v>
      </c>
      <c r="BK12" s="1">
        <v>852</v>
      </c>
      <c r="BN12" s="1">
        <v>789</v>
      </c>
      <c r="BO12" s="1">
        <v>811</v>
      </c>
      <c r="BP12" s="1">
        <v>816</v>
      </c>
      <c r="BV12" s="1">
        <v>153</v>
      </c>
      <c r="BW12" s="1">
        <v>202</v>
      </c>
      <c r="BX12" s="1">
        <v>153</v>
      </c>
      <c r="CJ12" s="17">
        <v>9</v>
      </c>
      <c r="CK12" s="1">
        <v>160</v>
      </c>
      <c r="CL12" s="1">
        <v>161</v>
      </c>
      <c r="CM12" s="1">
        <v>170</v>
      </c>
      <c r="CN12" s="1">
        <v>180</v>
      </c>
      <c r="CO12" s="1">
        <v>159</v>
      </c>
      <c r="CQ12" s="1">
        <v>682</v>
      </c>
      <c r="CR12" s="1">
        <v>180</v>
      </c>
      <c r="CS12" s="1">
        <v>170</v>
      </c>
      <c r="CX12" s="35"/>
      <c r="CY12" s="1">
        <v>35</v>
      </c>
      <c r="CZ12" s="1">
        <v>40</v>
      </c>
      <c r="DA12" s="1">
        <v>55</v>
      </c>
      <c r="DL12" s="35"/>
    </row>
    <row r="13" spans="1:116">
      <c r="A13" s="17">
        <v>10</v>
      </c>
      <c r="B13" s="14">
        <v>488</v>
      </c>
      <c r="C13" s="1">
        <v>465</v>
      </c>
      <c r="D13" s="1">
        <v>5474</v>
      </c>
      <c r="E13" s="1">
        <v>5254</v>
      </c>
      <c r="F13" s="1">
        <v>500</v>
      </c>
      <c r="G13" s="1">
        <v>5175</v>
      </c>
      <c r="H13" s="1">
        <v>457</v>
      </c>
      <c r="I13" s="1">
        <v>6598</v>
      </c>
      <c r="J13" s="1">
        <v>388</v>
      </c>
      <c r="K13" s="1">
        <v>482</v>
      </c>
      <c r="L13" s="12">
        <v>1835</v>
      </c>
      <c r="M13" s="12">
        <v>469</v>
      </c>
      <c r="N13" s="12">
        <v>482</v>
      </c>
      <c r="O13" s="15">
        <v>437</v>
      </c>
      <c r="P13" s="12">
        <v>5425</v>
      </c>
      <c r="Q13" s="1">
        <v>5721</v>
      </c>
      <c r="R13" s="1">
        <v>5587</v>
      </c>
      <c r="S13" s="1">
        <v>6000</v>
      </c>
      <c r="T13" s="1">
        <v>6770</v>
      </c>
      <c r="U13" s="1">
        <v>5865</v>
      </c>
      <c r="V13" s="1">
        <v>5580</v>
      </c>
      <c r="W13" s="1">
        <v>5682</v>
      </c>
      <c r="X13" s="12">
        <v>5472</v>
      </c>
      <c r="Y13" s="21"/>
      <c r="Z13" s="26"/>
      <c r="AA13" s="12"/>
      <c r="AB13" s="12"/>
      <c r="AC13" s="12"/>
      <c r="AD13" s="24">
        <v>10</v>
      </c>
      <c r="AE13" s="14">
        <v>269</v>
      </c>
      <c r="AF13" s="1">
        <v>707</v>
      </c>
      <c r="AG13" s="1">
        <v>303</v>
      </c>
      <c r="AH13" s="1">
        <v>386</v>
      </c>
      <c r="AI13" s="12">
        <v>646</v>
      </c>
      <c r="AJ13" s="12">
        <v>269</v>
      </c>
      <c r="AK13" s="1">
        <v>280</v>
      </c>
      <c r="AL13" s="1">
        <v>271</v>
      </c>
      <c r="AM13" s="1">
        <v>672</v>
      </c>
      <c r="AN13" s="1">
        <v>288</v>
      </c>
      <c r="AO13" s="1">
        <v>598</v>
      </c>
      <c r="AP13" s="1">
        <v>266</v>
      </c>
      <c r="AQ13" s="1">
        <v>274</v>
      </c>
      <c r="AR13" s="15">
        <v>276</v>
      </c>
      <c r="AS13" s="14">
        <v>394</v>
      </c>
      <c r="AT13" s="1">
        <v>1516</v>
      </c>
      <c r="AU13" s="1">
        <v>348</v>
      </c>
      <c r="AV13" s="1">
        <v>777</v>
      </c>
      <c r="AW13" s="12">
        <v>646</v>
      </c>
      <c r="AX13" s="12">
        <v>394</v>
      </c>
      <c r="AY13" s="1">
        <v>408</v>
      </c>
      <c r="AZ13" s="1">
        <v>447</v>
      </c>
      <c r="BA13" s="1">
        <v>779</v>
      </c>
      <c r="BB13" s="1">
        <v>336</v>
      </c>
      <c r="BC13" s="1">
        <v>758</v>
      </c>
      <c r="BD13" s="12">
        <v>394</v>
      </c>
      <c r="BE13" s="12">
        <v>394</v>
      </c>
      <c r="BF13" s="15">
        <v>394</v>
      </c>
      <c r="BG13" s="1">
        <v>10</v>
      </c>
      <c r="BH13" s="1">
        <v>682</v>
      </c>
      <c r="BI13" s="1">
        <v>786</v>
      </c>
      <c r="BJ13" s="1">
        <v>682</v>
      </c>
      <c r="BK13" s="1">
        <v>876</v>
      </c>
      <c r="BN13" s="1">
        <v>792</v>
      </c>
      <c r="BO13" s="1">
        <v>798</v>
      </c>
      <c r="BP13" s="1">
        <v>974</v>
      </c>
      <c r="BV13" s="1">
        <v>77</v>
      </c>
      <c r="BW13" s="1">
        <v>79</v>
      </c>
      <c r="BX13" s="1">
        <v>77</v>
      </c>
      <c r="CJ13" s="17">
        <v>10</v>
      </c>
      <c r="CK13" s="1">
        <v>164</v>
      </c>
      <c r="CL13" s="1">
        <v>164</v>
      </c>
      <c r="CM13" s="1">
        <v>178</v>
      </c>
      <c r="CN13" s="1">
        <v>174</v>
      </c>
      <c r="CO13" s="1">
        <v>160</v>
      </c>
      <c r="CQ13" s="1">
        <v>167</v>
      </c>
      <c r="CR13" s="1">
        <v>172</v>
      </c>
      <c r="CS13" s="1">
        <v>173</v>
      </c>
      <c r="CX13" s="35"/>
      <c r="CY13" s="1">
        <v>29</v>
      </c>
      <c r="CZ13" s="1">
        <v>30</v>
      </c>
      <c r="DA13" s="1">
        <v>36</v>
      </c>
      <c r="DL13" s="35"/>
    </row>
    <row r="14" spans="1:116">
      <c r="A14" s="17">
        <v>11</v>
      </c>
      <c r="B14" s="14">
        <v>161</v>
      </c>
      <c r="C14" s="1">
        <v>140</v>
      </c>
      <c r="D14" s="1">
        <v>114</v>
      </c>
      <c r="E14" s="1">
        <v>636</v>
      </c>
      <c r="F14" s="1">
        <v>169</v>
      </c>
      <c r="G14" s="1">
        <v>677</v>
      </c>
      <c r="H14" s="1">
        <v>655</v>
      </c>
      <c r="I14" s="1">
        <v>2120</v>
      </c>
      <c r="J14" s="1">
        <v>124</v>
      </c>
      <c r="K14" s="1">
        <v>293</v>
      </c>
      <c r="L14" s="12">
        <v>226</v>
      </c>
      <c r="M14" s="12">
        <v>154</v>
      </c>
      <c r="N14" s="12">
        <v>165</v>
      </c>
      <c r="O14" s="15">
        <v>666</v>
      </c>
      <c r="P14" s="12">
        <v>1185</v>
      </c>
      <c r="Q14" s="1">
        <v>1394</v>
      </c>
      <c r="R14" s="1">
        <v>1171</v>
      </c>
      <c r="S14" s="1">
        <v>1809</v>
      </c>
      <c r="T14" s="1">
        <v>2068</v>
      </c>
      <c r="U14" s="1">
        <v>1352</v>
      </c>
      <c r="V14" s="1">
        <v>2593</v>
      </c>
      <c r="W14" s="1">
        <v>1456</v>
      </c>
      <c r="X14" s="12">
        <v>1451</v>
      </c>
      <c r="Y14" s="21"/>
      <c r="Z14" s="12"/>
      <c r="AA14" s="12"/>
      <c r="AB14" s="12"/>
      <c r="AC14" s="12"/>
      <c r="AD14" s="24">
        <v>11</v>
      </c>
      <c r="AE14" s="14">
        <v>81</v>
      </c>
      <c r="AF14" s="1">
        <v>65</v>
      </c>
      <c r="AG14" s="1">
        <v>80</v>
      </c>
      <c r="AH14" s="1">
        <v>74</v>
      </c>
      <c r="AI14" s="12">
        <v>1016</v>
      </c>
      <c r="AJ14" s="12">
        <v>81</v>
      </c>
      <c r="AK14" s="1">
        <v>81</v>
      </c>
      <c r="AL14" s="1">
        <v>87</v>
      </c>
      <c r="AM14" s="1">
        <v>74</v>
      </c>
      <c r="AN14" s="1">
        <v>76</v>
      </c>
      <c r="AO14" s="1">
        <v>122</v>
      </c>
      <c r="AP14" s="1">
        <v>83</v>
      </c>
      <c r="AQ14" s="1">
        <v>83</v>
      </c>
      <c r="AR14" s="15">
        <v>84</v>
      </c>
      <c r="AS14" s="14">
        <v>907</v>
      </c>
      <c r="AT14" s="1">
        <v>1072</v>
      </c>
      <c r="AU14" s="1">
        <v>1798</v>
      </c>
      <c r="AV14" s="22">
        <v>907</v>
      </c>
      <c r="AW14" s="12">
        <v>1016</v>
      </c>
      <c r="AX14" s="12">
        <v>907</v>
      </c>
      <c r="AY14" s="1">
        <v>1056</v>
      </c>
      <c r="AZ14" s="1">
        <v>1072</v>
      </c>
      <c r="BA14" s="1">
        <v>1055</v>
      </c>
      <c r="BB14" s="1">
        <v>843</v>
      </c>
      <c r="BC14" s="1">
        <v>2088</v>
      </c>
      <c r="BD14" s="12">
        <v>907</v>
      </c>
      <c r="BE14" s="12">
        <v>907</v>
      </c>
      <c r="BF14" s="15">
        <v>907</v>
      </c>
      <c r="BG14" s="1">
        <v>11</v>
      </c>
      <c r="BH14" s="1">
        <v>1091</v>
      </c>
      <c r="BI14" s="1">
        <v>1220</v>
      </c>
      <c r="BJ14" s="1">
        <v>1091</v>
      </c>
      <c r="BK14" s="1">
        <v>1837</v>
      </c>
      <c r="BN14" s="1">
        <v>1282</v>
      </c>
      <c r="BO14" s="1">
        <v>1288</v>
      </c>
      <c r="BP14" s="1">
        <v>1299</v>
      </c>
      <c r="BV14" s="1">
        <v>1070</v>
      </c>
      <c r="BW14" s="1">
        <v>1213</v>
      </c>
      <c r="BX14" s="1">
        <v>1070</v>
      </c>
      <c r="CJ14" s="17">
        <v>11</v>
      </c>
      <c r="CK14" s="1">
        <v>164</v>
      </c>
      <c r="CL14" s="1">
        <v>164</v>
      </c>
      <c r="CM14" s="1">
        <v>177</v>
      </c>
      <c r="CN14" s="1">
        <v>181</v>
      </c>
      <c r="CO14" s="1">
        <v>171</v>
      </c>
      <c r="CQ14" s="1">
        <v>703</v>
      </c>
      <c r="CR14" s="1">
        <v>182</v>
      </c>
      <c r="CS14" s="1">
        <v>175</v>
      </c>
      <c r="CX14" s="35"/>
      <c r="CY14" s="1">
        <v>36</v>
      </c>
      <c r="CZ14" s="1">
        <v>41</v>
      </c>
      <c r="DA14" s="1">
        <v>53</v>
      </c>
      <c r="DL14" s="35"/>
    </row>
    <row r="15" spans="1:116">
      <c r="A15" s="17">
        <v>12</v>
      </c>
      <c r="B15" s="14">
        <v>404</v>
      </c>
      <c r="C15" s="1">
        <v>112</v>
      </c>
      <c r="D15" s="1">
        <v>335</v>
      </c>
      <c r="E15" s="1">
        <v>130</v>
      </c>
      <c r="F15" s="1">
        <v>416</v>
      </c>
      <c r="G15" s="1">
        <v>112</v>
      </c>
      <c r="H15" s="1">
        <v>117</v>
      </c>
      <c r="I15" s="1">
        <v>1136</v>
      </c>
      <c r="J15" s="1">
        <v>120</v>
      </c>
      <c r="K15" s="1">
        <v>597</v>
      </c>
      <c r="L15" s="12">
        <v>2981</v>
      </c>
      <c r="M15" s="12">
        <v>420</v>
      </c>
      <c r="N15" s="12">
        <v>394</v>
      </c>
      <c r="O15" s="15">
        <v>321</v>
      </c>
      <c r="P15" s="12">
        <v>1846</v>
      </c>
      <c r="Q15" s="1">
        <v>1248</v>
      </c>
      <c r="R15" s="1">
        <v>1216</v>
      </c>
      <c r="S15" s="1">
        <v>1141</v>
      </c>
      <c r="T15" s="1">
        <v>1565</v>
      </c>
      <c r="U15" s="1">
        <v>1281</v>
      </c>
      <c r="V15" s="1">
        <v>1015</v>
      </c>
      <c r="W15" s="1">
        <v>1031</v>
      </c>
      <c r="X15" s="12">
        <v>1061</v>
      </c>
      <c r="Y15" s="21"/>
      <c r="Z15" s="12"/>
      <c r="AA15" s="12"/>
      <c r="AB15" s="12"/>
      <c r="AC15" s="12"/>
      <c r="AD15" s="24">
        <v>12</v>
      </c>
      <c r="AE15" s="14">
        <v>206</v>
      </c>
      <c r="AF15" s="1">
        <v>245</v>
      </c>
      <c r="AG15" s="1">
        <v>194</v>
      </c>
      <c r="AH15" s="1">
        <v>1514</v>
      </c>
      <c r="AI15" s="12">
        <v>190</v>
      </c>
      <c r="AJ15" s="12">
        <v>206</v>
      </c>
      <c r="AK15" s="1">
        <v>223</v>
      </c>
      <c r="AL15" s="1">
        <v>215</v>
      </c>
      <c r="AM15" s="1">
        <v>214</v>
      </c>
      <c r="AN15" s="1">
        <v>204</v>
      </c>
      <c r="AO15" s="1">
        <v>209</v>
      </c>
      <c r="AP15" s="1">
        <v>205</v>
      </c>
      <c r="AQ15" s="1">
        <v>207</v>
      </c>
      <c r="AR15" s="15">
        <v>223</v>
      </c>
      <c r="AS15" s="14">
        <v>3375</v>
      </c>
      <c r="AT15" s="1">
        <v>231</v>
      </c>
      <c r="AU15" s="1">
        <v>184</v>
      </c>
      <c r="AV15" s="1">
        <v>3533</v>
      </c>
      <c r="AW15" s="12">
        <v>190</v>
      </c>
      <c r="AX15" s="12">
        <v>3375</v>
      </c>
      <c r="AY15" s="1">
        <v>3756</v>
      </c>
      <c r="AZ15" s="1">
        <v>3301</v>
      </c>
      <c r="BA15" s="1">
        <v>3631</v>
      </c>
      <c r="BB15" s="1">
        <v>190</v>
      </c>
      <c r="BC15" s="1">
        <v>12539</v>
      </c>
      <c r="BD15" s="12">
        <v>3375</v>
      </c>
      <c r="BE15" s="12">
        <v>3375</v>
      </c>
      <c r="BF15" s="15">
        <v>3375</v>
      </c>
      <c r="BG15" s="1">
        <v>12</v>
      </c>
      <c r="BH15" s="1">
        <v>976</v>
      </c>
      <c r="BI15" s="1">
        <v>1124</v>
      </c>
      <c r="BJ15" s="1">
        <v>976</v>
      </c>
      <c r="BK15" s="1">
        <v>1748</v>
      </c>
      <c r="BN15" s="1">
        <v>1208</v>
      </c>
      <c r="BO15" s="1">
        <v>1236</v>
      </c>
      <c r="BP15" s="1">
        <v>1248</v>
      </c>
      <c r="BV15" s="1">
        <v>967</v>
      </c>
      <c r="BW15" s="1">
        <v>1143</v>
      </c>
      <c r="BX15" s="1">
        <v>967</v>
      </c>
      <c r="CJ15" s="17">
        <v>12</v>
      </c>
      <c r="CK15" s="1">
        <v>156</v>
      </c>
      <c r="CL15" s="1">
        <v>160</v>
      </c>
      <c r="CM15" s="1">
        <v>167</v>
      </c>
      <c r="CN15" s="1">
        <v>175</v>
      </c>
      <c r="CO15" s="1">
        <v>154</v>
      </c>
      <c r="CQ15" s="1">
        <v>661</v>
      </c>
      <c r="CR15" s="1">
        <v>176</v>
      </c>
      <c r="CS15" s="1">
        <v>167</v>
      </c>
      <c r="CX15" s="35"/>
      <c r="CY15" s="1">
        <v>39</v>
      </c>
      <c r="CZ15" s="1">
        <v>40</v>
      </c>
      <c r="DA15" s="1">
        <v>52</v>
      </c>
      <c r="DL15" s="35"/>
    </row>
    <row r="16" spans="1:116">
      <c r="A16" s="17">
        <v>13</v>
      </c>
      <c r="B16" s="14">
        <v>182</v>
      </c>
      <c r="C16" s="1">
        <v>122</v>
      </c>
      <c r="D16" s="1">
        <v>438</v>
      </c>
      <c r="E16" s="1">
        <v>612</v>
      </c>
      <c r="F16" s="1">
        <v>189</v>
      </c>
      <c r="G16" s="1">
        <v>416</v>
      </c>
      <c r="H16" s="1">
        <v>576</v>
      </c>
      <c r="I16" s="1">
        <v>2180</v>
      </c>
      <c r="J16" s="1">
        <v>142</v>
      </c>
      <c r="K16" s="1">
        <v>192</v>
      </c>
      <c r="L16" s="12">
        <v>175</v>
      </c>
      <c r="M16" s="12">
        <v>180</v>
      </c>
      <c r="N16" s="12">
        <v>181</v>
      </c>
      <c r="O16" s="15">
        <v>858</v>
      </c>
      <c r="P16" s="12">
        <v>1225</v>
      </c>
      <c r="Q16" s="1">
        <v>1442</v>
      </c>
      <c r="R16" s="1">
        <v>1226</v>
      </c>
      <c r="S16" s="1">
        <v>1592</v>
      </c>
      <c r="T16" s="1">
        <v>2203</v>
      </c>
      <c r="U16" s="1">
        <v>1383</v>
      </c>
      <c r="V16" s="1">
        <v>1514</v>
      </c>
      <c r="W16" s="1">
        <v>1483</v>
      </c>
      <c r="X16" s="12">
        <v>1436</v>
      </c>
      <c r="Y16" s="21"/>
      <c r="Z16" s="12"/>
      <c r="AA16" s="12"/>
      <c r="AB16" s="12"/>
      <c r="AC16" s="12"/>
      <c r="AD16" s="27">
        <v>13</v>
      </c>
      <c r="AE16" s="14">
        <v>2995</v>
      </c>
      <c r="AF16" s="1">
        <v>3837</v>
      </c>
      <c r="AG16" s="1">
        <v>2951</v>
      </c>
      <c r="AH16" s="1">
        <v>3809</v>
      </c>
      <c r="AI16" s="1">
        <v>2889</v>
      </c>
      <c r="AJ16" s="12">
        <v>3441</v>
      </c>
      <c r="AK16" s="1">
        <v>3557</v>
      </c>
      <c r="AL16" s="1">
        <v>3611</v>
      </c>
      <c r="AM16" s="1">
        <v>3647</v>
      </c>
      <c r="AN16" s="1">
        <v>2885</v>
      </c>
      <c r="AO16" s="1">
        <v>3643</v>
      </c>
      <c r="AP16" s="1">
        <v>2903</v>
      </c>
      <c r="AQ16" s="1">
        <v>2984</v>
      </c>
      <c r="AR16" s="15">
        <v>3021</v>
      </c>
      <c r="AS16" s="14">
        <v>3013</v>
      </c>
      <c r="AT16" s="1">
        <v>3510</v>
      </c>
      <c r="AU16" s="1">
        <v>2836</v>
      </c>
      <c r="AV16" s="1">
        <v>3573</v>
      </c>
      <c r="AW16" s="1">
        <v>2889</v>
      </c>
      <c r="AX16" s="12">
        <v>3432</v>
      </c>
      <c r="AY16" s="1">
        <v>3936</v>
      </c>
      <c r="AZ16" s="1">
        <v>3596</v>
      </c>
      <c r="BA16" s="1">
        <v>3506</v>
      </c>
      <c r="BB16" s="1">
        <v>2798</v>
      </c>
      <c r="BC16" s="1">
        <v>3579</v>
      </c>
      <c r="BD16" s="12">
        <v>3013</v>
      </c>
      <c r="BE16" s="12">
        <v>3013</v>
      </c>
      <c r="BF16" s="15">
        <v>3013</v>
      </c>
      <c r="BG16" s="1">
        <v>13</v>
      </c>
      <c r="BH16" s="1">
        <v>839</v>
      </c>
      <c r="BI16" s="1">
        <v>970</v>
      </c>
      <c r="BJ16" s="1">
        <v>839</v>
      </c>
      <c r="BK16" s="1">
        <v>1188</v>
      </c>
      <c r="BN16" s="1">
        <v>886</v>
      </c>
      <c r="BO16" s="1">
        <v>880</v>
      </c>
      <c r="BP16" s="1">
        <v>932</v>
      </c>
      <c r="BV16" s="1">
        <v>839</v>
      </c>
      <c r="BW16" s="1">
        <v>1000</v>
      </c>
      <c r="BX16" s="1">
        <v>839</v>
      </c>
      <c r="CJ16" s="17">
        <v>13</v>
      </c>
      <c r="CK16" s="1">
        <v>1145</v>
      </c>
      <c r="CL16" s="1">
        <v>1146</v>
      </c>
      <c r="CM16" s="1">
        <v>1176</v>
      </c>
      <c r="CN16" s="1">
        <v>1259</v>
      </c>
      <c r="CO16" s="1">
        <v>1116</v>
      </c>
      <c r="CQ16" s="1">
        <v>1503</v>
      </c>
      <c r="CR16" s="1">
        <v>1538</v>
      </c>
      <c r="CS16" s="1">
        <v>1880</v>
      </c>
      <c r="CX16" s="35"/>
      <c r="CY16" s="1">
        <v>1156</v>
      </c>
      <c r="CZ16" s="1">
        <v>1260</v>
      </c>
      <c r="DA16" s="1">
        <v>1179</v>
      </c>
      <c r="DL16" s="35"/>
    </row>
    <row r="17" spans="1:116">
      <c r="A17" s="17">
        <v>14</v>
      </c>
      <c r="B17" s="14">
        <v>613</v>
      </c>
      <c r="C17" s="1">
        <v>641</v>
      </c>
      <c r="D17" s="1">
        <v>622</v>
      </c>
      <c r="E17" s="1">
        <v>624</v>
      </c>
      <c r="F17" s="1">
        <v>610</v>
      </c>
      <c r="G17" s="1">
        <v>602</v>
      </c>
      <c r="H17" s="1">
        <v>617</v>
      </c>
      <c r="I17" s="1">
        <v>6277</v>
      </c>
      <c r="J17" s="1">
        <v>590</v>
      </c>
      <c r="K17" s="1">
        <v>631</v>
      </c>
      <c r="L17" s="12">
        <v>1551</v>
      </c>
      <c r="M17" s="12">
        <v>613</v>
      </c>
      <c r="N17" s="12">
        <v>623</v>
      </c>
      <c r="O17" s="15">
        <v>613</v>
      </c>
      <c r="P17" s="12">
        <v>5485</v>
      </c>
      <c r="Q17" s="1">
        <v>5495</v>
      </c>
      <c r="R17" s="1">
        <v>5547</v>
      </c>
      <c r="S17" s="1">
        <v>5842</v>
      </c>
      <c r="T17" s="1">
        <v>6262</v>
      </c>
      <c r="U17" s="1">
        <v>5640</v>
      </c>
      <c r="V17" s="1">
        <v>5682</v>
      </c>
      <c r="W17" s="1">
        <v>5786</v>
      </c>
      <c r="X17" s="12">
        <v>5423</v>
      </c>
      <c r="Y17" s="21"/>
      <c r="Z17" s="26"/>
      <c r="AA17" s="12"/>
      <c r="AB17" s="12"/>
      <c r="AC17" s="12"/>
      <c r="AD17" s="24">
        <v>14</v>
      </c>
      <c r="AE17" s="14">
        <v>160</v>
      </c>
      <c r="AF17" s="1">
        <v>136</v>
      </c>
      <c r="AG17" s="1">
        <v>171</v>
      </c>
      <c r="AH17" s="1">
        <v>674</v>
      </c>
      <c r="AI17" s="1">
        <v>614</v>
      </c>
      <c r="AJ17" s="12">
        <v>180</v>
      </c>
      <c r="AK17" s="1">
        <v>157</v>
      </c>
      <c r="AL17" s="1">
        <v>165</v>
      </c>
      <c r="AM17" s="1">
        <v>605</v>
      </c>
      <c r="AN17" s="1">
        <v>172</v>
      </c>
      <c r="AO17" s="1">
        <v>583</v>
      </c>
      <c r="AP17" s="1">
        <v>154</v>
      </c>
      <c r="AQ17" s="1">
        <v>162</v>
      </c>
      <c r="AR17" s="15">
        <v>163</v>
      </c>
      <c r="AS17" s="14">
        <v>358</v>
      </c>
      <c r="AT17" s="1">
        <v>1512</v>
      </c>
      <c r="AU17" s="1">
        <v>448</v>
      </c>
      <c r="AV17" s="1">
        <v>597</v>
      </c>
      <c r="AW17" s="1">
        <v>614</v>
      </c>
      <c r="AX17" s="12">
        <v>358</v>
      </c>
      <c r="AY17" s="1">
        <v>389</v>
      </c>
      <c r="AZ17" s="1">
        <v>424</v>
      </c>
      <c r="BA17" s="1">
        <v>1347</v>
      </c>
      <c r="BB17" s="1">
        <v>326</v>
      </c>
      <c r="BC17" s="1">
        <v>586</v>
      </c>
      <c r="BD17" s="12">
        <v>358</v>
      </c>
      <c r="BE17" s="12">
        <v>358</v>
      </c>
      <c r="BF17" s="15">
        <v>358</v>
      </c>
      <c r="BG17" s="1"/>
      <c r="BH17" s="1">
        <f>SUM(BH4:BH16)</f>
        <v>10609</v>
      </c>
      <c r="BI17" s="1">
        <f t="shared" ref="BI17:BV17" si="0">SUM(BI4:BI16)</f>
        <v>12054</v>
      </c>
      <c r="BJ17" s="1">
        <f t="shared" si="0"/>
        <v>10609</v>
      </c>
      <c r="BK17" s="1">
        <f t="shared" si="0"/>
        <v>14579</v>
      </c>
      <c r="BL17" s="1">
        <f t="shared" si="0"/>
        <v>0</v>
      </c>
      <c r="BM17" s="1">
        <f t="shared" si="0"/>
        <v>0</v>
      </c>
      <c r="BN17" s="1">
        <f t="shared" si="0"/>
        <v>12377</v>
      </c>
      <c r="BO17" s="1">
        <f t="shared" si="0"/>
        <v>12548</v>
      </c>
      <c r="BP17" s="1">
        <f t="shared" si="0"/>
        <v>12793</v>
      </c>
      <c r="BQ17" s="1">
        <f t="shared" si="0"/>
        <v>0</v>
      </c>
      <c r="BR17" s="1">
        <f t="shared" si="0"/>
        <v>0</v>
      </c>
      <c r="BS17" s="1">
        <f t="shared" si="0"/>
        <v>0</v>
      </c>
      <c r="BT17" s="1">
        <f t="shared" si="0"/>
        <v>0</v>
      </c>
      <c r="BU17" s="1">
        <f t="shared" si="0"/>
        <v>0</v>
      </c>
      <c r="BV17" s="1">
        <f t="shared" si="0"/>
        <v>7217</v>
      </c>
      <c r="BW17" s="1">
        <f t="shared" ref="BW17:CI17" si="1">SUM(BW4:BW16)</f>
        <v>8268</v>
      </c>
      <c r="BX17" s="1">
        <f t="shared" si="1"/>
        <v>7217</v>
      </c>
      <c r="BY17" s="1">
        <f t="shared" si="1"/>
        <v>0</v>
      </c>
      <c r="BZ17" s="1">
        <f t="shared" si="1"/>
        <v>0</v>
      </c>
      <c r="CA17" s="1">
        <f t="shared" si="1"/>
        <v>0</v>
      </c>
      <c r="CB17" s="1">
        <f t="shared" si="1"/>
        <v>0</v>
      </c>
      <c r="CC17" s="1">
        <f t="shared" si="1"/>
        <v>0</v>
      </c>
      <c r="CD17" s="1">
        <f t="shared" si="1"/>
        <v>0</v>
      </c>
      <c r="CE17" s="1">
        <f t="shared" si="1"/>
        <v>0</v>
      </c>
      <c r="CF17" s="1">
        <f t="shared" si="1"/>
        <v>0</v>
      </c>
      <c r="CG17" s="1">
        <f t="shared" si="1"/>
        <v>0</v>
      </c>
      <c r="CH17" s="1">
        <f t="shared" si="1"/>
        <v>0</v>
      </c>
      <c r="CI17" s="1">
        <f t="shared" si="1"/>
        <v>0</v>
      </c>
      <c r="CJ17" s="17">
        <v>14</v>
      </c>
      <c r="CK17" s="1">
        <v>1067</v>
      </c>
      <c r="CL17" s="1">
        <v>1073</v>
      </c>
      <c r="CM17" s="1">
        <v>1111</v>
      </c>
      <c r="CN17" s="1">
        <v>1179</v>
      </c>
      <c r="CO17" s="1">
        <v>1028</v>
      </c>
      <c r="CQ17" s="1">
        <v>1778</v>
      </c>
      <c r="CR17" s="1">
        <v>1496</v>
      </c>
      <c r="CS17" s="1">
        <v>1382</v>
      </c>
      <c r="CX17" s="35"/>
      <c r="CY17" s="1">
        <v>1091</v>
      </c>
      <c r="CZ17" s="1">
        <v>1139</v>
      </c>
      <c r="DA17" s="1">
        <v>1094</v>
      </c>
      <c r="DL17" s="35"/>
    </row>
    <row r="18" spans="1:116">
      <c r="A18" s="17">
        <v>15</v>
      </c>
      <c r="B18" s="14">
        <v>137</v>
      </c>
      <c r="C18" s="1">
        <v>149</v>
      </c>
      <c r="D18" s="1">
        <v>153</v>
      </c>
      <c r="E18" s="1">
        <v>154</v>
      </c>
      <c r="F18" s="1">
        <v>141</v>
      </c>
      <c r="G18" s="1">
        <v>155</v>
      </c>
      <c r="H18" s="1">
        <v>149</v>
      </c>
      <c r="I18" s="1">
        <v>6778</v>
      </c>
      <c r="J18" s="1">
        <v>71</v>
      </c>
      <c r="K18" s="1">
        <v>173</v>
      </c>
      <c r="L18" s="12">
        <v>800</v>
      </c>
      <c r="M18" s="12">
        <v>138</v>
      </c>
      <c r="N18" s="12">
        <v>134</v>
      </c>
      <c r="O18" s="15">
        <v>141</v>
      </c>
      <c r="P18" s="12">
        <v>5154</v>
      </c>
      <c r="Q18" s="1">
        <v>7242</v>
      </c>
      <c r="R18" s="1">
        <v>5135</v>
      </c>
      <c r="S18" s="1">
        <v>5839</v>
      </c>
      <c r="T18" s="1">
        <v>6085</v>
      </c>
      <c r="U18" s="1">
        <v>7226</v>
      </c>
      <c r="V18" s="1">
        <v>5314</v>
      </c>
      <c r="W18" s="1">
        <v>5164</v>
      </c>
      <c r="X18" s="12">
        <v>5187</v>
      </c>
      <c r="Y18" s="21"/>
      <c r="Z18" s="25"/>
      <c r="AA18" s="12"/>
      <c r="AB18" s="12"/>
      <c r="AC18" s="12"/>
      <c r="AD18" s="27">
        <v>15</v>
      </c>
      <c r="AE18" s="14">
        <v>3</v>
      </c>
      <c r="AF18" s="1">
        <v>9</v>
      </c>
      <c r="AG18" s="1">
        <v>3</v>
      </c>
      <c r="AH18" s="1">
        <v>2329</v>
      </c>
      <c r="AI18" s="1">
        <v>33</v>
      </c>
      <c r="AJ18" s="12">
        <v>3</v>
      </c>
      <c r="AK18" s="1">
        <v>4</v>
      </c>
      <c r="AL18" s="1">
        <v>5</v>
      </c>
      <c r="AM18" s="1">
        <v>3</v>
      </c>
      <c r="AN18" s="1">
        <v>61</v>
      </c>
      <c r="AO18" s="1">
        <v>6</v>
      </c>
      <c r="AP18" s="1">
        <v>3</v>
      </c>
      <c r="AQ18" s="1">
        <v>2</v>
      </c>
      <c r="AR18" s="15">
        <v>3</v>
      </c>
      <c r="AS18" s="14">
        <v>2</v>
      </c>
      <c r="AT18" s="1">
        <v>3</v>
      </c>
      <c r="AU18" s="1">
        <v>6</v>
      </c>
      <c r="AV18" s="1">
        <v>4885</v>
      </c>
      <c r="AW18" s="1">
        <v>33</v>
      </c>
      <c r="AX18" s="12">
        <v>2</v>
      </c>
      <c r="AY18" s="1">
        <v>4439</v>
      </c>
      <c r="AZ18" s="1">
        <v>4</v>
      </c>
      <c r="BA18" s="1">
        <v>2</v>
      </c>
      <c r="BB18" s="1">
        <v>2</v>
      </c>
      <c r="BC18" s="1">
        <v>4</v>
      </c>
      <c r="BD18" s="12">
        <v>2</v>
      </c>
      <c r="BE18" s="12">
        <v>2</v>
      </c>
      <c r="BF18" s="15">
        <v>2</v>
      </c>
      <c r="BG18" s="1"/>
      <c r="CJ18" s="17">
        <v>15</v>
      </c>
      <c r="CK18" s="1">
        <v>1326</v>
      </c>
      <c r="CL18" s="1">
        <v>1345</v>
      </c>
      <c r="CM18" s="1">
        <v>1134</v>
      </c>
      <c r="CN18" s="1">
        <v>1584</v>
      </c>
      <c r="CO18" s="1">
        <v>1244</v>
      </c>
      <c r="CQ18" s="1">
        <v>1319</v>
      </c>
      <c r="CR18" s="1">
        <v>1358</v>
      </c>
      <c r="CS18" s="1">
        <v>2657</v>
      </c>
      <c r="CX18" s="35"/>
      <c r="CY18" s="1">
        <v>574</v>
      </c>
      <c r="CZ18" s="1">
        <v>1466</v>
      </c>
      <c r="DA18" s="1">
        <v>1210</v>
      </c>
      <c r="DL18" s="35"/>
    </row>
    <row r="19" spans="1:116">
      <c r="A19" s="17">
        <v>16</v>
      </c>
      <c r="B19" s="14">
        <v>3188</v>
      </c>
      <c r="C19" s="1">
        <v>3352</v>
      </c>
      <c r="D19" s="1">
        <v>2850</v>
      </c>
      <c r="E19" s="1">
        <v>2448</v>
      </c>
      <c r="F19" s="1">
        <v>3248</v>
      </c>
      <c r="G19" s="1">
        <v>2420</v>
      </c>
      <c r="H19" s="1">
        <v>3240</v>
      </c>
      <c r="I19" s="1">
        <v>6773</v>
      </c>
      <c r="J19" s="1">
        <v>746</v>
      </c>
      <c r="K19" s="1">
        <v>3099</v>
      </c>
      <c r="L19" s="12">
        <v>3326</v>
      </c>
      <c r="M19" s="12">
        <v>3188</v>
      </c>
      <c r="N19" s="12">
        <v>3102</v>
      </c>
      <c r="O19" s="15">
        <v>2260</v>
      </c>
      <c r="P19" s="12">
        <v>6979</v>
      </c>
      <c r="Q19" s="1">
        <v>7547</v>
      </c>
      <c r="R19" s="1">
        <v>5785</v>
      </c>
      <c r="S19" s="1">
        <v>6404</v>
      </c>
      <c r="T19" s="1">
        <v>6140</v>
      </c>
      <c r="U19" s="1">
        <v>7509</v>
      </c>
      <c r="V19" s="1">
        <v>6352</v>
      </c>
      <c r="W19" s="1">
        <v>6329</v>
      </c>
      <c r="X19" s="12">
        <v>5655</v>
      </c>
      <c r="Y19" s="21"/>
      <c r="Z19" s="12"/>
      <c r="AA19" s="12"/>
      <c r="AB19" s="12"/>
      <c r="AC19" s="12"/>
      <c r="AD19" s="27">
        <v>16</v>
      </c>
      <c r="AE19" s="14">
        <v>3725</v>
      </c>
      <c r="AF19" s="1">
        <v>3374</v>
      </c>
      <c r="AG19" s="1">
        <v>3705</v>
      </c>
      <c r="AH19" s="1">
        <v>3907</v>
      </c>
      <c r="AI19" s="1">
        <v>2823</v>
      </c>
      <c r="AJ19" s="1">
        <v>3694</v>
      </c>
      <c r="AK19" s="1">
        <v>3661</v>
      </c>
      <c r="AL19" s="1">
        <v>3763</v>
      </c>
      <c r="AM19" s="1">
        <v>3623</v>
      </c>
      <c r="AN19" s="1">
        <v>3584</v>
      </c>
      <c r="AO19" s="1">
        <v>3674</v>
      </c>
      <c r="AP19" s="1">
        <v>3708</v>
      </c>
      <c r="AQ19" s="1">
        <v>3791</v>
      </c>
      <c r="AR19" s="15">
        <v>3818</v>
      </c>
      <c r="AS19" s="14">
        <v>2947</v>
      </c>
      <c r="AT19" s="1">
        <v>2784</v>
      </c>
      <c r="AU19" s="1">
        <v>2749</v>
      </c>
      <c r="AV19" s="1">
        <v>2858</v>
      </c>
      <c r="AW19" s="1">
        <v>2823</v>
      </c>
      <c r="AX19" s="12">
        <v>2876</v>
      </c>
      <c r="AY19" s="1">
        <v>2858</v>
      </c>
      <c r="AZ19" s="1">
        <v>2887</v>
      </c>
      <c r="BA19" s="1">
        <v>2726</v>
      </c>
      <c r="BB19" s="1">
        <v>2815</v>
      </c>
      <c r="BC19" s="1">
        <v>2746</v>
      </c>
      <c r="BD19" s="12">
        <v>2947</v>
      </c>
      <c r="BE19" s="12">
        <v>2947</v>
      </c>
      <c r="BF19" s="15">
        <v>2947</v>
      </c>
      <c r="BG19" s="1"/>
      <c r="CJ19" s="17">
        <v>16</v>
      </c>
      <c r="CK19" s="1">
        <v>1186</v>
      </c>
      <c r="CL19" s="1">
        <v>1283</v>
      </c>
      <c r="CM19" s="1">
        <v>1114</v>
      </c>
      <c r="CN19" s="1">
        <v>1249</v>
      </c>
      <c r="CO19" s="1">
        <v>1112</v>
      </c>
      <c r="CQ19" s="1">
        <v>1360</v>
      </c>
      <c r="CR19" s="1">
        <v>1448</v>
      </c>
      <c r="CS19" s="1">
        <v>2167</v>
      </c>
      <c r="CX19" s="35"/>
      <c r="CY19" s="1">
        <v>1109</v>
      </c>
      <c r="CZ19" s="1">
        <v>1389</v>
      </c>
      <c r="DA19" s="1">
        <v>1144</v>
      </c>
      <c r="DL19" s="35"/>
    </row>
    <row r="20" spans="1:116">
      <c r="A20" s="17">
        <v>17</v>
      </c>
      <c r="B20" s="14">
        <v>28</v>
      </c>
      <c r="C20" s="1">
        <v>30</v>
      </c>
      <c r="D20" s="1">
        <v>36</v>
      </c>
      <c r="E20" s="1">
        <v>231</v>
      </c>
      <c r="F20" s="1">
        <v>30</v>
      </c>
      <c r="G20" s="1">
        <v>77</v>
      </c>
      <c r="H20" s="1">
        <v>41</v>
      </c>
      <c r="I20" s="1">
        <v>7005</v>
      </c>
      <c r="J20" s="1">
        <v>70</v>
      </c>
      <c r="K20" s="1">
        <v>24</v>
      </c>
      <c r="L20" s="12">
        <v>51</v>
      </c>
      <c r="M20" s="12">
        <v>54</v>
      </c>
      <c r="N20" s="12">
        <v>29</v>
      </c>
      <c r="O20" s="15">
        <v>139</v>
      </c>
      <c r="P20" s="12">
        <v>5113</v>
      </c>
      <c r="Q20" s="1">
        <v>6960</v>
      </c>
      <c r="R20" s="1">
        <v>5333</v>
      </c>
      <c r="S20" s="1">
        <v>5908</v>
      </c>
      <c r="T20" s="1">
        <v>6092</v>
      </c>
      <c r="U20" s="1">
        <v>7064</v>
      </c>
      <c r="V20" s="1">
        <v>5373</v>
      </c>
      <c r="W20" s="1">
        <v>6108</v>
      </c>
      <c r="X20" s="12">
        <v>5121</v>
      </c>
      <c r="Y20" s="21"/>
      <c r="Z20" s="12"/>
      <c r="AA20" s="12"/>
      <c r="AB20" s="12"/>
      <c r="AC20" s="12"/>
      <c r="AD20" s="24">
        <v>17</v>
      </c>
      <c r="AE20" s="14">
        <v>1068</v>
      </c>
      <c r="AF20" s="1">
        <v>665</v>
      </c>
      <c r="AG20" s="1">
        <v>1134</v>
      </c>
      <c r="AH20" s="1">
        <v>785</v>
      </c>
      <c r="AI20" s="1">
        <v>4388</v>
      </c>
      <c r="AJ20" s="1">
        <v>1076</v>
      </c>
      <c r="AK20" s="1">
        <v>1061</v>
      </c>
      <c r="AL20" s="1">
        <v>1310</v>
      </c>
      <c r="AM20" s="1">
        <v>758</v>
      </c>
      <c r="AN20" s="1">
        <v>1036</v>
      </c>
      <c r="AO20" s="1">
        <v>681</v>
      </c>
      <c r="AP20" s="1">
        <v>1044</v>
      </c>
      <c r="AQ20" s="1">
        <v>1073</v>
      </c>
      <c r="AR20" s="15">
        <v>1063</v>
      </c>
      <c r="AS20" s="14">
        <v>2245</v>
      </c>
      <c r="AT20" s="1">
        <v>1734</v>
      </c>
      <c r="AU20" s="32">
        <v>1911</v>
      </c>
      <c r="AV20" s="12">
        <v>5352</v>
      </c>
      <c r="AW20" s="1">
        <v>4388</v>
      </c>
      <c r="AX20" s="12">
        <v>2245</v>
      </c>
      <c r="AY20" s="1">
        <v>1780</v>
      </c>
      <c r="AZ20" s="1">
        <v>2201</v>
      </c>
      <c r="BA20" s="1">
        <v>1813</v>
      </c>
      <c r="BB20" s="1">
        <v>8100</v>
      </c>
      <c r="BC20" s="1">
        <v>11919</v>
      </c>
      <c r="BD20" s="12">
        <v>2245</v>
      </c>
      <c r="BE20" s="12">
        <v>2245</v>
      </c>
      <c r="BF20" s="15">
        <v>2245</v>
      </c>
      <c r="BG20" s="1"/>
      <c r="CJ20" s="17">
        <v>17</v>
      </c>
      <c r="CK20" s="1">
        <v>1158</v>
      </c>
      <c r="CL20" s="1">
        <v>1149</v>
      </c>
      <c r="CM20" s="1">
        <v>1110</v>
      </c>
      <c r="CN20" s="1">
        <v>1248</v>
      </c>
      <c r="CO20" s="1">
        <v>1079</v>
      </c>
      <c r="CQ20" s="1">
        <v>1411</v>
      </c>
      <c r="CR20" s="1">
        <v>1481</v>
      </c>
      <c r="CS20" s="1">
        <v>2090</v>
      </c>
      <c r="CX20" s="35"/>
      <c r="CY20" s="1">
        <v>1085</v>
      </c>
      <c r="CZ20" s="1">
        <v>1217</v>
      </c>
      <c r="DA20" s="1">
        <v>1265</v>
      </c>
      <c r="DL20" s="35"/>
    </row>
    <row r="21" spans="1:116">
      <c r="A21" s="17">
        <v>18</v>
      </c>
      <c r="B21" s="14">
        <v>15300</v>
      </c>
      <c r="C21" s="1">
        <v>6876</v>
      </c>
      <c r="D21" s="1">
        <v>1212</v>
      </c>
      <c r="E21" s="1">
        <v>2022</v>
      </c>
      <c r="F21" s="1">
        <v>16253</v>
      </c>
      <c r="G21" s="1">
        <v>2022</v>
      </c>
      <c r="H21" s="1">
        <v>2005</v>
      </c>
      <c r="I21" s="1">
        <v>6935</v>
      </c>
      <c r="J21" s="1">
        <v>736</v>
      </c>
      <c r="K21" s="1">
        <v>9158</v>
      </c>
      <c r="L21" s="12">
        <v>6491</v>
      </c>
      <c r="M21" s="12">
        <v>14653</v>
      </c>
      <c r="N21" s="12">
        <v>14459</v>
      </c>
      <c r="O21" s="15">
        <v>7101</v>
      </c>
      <c r="P21" s="12">
        <v>8894</v>
      </c>
      <c r="Q21" s="1">
        <v>7648</v>
      </c>
      <c r="R21" s="1">
        <v>5911</v>
      </c>
      <c r="S21" s="1">
        <v>6446</v>
      </c>
      <c r="T21" s="1">
        <v>6261</v>
      </c>
      <c r="U21" s="1">
        <v>7441</v>
      </c>
      <c r="V21" s="1">
        <v>6201</v>
      </c>
      <c r="W21" s="1">
        <v>5784</v>
      </c>
      <c r="X21" s="12">
        <v>5676</v>
      </c>
      <c r="Y21" s="21"/>
      <c r="Z21" s="12"/>
      <c r="AA21" s="12"/>
      <c r="AB21" s="12"/>
      <c r="AC21" s="12"/>
      <c r="AD21" s="27">
        <v>18</v>
      </c>
      <c r="AE21" s="14">
        <v>4520</v>
      </c>
      <c r="AF21" s="1">
        <v>3550</v>
      </c>
      <c r="AG21" s="1">
        <v>4471</v>
      </c>
      <c r="AH21" s="1">
        <v>4864</v>
      </c>
      <c r="AI21" s="1">
        <v>3310</v>
      </c>
      <c r="AJ21" s="1">
        <v>4395</v>
      </c>
      <c r="AK21" s="1">
        <v>4431</v>
      </c>
      <c r="AL21" s="1">
        <v>4543</v>
      </c>
      <c r="AM21" s="1">
        <v>4460</v>
      </c>
      <c r="AN21" s="1">
        <v>4277</v>
      </c>
      <c r="AO21" s="1">
        <v>4522</v>
      </c>
      <c r="AP21" s="1">
        <v>4468</v>
      </c>
      <c r="AQ21" s="1">
        <v>4520</v>
      </c>
      <c r="AR21" s="15">
        <v>4536</v>
      </c>
      <c r="AS21" s="14">
        <v>3246</v>
      </c>
      <c r="AT21" s="1">
        <v>3118</v>
      </c>
      <c r="AU21" s="1">
        <v>2996</v>
      </c>
      <c r="AV21" s="12">
        <v>3378</v>
      </c>
      <c r="AW21" s="1">
        <v>3310</v>
      </c>
      <c r="AX21" s="12">
        <v>3076</v>
      </c>
      <c r="AY21" s="1">
        <v>3183</v>
      </c>
      <c r="AZ21" s="1">
        <v>3262</v>
      </c>
      <c r="BA21" s="1">
        <v>3077</v>
      </c>
      <c r="BB21" s="1">
        <v>3432</v>
      </c>
      <c r="BC21" s="1">
        <v>3096</v>
      </c>
      <c r="BD21" s="12">
        <v>3246</v>
      </c>
      <c r="BE21" s="12">
        <v>3246</v>
      </c>
      <c r="BF21" s="15">
        <v>3246</v>
      </c>
      <c r="BG21" s="1"/>
      <c r="CJ21" s="17">
        <v>18</v>
      </c>
      <c r="CK21" s="1">
        <v>1084</v>
      </c>
      <c r="CL21" s="1">
        <v>1148</v>
      </c>
      <c r="CM21" s="1">
        <v>1057</v>
      </c>
      <c r="CN21" s="1">
        <v>1222</v>
      </c>
      <c r="CO21" s="1">
        <v>1047</v>
      </c>
      <c r="CQ21" s="1">
        <v>1198</v>
      </c>
      <c r="CR21" s="1">
        <v>1197</v>
      </c>
      <c r="CS21" s="1">
        <v>2506</v>
      </c>
      <c r="CX21" s="35"/>
      <c r="CY21" s="1">
        <v>191</v>
      </c>
      <c r="CZ21" s="1">
        <v>194</v>
      </c>
      <c r="DA21" s="1">
        <v>199</v>
      </c>
      <c r="DL21" s="35"/>
    </row>
    <row r="22" spans="1:116">
      <c r="A22" s="17">
        <v>19</v>
      </c>
      <c r="B22" s="14">
        <v>51</v>
      </c>
      <c r="C22" s="1">
        <v>126</v>
      </c>
      <c r="D22" s="1">
        <v>110</v>
      </c>
      <c r="E22" s="1">
        <v>126</v>
      </c>
      <c r="F22" s="1">
        <v>55</v>
      </c>
      <c r="G22" s="1">
        <v>123</v>
      </c>
      <c r="H22" s="1">
        <v>101</v>
      </c>
      <c r="I22" s="1">
        <v>6816</v>
      </c>
      <c r="J22" s="1">
        <v>70</v>
      </c>
      <c r="K22" s="12">
        <v>56</v>
      </c>
      <c r="L22" s="12">
        <v>51</v>
      </c>
      <c r="M22" s="12">
        <v>116</v>
      </c>
      <c r="N22" s="12">
        <v>51</v>
      </c>
      <c r="O22" s="12">
        <v>131</v>
      </c>
      <c r="P22" s="14">
        <v>5146</v>
      </c>
      <c r="Q22" s="1">
        <v>7179</v>
      </c>
      <c r="R22" s="1">
        <v>5108</v>
      </c>
      <c r="S22" s="1">
        <v>5837</v>
      </c>
      <c r="T22" s="1">
        <v>6173</v>
      </c>
      <c r="U22" s="1">
        <v>6919</v>
      </c>
      <c r="V22" s="1">
        <v>5402</v>
      </c>
      <c r="W22" s="1">
        <v>5100</v>
      </c>
      <c r="X22" s="12">
        <v>5250</v>
      </c>
      <c r="Y22" s="21"/>
      <c r="Z22" s="12"/>
      <c r="AA22" s="12"/>
      <c r="AB22" s="12"/>
      <c r="AC22" s="12"/>
      <c r="AD22" s="24">
        <v>19</v>
      </c>
      <c r="AE22" s="14">
        <v>67</v>
      </c>
      <c r="AF22" s="1">
        <v>75</v>
      </c>
      <c r="AG22" s="1">
        <v>73</v>
      </c>
      <c r="AH22" s="1">
        <v>80</v>
      </c>
      <c r="AI22" s="1">
        <v>1048</v>
      </c>
      <c r="AJ22" s="1">
        <v>71</v>
      </c>
      <c r="AK22" s="1">
        <v>64</v>
      </c>
      <c r="AL22" s="1">
        <v>71</v>
      </c>
      <c r="AM22" s="1">
        <v>77</v>
      </c>
      <c r="AN22" s="1">
        <v>64</v>
      </c>
      <c r="AO22" s="1">
        <v>72</v>
      </c>
      <c r="AP22" s="1">
        <v>68</v>
      </c>
      <c r="AQ22" s="1">
        <v>66</v>
      </c>
      <c r="AR22" s="15">
        <v>67</v>
      </c>
      <c r="AS22" s="14">
        <v>897</v>
      </c>
      <c r="AT22" s="1">
        <v>1015</v>
      </c>
      <c r="AU22" s="1">
        <v>2385</v>
      </c>
      <c r="AV22" s="12">
        <v>897</v>
      </c>
      <c r="AW22" s="1">
        <v>1048</v>
      </c>
      <c r="AX22" s="12">
        <v>897</v>
      </c>
      <c r="AY22" s="1">
        <v>1136</v>
      </c>
      <c r="AZ22" s="1">
        <v>1098</v>
      </c>
      <c r="BA22" s="1">
        <v>1049</v>
      </c>
      <c r="BB22" s="1">
        <v>891</v>
      </c>
      <c r="BC22" s="1">
        <v>2034</v>
      </c>
      <c r="BD22" s="12">
        <v>897</v>
      </c>
      <c r="BE22" s="12">
        <v>897</v>
      </c>
      <c r="BF22" s="15">
        <v>897</v>
      </c>
      <c r="BG22" s="1"/>
      <c r="CJ22" s="17">
        <v>19</v>
      </c>
      <c r="CK22" s="1">
        <v>1091</v>
      </c>
      <c r="CL22" s="1">
        <v>1074</v>
      </c>
      <c r="CM22" s="1">
        <v>1107</v>
      </c>
      <c r="CN22" s="1">
        <v>1223</v>
      </c>
      <c r="CO22" s="1">
        <v>1032</v>
      </c>
      <c r="CQ22" s="1">
        <v>1674</v>
      </c>
      <c r="CR22" s="1">
        <v>1781</v>
      </c>
      <c r="CS22" s="1">
        <v>1487</v>
      </c>
      <c r="CX22" s="35"/>
      <c r="CY22" s="1">
        <v>1059</v>
      </c>
      <c r="CZ22" s="1">
        <v>1199</v>
      </c>
      <c r="DA22" s="1">
        <v>1142</v>
      </c>
      <c r="DL22" s="35"/>
    </row>
    <row r="23" spans="1:116">
      <c r="A23" s="17">
        <v>20</v>
      </c>
      <c r="B23" s="14">
        <v>16153</v>
      </c>
      <c r="C23" s="1">
        <v>9512</v>
      </c>
      <c r="D23" s="1">
        <v>8509</v>
      </c>
      <c r="E23" s="1">
        <v>10362</v>
      </c>
      <c r="F23" s="1">
        <v>17750</v>
      </c>
      <c r="G23" s="1">
        <v>9599</v>
      </c>
      <c r="H23" s="1">
        <v>9905</v>
      </c>
      <c r="I23" s="1">
        <v>8630</v>
      </c>
      <c r="J23" s="1">
        <v>9272</v>
      </c>
      <c r="K23" s="1">
        <v>15449</v>
      </c>
      <c r="L23" s="1">
        <v>10380</v>
      </c>
      <c r="M23" s="1">
        <v>15642</v>
      </c>
      <c r="N23" s="1">
        <v>15480</v>
      </c>
      <c r="O23" s="1">
        <v>9085</v>
      </c>
      <c r="P23" s="14">
        <v>10102</v>
      </c>
      <c r="Q23" s="1">
        <v>11891</v>
      </c>
      <c r="R23" s="1">
        <v>9903</v>
      </c>
      <c r="S23" s="1">
        <v>11665</v>
      </c>
      <c r="T23" s="1">
        <v>8553</v>
      </c>
      <c r="U23" s="1">
        <v>11118</v>
      </c>
      <c r="V23" s="1">
        <v>9834</v>
      </c>
      <c r="W23" s="1">
        <v>10518</v>
      </c>
      <c r="X23" s="12">
        <v>10189</v>
      </c>
      <c r="Y23" s="21"/>
      <c r="Z23" s="12"/>
      <c r="AA23" s="12"/>
      <c r="AB23" s="12"/>
      <c r="AC23" s="12"/>
      <c r="AD23" s="27">
        <v>20</v>
      </c>
      <c r="AE23" s="14">
        <v>4495</v>
      </c>
      <c r="AF23" s="1">
        <v>3067</v>
      </c>
      <c r="AG23" s="1">
        <v>4578</v>
      </c>
      <c r="AH23" s="1">
        <v>5414</v>
      </c>
      <c r="AI23" s="1">
        <v>3439</v>
      </c>
      <c r="AJ23" s="1">
        <v>4341</v>
      </c>
      <c r="AK23" s="1">
        <v>4545</v>
      </c>
      <c r="AL23" s="1">
        <v>4571</v>
      </c>
      <c r="AM23" s="1">
        <v>4482</v>
      </c>
      <c r="AN23" s="1">
        <v>4407</v>
      </c>
      <c r="AO23" s="1">
        <v>4540</v>
      </c>
      <c r="AP23" s="1">
        <v>4573</v>
      </c>
      <c r="AQ23" s="1">
        <v>4669</v>
      </c>
      <c r="AR23" s="15">
        <v>4570</v>
      </c>
      <c r="AS23" s="14">
        <v>4954</v>
      </c>
      <c r="AT23" s="1">
        <v>3233</v>
      </c>
      <c r="AU23" s="1">
        <v>4715</v>
      </c>
      <c r="AV23" s="12">
        <v>4328</v>
      </c>
      <c r="AW23" s="1">
        <v>3439</v>
      </c>
      <c r="AX23" s="12">
        <v>3264</v>
      </c>
      <c r="AY23" s="1">
        <v>3283</v>
      </c>
      <c r="AZ23" s="1">
        <v>5303</v>
      </c>
      <c r="BA23" s="1">
        <v>4949</v>
      </c>
      <c r="BB23" s="1">
        <v>30000</v>
      </c>
      <c r="BC23" s="1">
        <v>3978</v>
      </c>
      <c r="BD23" s="12">
        <v>4954</v>
      </c>
      <c r="BE23" s="12">
        <v>4954</v>
      </c>
      <c r="BF23" s="15">
        <v>4954</v>
      </c>
      <c r="BG23" s="1"/>
      <c r="CJ23" s="17">
        <v>20</v>
      </c>
      <c r="CK23" s="1">
        <v>1161</v>
      </c>
      <c r="CL23" s="1">
        <v>1167</v>
      </c>
      <c r="CM23" s="1">
        <v>1154</v>
      </c>
      <c r="CN23" s="1">
        <v>1304</v>
      </c>
      <c r="CO23" s="1">
        <v>1069</v>
      </c>
      <c r="CQ23" s="1">
        <v>1643</v>
      </c>
      <c r="CR23" s="1">
        <v>1627</v>
      </c>
      <c r="CS23" s="1">
        <v>1764</v>
      </c>
      <c r="CX23" s="35"/>
      <c r="CY23" s="1">
        <v>1146</v>
      </c>
      <c r="CZ23" s="1">
        <v>1224</v>
      </c>
      <c r="DA23" s="1">
        <v>1209</v>
      </c>
      <c r="DL23" s="35"/>
    </row>
    <row r="24" spans="1:116">
      <c r="A24" s="17">
        <v>21</v>
      </c>
      <c r="B24" s="14">
        <v>7895</v>
      </c>
      <c r="C24" s="1">
        <v>998</v>
      </c>
      <c r="D24" s="1">
        <v>5481</v>
      </c>
      <c r="E24" s="1">
        <v>7168</v>
      </c>
      <c r="F24" s="1">
        <v>8181</v>
      </c>
      <c r="G24" s="1">
        <v>6971</v>
      </c>
      <c r="H24" s="1">
        <v>7295</v>
      </c>
      <c r="I24" s="1">
        <v>6163</v>
      </c>
      <c r="J24" s="1">
        <v>9116</v>
      </c>
      <c r="K24" s="1">
        <v>7159</v>
      </c>
      <c r="L24" s="1">
        <v>12348</v>
      </c>
      <c r="M24" s="1">
        <v>7593</v>
      </c>
      <c r="N24" s="1">
        <v>8101</v>
      </c>
      <c r="O24" s="1">
        <v>8882</v>
      </c>
      <c r="P24" s="14">
        <v>14957</v>
      </c>
      <c r="Q24" s="1">
        <v>5255</v>
      </c>
      <c r="R24" s="1">
        <v>5091</v>
      </c>
      <c r="S24" s="1">
        <v>7141</v>
      </c>
      <c r="T24" s="1">
        <v>6827</v>
      </c>
      <c r="U24" s="1">
        <v>5867</v>
      </c>
      <c r="V24" s="1">
        <v>16442</v>
      </c>
      <c r="W24" s="1">
        <v>5868</v>
      </c>
      <c r="X24" s="12">
        <v>5303</v>
      </c>
      <c r="Y24" s="21"/>
      <c r="Z24" s="12"/>
      <c r="AA24" s="12"/>
      <c r="AB24" s="12"/>
      <c r="AC24" s="12"/>
      <c r="AD24" s="24">
        <v>21</v>
      </c>
      <c r="AE24" s="14">
        <v>169</v>
      </c>
      <c r="AF24" s="1">
        <v>172</v>
      </c>
      <c r="AG24" s="1">
        <v>177</v>
      </c>
      <c r="AH24" s="1">
        <v>179</v>
      </c>
      <c r="AI24" s="1">
        <v>5212</v>
      </c>
      <c r="AJ24" s="1">
        <v>154</v>
      </c>
      <c r="AK24" s="1">
        <v>177</v>
      </c>
      <c r="AL24" s="1">
        <v>215</v>
      </c>
      <c r="AM24" s="1">
        <v>184</v>
      </c>
      <c r="AN24" s="1">
        <v>171</v>
      </c>
      <c r="AO24" s="1">
        <v>156</v>
      </c>
      <c r="AP24" s="1">
        <v>172</v>
      </c>
      <c r="AQ24" s="1">
        <v>172</v>
      </c>
      <c r="AR24" s="15">
        <v>183</v>
      </c>
      <c r="AS24" s="14">
        <v>5143</v>
      </c>
      <c r="AT24" s="1">
        <v>5003</v>
      </c>
      <c r="AU24" s="1">
        <v>4815</v>
      </c>
      <c r="AV24" s="12">
        <v>4911</v>
      </c>
      <c r="AW24" s="1">
        <v>5212</v>
      </c>
      <c r="AX24" s="12">
        <v>4889</v>
      </c>
      <c r="AY24" s="1">
        <v>4950</v>
      </c>
      <c r="AZ24" s="1">
        <v>5134</v>
      </c>
      <c r="BA24" s="1">
        <v>4885</v>
      </c>
      <c r="BB24" s="1">
        <v>4863</v>
      </c>
      <c r="BC24" s="1">
        <v>6127</v>
      </c>
      <c r="BD24" s="12">
        <v>5143</v>
      </c>
      <c r="BE24" s="12">
        <v>5143</v>
      </c>
      <c r="BF24" s="15">
        <v>5143</v>
      </c>
      <c r="BG24" s="1"/>
      <c r="CJ24" s="17">
        <v>21</v>
      </c>
      <c r="CK24" s="1">
        <v>1163</v>
      </c>
      <c r="CL24" s="1">
        <v>1160</v>
      </c>
      <c r="CM24" s="1">
        <v>1122</v>
      </c>
      <c r="CN24" s="1">
        <v>1313</v>
      </c>
      <c r="CO24" s="1">
        <v>1060</v>
      </c>
      <c r="CQ24" s="1">
        <v>1494</v>
      </c>
      <c r="CR24" s="1">
        <v>1521</v>
      </c>
      <c r="CS24" s="1">
        <v>1893</v>
      </c>
      <c r="CX24" s="35"/>
      <c r="CY24" s="1">
        <v>1143</v>
      </c>
      <c r="CZ24" s="1">
        <v>1205</v>
      </c>
      <c r="DA24" s="1">
        <v>1157</v>
      </c>
      <c r="DL24" s="35"/>
    </row>
    <row r="25" spans="1:116">
      <c r="A25" s="17">
        <v>22</v>
      </c>
      <c r="B25" s="14">
        <v>561</v>
      </c>
      <c r="C25" s="1">
        <v>569</v>
      </c>
      <c r="D25" s="1">
        <v>512</v>
      </c>
      <c r="E25" s="1">
        <v>582</v>
      </c>
      <c r="F25" s="1">
        <v>570</v>
      </c>
      <c r="G25" s="1">
        <v>576</v>
      </c>
      <c r="H25" s="1">
        <v>714</v>
      </c>
      <c r="I25" s="1">
        <v>6236</v>
      </c>
      <c r="J25" s="1">
        <v>518</v>
      </c>
      <c r="K25" s="1">
        <v>615</v>
      </c>
      <c r="L25" s="1">
        <v>711</v>
      </c>
      <c r="M25" s="1">
        <v>1065</v>
      </c>
      <c r="N25" s="1">
        <v>558</v>
      </c>
      <c r="O25" s="1">
        <v>617</v>
      </c>
      <c r="P25" s="14">
        <v>25876</v>
      </c>
      <c r="Q25" s="1">
        <v>5402</v>
      </c>
      <c r="R25" s="1">
        <v>4946</v>
      </c>
      <c r="S25" s="1">
        <v>5794</v>
      </c>
      <c r="T25" s="1">
        <v>6195</v>
      </c>
      <c r="U25" s="1">
        <v>5131</v>
      </c>
      <c r="V25" s="1">
        <v>25757</v>
      </c>
      <c r="W25" s="1">
        <v>5194</v>
      </c>
      <c r="X25" s="12">
        <v>4927</v>
      </c>
      <c r="Y25" s="21"/>
      <c r="Z25" s="12"/>
      <c r="AA25" s="12"/>
      <c r="AB25" s="12"/>
      <c r="AC25" s="12"/>
      <c r="AD25" s="24">
        <v>22</v>
      </c>
      <c r="AE25" s="14">
        <v>68</v>
      </c>
      <c r="AF25" s="1">
        <v>69</v>
      </c>
      <c r="AG25" s="1">
        <v>73</v>
      </c>
      <c r="AH25" s="1">
        <v>79</v>
      </c>
      <c r="AI25" s="1">
        <v>1009</v>
      </c>
      <c r="AJ25" s="1">
        <v>69</v>
      </c>
      <c r="AK25" s="1">
        <v>69</v>
      </c>
      <c r="AL25" s="1">
        <v>75</v>
      </c>
      <c r="AM25" s="1">
        <v>77</v>
      </c>
      <c r="AN25" s="1">
        <v>67</v>
      </c>
      <c r="AO25" s="1">
        <v>74</v>
      </c>
      <c r="AP25" s="1">
        <v>69</v>
      </c>
      <c r="AQ25" s="1">
        <v>68</v>
      </c>
      <c r="AR25" s="15">
        <v>72</v>
      </c>
      <c r="AS25" s="14">
        <v>898</v>
      </c>
      <c r="AT25" s="1">
        <v>1044</v>
      </c>
      <c r="AU25" s="1">
        <v>1971</v>
      </c>
      <c r="AV25" s="12">
        <v>898</v>
      </c>
      <c r="AW25" s="1">
        <v>1009</v>
      </c>
      <c r="AX25" s="12">
        <v>898</v>
      </c>
      <c r="AY25" s="1">
        <v>1010</v>
      </c>
      <c r="AZ25" s="1">
        <v>1057</v>
      </c>
      <c r="BA25" s="1">
        <v>1028</v>
      </c>
      <c r="BB25" s="1">
        <v>829</v>
      </c>
      <c r="BC25" s="1">
        <v>2026</v>
      </c>
      <c r="BD25" s="12">
        <v>898</v>
      </c>
      <c r="BE25" s="12">
        <v>898</v>
      </c>
      <c r="BF25" s="15">
        <v>898</v>
      </c>
      <c r="BG25" s="1"/>
      <c r="CJ25" s="17">
        <v>22</v>
      </c>
      <c r="CK25" s="1">
        <v>1260</v>
      </c>
      <c r="CL25" s="1">
        <v>1251</v>
      </c>
      <c r="CM25" s="1">
        <v>1055</v>
      </c>
      <c r="CN25" s="1">
        <v>2299</v>
      </c>
      <c r="CO25" s="1">
        <v>1136</v>
      </c>
      <c r="CQ25" s="1">
        <v>1293</v>
      </c>
      <c r="CR25" s="1">
        <v>1311</v>
      </c>
      <c r="CS25" s="1">
        <v>2413</v>
      </c>
      <c r="CX25" s="35"/>
      <c r="CY25" s="1">
        <v>1199</v>
      </c>
      <c r="CZ25" s="1">
        <v>503</v>
      </c>
      <c r="DA25" s="1">
        <v>1124</v>
      </c>
      <c r="DL25" s="35"/>
    </row>
    <row r="26" spans="1:116">
      <c r="A26" s="17">
        <v>23</v>
      </c>
      <c r="B26" s="14">
        <v>13584</v>
      </c>
      <c r="C26" s="1">
        <v>16790</v>
      </c>
      <c r="D26" s="1">
        <v>15067</v>
      </c>
      <c r="E26" s="1">
        <v>18232</v>
      </c>
      <c r="F26" s="1">
        <v>14721</v>
      </c>
      <c r="G26" s="1">
        <v>14903</v>
      </c>
      <c r="H26" s="1">
        <v>15551</v>
      </c>
      <c r="I26" s="1">
        <v>13083</v>
      </c>
      <c r="J26" s="1">
        <v>14507</v>
      </c>
      <c r="K26" s="12">
        <v>13092</v>
      </c>
      <c r="L26" s="12">
        <v>13584</v>
      </c>
      <c r="M26" s="12">
        <v>13684</v>
      </c>
      <c r="N26" s="12">
        <v>14184</v>
      </c>
      <c r="O26" s="12">
        <v>13061</v>
      </c>
      <c r="P26" s="14">
        <v>14810</v>
      </c>
      <c r="Q26" s="1">
        <v>16972</v>
      </c>
      <c r="R26" s="1">
        <v>14516</v>
      </c>
      <c r="S26" s="1">
        <v>19217</v>
      </c>
      <c r="T26" s="1">
        <v>12883</v>
      </c>
      <c r="U26" s="1">
        <v>16210</v>
      </c>
      <c r="V26" s="1">
        <v>14921</v>
      </c>
      <c r="W26" s="1">
        <v>14559</v>
      </c>
      <c r="X26" s="12">
        <v>15594</v>
      </c>
      <c r="Y26" s="21"/>
      <c r="Z26" s="12"/>
      <c r="AA26" s="12"/>
      <c r="AB26" s="12"/>
      <c r="AC26" s="12"/>
      <c r="AD26" s="24">
        <v>23</v>
      </c>
      <c r="AE26" s="14">
        <v>880</v>
      </c>
      <c r="AF26" s="1">
        <v>938</v>
      </c>
      <c r="AG26" s="1">
        <v>882</v>
      </c>
      <c r="AH26" s="1">
        <v>9449</v>
      </c>
      <c r="AI26" s="1">
        <v>13581</v>
      </c>
      <c r="AJ26" s="1">
        <v>923</v>
      </c>
      <c r="AK26" s="1">
        <v>947</v>
      </c>
      <c r="AL26" s="1">
        <v>922</v>
      </c>
      <c r="AM26" s="1">
        <v>1093</v>
      </c>
      <c r="AN26" s="1">
        <v>4677</v>
      </c>
      <c r="AO26" s="1">
        <v>1077</v>
      </c>
      <c r="AP26" s="1">
        <v>906</v>
      </c>
      <c r="AQ26" s="1">
        <v>893</v>
      </c>
      <c r="AR26" s="15">
        <v>952</v>
      </c>
      <c r="AS26" s="14">
        <v>3551</v>
      </c>
      <c r="AT26" s="1">
        <v>3520</v>
      </c>
      <c r="AU26" s="1">
        <v>3842</v>
      </c>
      <c r="AV26" s="12">
        <v>12047</v>
      </c>
      <c r="AW26" s="1">
        <v>13581</v>
      </c>
      <c r="AX26" s="12">
        <v>3551</v>
      </c>
      <c r="AY26" s="1">
        <v>3771</v>
      </c>
      <c r="AZ26" s="1">
        <v>3539</v>
      </c>
      <c r="BA26" s="1">
        <v>3880</v>
      </c>
      <c r="BB26" s="1">
        <v>15605</v>
      </c>
      <c r="BC26" s="1">
        <v>4268</v>
      </c>
      <c r="BD26" s="12">
        <v>3551</v>
      </c>
      <c r="BE26" s="12">
        <v>3551</v>
      </c>
      <c r="BF26" s="15">
        <v>3551</v>
      </c>
      <c r="BG26" s="1"/>
      <c r="CJ26" s="17">
        <v>23</v>
      </c>
      <c r="CK26" s="1">
        <v>1149</v>
      </c>
      <c r="CL26" s="1">
        <v>1165</v>
      </c>
      <c r="CM26" s="1">
        <v>1125</v>
      </c>
      <c r="CN26" s="1">
        <v>1283</v>
      </c>
      <c r="CO26" s="1">
        <v>1057</v>
      </c>
      <c r="CQ26" s="1">
        <v>1413</v>
      </c>
      <c r="CR26" s="1">
        <v>1440</v>
      </c>
      <c r="CS26" s="1">
        <v>2016</v>
      </c>
      <c r="CX26" s="35"/>
      <c r="CY26" s="1">
        <v>1129</v>
      </c>
      <c r="CZ26" s="1">
        <v>1190</v>
      </c>
      <c r="DA26" s="1">
        <v>1174</v>
      </c>
      <c r="DL26" s="35"/>
    </row>
    <row r="27" spans="1:116">
      <c r="A27" s="17">
        <v>24</v>
      </c>
      <c r="B27" s="14">
        <v>9782</v>
      </c>
      <c r="C27" s="1">
        <v>11370</v>
      </c>
      <c r="D27" s="1">
        <v>11841</v>
      </c>
      <c r="E27" s="1">
        <v>12380</v>
      </c>
      <c r="F27" s="1">
        <v>11222</v>
      </c>
      <c r="G27" s="1">
        <v>10966</v>
      </c>
      <c r="H27" s="1">
        <v>10952</v>
      </c>
      <c r="I27" s="1">
        <v>9402</v>
      </c>
      <c r="J27" s="12">
        <v>9935</v>
      </c>
      <c r="K27" s="12">
        <v>9782</v>
      </c>
      <c r="L27" s="12">
        <v>9782</v>
      </c>
      <c r="M27" s="12">
        <v>9856</v>
      </c>
      <c r="N27" s="12">
        <v>9882</v>
      </c>
      <c r="O27" s="12">
        <v>9620</v>
      </c>
      <c r="P27" s="14">
        <v>10554</v>
      </c>
      <c r="Q27" s="1">
        <v>11560</v>
      </c>
      <c r="R27" s="1">
        <v>11145</v>
      </c>
      <c r="S27" s="1">
        <v>12324</v>
      </c>
      <c r="T27" s="1">
        <v>9285</v>
      </c>
      <c r="U27" s="1">
        <v>11049</v>
      </c>
      <c r="V27" s="1">
        <v>11003</v>
      </c>
      <c r="W27" s="1">
        <v>10580</v>
      </c>
      <c r="X27" s="12">
        <v>10906</v>
      </c>
      <c r="Y27" s="21"/>
      <c r="Z27" s="12"/>
      <c r="AA27" s="12"/>
      <c r="AB27" s="12"/>
      <c r="AC27" s="12"/>
      <c r="AD27" s="27">
        <v>24</v>
      </c>
      <c r="AE27" s="14">
        <v>2944</v>
      </c>
      <c r="AF27" s="1">
        <v>3701</v>
      </c>
      <c r="AG27" s="1">
        <v>2981</v>
      </c>
      <c r="AH27" s="1">
        <v>3794</v>
      </c>
      <c r="AI27" s="1">
        <v>2884</v>
      </c>
      <c r="AJ27" s="1">
        <v>3419</v>
      </c>
      <c r="AK27" s="1">
        <v>3589</v>
      </c>
      <c r="AL27" s="1">
        <v>3639</v>
      </c>
      <c r="AM27" s="1">
        <v>3640</v>
      </c>
      <c r="AN27" s="1">
        <v>2908</v>
      </c>
      <c r="AO27" s="1">
        <v>3730</v>
      </c>
      <c r="AP27" s="1">
        <v>2958</v>
      </c>
      <c r="AQ27" s="1">
        <v>3015</v>
      </c>
      <c r="AR27" s="15">
        <v>3171</v>
      </c>
      <c r="AS27" s="14">
        <v>3063</v>
      </c>
      <c r="AT27" s="1">
        <v>3490</v>
      </c>
      <c r="AU27" s="1">
        <v>2824</v>
      </c>
      <c r="AV27" s="12">
        <v>3607</v>
      </c>
      <c r="AW27" s="1">
        <v>2884</v>
      </c>
      <c r="AX27" s="12">
        <v>3263</v>
      </c>
      <c r="AY27" s="1">
        <v>3814</v>
      </c>
      <c r="AZ27" s="1">
        <v>3741</v>
      </c>
      <c r="BA27" s="1">
        <v>3560</v>
      </c>
      <c r="BB27" s="1">
        <v>2815</v>
      </c>
      <c r="BC27" s="1">
        <v>3546</v>
      </c>
      <c r="BD27" s="12">
        <v>3063</v>
      </c>
      <c r="BE27" s="12">
        <v>3063</v>
      </c>
      <c r="BF27" s="15">
        <v>3063</v>
      </c>
      <c r="BG27" s="1"/>
      <c r="CJ27" s="17">
        <v>24</v>
      </c>
      <c r="CK27" s="1">
        <v>1085</v>
      </c>
      <c r="CL27" s="1">
        <v>1083</v>
      </c>
      <c r="CM27" s="1">
        <v>1095</v>
      </c>
      <c r="CN27" s="1">
        <v>1232</v>
      </c>
      <c r="CO27" s="1">
        <v>1015</v>
      </c>
      <c r="CQ27" s="1">
        <v>1552</v>
      </c>
      <c r="CR27" s="1">
        <v>1566</v>
      </c>
      <c r="CS27" s="1">
        <v>1420</v>
      </c>
      <c r="CX27" s="35"/>
      <c r="CY27" s="1">
        <v>1060</v>
      </c>
      <c r="CZ27" s="1">
        <v>1118</v>
      </c>
      <c r="DA27" s="1">
        <v>1145</v>
      </c>
      <c r="DL27" s="35"/>
    </row>
    <row r="28" spans="1:116">
      <c r="A28" s="17">
        <v>25</v>
      </c>
      <c r="B28" s="14">
        <v>857</v>
      </c>
      <c r="C28" s="1">
        <v>866</v>
      </c>
      <c r="D28" s="1">
        <v>946</v>
      </c>
      <c r="E28" s="1">
        <v>1738</v>
      </c>
      <c r="F28" s="1">
        <v>815</v>
      </c>
      <c r="G28" s="1">
        <v>1720</v>
      </c>
      <c r="H28" s="1">
        <v>1853</v>
      </c>
      <c r="I28" s="1">
        <v>8176</v>
      </c>
      <c r="J28" s="1">
        <v>3832</v>
      </c>
      <c r="K28" s="12">
        <v>819</v>
      </c>
      <c r="L28" s="12">
        <v>857</v>
      </c>
      <c r="M28" s="12">
        <v>839</v>
      </c>
      <c r="N28" s="12">
        <v>936</v>
      </c>
      <c r="O28" s="12">
        <v>863</v>
      </c>
      <c r="P28" s="14">
        <v>70041</v>
      </c>
      <c r="Q28" s="1">
        <v>7627</v>
      </c>
      <c r="R28" s="1">
        <v>7312</v>
      </c>
      <c r="S28" s="1">
        <v>8262</v>
      </c>
      <c r="T28" s="1">
        <v>8138</v>
      </c>
      <c r="U28" s="1">
        <v>10128</v>
      </c>
      <c r="V28" s="1">
        <v>7531</v>
      </c>
      <c r="W28" s="1">
        <v>7658</v>
      </c>
      <c r="X28" s="12">
        <v>8309</v>
      </c>
      <c r="Y28" s="21"/>
      <c r="Z28" s="12"/>
      <c r="AA28" s="12"/>
      <c r="AB28" s="12"/>
      <c r="AC28" s="12"/>
      <c r="AD28" s="27">
        <v>25</v>
      </c>
      <c r="AE28" s="14">
        <v>18</v>
      </c>
      <c r="AF28" s="1">
        <v>18</v>
      </c>
      <c r="AG28" s="1">
        <v>16</v>
      </c>
      <c r="AH28" s="1">
        <v>45</v>
      </c>
      <c r="AI28" s="1">
        <v>3100</v>
      </c>
      <c r="AJ28" s="1">
        <v>37</v>
      </c>
      <c r="AK28" s="1">
        <v>17</v>
      </c>
      <c r="AL28" s="1">
        <v>22</v>
      </c>
      <c r="AM28" s="1">
        <v>16</v>
      </c>
      <c r="AN28" s="1">
        <v>15</v>
      </c>
      <c r="AO28" s="1">
        <v>22</v>
      </c>
      <c r="AP28" s="1">
        <v>17</v>
      </c>
      <c r="AQ28" s="1">
        <v>17</v>
      </c>
      <c r="AR28" s="15">
        <v>18</v>
      </c>
      <c r="AS28" s="14">
        <v>3178</v>
      </c>
      <c r="AT28" s="1">
        <v>3055</v>
      </c>
      <c r="AU28" s="1">
        <v>2939</v>
      </c>
      <c r="AV28" s="12">
        <v>2997</v>
      </c>
      <c r="AW28" s="1">
        <v>3100</v>
      </c>
      <c r="AX28" s="12">
        <v>3023</v>
      </c>
      <c r="AY28" s="1">
        <v>3018</v>
      </c>
      <c r="AZ28" s="1">
        <v>3239</v>
      </c>
      <c r="BA28" s="1">
        <v>3039</v>
      </c>
      <c r="BB28" s="1">
        <v>3075</v>
      </c>
      <c r="BC28" s="1">
        <v>3068</v>
      </c>
      <c r="BD28" s="12">
        <v>3178</v>
      </c>
      <c r="BE28" s="12">
        <v>3178</v>
      </c>
      <c r="BF28" s="15">
        <v>3178</v>
      </c>
      <c r="BG28" s="1"/>
      <c r="CJ28" s="17">
        <v>25</v>
      </c>
      <c r="CK28" s="1">
        <v>1021</v>
      </c>
      <c r="CL28" s="1">
        <v>1279</v>
      </c>
      <c r="CM28" s="1">
        <v>1337</v>
      </c>
      <c r="CN28" s="1">
        <v>1954</v>
      </c>
      <c r="CO28" s="1">
        <v>940</v>
      </c>
      <c r="CQ28" s="1">
        <v>1960</v>
      </c>
      <c r="CR28" s="1">
        <v>1926</v>
      </c>
      <c r="CS28" s="1">
        <v>1991</v>
      </c>
      <c r="CX28" s="35"/>
      <c r="CY28" s="1">
        <v>2902</v>
      </c>
      <c r="CZ28" s="1">
        <v>2956</v>
      </c>
      <c r="DA28" s="1">
        <v>1350</v>
      </c>
      <c r="DL28" s="35"/>
    </row>
    <row r="29" spans="1:116">
      <c r="A29" s="17">
        <v>26</v>
      </c>
      <c r="B29" s="14">
        <v>795</v>
      </c>
      <c r="C29" s="1">
        <v>812</v>
      </c>
      <c r="D29" s="1">
        <v>808</v>
      </c>
      <c r="E29" s="1">
        <v>2152</v>
      </c>
      <c r="F29" s="1">
        <v>758</v>
      </c>
      <c r="G29" s="1">
        <v>2099</v>
      </c>
      <c r="H29" s="1">
        <v>2120</v>
      </c>
      <c r="I29" s="1">
        <v>6676</v>
      </c>
      <c r="J29" s="1">
        <v>3289</v>
      </c>
      <c r="K29" s="12">
        <v>843</v>
      </c>
      <c r="L29" s="12">
        <v>795</v>
      </c>
      <c r="M29" s="12">
        <v>793</v>
      </c>
      <c r="N29" s="12">
        <v>917</v>
      </c>
      <c r="O29" s="12">
        <v>790</v>
      </c>
      <c r="P29" s="14">
        <v>19099</v>
      </c>
      <c r="Q29" s="1">
        <v>5740</v>
      </c>
      <c r="R29" s="1">
        <v>5582</v>
      </c>
      <c r="S29" s="1">
        <v>7180</v>
      </c>
      <c r="T29" s="1">
        <v>6756</v>
      </c>
      <c r="U29" s="1">
        <v>7990</v>
      </c>
      <c r="V29" s="1">
        <v>5554</v>
      </c>
      <c r="W29" s="1">
        <v>6280</v>
      </c>
      <c r="X29" s="12">
        <v>6425</v>
      </c>
      <c r="Y29" s="21"/>
      <c r="Z29" s="12"/>
      <c r="AA29" s="12"/>
      <c r="AB29" s="12"/>
      <c r="AC29" s="12"/>
      <c r="AD29" s="27">
        <v>26</v>
      </c>
      <c r="AE29" s="14">
        <v>10</v>
      </c>
      <c r="AF29" s="1">
        <v>10</v>
      </c>
      <c r="AG29" s="1">
        <v>10</v>
      </c>
      <c r="AH29" s="1">
        <v>13</v>
      </c>
      <c r="AI29" s="1">
        <v>10</v>
      </c>
      <c r="AJ29" s="1">
        <v>32</v>
      </c>
      <c r="AK29" s="1">
        <v>11</v>
      </c>
      <c r="AL29" s="1">
        <v>11</v>
      </c>
      <c r="AM29" s="1">
        <v>11</v>
      </c>
      <c r="AN29" s="1">
        <v>11</v>
      </c>
      <c r="AO29" s="1">
        <v>11</v>
      </c>
      <c r="AP29" s="1">
        <v>12</v>
      </c>
      <c r="AQ29" s="1">
        <v>11</v>
      </c>
      <c r="AR29" s="15">
        <v>11</v>
      </c>
      <c r="AS29" s="14">
        <v>10</v>
      </c>
      <c r="AT29" s="1">
        <v>10</v>
      </c>
      <c r="AU29" s="1">
        <v>9</v>
      </c>
      <c r="AV29" s="12">
        <v>11</v>
      </c>
      <c r="AW29" s="1">
        <v>10</v>
      </c>
      <c r="AX29" s="12">
        <v>34</v>
      </c>
      <c r="AY29" s="1">
        <v>3913</v>
      </c>
      <c r="AZ29" s="1">
        <v>11</v>
      </c>
      <c r="BA29" s="1">
        <v>10</v>
      </c>
      <c r="BB29" s="1">
        <v>10</v>
      </c>
      <c r="BC29" s="1">
        <v>10</v>
      </c>
      <c r="BD29" s="12">
        <v>10</v>
      </c>
      <c r="BE29" s="12">
        <v>10</v>
      </c>
      <c r="BF29" s="15">
        <v>10</v>
      </c>
      <c r="BG29" s="1"/>
      <c r="CJ29" s="17">
        <v>26</v>
      </c>
      <c r="CK29" s="1">
        <v>974</v>
      </c>
      <c r="CL29" s="1">
        <v>1040</v>
      </c>
      <c r="CM29" s="1">
        <v>1287</v>
      </c>
      <c r="CN29" s="1">
        <v>1927</v>
      </c>
      <c r="CO29" s="1">
        <v>865</v>
      </c>
      <c r="CQ29" s="1">
        <v>1928</v>
      </c>
      <c r="CR29" s="1">
        <v>2932</v>
      </c>
      <c r="CS29" s="1">
        <v>3207</v>
      </c>
      <c r="CX29" s="35"/>
      <c r="CY29" s="1">
        <v>2835</v>
      </c>
      <c r="CZ29" s="1">
        <v>2836</v>
      </c>
      <c r="DA29" s="1">
        <v>1343</v>
      </c>
      <c r="DL29" s="35"/>
    </row>
    <row r="30" spans="1:116">
      <c r="A30" s="17">
        <v>27</v>
      </c>
      <c r="B30" s="14">
        <v>1449</v>
      </c>
      <c r="C30" s="1">
        <v>1527</v>
      </c>
      <c r="D30" s="1">
        <v>7925</v>
      </c>
      <c r="E30" s="1">
        <v>12850</v>
      </c>
      <c r="F30" s="1">
        <v>1427</v>
      </c>
      <c r="G30" s="1">
        <v>8398</v>
      </c>
      <c r="H30" s="1">
        <v>7915</v>
      </c>
      <c r="I30" s="1">
        <v>8420</v>
      </c>
      <c r="J30" s="1">
        <v>11716</v>
      </c>
      <c r="K30" s="12">
        <v>1298</v>
      </c>
      <c r="L30" s="12">
        <v>1449</v>
      </c>
      <c r="M30" s="12">
        <v>1526</v>
      </c>
      <c r="N30" s="12">
        <v>1712</v>
      </c>
      <c r="O30" s="12">
        <v>1552</v>
      </c>
      <c r="P30" s="14">
        <v>7268</v>
      </c>
      <c r="Q30" s="1">
        <v>7637</v>
      </c>
      <c r="R30" s="1">
        <v>9227</v>
      </c>
      <c r="S30" s="1">
        <v>9392</v>
      </c>
      <c r="T30" s="1">
        <v>8402</v>
      </c>
      <c r="U30" s="1">
        <v>11716</v>
      </c>
      <c r="V30" s="1">
        <v>8104</v>
      </c>
      <c r="W30" s="1">
        <v>8397</v>
      </c>
      <c r="X30" s="12">
        <v>8399</v>
      </c>
      <c r="Y30" s="21"/>
      <c r="Z30" s="12"/>
      <c r="AA30" s="12"/>
      <c r="AB30" s="12"/>
      <c r="AC30" s="12"/>
      <c r="AD30" s="27">
        <v>27</v>
      </c>
      <c r="AE30" s="14">
        <v>17</v>
      </c>
      <c r="AF30" s="1">
        <v>17</v>
      </c>
      <c r="AG30" s="1">
        <v>17</v>
      </c>
      <c r="AH30" s="1">
        <v>22</v>
      </c>
      <c r="AI30" s="1">
        <v>2698</v>
      </c>
      <c r="AJ30" s="1">
        <v>40</v>
      </c>
      <c r="AK30" s="1">
        <v>18</v>
      </c>
      <c r="AL30" s="1">
        <v>22</v>
      </c>
      <c r="AM30" s="1">
        <v>15</v>
      </c>
      <c r="AN30" s="1">
        <v>16</v>
      </c>
      <c r="AO30" s="1">
        <v>21</v>
      </c>
      <c r="AP30" s="1">
        <v>17</v>
      </c>
      <c r="AQ30" s="1">
        <v>17</v>
      </c>
      <c r="AR30" s="15">
        <v>17</v>
      </c>
      <c r="AS30" s="14">
        <v>2859</v>
      </c>
      <c r="AT30" s="1">
        <v>2693</v>
      </c>
      <c r="AU30" s="1">
        <v>2629</v>
      </c>
      <c r="AV30" s="12">
        <v>2669</v>
      </c>
      <c r="AW30" s="1">
        <v>2698</v>
      </c>
      <c r="AX30" s="12">
        <v>2696</v>
      </c>
      <c r="AY30" s="1">
        <v>2629</v>
      </c>
      <c r="AZ30" s="1">
        <v>2784</v>
      </c>
      <c r="BA30" s="1">
        <v>2659</v>
      </c>
      <c r="BB30" s="1">
        <v>2727</v>
      </c>
      <c r="BC30" s="1">
        <v>2681</v>
      </c>
      <c r="BD30" s="12">
        <v>2859</v>
      </c>
      <c r="BE30" s="12">
        <v>2859</v>
      </c>
      <c r="BF30" s="15">
        <v>2859</v>
      </c>
      <c r="BG30" s="1"/>
      <c r="CJ30" s="17">
        <v>27</v>
      </c>
      <c r="CK30" s="1">
        <v>959</v>
      </c>
      <c r="CL30" s="1">
        <v>1067</v>
      </c>
      <c r="CM30" s="1">
        <v>1299</v>
      </c>
      <c r="CN30" s="1">
        <v>1928</v>
      </c>
      <c r="CO30" s="1">
        <v>889</v>
      </c>
      <c r="CQ30" s="1">
        <v>1898</v>
      </c>
      <c r="CR30" s="1">
        <v>1909</v>
      </c>
      <c r="CS30" s="1">
        <v>3250</v>
      </c>
      <c r="CX30" s="35"/>
      <c r="CY30" s="1">
        <v>2785</v>
      </c>
      <c r="CZ30" s="1">
        <v>2775</v>
      </c>
      <c r="DA30" s="1">
        <v>1303</v>
      </c>
      <c r="DL30" s="35"/>
    </row>
    <row r="31" spans="1:116">
      <c r="A31" s="17">
        <v>28</v>
      </c>
      <c r="B31" s="14">
        <v>12172</v>
      </c>
      <c r="C31" s="1">
        <v>12506</v>
      </c>
      <c r="D31" s="1">
        <v>12399</v>
      </c>
      <c r="E31" s="1">
        <v>14410</v>
      </c>
      <c r="F31" s="1">
        <v>11551</v>
      </c>
      <c r="G31" s="1">
        <v>13376</v>
      </c>
      <c r="H31" s="1">
        <v>13158</v>
      </c>
      <c r="I31" s="1">
        <v>9494</v>
      </c>
      <c r="J31" s="1">
        <v>12828</v>
      </c>
      <c r="K31" s="12">
        <v>13069</v>
      </c>
      <c r="L31" s="12">
        <v>12172</v>
      </c>
      <c r="M31" s="12">
        <v>12988</v>
      </c>
      <c r="N31" s="12">
        <v>12172</v>
      </c>
      <c r="O31" s="12">
        <v>13254</v>
      </c>
      <c r="P31" s="14">
        <v>10775</v>
      </c>
      <c r="Q31" s="1">
        <v>13106</v>
      </c>
      <c r="R31" s="1">
        <v>13507</v>
      </c>
      <c r="S31" s="1">
        <v>15179</v>
      </c>
      <c r="T31" s="1">
        <v>9998</v>
      </c>
      <c r="U31" s="1">
        <v>13251</v>
      </c>
      <c r="V31" s="1">
        <v>12626</v>
      </c>
      <c r="W31" s="1">
        <v>12923</v>
      </c>
      <c r="X31" s="12">
        <v>13078</v>
      </c>
      <c r="Y31" s="21"/>
      <c r="Z31" s="12"/>
      <c r="AA31" s="12"/>
      <c r="AB31" s="12"/>
      <c r="AC31" s="12"/>
      <c r="AD31" s="24">
        <v>28</v>
      </c>
      <c r="AE31" s="14">
        <v>66</v>
      </c>
      <c r="AF31" s="1">
        <v>65</v>
      </c>
      <c r="AG31" s="1">
        <v>72</v>
      </c>
      <c r="AH31" s="1">
        <v>75</v>
      </c>
      <c r="AI31" s="1">
        <v>1058</v>
      </c>
      <c r="AJ31" s="1">
        <v>66</v>
      </c>
      <c r="AK31" s="1">
        <v>67</v>
      </c>
      <c r="AL31" s="1">
        <v>72</v>
      </c>
      <c r="AM31" s="1">
        <v>75</v>
      </c>
      <c r="AN31" s="1">
        <v>72</v>
      </c>
      <c r="AO31" s="1">
        <v>70</v>
      </c>
      <c r="AP31" s="1">
        <v>65</v>
      </c>
      <c r="AQ31" s="1">
        <v>66</v>
      </c>
      <c r="AR31" s="15">
        <v>72</v>
      </c>
      <c r="AS31" s="14">
        <v>902</v>
      </c>
      <c r="AT31" s="1">
        <v>1015</v>
      </c>
      <c r="AU31" s="1">
        <v>1817</v>
      </c>
      <c r="AV31" s="12">
        <v>902</v>
      </c>
      <c r="AW31" s="1">
        <v>1058</v>
      </c>
      <c r="AX31" s="12">
        <v>902</v>
      </c>
      <c r="AY31" s="1">
        <v>1024</v>
      </c>
      <c r="AZ31" s="1">
        <v>1082</v>
      </c>
      <c r="BA31" s="1">
        <v>1037</v>
      </c>
      <c r="BB31" s="1">
        <v>833</v>
      </c>
      <c r="BC31" s="1">
        <v>2070</v>
      </c>
      <c r="BD31" s="12">
        <v>902</v>
      </c>
      <c r="BE31" s="12">
        <v>902</v>
      </c>
      <c r="BF31" s="15">
        <v>902</v>
      </c>
      <c r="BG31" s="1"/>
      <c r="CJ31" s="17">
        <v>28</v>
      </c>
      <c r="CK31" s="1">
        <v>1115</v>
      </c>
      <c r="CL31" s="1">
        <v>1195</v>
      </c>
      <c r="CM31" s="1">
        <v>1372</v>
      </c>
      <c r="CN31" s="1">
        <v>2583</v>
      </c>
      <c r="CO31" s="1">
        <v>1001</v>
      </c>
      <c r="CQ31" s="1">
        <v>1159</v>
      </c>
      <c r="CR31" s="1">
        <v>1169</v>
      </c>
      <c r="CS31" s="1">
        <v>1496</v>
      </c>
      <c r="CX31" s="35"/>
      <c r="CY31" s="1">
        <v>2791</v>
      </c>
      <c r="CZ31" s="1">
        <v>2747</v>
      </c>
      <c r="DA31" s="1">
        <v>1479</v>
      </c>
      <c r="DL31" s="35"/>
    </row>
    <row r="32" spans="1:116">
      <c r="A32" s="17">
        <v>29</v>
      </c>
      <c r="B32" s="14">
        <v>2118</v>
      </c>
      <c r="C32" s="1">
        <v>2057</v>
      </c>
      <c r="D32" s="1">
        <v>5750</v>
      </c>
      <c r="E32" s="1">
        <v>2234</v>
      </c>
      <c r="F32" s="1">
        <v>1912</v>
      </c>
      <c r="G32" s="1">
        <v>2034</v>
      </c>
      <c r="H32" s="1">
        <v>1940</v>
      </c>
      <c r="I32" s="1">
        <v>6439</v>
      </c>
      <c r="J32" s="1">
        <v>8026</v>
      </c>
      <c r="K32" s="12">
        <v>8784</v>
      </c>
      <c r="L32" s="12">
        <v>2118</v>
      </c>
      <c r="M32" s="12">
        <v>1876</v>
      </c>
      <c r="N32" s="12">
        <v>2749</v>
      </c>
      <c r="O32" s="12">
        <v>1941</v>
      </c>
      <c r="P32" s="14">
        <v>5685</v>
      </c>
      <c r="Q32" s="1">
        <v>5805</v>
      </c>
      <c r="R32" s="1">
        <v>5625</v>
      </c>
      <c r="S32" s="1">
        <v>6371</v>
      </c>
      <c r="T32" s="1">
        <v>7012</v>
      </c>
      <c r="U32" s="1">
        <v>7885</v>
      </c>
      <c r="V32" s="1">
        <v>5515</v>
      </c>
      <c r="W32" s="1">
        <v>5434</v>
      </c>
      <c r="X32" s="12">
        <v>6550</v>
      </c>
      <c r="Y32" s="21"/>
      <c r="Z32" s="12"/>
      <c r="AA32" s="12"/>
      <c r="AB32" s="12"/>
      <c r="AC32" s="12"/>
      <c r="AD32" s="24">
        <v>29</v>
      </c>
      <c r="AE32" s="14">
        <v>46</v>
      </c>
      <c r="AF32" s="1">
        <v>45</v>
      </c>
      <c r="AG32" s="1">
        <v>52</v>
      </c>
      <c r="AH32" s="1">
        <v>56</v>
      </c>
      <c r="AI32" s="1">
        <v>995</v>
      </c>
      <c r="AJ32" s="1">
        <v>44</v>
      </c>
      <c r="AK32" s="1">
        <v>47</v>
      </c>
      <c r="AL32" s="1">
        <v>51</v>
      </c>
      <c r="AM32" s="1">
        <v>55</v>
      </c>
      <c r="AN32" s="1">
        <v>48</v>
      </c>
      <c r="AO32" s="1">
        <v>52</v>
      </c>
      <c r="AP32" s="1">
        <v>47</v>
      </c>
      <c r="AQ32" s="1">
        <v>46</v>
      </c>
      <c r="AR32" s="15">
        <v>51</v>
      </c>
      <c r="AS32" s="14">
        <v>890</v>
      </c>
      <c r="AT32" s="1">
        <v>1021</v>
      </c>
      <c r="AU32" s="1">
        <v>1811</v>
      </c>
      <c r="AV32" s="12">
        <v>890</v>
      </c>
      <c r="AW32" s="1">
        <v>995</v>
      </c>
      <c r="AX32" s="12">
        <v>890</v>
      </c>
      <c r="AY32" s="1">
        <v>1024</v>
      </c>
      <c r="AZ32" s="1">
        <v>1082</v>
      </c>
      <c r="BA32" s="1">
        <v>1048</v>
      </c>
      <c r="BB32" s="1">
        <v>833</v>
      </c>
      <c r="BC32" s="1">
        <v>2049</v>
      </c>
      <c r="BD32" s="12">
        <v>890</v>
      </c>
      <c r="BE32" s="12">
        <v>890</v>
      </c>
      <c r="BF32" s="15">
        <v>890</v>
      </c>
      <c r="BG32" s="1"/>
      <c r="CJ32" s="17">
        <v>29</v>
      </c>
      <c r="CK32" s="1">
        <v>981</v>
      </c>
      <c r="CL32" s="1">
        <v>1078</v>
      </c>
      <c r="CM32" s="1">
        <v>1310</v>
      </c>
      <c r="CN32" s="1">
        <v>1939</v>
      </c>
      <c r="CO32" s="1">
        <v>897</v>
      </c>
      <c r="CQ32" s="1">
        <v>1949</v>
      </c>
      <c r="CR32" s="1">
        <v>1949</v>
      </c>
      <c r="CS32" s="1">
        <v>3196</v>
      </c>
      <c r="CX32" s="35"/>
      <c r="CY32" s="1">
        <v>2685</v>
      </c>
      <c r="CZ32" s="1">
        <v>2796</v>
      </c>
      <c r="DA32" s="1">
        <v>1357</v>
      </c>
      <c r="DL32" s="35"/>
    </row>
    <row r="33" spans="1:116">
      <c r="A33" s="17">
        <v>30</v>
      </c>
      <c r="B33" s="14">
        <v>9513</v>
      </c>
      <c r="C33" s="1">
        <v>6413</v>
      </c>
      <c r="D33" s="1">
        <v>9551</v>
      </c>
      <c r="E33" s="1">
        <v>10774</v>
      </c>
      <c r="F33" s="1">
        <v>9494</v>
      </c>
      <c r="G33" s="1">
        <v>9442</v>
      </c>
      <c r="H33" s="1">
        <v>6254</v>
      </c>
      <c r="I33" s="1">
        <v>8581</v>
      </c>
      <c r="J33" s="1">
        <v>8638</v>
      </c>
      <c r="K33" s="12">
        <v>9820</v>
      </c>
      <c r="L33" s="12">
        <v>9513</v>
      </c>
      <c r="M33" s="12">
        <v>9109</v>
      </c>
      <c r="N33" s="12">
        <v>9493</v>
      </c>
      <c r="O33" s="12">
        <v>9580</v>
      </c>
      <c r="P33" s="14">
        <v>9362</v>
      </c>
      <c r="Q33" s="1">
        <v>6987</v>
      </c>
      <c r="R33" s="1">
        <v>9537</v>
      </c>
      <c r="S33" s="1">
        <v>11905</v>
      </c>
      <c r="T33" s="1">
        <v>8510</v>
      </c>
      <c r="U33" s="1">
        <v>9145</v>
      </c>
      <c r="V33" s="1">
        <v>9874</v>
      </c>
      <c r="W33" s="1">
        <v>9456</v>
      </c>
      <c r="X33" s="12">
        <v>6349</v>
      </c>
      <c r="Y33" s="21"/>
      <c r="Z33" s="12"/>
      <c r="AA33" s="12"/>
      <c r="AB33" s="12"/>
      <c r="AC33" s="12"/>
      <c r="AD33" s="24">
        <v>30</v>
      </c>
      <c r="AE33" s="14">
        <v>261</v>
      </c>
      <c r="AF33" s="1">
        <v>215</v>
      </c>
      <c r="AG33" s="1">
        <v>273</v>
      </c>
      <c r="AH33" s="1">
        <v>321</v>
      </c>
      <c r="AI33" s="1">
        <v>5186</v>
      </c>
      <c r="AJ33" s="1">
        <v>223</v>
      </c>
      <c r="AK33" s="1">
        <v>271</v>
      </c>
      <c r="AL33" s="1">
        <v>278</v>
      </c>
      <c r="AM33" s="1">
        <v>320</v>
      </c>
      <c r="AN33" s="1">
        <v>236</v>
      </c>
      <c r="AO33" s="1">
        <v>199</v>
      </c>
      <c r="AP33" s="1">
        <v>273</v>
      </c>
      <c r="AQ33" s="1">
        <v>266</v>
      </c>
      <c r="AR33" s="15">
        <v>295</v>
      </c>
      <c r="AS33" s="14">
        <v>5239</v>
      </c>
      <c r="AT33" s="1">
        <v>5061</v>
      </c>
      <c r="AU33" s="1">
        <v>4928</v>
      </c>
      <c r="AV33" s="12">
        <v>5207</v>
      </c>
      <c r="AW33" s="1">
        <v>5186</v>
      </c>
      <c r="AX33" s="12">
        <v>4999</v>
      </c>
      <c r="AY33" s="1">
        <v>5034</v>
      </c>
      <c r="AZ33" s="1">
        <v>5344</v>
      </c>
      <c r="BA33" s="1">
        <v>5025</v>
      </c>
      <c r="BB33" s="1">
        <v>5053</v>
      </c>
      <c r="BC33" s="1">
        <v>5082</v>
      </c>
      <c r="BD33" s="12">
        <v>5239</v>
      </c>
      <c r="BE33" s="12">
        <v>5239</v>
      </c>
      <c r="BF33" s="15">
        <v>5239</v>
      </c>
      <c r="BG33" s="1"/>
      <c r="CJ33" s="17">
        <v>30</v>
      </c>
      <c r="CK33" s="1">
        <v>988</v>
      </c>
      <c r="CL33" s="1">
        <v>1258</v>
      </c>
      <c r="CM33" s="1">
        <v>1305</v>
      </c>
      <c r="CN33" s="1">
        <v>1610</v>
      </c>
      <c r="CO33" s="1">
        <v>894</v>
      </c>
      <c r="CQ33" s="1">
        <v>1942</v>
      </c>
      <c r="CR33" s="1">
        <v>1934</v>
      </c>
      <c r="CS33" s="1">
        <v>2116</v>
      </c>
      <c r="CX33" s="35"/>
      <c r="CY33" s="1">
        <v>2772</v>
      </c>
      <c r="CZ33" s="1">
        <v>2805</v>
      </c>
      <c r="DA33" s="1">
        <v>1344</v>
      </c>
      <c r="DL33" s="35"/>
    </row>
    <row r="34" spans="1:116">
      <c r="A34" s="17">
        <v>31</v>
      </c>
      <c r="B34" s="14">
        <v>1339</v>
      </c>
      <c r="C34" s="1">
        <v>1450</v>
      </c>
      <c r="D34" s="1">
        <v>3643</v>
      </c>
      <c r="E34" s="1">
        <v>5632</v>
      </c>
      <c r="F34" s="1">
        <v>1358</v>
      </c>
      <c r="G34" s="1">
        <v>5254</v>
      </c>
      <c r="H34" s="1">
        <v>6488</v>
      </c>
      <c r="I34" s="1">
        <v>4079</v>
      </c>
      <c r="J34" s="1">
        <v>4240</v>
      </c>
      <c r="K34" s="12">
        <v>1306</v>
      </c>
      <c r="L34" s="12">
        <v>1339</v>
      </c>
      <c r="M34" s="12">
        <v>1311</v>
      </c>
      <c r="N34" s="12">
        <v>1591</v>
      </c>
      <c r="O34" s="12">
        <v>2696</v>
      </c>
      <c r="P34" s="14">
        <v>4105</v>
      </c>
      <c r="Q34" s="1">
        <v>4598</v>
      </c>
      <c r="R34" s="1">
        <v>4417</v>
      </c>
      <c r="S34" s="1">
        <v>5503</v>
      </c>
      <c r="T34" s="1">
        <v>4622</v>
      </c>
      <c r="U34" s="1">
        <v>4886</v>
      </c>
      <c r="V34" s="1">
        <v>4361</v>
      </c>
      <c r="W34" s="1">
        <v>4309</v>
      </c>
      <c r="X34" s="12">
        <v>4955</v>
      </c>
      <c r="Y34" s="21"/>
      <c r="Z34" s="12"/>
      <c r="AA34" s="12"/>
      <c r="AB34" s="12"/>
      <c r="AC34" s="12"/>
      <c r="AD34" s="27">
        <v>31</v>
      </c>
      <c r="AE34" s="14">
        <v>10</v>
      </c>
      <c r="AF34" s="1">
        <v>10</v>
      </c>
      <c r="AG34" s="1">
        <v>10</v>
      </c>
      <c r="AH34" s="1">
        <v>13</v>
      </c>
      <c r="AI34" s="1">
        <v>10</v>
      </c>
      <c r="AJ34" s="1">
        <v>33</v>
      </c>
      <c r="AK34" s="1">
        <v>10</v>
      </c>
      <c r="AL34" s="1">
        <v>11</v>
      </c>
      <c r="AM34" s="1">
        <v>11</v>
      </c>
      <c r="AN34" s="1">
        <v>11</v>
      </c>
      <c r="AO34" s="1">
        <v>10</v>
      </c>
      <c r="AP34" s="1">
        <v>11</v>
      </c>
      <c r="AQ34" s="1">
        <v>11</v>
      </c>
      <c r="AR34" s="15">
        <v>11</v>
      </c>
      <c r="AS34" s="14">
        <v>11</v>
      </c>
      <c r="AT34" s="1">
        <v>9</v>
      </c>
      <c r="AU34" s="1">
        <v>10</v>
      </c>
      <c r="AV34" s="1">
        <v>11</v>
      </c>
      <c r="AW34" s="1">
        <v>10</v>
      </c>
      <c r="AX34" s="12">
        <v>34</v>
      </c>
      <c r="AY34" s="1">
        <v>4889</v>
      </c>
      <c r="AZ34" s="1">
        <v>9</v>
      </c>
      <c r="BA34" s="1">
        <v>9</v>
      </c>
      <c r="BB34" s="1">
        <v>10</v>
      </c>
      <c r="BC34" s="1">
        <v>9</v>
      </c>
      <c r="BD34" s="12">
        <v>11</v>
      </c>
      <c r="BE34" s="12">
        <v>11</v>
      </c>
      <c r="BF34" s="15">
        <v>11</v>
      </c>
      <c r="BG34" s="1"/>
      <c r="CJ34" s="17">
        <v>31</v>
      </c>
      <c r="CK34" s="1">
        <v>1023</v>
      </c>
      <c r="CL34" s="1">
        <v>1276</v>
      </c>
      <c r="CM34" s="1">
        <v>1317</v>
      </c>
      <c r="CN34" s="1">
        <v>1915</v>
      </c>
      <c r="CO34" s="1">
        <v>917</v>
      </c>
      <c r="CQ34" s="1">
        <v>1945</v>
      </c>
      <c r="CR34" s="1">
        <v>1938</v>
      </c>
      <c r="CS34" s="1">
        <v>3366</v>
      </c>
      <c r="CX34" s="35"/>
      <c r="CY34" s="1">
        <v>2865</v>
      </c>
      <c r="CZ34" s="1">
        <v>2761</v>
      </c>
      <c r="DA34" s="1">
        <v>1361</v>
      </c>
      <c r="DL34" s="35"/>
    </row>
    <row r="35" spans="1:116">
      <c r="A35" s="17">
        <v>32</v>
      </c>
      <c r="B35" s="14">
        <v>9</v>
      </c>
      <c r="C35" s="1">
        <v>12</v>
      </c>
      <c r="D35" s="1">
        <v>15</v>
      </c>
      <c r="E35" s="1">
        <v>26</v>
      </c>
      <c r="F35" s="1">
        <v>10</v>
      </c>
      <c r="G35" s="1">
        <v>23</v>
      </c>
      <c r="H35" s="1">
        <v>18</v>
      </c>
      <c r="I35" s="1">
        <v>3439</v>
      </c>
      <c r="J35" s="1">
        <v>40</v>
      </c>
      <c r="K35" s="12">
        <v>10</v>
      </c>
      <c r="L35" s="12">
        <v>9</v>
      </c>
      <c r="M35" s="12">
        <v>212</v>
      </c>
      <c r="N35" s="12">
        <v>12</v>
      </c>
      <c r="O35" s="12">
        <v>24</v>
      </c>
      <c r="P35" s="14">
        <v>2654</v>
      </c>
      <c r="Q35" s="1">
        <v>3501</v>
      </c>
      <c r="R35" s="1">
        <v>2643</v>
      </c>
      <c r="S35" s="1">
        <v>3140</v>
      </c>
      <c r="T35" s="1">
        <v>3263</v>
      </c>
      <c r="U35" s="1">
        <v>3513</v>
      </c>
      <c r="V35" s="1">
        <v>11223</v>
      </c>
      <c r="W35" s="1">
        <v>2659</v>
      </c>
      <c r="X35" s="12">
        <v>2642</v>
      </c>
      <c r="Y35" s="21"/>
      <c r="Z35" s="12"/>
      <c r="AA35" s="12"/>
      <c r="AB35" s="12"/>
      <c r="AC35" s="12"/>
      <c r="AD35" s="24">
        <v>32</v>
      </c>
      <c r="AE35" s="14">
        <v>1823</v>
      </c>
      <c r="AF35" s="1">
        <v>979</v>
      </c>
      <c r="AG35" s="1">
        <v>2423</v>
      </c>
      <c r="AH35" s="1">
        <v>2764</v>
      </c>
      <c r="AI35" s="1">
        <v>2302</v>
      </c>
      <c r="AJ35" s="1">
        <v>1823</v>
      </c>
      <c r="AK35" s="1">
        <v>1904</v>
      </c>
      <c r="AL35" s="1">
        <v>1873</v>
      </c>
      <c r="AM35" s="1">
        <v>2522</v>
      </c>
      <c r="AN35" s="1">
        <v>1739</v>
      </c>
      <c r="AO35" s="1">
        <v>2320</v>
      </c>
      <c r="AP35" s="1">
        <v>1927</v>
      </c>
      <c r="AQ35" s="1">
        <v>1853</v>
      </c>
      <c r="AR35" s="15">
        <v>2019</v>
      </c>
      <c r="AS35" s="14">
        <v>60000</v>
      </c>
      <c r="AT35" s="1">
        <v>2133</v>
      </c>
      <c r="AU35" s="1">
        <v>2277</v>
      </c>
      <c r="AV35" s="1">
        <v>2495</v>
      </c>
      <c r="AW35" s="1">
        <v>2302</v>
      </c>
      <c r="AX35" s="12">
        <v>30000</v>
      </c>
      <c r="AY35" s="1">
        <v>2188</v>
      </c>
      <c r="AZ35" s="1">
        <v>30000</v>
      </c>
      <c r="BA35" s="1">
        <v>2448</v>
      </c>
      <c r="BB35" s="1">
        <v>30000</v>
      </c>
      <c r="BC35" s="1">
        <v>2274</v>
      </c>
      <c r="BD35" s="1">
        <v>2302</v>
      </c>
      <c r="BE35" s="1">
        <v>2496</v>
      </c>
      <c r="BF35" s="15">
        <v>2745</v>
      </c>
      <c r="BG35" s="1"/>
      <c r="CJ35" s="17">
        <v>32</v>
      </c>
      <c r="CK35" s="1">
        <v>998</v>
      </c>
      <c r="CL35" s="1">
        <v>1259</v>
      </c>
      <c r="CM35" s="1">
        <v>1276</v>
      </c>
      <c r="CN35" s="1">
        <v>1916</v>
      </c>
      <c r="CO35" s="1">
        <v>900</v>
      </c>
      <c r="CQ35" s="1">
        <v>1924</v>
      </c>
      <c r="CR35" s="1">
        <v>1956</v>
      </c>
      <c r="CS35" s="1">
        <v>2404</v>
      </c>
      <c r="CX35" s="35"/>
      <c r="CY35" s="1">
        <v>2710</v>
      </c>
      <c r="CZ35" s="1">
        <v>2802</v>
      </c>
      <c r="DA35" s="1">
        <v>1392</v>
      </c>
      <c r="DL35" s="35"/>
    </row>
    <row r="36" spans="1:116">
      <c r="A36" s="17">
        <v>33</v>
      </c>
      <c r="B36" s="14">
        <v>3275</v>
      </c>
      <c r="C36" s="1">
        <v>3291</v>
      </c>
      <c r="D36" s="1">
        <v>5671</v>
      </c>
      <c r="E36" s="1">
        <v>6739</v>
      </c>
      <c r="F36" s="1">
        <v>3201</v>
      </c>
      <c r="G36" s="1">
        <v>5544</v>
      </c>
      <c r="H36" s="1">
        <v>6304</v>
      </c>
      <c r="I36" s="1">
        <v>4867</v>
      </c>
      <c r="J36" s="1">
        <v>5137</v>
      </c>
      <c r="K36" s="12">
        <v>5563</v>
      </c>
      <c r="L36" s="12">
        <v>3275</v>
      </c>
      <c r="M36" s="12">
        <v>3111</v>
      </c>
      <c r="N36" s="12">
        <v>3875</v>
      </c>
      <c r="O36" s="12">
        <v>4148</v>
      </c>
      <c r="P36" s="14">
        <v>4984</v>
      </c>
      <c r="Q36" s="1">
        <v>5477</v>
      </c>
      <c r="R36" s="1">
        <v>6067</v>
      </c>
      <c r="S36" s="1">
        <v>7479</v>
      </c>
      <c r="T36" s="1">
        <v>5401</v>
      </c>
      <c r="U36" s="1">
        <v>5768</v>
      </c>
      <c r="V36" s="1">
        <v>5369</v>
      </c>
      <c r="W36" s="1">
        <v>5955</v>
      </c>
      <c r="X36" s="12">
        <v>6276</v>
      </c>
      <c r="Y36" s="21"/>
      <c r="Z36" s="12"/>
      <c r="AA36" s="12"/>
      <c r="AB36" s="12"/>
      <c r="AC36" s="12"/>
      <c r="AD36" s="27">
        <v>33</v>
      </c>
      <c r="AE36" s="14">
        <v>11</v>
      </c>
      <c r="AF36" s="1">
        <v>10</v>
      </c>
      <c r="AG36" s="1">
        <v>10</v>
      </c>
      <c r="AH36" s="1">
        <v>13</v>
      </c>
      <c r="AI36" s="1">
        <v>9</v>
      </c>
      <c r="AJ36" s="1">
        <v>33</v>
      </c>
      <c r="AK36" s="1">
        <v>12</v>
      </c>
      <c r="AL36" s="1">
        <v>14</v>
      </c>
      <c r="AM36" s="1">
        <v>11</v>
      </c>
      <c r="AN36" s="1">
        <v>11</v>
      </c>
      <c r="AO36" s="1">
        <v>12</v>
      </c>
      <c r="AP36" s="1">
        <v>11</v>
      </c>
      <c r="AQ36" s="1">
        <v>11</v>
      </c>
      <c r="AR36" s="15">
        <v>12</v>
      </c>
      <c r="AS36" s="14">
        <v>9</v>
      </c>
      <c r="AT36" s="1">
        <v>9</v>
      </c>
      <c r="AU36" s="1">
        <v>9</v>
      </c>
      <c r="AV36" s="1">
        <v>12</v>
      </c>
      <c r="AW36" s="1">
        <v>9</v>
      </c>
      <c r="AX36" s="12">
        <v>3321</v>
      </c>
      <c r="AY36" s="1">
        <v>3893</v>
      </c>
      <c r="AZ36" s="1">
        <v>9</v>
      </c>
      <c r="BA36" s="1">
        <v>9</v>
      </c>
      <c r="BB36" s="1">
        <v>10</v>
      </c>
      <c r="BC36" s="1">
        <v>9</v>
      </c>
      <c r="BD36" s="1">
        <v>9</v>
      </c>
      <c r="BE36" s="1">
        <v>9</v>
      </c>
      <c r="BF36" s="15">
        <v>9</v>
      </c>
      <c r="BG36" s="1"/>
      <c r="CJ36" s="17">
        <v>33</v>
      </c>
      <c r="CK36" s="1">
        <v>990</v>
      </c>
      <c r="CL36" s="1">
        <v>1269</v>
      </c>
      <c r="CM36" s="1">
        <v>1289</v>
      </c>
      <c r="CN36" s="1">
        <v>1581</v>
      </c>
      <c r="CO36" s="1">
        <v>907</v>
      </c>
      <c r="CQ36" s="1">
        <v>1969</v>
      </c>
      <c r="CR36" s="1">
        <v>2028</v>
      </c>
      <c r="CS36" s="1">
        <v>2038</v>
      </c>
      <c r="CX36" s="35"/>
      <c r="CY36" s="1">
        <v>2748</v>
      </c>
      <c r="CZ36" s="1">
        <v>2835</v>
      </c>
      <c r="DA36" s="1">
        <v>1337</v>
      </c>
      <c r="DL36" s="35"/>
    </row>
    <row r="37" spans="1:116">
      <c r="A37" s="17">
        <v>34</v>
      </c>
      <c r="B37" s="14">
        <v>3567</v>
      </c>
      <c r="C37" s="1">
        <v>1898</v>
      </c>
      <c r="D37" s="1">
        <v>5598</v>
      </c>
      <c r="E37" s="1">
        <v>7156</v>
      </c>
      <c r="F37" s="1">
        <v>3571</v>
      </c>
      <c r="G37" s="1">
        <v>4741</v>
      </c>
      <c r="H37" s="1">
        <v>4916</v>
      </c>
      <c r="I37" s="1">
        <v>4648</v>
      </c>
      <c r="J37" s="1">
        <v>5063</v>
      </c>
      <c r="K37" s="12">
        <v>6704</v>
      </c>
      <c r="L37" s="12">
        <v>3567</v>
      </c>
      <c r="M37" s="12">
        <v>3704</v>
      </c>
      <c r="N37" s="12">
        <v>3624</v>
      </c>
      <c r="O37" s="12">
        <v>3548</v>
      </c>
      <c r="P37" s="14">
        <v>9288</v>
      </c>
      <c r="Q37" s="1">
        <v>4876</v>
      </c>
      <c r="R37" s="1">
        <v>5684</v>
      </c>
      <c r="S37" s="1">
        <v>7523</v>
      </c>
      <c r="T37" s="1">
        <v>4561</v>
      </c>
      <c r="U37" s="1">
        <v>5882</v>
      </c>
      <c r="V37" s="1">
        <v>4978</v>
      </c>
      <c r="W37" s="1">
        <v>4898</v>
      </c>
      <c r="X37" s="12">
        <v>6236</v>
      </c>
      <c r="Y37" s="21"/>
      <c r="Z37" s="12"/>
      <c r="AA37" s="12"/>
      <c r="AB37" s="12"/>
      <c r="AC37" s="12"/>
      <c r="AD37" s="27">
        <v>34</v>
      </c>
      <c r="AE37" s="14">
        <v>4511</v>
      </c>
      <c r="AF37" s="1">
        <v>3527</v>
      </c>
      <c r="AG37" s="1">
        <v>4573</v>
      </c>
      <c r="AH37" s="1">
        <v>4924</v>
      </c>
      <c r="AI37" s="1">
        <v>3066</v>
      </c>
      <c r="AJ37" s="1">
        <v>4499</v>
      </c>
      <c r="AK37" s="1">
        <v>4628</v>
      </c>
      <c r="AL37" s="1">
        <v>4561</v>
      </c>
      <c r="AM37" s="1">
        <v>4545</v>
      </c>
      <c r="AN37" s="1">
        <v>4497</v>
      </c>
      <c r="AO37" s="1">
        <v>4543</v>
      </c>
      <c r="AP37" s="1">
        <v>4531</v>
      </c>
      <c r="AQ37" s="1">
        <v>4647</v>
      </c>
      <c r="AR37" s="15">
        <v>5128</v>
      </c>
      <c r="AS37" s="14">
        <v>3262</v>
      </c>
      <c r="AT37" s="1">
        <v>3119</v>
      </c>
      <c r="AU37" s="1">
        <v>3032</v>
      </c>
      <c r="AV37" s="1">
        <v>3591</v>
      </c>
      <c r="AW37" s="1">
        <v>3066</v>
      </c>
      <c r="AX37" s="12">
        <v>3068</v>
      </c>
      <c r="AY37" s="1">
        <v>3155</v>
      </c>
      <c r="AZ37" s="1">
        <v>3213</v>
      </c>
      <c r="BA37" s="1">
        <v>3066</v>
      </c>
      <c r="BB37" s="1">
        <v>3553</v>
      </c>
      <c r="BC37" s="1">
        <v>3128</v>
      </c>
      <c r="BD37" s="1">
        <v>3262</v>
      </c>
      <c r="BE37" s="1">
        <v>3262</v>
      </c>
      <c r="BF37" s="15">
        <v>3262</v>
      </c>
      <c r="BG37" s="1"/>
      <c r="CJ37" s="17">
        <v>34</v>
      </c>
      <c r="CK37" s="1">
        <v>971</v>
      </c>
      <c r="CL37" s="1">
        <v>1244</v>
      </c>
      <c r="CM37" s="1">
        <v>1322</v>
      </c>
      <c r="CN37" s="1">
        <v>1537</v>
      </c>
      <c r="CO37" s="1">
        <v>906</v>
      </c>
      <c r="CQ37" s="1">
        <v>1991</v>
      </c>
      <c r="CR37" s="1">
        <v>2176</v>
      </c>
      <c r="CS37" s="1">
        <v>1981</v>
      </c>
      <c r="CX37" s="35"/>
      <c r="CY37" s="1">
        <v>2755</v>
      </c>
      <c r="CZ37" s="1">
        <v>2746</v>
      </c>
      <c r="DA37" s="1">
        <v>1335</v>
      </c>
      <c r="DL37" s="35"/>
    </row>
    <row r="38" spans="1:116">
      <c r="A38" s="17">
        <v>35</v>
      </c>
      <c r="B38" s="14">
        <v>1662</v>
      </c>
      <c r="C38" s="1">
        <v>857</v>
      </c>
      <c r="D38" s="1">
        <v>1775</v>
      </c>
      <c r="E38" s="1">
        <v>1224</v>
      </c>
      <c r="F38" s="1">
        <v>1677</v>
      </c>
      <c r="G38" s="1">
        <v>1155</v>
      </c>
      <c r="H38" s="1">
        <v>1180</v>
      </c>
      <c r="I38" s="1">
        <v>4453</v>
      </c>
      <c r="J38" s="1">
        <v>847</v>
      </c>
      <c r="K38" s="12">
        <v>5741</v>
      </c>
      <c r="L38" s="12">
        <v>1662</v>
      </c>
      <c r="M38" s="12">
        <v>1782</v>
      </c>
      <c r="N38" s="12">
        <v>1572</v>
      </c>
      <c r="O38" s="12">
        <v>1205</v>
      </c>
      <c r="P38" s="14">
        <v>413688</v>
      </c>
      <c r="Q38" s="1">
        <v>4634</v>
      </c>
      <c r="R38" s="1">
        <v>4584</v>
      </c>
      <c r="S38" s="1">
        <v>7714</v>
      </c>
      <c r="T38" s="1">
        <v>4262</v>
      </c>
      <c r="U38" s="1">
        <v>4727</v>
      </c>
      <c r="V38" s="1">
        <v>4667</v>
      </c>
      <c r="W38" s="1">
        <v>6203</v>
      </c>
      <c r="X38" s="12">
        <v>6028</v>
      </c>
      <c r="Y38" s="21"/>
      <c r="Z38" s="12"/>
      <c r="AA38" s="12"/>
      <c r="AB38" s="12"/>
      <c r="AC38" s="12"/>
      <c r="AD38" s="24">
        <v>35</v>
      </c>
      <c r="AE38" s="14">
        <v>251</v>
      </c>
      <c r="AF38" s="1">
        <v>1696</v>
      </c>
      <c r="AG38" s="1">
        <v>278</v>
      </c>
      <c r="AH38" s="1">
        <v>474</v>
      </c>
      <c r="AI38" s="1">
        <v>630</v>
      </c>
      <c r="AJ38" s="1">
        <v>256</v>
      </c>
      <c r="AK38" s="1">
        <v>263</v>
      </c>
      <c r="AL38" s="1">
        <v>403</v>
      </c>
      <c r="AM38" s="1">
        <v>454</v>
      </c>
      <c r="AN38" s="1">
        <v>270</v>
      </c>
      <c r="AO38" s="1">
        <v>684</v>
      </c>
      <c r="AP38" s="1">
        <v>265</v>
      </c>
      <c r="AQ38" s="1">
        <v>265</v>
      </c>
      <c r="AR38" s="15">
        <v>303</v>
      </c>
      <c r="AS38" s="14">
        <v>391</v>
      </c>
      <c r="AT38" s="1">
        <v>1518</v>
      </c>
      <c r="AU38" s="1">
        <v>409</v>
      </c>
      <c r="AV38" s="1">
        <v>554</v>
      </c>
      <c r="AW38" s="1">
        <v>630</v>
      </c>
      <c r="AX38" s="12">
        <v>391</v>
      </c>
      <c r="AY38" s="1">
        <v>583</v>
      </c>
      <c r="AZ38" s="1">
        <v>416</v>
      </c>
      <c r="BA38" s="1">
        <v>566</v>
      </c>
      <c r="BB38" s="1">
        <v>325</v>
      </c>
      <c r="BC38" s="1">
        <v>503</v>
      </c>
      <c r="BD38" s="1">
        <v>391</v>
      </c>
      <c r="BE38" s="1">
        <v>391</v>
      </c>
      <c r="BF38" s="15">
        <v>391</v>
      </c>
      <c r="BG38" s="1"/>
      <c r="CJ38" s="17">
        <v>35</v>
      </c>
      <c r="CK38" s="1">
        <v>972</v>
      </c>
      <c r="CL38" s="1">
        <v>1251</v>
      </c>
      <c r="CM38" s="1">
        <v>1279</v>
      </c>
      <c r="CN38" s="1">
        <v>1545</v>
      </c>
      <c r="CO38" s="1">
        <v>913</v>
      </c>
      <c r="CQ38" s="1">
        <v>1982</v>
      </c>
      <c r="CR38" s="1">
        <v>1921</v>
      </c>
      <c r="CS38" s="1">
        <v>2041</v>
      </c>
      <c r="CX38" s="35"/>
      <c r="CY38" s="1">
        <v>2677</v>
      </c>
      <c r="CZ38" s="1">
        <v>2766</v>
      </c>
      <c r="DA38" s="1">
        <v>1343</v>
      </c>
      <c r="DL38" s="35"/>
    </row>
    <row r="39" spans="1:116">
      <c r="A39" s="17">
        <v>36</v>
      </c>
      <c r="B39" s="14">
        <v>1641</v>
      </c>
      <c r="C39" s="1">
        <v>704</v>
      </c>
      <c r="D39" s="1">
        <v>1673</v>
      </c>
      <c r="E39" s="1">
        <v>1029</v>
      </c>
      <c r="F39" s="1">
        <v>1653</v>
      </c>
      <c r="G39" s="1">
        <v>1009</v>
      </c>
      <c r="H39" s="1">
        <v>1012</v>
      </c>
      <c r="I39" s="1">
        <v>4289</v>
      </c>
      <c r="J39" s="1">
        <v>722</v>
      </c>
      <c r="K39" s="12">
        <v>5541</v>
      </c>
      <c r="L39" s="12">
        <v>1641</v>
      </c>
      <c r="M39" s="12">
        <v>1726</v>
      </c>
      <c r="N39" s="12">
        <v>1641</v>
      </c>
      <c r="O39" s="12">
        <v>1011</v>
      </c>
      <c r="P39" s="14">
        <v>115010</v>
      </c>
      <c r="Q39" s="1">
        <v>4259</v>
      </c>
      <c r="R39" s="1">
        <v>5235</v>
      </c>
      <c r="S39" s="1">
        <v>7176</v>
      </c>
      <c r="T39" s="1">
        <v>4066</v>
      </c>
      <c r="U39" s="1">
        <v>4197</v>
      </c>
      <c r="V39" s="1">
        <v>4641</v>
      </c>
      <c r="W39" s="1">
        <v>6020</v>
      </c>
      <c r="X39" s="12">
        <v>5932</v>
      </c>
      <c r="Y39" s="21"/>
      <c r="Z39" s="12"/>
      <c r="AA39" s="12"/>
      <c r="AB39" s="12"/>
      <c r="AC39" s="12"/>
      <c r="AD39" s="27">
        <v>36</v>
      </c>
      <c r="AE39" s="14">
        <v>19</v>
      </c>
      <c r="AF39" s="1">
        <v>19</v>
      </c>
      <c r="AG39" s="1">
        <v>19</v>
      </c>
      <c r="AH39" s="1">
        <v>26</v>
      </c>
      <c r="AI39" s="1">
        <v>3052</v>
      </c>
      <c r="AJ39" s="1">
        <v>35</v>
      </c>
      <c r="AK39" s="1">
        <v>21</v>
      </c>
      <c r="AL39" s="1">
        <v>25</v>
      </c>
      <c r="AM39" s="1">
        <v>19</v>
      </c>
      <c r="AN39" s="1">
        <v>19</v>
      </c>
      <c r="AO39" s="1">
        <v>25</v>
      </c>
      <c r="AP39" s="1">
        <v>20</v>
      </c>
      <c r="AQ39" s="1">
        <v>20</v>
      </c>
      <c r="AR39" s="15">
        <v>22</v>
      </c>
      <c r="AS39" s="14">
        <v>3144</v>
      </c>
      <c r="AT39" s="1">
        <v>3021</v>
      </c>
      <c r="AU39" s="1">
        <v>2921</v>
      </c>
      <c r="AV39" s="1">
        <v>3351</v>
      </c>
      <c r="AW39" s="1">
        <v>3052</v>
      </c>
      <c r="AX39" s="12">
        <v>2986</v>
      </c>
      <c r="AY39" s="1">
        <v>3000</v>
      </c>
      <c r="AZ39" s="1">
        <v>3102</v>
      </c>
      <c r="BA39" s="1">
        <v>2988</v>
      </c>
      <c r="BB39" s="1">
        <v>3052</v>
      </c>
      <c r="BC39" s="1">
        <v>3048</v>
      </c>
      <c r="BD39" s="1">
        <v>3144</v>
      </c>
      <c r="BE39" s="1">
        <v>3144</v>
      </c>
      <c r="BF39" s="15">
        <v>3144</v>
      </c>
      <c r="BG39" s="1"/>
      <c r="CJ39" s="17">
        <v>36</v>
      </c>
      <c r="CK39" s="1">
        <v>990</v>
      </c>
      <c r="CL39" s="1">
        <v>1284</v>
      </c>
      <c r="CM39" s="1">
        <v>1295</v>
      </c>
      <c r="CN39" s="1">
        <v>1580</v>
      </c>
      <c r="CO39" s="1">
        <v>892</v>
      </c>
      <c r="CQ39" s="1">
        <v>2022</v>
      </c>
      <c r="CR39" s="1">
        <v>1940</v>
      </c>
      <c r="CS39" s="1">
        <v>2078</v>
      </c>
      <c r="CX39" s="35"/>
      <c r="CY39" s="1">
        <v>2833</v>
      </c>
      <c r="CZ39" s="1">
        <v>2830</v>
      </c>
      <c r="DA39" s="1">
        <v>1580</v>
      </c>
      <c r="DL39" s="35"/>
    </row>
    <row r="40" spans="1:116">
      <c r="A40" s="17">
        <v>37</v>
      </c>
      <c r="B40" s="14">
        <v>6197</v>
      </c>
      <c r="C40" s="1">
        <v>5883</v>
      </c>
      <c r="D40" s="1">
        <v>6478</v>
      </c>
      <c r="E40" s="1">
        <v>8983</v>
      </c>
      <c r="F40" s="1">
        <v>5834</v>
      </c>
      <c r="G40" s="1">
        <v>5800</v>
      </c>
      <c r="H40" s="1">
        <v>7383</v>
      </c>
      <c r="I40" s="1">
        <v>4938</v>
      </c>
      <c r="J40" s="1">
        <v>5766</v>
      </c>
      <c r="K40" s="12">
        <v>8698</v>
      </c>
      <c r="L40" s="12">
        <v>6197</v>
      </c>
      <c r="M40" s="12">
        <v>5755</v>
      </c>
      <c r="N40" s="12">
        <v>6087</v>
      </c>
      <c r="O40" s="12">
        <v>5666</v>
      </c>
      <c r="P40" s="14">
        <v>13569</v>
      </c>
      <c r="Q40" s="1">
        <v>6883</v>
      </c>
      <c r="R40" s="1">
        <v>7353</v>
      </c>
      <c r="S40" s="1">
        <v>10127</v>
      </c>
      <c r="T40" s="1">
        <v>4866</v>
      </c>
      <c r="U40" s="1">
        <v>6528</v>
      </c>
      <c r="V40" s="1">
        <v>7466</v>
      </c>
      <c r="W40" s="1">
        <v>6939</v>
      </c>
      <c r="X40" s="12">
        <v>7366</v>
      </c>
      <c r="Y40" s="21"/>
      <c r="Z40" s="12"/>
      <c r="AA40" s="12"/>
      <c r="AB40" s="12"/>
      <c r="AC40" s="12"/>
      <c r="AD40" s="27">
        <v>37</v>
      </c>
      <c r="AE40" s="14">
        <v>2951</v>
      </c>
      <c r="AF40" s="1">
        <v>3737</v>
      </c>
      <c r="AG40" s="1">
        <v>2987</v>
      </c>
      <c r="AH40" s="1">
        <v>3907</v>
      </c>
      <c r="AI40" s="1">
        <v>2878</v>
      </c>
      <c r="AJ40" s="1">
        <v>3714</v>
      </c>
      <c r="AK40" s="1">
        <v>3656</v>
      </c>
      <c r="AL40" s="1">
        <v>3666</v>
      </c>
      <c r="AM40" s="1">
        <v>3750</v>
      </c>
      <c r="AN40" s="1">
        <v>2901</v>
      </c>
      <c r="AO40" s="1">
        <v>3694</v>
      </c>
      <c r="AP40" s="1">
        <v>2996</v>
      </c>
      <c r="AQ40" s="1">
        <v>3059</v>
      </c>
      <c r="AR40" s="15">
        <v>3172</v>
      </c>
      <c r="AS40" s="14">
        <v>3056</v>
      </c>
      <c r="AT40" s="1">
        <v>3526</v>
      </c>
      <c r="AU40" s="1">
        <v>2834</v>
      </c>
      <c r="AV40" s="1">
        <v>3758</v>
      </c>
      <c r="AW40" s="1">
        <v>2878</v>
      </c>
      <c r="AX40" s="12">
        <v>3628</v>
      </c>
      <c r="AY40" s="1">
        <v>3518</v>
      </c>
      <c r="AZ40" s="1">
        <v>3724</v>
      </c>
      <c r="BA40" s="1">
        <v>3582</v>
      </c>
      <c r="BB40" s="1">
        <v>2848</v>
      </c>
      <c r="BC40" s="1">
        <v>3540</v>
      </c>
      <c r="BD40" s="1">
        <v>3056</v>
      </c>
      <c r="BE40" s="1">
        <v>3056</v>
      </c>
      <c r="BF40" s="15">
        <v>3056</v>
      </c>
      <c r="BG40" s="1"/>
      <c r="CJ40" s="17">
        <v>37</v>
      </c>
      <c r="CK40" s="1">
        <v>841</v>
      </c>
      <c r="CL40" s="1">
        <v>826</v>
      </c>
      <c r="CM40" s="1">
        <v>809</v>
      </c>
      <c r="CN40" s="1">
        <v>877</v>
      </c>
      <c r="CO40" s="1">
        <v>796</v>
      </c>
      <c r="CQ40" s="1">
        <v>884</v>
      </c>
      <c r="CR40" s="1">
        <v>855</v>
      </c>
      <c r="CS40" s="1">
        <v>883</v>
      </c>
      <c r="CX40" s="35"/>
      <c r="CY40" s="1">
        <v>145</v>
      </c>
      <c r="CZ40" s="1">
        <v>135</v>
      </c>
      <c r="DA40" s="1">
        <v>176</v>
      </c>
      <c r="DL40" s="35"/>
    </row>
    <row r="41" spans="1:116">
      <c r="A41" s="17">
        <v>38</v>
      </c>
      <c r="B41" s="14">
        <v>1105</v>
      </c>
      <c r="C41" s="1">
        <v>1136</v>
      </c>
      <c r="D41" s="1">
        <v>807</v>
      </c>
      <c r="E41" s="1">
        <v>1980</v>
      </c>
      <c r="F41" s="1">
        <v>1087</v>
      </c>
      <c r="G41" s="1">
        <v>1530</v>
      </c>
      <c r="H41" s="1">
        <v>1852</v>
      </c>
      <c r="I41" s="1">
        <v>6683</v>
      </c>
      <c r="J41" s="1">
        <v>1092</v>
      </c>
      <c r="K41" s="12">
        <v>1099</v>
      </c>
      <c r="L41" s="12">
        <v>1105</v>
      </c>
      <c r="M41" s="12">
        <v>1003</v>
      </c>
      <c r="N41" s="12">
        <v>955</v>
      </c>
      <c r="O41" s="12">
        <v>1969</v>
      </c>
      <c r="P41" s="14">
        <v>3069617</v>
      </c>
      <c r="Q41" s="1">
        <v>6774</v>
      </c>
      <c r="R41" s="1">
        <v>6496</v>
      </c>
      <c r="S41" s="1">
        <v>8586</v>
      </c>
      <c r="T41" s="1">
        <v>6527</v>
      </c>
      <c r="U41" s="1">
        <v>6762</v>
      </c>
      <c r="V41" s="1">
        <v>6937</v>
      </c>
      <c r="W41" s="1">
        <v>7455</v>
      </c>
      <c r="X41" s="12">
        <v>7291</v>
      </c>
      <c r="Y41" s="21"/>
      <c r="Z41" s="12"/>
      <c r="AA41" s="12"/>
      <c r="AB41" s="12"/>
      <c r="AC41" s="12"/>
      <c r="AD41" s="27">
        <v>38</v>
      </c>
      <c r="AE41" s="14">
        <v>5210</v>
      </c>
      <c r="AF41" s="1">
        <v>4333</v>
      </c>
      <c r="AG41" s="1">
        <v>5223</v>
      </c>
      <c r="AH41" s="1">
        <v>5871</v>
      </c>
      <c r="AI41" s="1">
        <v>2789</v>
      </c>
      <c r="AJ41" s="1">
        <v>5058</v>
      </c>
      <c r="AK41" s="1">
        <v>5161</v>
      </c>
      <c r="AL41" s="1">
        <v>5951</v>
      </c>
      <c r="AM41" s="1">
        <v>5086</v>
      </c>
      <c r="AN41" s="1">
        <v>5045</v>
      </c>
      <c r="AO41" s="1">
        <v>5210</v>
      </c>
      <c r="AP41" s="1">
        <v>5239</v>
      </c>
      <c r="AQ41" s="1">
        <v>5271</v>
      </c>
      <c r="AR41" s="15">
        <v>5654</v>
      </c>
      <c r="AS41" s="14">
        <v>3436</v>
      </c>
      <c r="AT41" s="1">
        <v>2776</v>
      </c>
      <c r="AU41" s="1">
        <v>3262</v>
      </c>
      <c r="AV41" s="1">
        <v>3141</v>
      </c>
      <c r="AW41" s="1">
        <v>2789</v>
      </c>
      <c r="AX41" s="12">
        <v>35815</v>
      </c>
      <c r="AY41" s="1">
        <v>2774</v>
      </c>
      <c r="AZ41" s="1">
        <v>3509</v>
      </c>
      <c r="BA41" s="1">
        <v>3274</v>
      </c>
      <c r="BB41" s="1">
        <v>30000</v>
      </c>
      <c r="BC41" s="1">
        <v>3642</v>
      </c>
      <c r="BD41" s="1">
        <v>3436</v>
      </c>
      <c r="BE41" s="1">
        <v>3436</v>
      </c>
      <c r="BF41" s="15">
        <v>3436</v>
      </c>
      <c r="BG41" s="1"/>
      <c r="CJ41" s="17">
        <v>38</v>
      </c>
      <c r="CK41" s="1">
        <v>842</v>
      </c>
      <c r="CL41" s="1">
        <v>833</v>
      </c>
      <c r="CM41" s="1">
        <v>817</v>
      </c>
      <c r="CN41" s="1">
        <v>873</v>
      </c>
      <c r="CO41" s="1">
        <v>795</v>
      </c>
      <c r="CQ41" s="1">
        <v>870</v>
      </c>
      <c r="CR41" s="1">
        <v>863</v>
      </c>
      <c r="CS41" s="1">
        <v>886</v>
      </c>
      <c r="CX41" s="35"/>
      <c r="CY41" s="1">
        <v>130</v>
      </c>
      <c r="CZ41" s="1">
        <v>132</v>
      </c>
      <c r="DA41" s="1">
        <v>162</v>
      </c>
      <c r="DL41" s="35"/>
    </row>
    <row r="42" spans="1:116">
      <c r="A42" s="17">
        <v>39</v>
      </c>
      <c r="B42" s="14">
        <v>215</v>
      </c>
      <c r="C42" s="1">
        <v>221</v>
      </c>
      <c r="D42" s="1">
        <v>303</v>
      </c>
      <c r="E42" s="1">
        <v>789</v>
      </c>
      <c r="F42" s="1">
        <v>215</v>
      </c>
      <c r="G42" s="1">
        <v>612</v>
      </c>
      <c r="H42" s="1">
        <v>754</v>
      </c>
      <c r="I42" s="1">
        <v>6457</v>
      </c>
      <c r="J42" s="1">
        <v>150</v>
      </c>
      <c r="K42" s="12">
        <v>253</v>
      </c>
      <c r="L42" s="12">
        <v>215</v>
      </c>
      <c r="M42" s="12">
        <v>262</v>
      </c>
      <c r="N42" s="12">
        <v>185</v>
      </c>
      <c r="O42" s="12">
        <v>1317</v>
      </c>
      <c r="P42" s="14">
        <v>223574</v>
      </c>
      <c r="Q42" s="1">
        <v>6497</v>
      </c>
      <c r="R42" s="1">
        <v>7507</v>
      </c>
      <c r="S42" s="1">
        <v>7204</v>
      </c>
      <c r="T42" s="1">
        <v>6614</v>
      </c>
      <c r="U42" s="1">
        <v>6600</v>
      </c>
      <c r="V42" s="1">
        <v>232629</v>
      </c>
      <c r="W42" s="1">
        <v>6852</v>
      </c>
      <c r="X42" s="12">
        <v>7001</v>
      </c>
      <c r="Y42" s="21"/>
      <c r="Z42" s="12"/>
      <c r="AA42" s="12"/>
      <c r="AB42" s="12"/>
      <c r="AC42" s="12"/>
      <c r="AD42" s="24">
        <v>39</v>
      </c>
      <c r="AE42" s="14">
        <v>73</v>
      </c>
      <c r="AF42" s="1">
        <v>77</v>
      </c>
      <c r="AG42" s="1">
        <v>79</v>
      </c>
      <c r="AH42" s="1">
        <v>85</v>
      </c>
      <c r="AI42" s="1">
        <v>988</v>
      </c>
      <c r="AJ42" s="1">
        <v>76</v>
      </c>
      <c r="AK42" s="1">
        <v>72</v>
      </c>
      <c r="AL42" s="1">
        <v>80</v>
      </c>
      <c r="AM42" s="1">
        <v>82</v>
      </c>
      <c r="AN42" s="1">
        <v>73</v>
      </c>
      <c r="AO42" s="1">
        <v>81</v>
      </c>
      <c r="AP42" s="1">
        <v>74</v>
      </c>
      <c r="AQ42" s="1">
        <v>73</v>
      </c>
      <c r="AR42" s="15">
        <v>79</v>
      </c>
      <c r="AS42" s="14">
        <v>915</v>
      </c>
      <c r="AT42" s="1">
        <v>1032</v>
      </c>
      <c r="AU42" s="1">
        <v>1787</v>
      </c>
      <c r="AV42" s="22">
        <v>915</v>
      </c>
      <c r="AW42" s="1">
        <v>988</v>
      </c>
      <c r="AX42" s="12">
        <v>915</v>
      </c>
      <c r="AY42" s="1">
        <v>1018</v>
      </c>
      <c r="AZ42" s="1">
        <v>1057</v>
      </c>
      <c r="BA42" s="1">
        <v>1030</v>
      </c>
      <c r="BB42" s="1">
        <v>830</v>
      </c>
      <c r="BC42" s="1">
        <v>2011</v>
      </c>
      <c r="BD42" s="1">
        <v>915</v>
      </c>
      <c r="BE42" s="1">
        <v>915</v>
      </c>
      <c r="BF42" s="15">
        <v>915</v>
      </c>
      <c r="BG42" s="1"/>
      <c r="CJ42" s="17">
        <v>39</v>
      </c>
      <c r="CK42" s="1">
        <v>837</v>
      </c>
      <c r="CL42" s="1">
        <v>820</v>
      </c>
      <c r="CM42" s="1">
        <v>810</v>
      </c>
      <c r="CN42" s="1">
        <v>867</v>
      </c>
      <c r="CO42" s="1">
        <v>793</v>
      </c>
      <c r="CQ42" s="1">
        <v>870</v>
      </c>
      <c r="CR42" s="1">
        <v>854</v>
      </c>
      <c r="CS42" s="1">
        <v>882</v>
      </c>
      <c r="CX42" s="35"/>
      <c r="CY42" s="1">
        <v>147</v>
      </c>
      <c r="CZ42" s="1">
        <v>133</v>
      </c>
      <c r="DA42" s="1">
        <v>151</v>
      </c>
      <c r="DL42" s="35"/>
    </row>
    <row r="43" spans="1:116">
      <c r="A43" s="17">
        <v>40</v>
      </c>
      <c r="B43" s="14">
        <v>1631</v>
      </c>
      <c r="C43" s="1">
        <v>1541</v>
      </c>
      <c r="D43" s="1">
        <v>5952</v>
      </c>
      <c r="E43" s="1">
        <v>6771</v>
      </c>
      <c r="F43" s="1">
        <v>1604</v>
      </c>
      <c r="G43" s="1">
        <v>6285</v>
      </c>
      <c r="H43" s="1">
        <v>6194</v>
      </c>
      <c r="I43" s="1">
        <v>6763</v>
      </c>
      <c r="J43" s="1">
        <v>1570</v>
      </c>
      <c r="K43" s="12">
        <v>7543</v>
      </c>
      <c r="L43" s="12">
        <v>1631</v>
      </c>
      <c r="M43" s="12">
        <v>1506</v>
      </c>
      <c r="N43" s="12">
        <v>1581</v>
      </c>
      <c r="O43" s="12">
        <v>3416</v>
      </c>
      <c r="P43" s="14">
        <v>6276997</v>
      </c>
      <c r="Q43" s="1">
        <v>6865</v>
      </c>
      <c r="R43" s="1">
        <v>6593</v>
      </c>
      <c r="S43" s="1">
        <v>9317</v>
      </c>
      <c r="T43" s="1">
        <v>6576</v>
      </c>
      <c r="U43" s="1">
        <v>6761</v>
      </c>
      <c r="V43" s="1">
        <v>6720</v>
      </c>
      <c r="W43" s="1">
        <v>7381</v>
      </c>
      <c r="X43" s="12">
        <v>8083</v>
      </c>
      <c r="Y43" s="21"/>
      <c r="Z43" s="12"/>
      <c r="AA43" s="12"/>
      <c r="AB43" s="12"/>
      <c r="AC43" s="12"/>
      <c r="AD43" s="24">
        <v>40</v>
      </c>
      <c r="AE43" s="14">
        <v>1530</v>
      </c>
      <c r="AF43" s="1">
        <v>1419</v>
      </c>
      <c r="AG43" s="1">
        <v>1563</v>
      </c>
      <c r="AH43" s="1">
        <v>10759</v>
      </c>
      <c r="AI43" s="1">
        <v>16010</v>
      </c>
      <c r="AJ43" s="1">
        <v>1530</v>
      </c>
      <c r="AK43" s="1">
        <v>1585</v>
      </c>
      <c r="AL43" s="1">
        <v>1596</v>
      </c>
      <c r="AM43" s="1">
        <v>1648</v>
      </c>
      <c r="AN43" s="1">
        <v>2781</v>
      </c>
      <c r="AO43" s="1">
        <v>1532</v>
      </c>
      <c r="AP43" s="1">
        <v>1531</v>
      </c>
      <c r="AQ43" s="1">
        <v>1518</v>
      </c>
      <c r="AR43" s="15">
        <v>1603</v>
      </c>
      <c r="AS43" s="14">
        <v>20262</v>
      </c>
      <c r="AT43" s="1">
        <v>3729</v>
      </c>
      <c r="AU43" s="1">
        <v>4558</v>
      </c>
      <c r="AV43" s="1">
        <v>12172</v>
      </c>
      <c r="AW43" s="1">
        <v>16010</v>
      </c>
      <c r="AX43" s="12">
        <v>20262</v>
      </c>
      <c r="AY43" s="1">
        <v>6198</v>
      </c>
      <c r="AZ43" s="1">
        <v>4006</v>
      </c>
      <c r="BA43" s="1">
        <v>4522</v>
      </c>
      <c r="BB43" s="1">
        <v>30000</v>
      </c>
      <c r="BC43" s="1">
        <v>4627</v>
      </c>
      <c r="BD43" s="1">
        <v>20262</v>
      </c>
      <c r="BE43" s="1">
        <v>20262</v>
      </c>
      <c r="BF43" s="15">
        <v>20262</v>
      </c>
      <c r="BG43" s="1"/>
      <c r="CJ43" s="17">
        <v>40</v>
      </c>
      <c r="CK43" s="1">
        <v>1124</v>
      </c>
      <c r="CL43" s="1">
        <v>983</v>
      </c>
      <c r="CM43" s="1">
        <v>964</v>
      </c>
      <c r="CN43" s="1">
        <v>1048</v>
      </c>
      <c r="CO43" s="1">
        <v>1060</v>
      </c>
      <c r="CQ43" s="1">
        <v>1059</v>
      </c>
      <c r="CR43" s="1">
        <v>1036</v>
      </c>
      <c r="CS43" s="1">
        <v>1069</v>
      </c>
      <c r="CX43" s="35"/>
      <c r="CY43" s="1">
        <v>2242</v>
      </c>
      <c r="CZ43" s="1">
        <v>148</v>
      </c>
      <c r="DA43" s="1">
        <v>273</v>
      </c>
      <c r="DL43" s="35"/>
    </row>
    <row r="44" spans="1:116">
      <c r="A44" s="17">
        <v>41</v>
      </c>
      <c r="B44" s="14">
        <v>1164</v>
      </c>
      <c r="C44" s="1">
        <v>1180</v>
      </c>
      <c r="D44" s="1">
        <v>2208</v>
      </c>
      <c r="E44" s="1">
        <v>4051</v>
      </c>
      <c r="F44" s="1">
        <v>2272</v>
      </c>
      <c r="G44" s="1">
        <v>3973</v>
      </c>
      <c r="H44" s="1">
        <v>3932</v>
      </c>
      <c r="I44" s="1">
        <v>3636</v>
      </c>
      <c r="J44" s="1">
        <v>1897</v>
      </c>
      <c r="K44" s="12">
        <v>1440</v>
      </c>
      <c r="L44" s="12">
        <v>1164</v>
      </c>
      <c r="M44" s="12">
        <v>1055</v>
      </c>
      <c r="N44" s="12">
        <v>1123</v>
      </c>
      <c r="O44" s="12">
        <v>1720</v>
      </c>
      <c r="P44" s="14">
        <v>3115</v>
      </c>
      <c r="Q44" s="1">
        <v>3396</v>
      </c>
      <c r="R44" s="1">
        <v>3665</v>
      </c>
      <c r="S44" s="1">
        <v>4031</v>
      </c>
      <c r="T44" s="1">
        <v>3687</v>
      </c>
      <c r="U44" s="1">
        <v>3445</v>
      </c>
      <c r="V44" s="1">
        <v>3707</v>
      </c>
      <c r="W44" s="1">
        <v>4258</v>
      </c>
      <c r="X44" s="12">
        <v>3584</v>
      </c>
      <c r="Y44" s="21"/>
      <c r="Z44" s="12"/>
      <c r="AA44" s="12"/>
      <c r="AB44" s="12"/>
      <c r="AC44" s="12"/>
      <c r="AD44" s="24">
        <v>41</v>
      </c>
      <c r="AE44" s="14">
        <v>66</v>
      </c>
      <c r="AF44" s="1">
        <v>64</v>
      </c>
      <c r="AG44" s="1">
        <v>70</v>
      </c>
      <c r="AH44" s="1">
        <v>76</v>
      </c>
      <c r="AI44" s="1">
        <v>1051</v>
      </c>
      <c r="AJ44" s="1">
        <v>66</v>
      </c>
      <c r="AK44" s="1">
        <v>66</v>
      </c>
      <c r="AL44" s="1">
        <v>72</v>
      </c>
      <c r="AM44" s="1">
        <v>75</v>
      </c>
      <c r="AN44" s="1">
        <v>66</v>
      </c>
      <c r="AO44" s="1">
        <v>69</v>
      </c>
      <c r="AP44" s="1">
        <v>66</v>
      </c>
      <c r="AQ44" s="1">
        <v>69</v>
      </c>
      <c r="AR44" s="15">
        <v>67</v>
      </c>
      <c r="AS44" s="14">
        <v>880</v>
      </c>
      <c r="AT44" s="1">
        <v>1002</v>
      </c>
      <c r="AU44" s="1">
        <v>1809</v>
      </c>
      <c r="AV44" s="22">
        <v>880</v>
      </c>
      <c r="AW44" s="1">
        <v>1051</v>
      </c>
      <c r="AX44" s="12">
        <v>880</v>
      </c>
      <c r="AY44" s="1">
        <v>1023</v>
      </c>
      <c r="AZ44" s="1">
        <v>1072</v>
      </c>
      <c r="BA44" s="1">
        <v>1053</v>
      </c>
      <c r="BB44" s="1">
        <v>830</v>
      </c>
      <c r="BC44" s="1">
        <v>2012</v>
      </c>
      <c r="BD44" s="1">
        <v>880</v>
      </c>
      <c r="BE44" s="1">
        <v>880</v>
      </c>
      <c r="BF44" s="15">
        <v>880</v>
      </c>
      <c r="BG44" s="1"/>
      <c r="CJ44" s="17">
        <v>41</v>
      </c>
      <c r="CK44" s="1">
        <v>1046</v>
      </c>
      <c r="CL44" s="1">
        <v>1001</v>
      </c>
      <c r="CM44" s="1">
        <v>954</v>
      </c>
      <c r="CN44" s="1">
        <v>1049</v>
      </c>
      <c r="CO44" s="1">
        <v>1001</v>
      </c>
      <c r="CQ44" s="1">
        <v>1147</v>
      </c>
      <c r="CR44" s="1">
        <v>1028</v>
      </c>
      <c r="CS44" s="1">
        <v>1058</v>
      </c>
      <c r="CX44" s="35"/>
      <c r="CY44" s="1">
        <v>2280</v>
      </c>
      <c r="CZ44" s="1">
        <v>145</v>
      </c>
      <c r="DA44" s="1">
        <v>267</v>
      </c>
      <c r="DL44" s="35"/>
    </row>
    <row r="45" spans="1:116">
      <c r="A45" s="17">
        <v>42</v>
      </c>
      <c r="B45" s="14">
        <v>61</v>
      </c>
      <c r="C45" s="1">
        <v>71</v>
      </c>
      <c r="D45" s="1">
        <v>148</v>
      </c>
      <c r="E45" s="1">
        <v>111</v>
      </c>
      <c r="F45" s="1">
        <v>68</v>
      </c>
      <c r="G45" s="1">
        <v>107</v>
      </c>
      <c r="H45" s="1">
        <v>103</v>
      </c>
      <c r="I45" s="1">
        <v>3557</v>
      </c>
      <c r="J45" s="1">
        <v>161</v>
      </c>
      <c r="K45" s="12">
        <v>65</v>
      </c>
      <c r="L45" s="12">
        <v>61</v>
      </c>
      <c r="M45" s="12">
        <v>56</v>
      </c>
      <c r="N45" s="12">
        <v>61</v>
      </c>
      <c r="O45" s="12">
        <v>108</v>
      </c>
      <c r="P45" s="14">
        <v>3048</v>
      </c>
      <c r="Q45" s="1">
        <v>3383</v>
      </c>
      <c r="R45" s="1">
        <v>3283</v>
      </c>
      <c r="S45" s="1">
        <v>3219</v>
      </c>
      <c r="T45" s="1">
        <v>3618</v>
      </c>
      <c r="U45" s="1">
        <v>3432</v>
      </c>
      <c r="V45" s="1">
        <v>3123</v>
      </c>
      <c r="W45" s="1">
        <v>3103</v>
      </c>
      <c r="X45" s="12">
        <v>3026</v>
      </c>
      <c r="Y45" s="21"/>
      <c r="Z45" s="12"/>
      <c r="AA45" s="12"/>
      <c r="AB45" s="12"/>
      <c r="AC45" s="12"/>
      <c r="AD45" s="27">
        <v>42</v>
      </c>
      <c r="AE45" s="14">
        <v>1239</v>
      </c>
      <c r="AF45" s="1">
        <v>1534</v>
      </c>
      <c r="AG45" s="1">
        <v>1225</v>
      </c>
      <c r="AH45" s="1">
        <v>2938</v>
      </c>
      <c r="AI45" s="1">
        <v>3487</v>
      </c>
      <c r="AJ45" s="1">
        <v>1251</v>
      </c>
      <c r="AK45" s="1">
        <v>1458</v>
      </c>
      <c r="AL45" s="1">
        <v>1514</v>
      </c>
      <c r="AM45" s="1">
        <v>1461</v>
      </c>
      <c r="AN45" s="1">
        <v>1458</v>
      </c>
      <c r="AO45" s="1">
        <v>1437</v>
      </c>
      <c r="AP45" s="1">
        <v>1238</v>
      </c>
      <c r="AQ45" s="1">
        <v>1250</v>
      </c>
      <c r="AR45" s="15">
        <v>1244</v>
      </c>
      <c r="AS45" s="14">
        <v>3487</v>
      </c>
      <c r="AT45" s="1">
        <v>3959</v>
      </c>
      <c r="AU45" s="1">
        <v>3284</v>
      </c>
      <c r="AV45" s="1">
        <v>5885</v>
      </c>
      <c r="AW45" s="1">
        <v>3487</v>
      </c>
      <c r="AX45" s="12">
        <v>3487</v>
      </c>
      <c r="AY45" s="1">
        <v>4271</v>
      </c>
      <c r="AZ45" s="1">
        <v>4360</v>
      </c>
      <c r="BA45" s="1">
        <v>4166</v>
      </c>
      <c r="BB45" s="1">
        <v>3520</v>
      </c>
      <c r="BC45" s="1">
        <v>4557</v>
      </c>
      <c r="BD45" s="1">
        <v>3487</v>
      </c>
      <c r="BE45" s="1">
        <v>3487</v>
      </c>
      <c r="BF45" s="15">
        <v>3487</v>
      </c>
      <c r="BG45" s="1"/>
      <c r="CJ45" s="17">
        <v>42</v>
      </c>
      <c r="CK45" s="1">
        <v>829</v>
      </c>
      <c r="CL45" s="1">
        <v>785</v>
      </c>
      <c r="CM45" s="1">
        <v>863</v>
      </c>
      <c r="CN45" s="1">
        <v>908</v>
      </c>
      <c r="CO45" s="1">
        <v>774</v>
      </c>
      <c r="CQ45" s="1">
        <v>850</v>
      </c>
      <c r="CR45" s="1">
        <v>849</v>
      </c>
      <c r="CS45" s="1">
        <v>869</v>
      </c>
      <c r="CX45" s="35"/>
      <c r="CY45" s="1">
        <v>454</v>
      </c>
      <c r="CZ45" s="1">
        <v>141</v>
      </c>
      <c r="DA45" s="1">
        <v>154</v>
      </c>
      <c r="DL45" s="35"/>
    </row>
    <row r="46" spans="1:116">
      <c r="A46" s="17">
        <v>43</v>
      </c>
      <c r="B46" s="14">
        <v>2501</v>
      </c>
      <c r="C46" s="1">
        <v>2439</v>
      </c>
      <c r="D46" s="1">
        <v>2273</v>
      </c>
      <c r="E46" s="1">
        <v>2487</v>
      </c>
      <c r="F46" s="1">
        <v>2357</v>
      </c>
      <c r="G46" s="1">
        <v>2382</v>
      </c>
      <c r="H46" s="1">
        <v>2305</v>
      </c>
      <c r="I46" s="1">
        <v>3699</v>
      </c>
      <c r="J46" s="1">
        <v>3851</v>
      </c>
      <c r="K46" s="12">
        <v>1583</v>
      </c>
      <c r="L46" s="12">
        <v>2501</v>
      </c>
      <c r="M46" s="12">
        <v>2374</v>
      </c>
      <c r="N46" s="12">
        <v>2501</v>
      </c>
      <c r="O46" s="12">
        <v>2471</v>
      </c>
      <c r="P46" s="14">
        <v>3200</v>
      </c>
      <c r="Q46" s="1">
        <v>3560</v>
      </c>
      <c r="R46" s="1">
        <v>4142</v>
      </c>
      <c r="S46" s="1">
        <v>4583</v>
      </c>
      <c r="T46" s="1">
        <v>3753</v>
      </c>
      <c r="U46" s="1">
        <v>4731</v>
      </c>
      <c r="V46" s="1">
        <v>4118</v>
      </c>
      <c r="W46" s="1">
        <v>3994</v>
      </c>
      <c r="X46" s="12">
        <v>4468</v>
      </c>
      <c r="Y46" s="21"/>
      <c r="Z46" s="12"/>
      <c r="AA46" s="12"/>
      <c r="AB46" s="12"/>
      <c r="AC46" s="12"/>
      <c r="AD46" s="27">
        <v>43</v>
      </c>
      <c r="AE46" s="14">
        <v>3020</v>
      </c>
      <c r="AF46" s="1">
        <v>3751</v>
      </c>
      <c r="AG46" s="1">
        <v>3014</v>
      </c>
      <c r="AH46" s="1">
        <v>4054</v>
      </c>
      <c r="AI46" s="1">
        <v>2840</v>
      </c>
      <c r="AJ46" s="1">
        <v>2957</v>
      </c>
      <c r="AK46" s="1">
        <v>3696</v>
      </c>
      <c r="AL46" s="1">
        <v>3677</v>
      </c>
      <c r="AM46" s="1">
        <v>3657</v>
      </c>
      <c r="AN46" s="1">
        <v>2861</v>
      </c>
      <c r="AO46" s="1">
        <v>3660</v>
      </c>
      <c r="AP46" s="1">
        <v>2936</v>
      </c>
      <c r="AQ46" s="1">
        <v>3025</v>
      </c>
      <c r="AR46" s="15">
        <v>3013</v>
      </c>
      <c r="AS46" s="14">
        <v>3027</v>
      </c>
      <c r="AT46" s="1">
        <v>3517</v>
      </c>
      <c r="AU46" s="1">
        <v>2825</v>
      </c>
      <c r="AV46" s="1">
        <v>3686</v>
      </c>
      <c r="AW46" s="1">
        <v>2840</v>
      </c>
      <c r="AX46" s="12">
        <v>2907</v>
      </c>
      <c r="AY46" s="1">
        <v>5106</v>
      </c>
      <c r="AZ46" s="1">
        <v>3788</v>
      </c>
      <c r="BA46" s="1">
        <v>3556</v>
      </c>
      <c r="BB46" s="1">
        <v>2913</v>
      </c>
      <c r="BC46" s="1">
        <v>3599</v>
      </c>
      <c r="BD46" s="1">
        <v>3027</v>
      </c>
      <c r="BE46" s="1">
        <v>3027</v>
      </c>
      <c r="BF46" s="15">
        <v>3027</v>
      </c>
      <c r="BG46" s="1"/>
      <c r="CJ46" s="17">
        <v>43</v>
      </c>
      <c r="CK46" s="1">
        <v>1124</v>
      </c>
      <c r="CL46" s="1">
        <v>1009</v>
      </c>
      <c r="CM46" s="1">
        <v>948</v>
      </c>
      <c r="CN46" s="1">
        <v>1071</v>
      </c>
      <c r="CO46" s="1">
        <v>1087</v>
      </c>
      <c r="CQ46" s="1">
        <v>1045</v>
      </c>
      <c r="CR46" s="1">
        <v>1019</v>
      </c>
      <c r="CS46" s="1">
        <v>1037</v>
      </c>
      <c r="CX46" s="35"/>
      <c r="CY46" s="1">
        <v>2257</v>
      </c>
      <c r="CZ46" s="1">
        <v>133</v>
      </c>
      <c r="DA46" s="1">
        <v>268</v>
      </c>
      <c r="DL46" s="35"/>
    </row>
    <row r="47" spans="1:116">
      <c r="A47" s="17">
        <v>44</v>
      </c>
      <c r="B47" s="14">
        <v>3043</v>
      </c>
      <c r="C47" s="1">
        <v>3225</v>
      </c>
      <c r="D47" s="1">
        <v>4147</v>
      </c>
      <c r="E47" s="1">
        <v>6665</v>
      </c>
      <c r="F47" s="1">
        <v>2931</v>
      </c>
      <c r="G47" s="1">
        <v>6563</v>
      </c>
      <c r="H47" s="1">
        <v>5948</v>
      </c>
      <c r="I47" s="1">
        <v>4141</v>
      </c>
      <c r="J47" s="1">
        <v>5571</v>
      </c>
      <c r="K47" s="12">
        <v>1931</v>
      </c>
      <c r="L47" s="12">
        <v>3043</v>
      </c>
      <c r="M47" s="12">
        <v>6820</v>
      </c>
      <c r="N47" s="12">
        <v>3043</v>
      </c>
      <c r="O47" s="12">
        <v>4308</v>
      </c>
      <c r="P47" s="14">
        <v>3587</v>
      </c>
      <c r="Q47" s="1">
        <v>4083</v>
      </c>
      <c r="R47" s="1">
        <v>5085</v>
      </c>
      <c r="S47" s="1">
        <v>5621</v>
      </c>
      <c r="T47" s="1">
        <v>3729</v>
      </c>
      <c r="U47" s="1">
        <v>7282</v>
      </c>
      <c r="V47" s="1">
        <v>5148</v>
      </c>
      <c r="W47" s="1">
        <v>5183</v>
      </c>
      <c r="X47" s="12">
        <v>6910</v>
      </c>
      <c r="Y47" s="21"/>
      <c r="Z47" s="12"/>
      <c r="AA47" s="12"/>
      <c r="AB47" s="12"/>
      <c r="AC47" s="12"/>
      <c r="AD47" s="27">
        <v>44</v>
      </c>
      <c r="AE47" s="14">
        <v>17</v>
      </c>
      <c r="AF47" s="1">
        <v>17</v>
      </c>
      <c r="AG47" s="1">
        <v>16</v>
      </c>
      <c r="AH47" s="1">
        <v>23</v>
      </c>
      <c r="AI47" s="1">
        <v>2996</v>
      </c>
      <c r="AJ47" s="1">
        <v>37</v>
      </c>
      <c r="AK47" s="1">
        <v>17</v>
      </c>
      <c r="AL47" s="1">
        <v>28</v>
      </c>
      <c r="AM47" s="1">
        <v>17</v>
      </c>
      <c r="AN47" s="1">
        <v>16</v>
      </c>
      <c r="AO47" s="1">
        <v>22</v>
      </c>
      <c r="AP47" s="1">
        <v>16</v>
      </c>
      <c r="AQ47" s="1">
        <v>17</v>
      </c>
      <c r="AR47" s="15">
        <v>17</v>
      </c>
      <c r="AS47" s="14">
        <v>3219</v>
      </c>
      <c r="AT47" s="1">
        <v>3047</v>
      </c>
      <c r="AU47" s="1">
        <v>2957</v>
      </c>
      <c r="AV47" s="1">
        <v>3000</v>
      </c>
      <c r="AW47" s="1">
        <v>2996</v>
      </c>
      <c r="AX47" s="12">
        <v>3110</v>
      </c>
      <c r="AY47" s="1">
        <v>2967</v>
      </c>
      <c r="AZ47" s="1">
        <v>3139</v>
      </c>
      <c r="BA47" s="1">
        <v>2966</v>
      </c>
      <c r="BB47" s="1">
        <v>3150</v>
      </c>
      <c r="BC47" s="1">
        <v>3033</v>
      </c>
      <c r="BD47" s="1">
        <v>3219</v>
      </c>
      <c r="BE47" s="1">
        <v>3219</v>
      </c>
      <c r="BF47" s="15">
        <v>3219</v>
      </c>
      <c r="BG47" s="1"/>
      <c r="CJ47" s="17">
        <v>44</v>
      </c>
      <c r="CK47" s="1">
        <v>821</v>
      </c>
      <c r="CL47" s="1">
        <v>800</v>
      </c>
      <c r="CM47" s="1">
        <v>800</v>
      </c>
      <c r="CN47" s="1">
        <v>865</v>
      </c>
      <c r="CO47" s="1">
        <v>779</v>
      </c>
      <c r="CQ47" s="1">
        <v>840</v>
      </c>
      <c r="CR47" s="1">
        <v>848</v>
      </c>
      <c r="CS47" s="1">
        <v>880</v>
      </c>
      <c r="CX47" s="35"/>
      <c r="CY47" s="1">
        <v>133</v>
      </c>
      <c r="CZ47" s="1">
        <v>124</v>
      </c>
      <c r="DA47" s="1">
        <v>132</v>
      </c>
      <c r="DL47" s="35"/>
    </row>
    <row r="48" spans="1:116">
      <c r="A48" s="17">
        <v>45</v>
      </c>
      <c r="B48" s="14">
        <v>434</v>
      </c>
      <c r="C48" s="1">
        <v>461</v>
      </c>
      <c r="D48" s="1">
        <v>366</v>
      </c>
      <c r="E48" s="1">
        <v>594</v>
      </c>
      <c r="F48" s="1">
        <v>430</v>
      </c>
      <c r="G48" s="1">
        <v>444</v>
      </c>
      <c r="H48" s="1">
        <v>462</v>
      </c>
      <c r="I48" s="1">
        <v>7224</v>
      </c>
      <c r="J48" s="1">
        <v>8387</v>
      </c>
      <c r="K48" s="12">
        <v>431</v>
      </c>
      <c r="L48" s="12">
        <v>434</v>
      </c>
      <c r="M48" s="12">
        <v>401</v>
      </c>
      <c r="N48" s="12">
        <v>434</v>
      </c>
      <c r="O48" s="12">
        <v>753</v>
      </c>
      <c r="P48" s="14">
        <v>5911</v>
      </c>
      <c r="Q48" s="1">
        <v>8182</v>
      </c>
      <c r="R48" s="1">
        <v>5884</v>
      </c>
      <c r="S48" s="1">
        <v>12222</v>
      </c>
      <c r="T48" s="1">
        <v>6837</v>
      </c>
      <c r="U48" s="1">
        <v>10626</v>
      </c>
      <c r="V48" s="1">
        <v>7074</v>
      </c>
      <c r="W48" s="1">
        <v>12467</v>
      </c>
      <c r="X48" s="12">
        <v>10459</v>
      </c>
      <c r="Y48" s="21"/>
      <c r="Z48" s="12"/>
      <c r="AA48" s="12"/>
      <c r="AB48" s="12"/>
      <c r="AC48" s="12"/>
      <c r="AD48" s="27">
        <v>45</v>
      </c>
      <c r="AE48" s="14">
        <v>3800</v>
      </c>
      <c r="AF48" s="1">
        <v>2875</v>
      </c>
      <c r="AG48" s="1">
        <v>3754</v>
      </c>
      <c r="AH48" s="1">
        <v>4145</v>
      </c>
      <c r="AI48" s="1">
        <v>3106</v>
      </c>
      <c r="AJ48" s="1">
        <v>3801</v>
      </c>
      <c r="AK48" s="1">
        <v>3862</v>
      </c>
      <c r="AL48" s="1">
        <v>3795</v>
      </c>
      <c r="AM48" s="1">
        <v>3754</v>
      </c>
      <c r="AN48" s="1">
        <v>3635</v>
      </c>
      <c r="AO48" s="1">
        <v>3834</v>
      </c>
      <c r="AP48" s="1">
        <v>3734</v>
      </c>
      <c r="AQ48" s="1">
        <v>3842</v>
      </c>
      <c r="AR48" s="15">
        <v>3912</v>
      </c>
      <c r="AS48" s="14">
        <v>3331</v>
      </c>
      <c r="AT48" s="1">
        <v>3113</v>
      </c>
      <c r="AU48" s="1">
        <v>3067</v>
      </c>
      <c r="AV48" s="1">
        <v>3462</v>
      </c>
      <c r="AW48" s="1">
        <v>3106</v>
      </c>
      <c r="AX48" s="12">
        <v>3174</v>
      </c>
      <c r="AY48" s="1">
        <v>3111</v>
      </c>
      <c r="AZ48" s="1">
        <v>3274</v>
      </c>
      <c r="BA48" s="1">
        <v>3138</v>
      </c>
      <c r="BB48" s="1">
        <v>3451</v>
      </c>
      <c r="BC48" s="1">
        <v>3134</v>
      </c>
      <c r="BD48" s="1">
        <v>3331</v>
      </c>
      <c r="BE48" s="1">
        <v>3331</v>
      </c>
      <c r="BF48" s="15">
        <v>3331</v>
      </c>
      <c r="BG48" s="1"/>
      <c r="CJ48" s="17">
        <v>45</v>
      </c>
      <c r="CK48" s="1">
        <v>821</v>
      </c>
      <c r="CL48" s="1">
        <v>810</v>
      </c>
      <c r="CM48" s="1">
        <v>821</v>
      </c>
      <c r="CN48" s="1">
        <v>873</v>
      </c>
      <c r="CO48" s="1">
        <v>801</v>
      </c>
      <c r="CQ48" s="1">
        <v>837</v>
      </c>
      <c r="CR48" s="1">
        <v>862</v>
      </c>
      <c r="CS48" s="1">
        <v>877</v>
      </c>
      <c r="CX48" s="35"/>
      <c r="CY48" s="1">
        <v>139</v>
      </c>
      <c r="CZ48" s="1">
        <v>145</v>
      </c>
      <c r="DA48" s="1">
        <v>148</v>
      </c>
      <c r="DL48" s="35"/>
    </row>
    <row r="49" spans="1:116">
      <c r="A49" s="17">
        <v>46</v>
      </c>
      <c r="B49" s="14">
        <v>27280</v>
      </c>
      <c r="C49" s="1">
        <v>11215</v>
      </c>
      <c r="D49" s="1">
        <v>10485</v>
      </c>
      <c r="E49" s="1">
        <v>14921</v>
      </c>
      <c r="F49" s="1">
        <v>26083</v>
      </c>
      <c r="G49" s="1">
        <v>13735</v>
      </c>
      <c r="H49" s="1">
        <v>13772</v>
      </c>
      <c r="I49" s="1">
        <v>10818</v>
      </c>
      <c r="J49" s="1">
        <v>12959</v>
      </c>
      <c r="K49" s="12">
        <v>24736</v>
      </c>
      <c r="L49" s="12">
        <v>27280</v>
      </c>
      <c r="M49" s="12">
        <v>24893</v>
      </c>
      <c r="N49" s="12">
        <v>27280</v>
      </c>
      <c r="O49" s="12">
        <v>12968</v>
      </c>
      <c r="P49" s="14">
        <v>14677</v>
      </c>
      <c r="Q49" s="1">
        <v>14620</v>
      </c>
      <c r="R49" s="1">
        <v>25414</v>
      </c>
      <c r="S49" s="1">
        <v>30977</v>
      </c>
      <c r="T49" s="1">
        <v>9775</v>
      </c>
      <c r="U49" s="1">
        <v>25463</v>
      </c>
      <c r="V49" s="1">
        <v>28109</v>
      </c>
      <c r="W49" s="1">
        <v>28180</v>
      </c>
      <c r="X49" s="12">
        <v>29034</v>
      </c>
      <c r="Y49" s="21"/>
      <c r="Z49" s="12"/>
      <c r="AA49" s="12"/>
      <c r="AB49" s="12"/>
      <c r="AC49" s="12"/>
      <c r="AD49" s="27">
        <v>46</v>
      </c>
      <c r="AE49" s="14">
        <v>1207</v>
      </c>
      <c r="AF49" s="1">
        <v>1441</v>
      </c>
      <c r="AG49" s="1">
        <v>1222</v>
      </c>
      <c r="AH49" s="1">
        <v>2885</v>
      </c>
      <c r="AI49" s="1">
        <v>3447</v>
      </c>
      <c r="AJ49" s="1">
        <v>1207</v>
      </c>
      <c r="AK49" s="1">
        <v>1402</v>
      </c>
      <c r="AL49" s="1">
        <v>1612</v>
      </c>
      <c r="AM49" s="1">
        <v>1392</v>
      </c>
      <c r="AN49" s="1">
        <v>2338</v>
      </c>
      <c r="AO49" s="1">
        <v>1380</v>
      </c>
      <c r="AP49" s="1">
        <v>1198</v>
      </c>
      <c r="AQ49" s="1">
        <v>1271</v>
      </c>
      <c r="AR49" s="15">
        <v>1225</v>
      </c>
      <c r="AS49" s="14">
        <v>3549</v>
      </c>
      <c r="AT49" s="1">
        <v>4009</v>
      </c>
      <c r="AU49" s="1">
        <v>3248</v>
      </c>
      <c r="AV49" s="12">
        <v>5432</v>
      </c>
      <c r="AW49" s="1">
        <v>3447</v>
      </c>
      <c r="AX49" s="12">
        <v>3549</v>
      </c>
      <c r="AY49" s="1">
        <v>4276</v>
      </c>
      <c r="AZ49" s="1">
        <v>4492</v>
      </c>
      <c r="BA49" s="1">
        <v>4082</v>
      </c>
      <c r="BB49" s="1">
        <v>3284</v>
      </c>
      <c r="BC49" s="1">
        <v>4096</v>
      </c>
      <c r="BD49" s="1">
        <v>3549</v>
      </c>
      <c r="BE49" s="1">
        <v>3549</v>
      </c>
      <c r="BF49" s="15">
        <v>3549</v>
      </c>
      <c r="BG49" s="1"/>
      <c r="CJ49" s="17">
        <v>46</v>
      </c>
      <c r="CK49" s="1">
        <v>825</v>
      </c>
      <c r="CL49" s="1">
        <v>801</v>
      </c>
      <c r="CM49" s="1">
        <v>843</v>
      </c>
      <c r="CN49" s="1">
        <v>886</v>
      </c>
      <c r="CO49" s="1">
        <v>797</v>
      </c>
      <c r="CQ49" s="1">
        <v>837</v>
      </c>
      <c r="CR49" s="1">
        <v>867</v>
      </c>
      <c r="CS49" s="1">
        <v>864</v>
      </c>
      <c r="CX49" s="35"/>
      <c r="CY49" s="1">
        <v>442</v>
      </c>
      <c r="CZ49" s="1">
        <v>157</v>
      </c>
      <c r="DA49" s="1">
        <v>181</v>
      </c>
      <c r="DL49" s="35"/>
    </row>
    <row r="50" spans="1:116">
      <c r="A50" s="17">
        <v>47</v>
      </c>
      <c r="B50" s="14">
        <v>2632</v>
      </c>
      <c r="C50" s="1">
        <v>2388</v>
      </c>
      <c r="D50" s="1">
        <v>3406</v>
      </c>
      <c r="E50" s="1">
        <v>4513</v>
      </c>
      <c r="F50" s="1">
        <v>2529</v>
      </c>
      <c r="G50" s="1">
        <v>4639</v>
      </c>
      <c r="H50" s="1">
        <v>3409</v>
      </c>
      <c r="I50" s="1">
        <v>8530</v>
      </c>
      <c r="J50" s="1">
        <v>8730</v>
      </c>
      <c r="K50" s="12">
        <v>2630</v>
      </c>
      <c r="L50" s="12">
        <v>2632</v>
      </c>
      <c r="M50" s="12">
        <v>2443</v>
      </c>
      <c r="N50" s="12">
        <v>2632</v>
      </c>
      <c r="O50" s="12">
        <v>3226</v>
      </c>
      <c r="P50" s="14">
        <v>7637</v>
      </c>
      <c r="Q50" s="1">
        <v>10768</v>
      </c>
      <c r="R50" s="1">
        <v>9003</v>
      </c>
      <c r="S50" s="1">
        <v>10412</v>
      </c>
      <c r="T50" s="1">
        <v>7850</v>
      </c>
      <c r="U50" s="1">
        <v>22284</v>
      </c>
      <c r="V50" s="1">
        <v>8982</v>
      </c>
      <c r="W50" s="1">
        <v>9915</v>
      </c>
      <c r="X50" s="12">
        <v>9528</v>
      </c>
      <c r="Y50" s="21"/>
      <c r="Z50" s="12"/>
      <c r="AA50" s="12"/>
      <c r="AB50" s="12"/>
      <c r="AC50" s="12"/>
      <c r="AD50" s="24">
        <v>47</v>
      </c>
      <c r="AE50" s="14">
        <v>790</v>
      </c>
      <c r="AF50" s="1">
        <v>621</v>
      </c>
      <c r="AG50" s="1">
        <v>808</v>
      </c>
      <c r="AH50" s="1">
        <v>2068</v>
      </c>
      <c r="AI50" s="1">
        <v>5250</v>
      </c>
      <c r="AJ50" s="12">
        <v>790</v>
      </c>
      <c r="AK50" s="1">
        <v>797</v>
      </c>
      <c r="AL50" s="1">
        <v>784</v>
      </c>
      <c r="AM50" s="1">
        <v>667</v>
      </c>
      <c r="AN50" s="1">
        <v>2283</v>
      </c>
      <c r="AO50" s="1">
        <v>732</v>
      </c>
      <c r="AP50" s="1">
        <v>759</v>
      </c>
      <c r="AQ50" s="1">
        <v>784</v>
      </c>
      <c r="AR50" s="15">
        <v>781</v>
      </c>
      <c r="AS50" s="14">
        <v>4060</v>
      </c>
      <c r="AT50" s="1">
        <v>1782</v>
      </c>
      <c r="AU50" s="32">
        <v>2068</v>
      </c>
      <c r="AV50" s="12">
        <v>5350</v>
      </c>
      <c r="AW50" s="1">
        <v>5250</v>
      </c>
      <c r="AX50" s="12">
        <v>4060</v>
      </c>
      <c r="AY50" s="1">
        <v>1768</v>
      </c>
      <c r="AZ50" s="1">
        <v>2006</v>
      </c>
      <c r="BA50" s="1">
        <v>1801</v>
      </c>
      <c r="BB50" s="1">
        <v>11748</v>
      </c>
      <c r="BC50" s="1">
        <v>11870</v>
      </c>
      <c r="BD50" s="1">
        <v>4060</v>
      </c>
      <c r="BE50" s="1">
        <v>4060</v>
      </c>
      <c r="BF50" s="15">
        <v>4060</v>
      </c>
      <c r="BG50" s="1"/>
      <c r="CJ50" s="17">
        <v>47</v>
      </c>
      <c r="CK50" s="1">
        <v>811</v>
      </c>
      <c r="CL50" s="1">
        <v>827</v>
      </c>
      <c r="CM50" s="1">
        <v>814</v>
      </c>
      <c r="CN50" s="1">
        <v>863</v>
      </c>
      <c r="CO50" s="1">
        <v>790</v>
      </c>
      <c r="CQ50" s="1">
        <v>836</v>
      </c>
      <c r="CR50" s="1">
        <v>847</v>
      </c>
      <c r="CS50" s="1">
        <v>857</v>
      </c>
      <c r="CX50" s="35"/>
      <c r="CY50" s="1">
        <v>138</v>
      </c>
      <c r="CZ50" s="1">
        <v>148</v>
      </c>
      <c r="DA50" s="1">
        <v>153</v>
      </c>
      <c r="DL50" s="35"/>
    </row>
    <row r="51" spans="1:116">
      <c r="A51" s="17">
        <v>48</v>
      </c>
      <c r="B51" s="14">
        <v>2073</v>
      </c>
      <c r="C51" s="1">
        <v>1948</v>
      </c>
      <c r="D51" s="1">
        <v>2019</v>
      </c>
      <c r="E51" s="1">
        <v>3353</v>
      </c>
      <c r="F51" s="1">
        <v>2056</v>
      </c>
      <c r="G51" s="1">
        <v>3242</v>
      </c>
      <c r="H51" s="1">
        <v>2533</v>
      </c>
      <c r="I51" s="1">
        <v>8465</v>
      </c>
      <c r="J51" s="1">
        <v>8636</v>
      </c>
      <c r="K51" s="12">
        <v>2443</v>
      </c>
      <c r="L51" s="12">
        <v>2073</v>
      </c>
      <c r="M51" s="12">
        <v>1994</v>
      </c>
      <c r="N51" s="12">
        <v>2073</v>
      </c>
      <c r="O51" s="12">
        <v>2906</v>
      </c>
      <c r="P51" s="14">
        <v>7572</v>
      </c>
      <c r="Q51" s="1">
        <v>9981</v>
      </c>
      <c r="R51" s="1">
        <v>9184</v>
      </c>
      <c r="S51" s="1">
        <v>10338</v>
      </c>
      <c r="T51" s="1">
        <v>8065</v>
      </c>
      <c r="U51" s="1">
        <v>22679</v>
      </c>
      <c r="V51" s="1">
        <v>8452</v>
      </c>
      <c r="W51" s="1">
        <v>10010</v>
      </c>
      <c r="X51" s="12">
        <v>9925</v>
      </c>
      <c r="Y51" s="21"/>
      <c r="Z51" s="12"/>
      <c r="AA51" s="12"/>
      <c r="AB51" s="12"/>
      <c r="AC51" s="12"/>
      <c r="AD51" s="24">
        <v>48</v>
      </c>
      <c r="AE51" s="14">
        <v>75</v>
      </c>
      <c r="AF51" s="1">
        <v>74</v>
      </c>
      <c r="AG51" s="1">
        <v>78</v>
      </c>
      <c r="AH51" s="1">
        <v>65</v>
      </c>
      <c r="AI51" s="1">
        <v>996</v>
      </c>
      <c r="AJ51" s="12">
        <v>75</v>
      </c>
      <c r="AK51" s="1">
        <v>74</v>
      </c>
      <c r="AL51" s="1">
        <v>81</v>
      </c>
      <c r="AM51" s="1">
        <v>84</v>
      </c>
      <c r="AN51" s="1">
        <v>56</v>
      </c>
      <c r="AO51" s="1">
        <v>63</v>
      </c>
      <c r="AP51" s="1">
        <v>74</v>
      </c>
      <c r="AQ51" s="1">
        <v>76</v>
      </c>
      <c r="AR51" s="15">
        <v>81</v>
      </c>
      <c r="AS51" s="14">
        <v>931</v>
      </c>
      <c r="AT51" s="1">
        <v>1037</v>
      </c>
      <c r="AU51" s="1">
        <v>1792</v>
      </c>
      <c r="AV51" s="12">
        <v>931</v>
      </c>
      <c r="AW51" s="1">
        <v>996</v>
      </c>
      <c r="AX51" s="12">
        <v>931</v>
      </c>
      <c r="AY51" s="1">
        <v>1044</v>
      </c>
      <c r="AZ51" s="1">
        <v>1100</v>
      </c>
      <c r="BA51" s="1">
        <v>1044</v>
      </c>
      <c r="BB51" s="1">
        <v>936</v>
      </c>
      <c r="BC51" s="1">
        <v>2023</v>
      </c>
      <c r="BD51" s="1">
        <v>931</v>
      </c>
      <c r="BE51" s="1">
        <v>931</v>
      </c>
      <c r="BF51" s="15">
        <v>931</v>
      </c>
      <c r="BG51" s="1"/>
      <c r="CJ51" s="17">
        <v>48</v>
      </c>
      <c r="CK51" s="1">
        <v>810</v>
      </c>
      <c r="CL51" s="1">
        <v>794</v>
      </c>
      <c r="CM51" s="1">
        <v>945</v>
      </c>
      <c r="CN51" s="1">
        <v>853</v>
      </c>
      <c r="CO51" s="1">
        <v>769</v>
      </c>
      <c r="CQ51" s="1">
        <v>843</v>
      </c>
      <c r="CR51" s="1">
        <v>832</v>
      </c>
      <c r="CS51" s="1">
        <v>861</v>
      </c>
      <c r="CX51" s="35"/>
      <c r="CY51" s="1">
        <v>134</v>
      </c>
      <c r="CZ51" s="1">
        <v>126</v>
      </c>
      <c r="DA51" s="1">
        <v>133</v>
      </c>
      <c r="DL51" s="35"/>
    </row>
    <row r="52" spans="1:116">
      <c r="A52" s="17">
        <v>49</v>
      </c>
      <c r="B52" s="14">
        <v>16766</v>
      </c>
      <c r="C52" s="1">
        <v>7399</v>
      </c>
      <c r="D52" s="1">
        <v>9081</v>
      </c>
      <c r="E52" s="1">
        <v>11176</v>
      </c>
      <c r="F52" s="1">
        <v>16344</v>
      </c>
      <c r="G52" s="1">
        <v>10633</v>
      </c>
      <c r="H52" s="1">
        <v>9616</v>
      </c>
      <c r="I52" s="1">
        <v>8908</v>
      </c>
      <c r="J52" s="1">
        <v>8376</v>
      </c>
      <c r="K52" s="12">
        <v>17064</v>
      </c>
      <c r="L52" s="12">
        <v>16766</v>
      </c>
      <c r="M52" s="12">
        <v>15083</v>
      </c>
      <c r="N52" s="12">
        <v>16766</v>
      </c>
      <c r="O52" s="12">
        <v>7575</v>
      </c>
      <c r="P52" s="14">
        <v>11202</v>
      </c>
      <c r="Q52" s="1">
        <v>10854</v>
      </c>
      <c r="R52" s="1">
        <v>9014</v>
      </c>
      <c r="S52" s="1">
        <v>11979</v>
      </c>
      <c r="T52" s="1">
        <v>8261</v>
      </c>
      <c r="U52" s="1">
        <v>10891</v>
      </c>
      <c r="V52" s="1">
        <v>10710</v>
      </c>
      <c r="W52" s="1">
        <v>11512</v>
      </c>
      <c r="X52" s="12">
        <v>12852</v>
      </c>
      <c r="Y52" s="21"/>
      <c r="Z52" s="12"/>
      <c r="AA52" s="12"/>
      <c r="AB52" s="12"/>
      <c r="AC52" s="12"/>
      <c r="AD52" s="24">
        <v>49</v>
      </c>
      <c r="AE52" s="14">
        <v>683</v>
      </c>
      <c r="AF52" s="1">
        <v>587</v>
      </c>
      <c r="AG52" s="1">
        <v>921</v>
      </c>
      <c r="AH52" s="1">
        <v>840</v>
      </c>
      <c r="AI52" s="1">
        <v>5241</v>
      </c>
      <c r="AJ52" s="12">
        <v>683</v>
      </c>
      <c r="AK52" s="1">
        <v>696</v>
      </c>
      <c r="AL52" s="1">
        <v>692</v>
      </c>
      <c r="AM52" s="1">
        <v>690</v>
      </c>
      <c r="AN52" s="1">
        <v>2334</v>
      </c>
      <c r="AO52" s="1">
        <v>797</v>
      </c>
      <c r="AP52" s="1">
        <v>671</v>
      </c>
      <c r="AQ52" s="1">
        <v>687</v>
      </c>
      <c r="AR52" s="15">
        <v>696</v>
      </c>
      <c r="AS52" s="14">
        <v>4355</v>
      </c>
      <c r="AT52" s="1">
        <v>1966</v>
      </c>
      <c r="AU52" s="32">
        <v>5647</v>
      </c>
      <c r="AV52" s="12">
        <v>5633</v>
      </c>
      <c r="AW52" s="1">
        <v>5241</v>
      </c>
      <c r="AX52" s="12">
        <v>4355</v>
      </c>
      <c r="AY52" s="1">
        <v>1919</v>
      </c>
      <c r="AZ52" s="1">
        <v>2275</v>
      </c>
      <c r="BA52" s="1">
        <v>1971</v>
      </c>
      <c r="BB52" s="1">
        <v>17078</v>
      </c>
      <c r="BC52" s="1">
        <v>12156</v>
      </c>
      <c r="BD52" s="1">
        <v>4355</v>
      </c>
      <c r="BE52" s="1">
        <v>4355</v>
      </c>
      <c r="BF52" s="15">
        <v>4355</v>
      </c>
      <c r="BG52" s="1"/>
      <c r="CJ52" s="17">
        <v>49</v>
      </c>
      <c r="CK52" s="1">
        <v>797</v>
      </c>
      <c r="CL52" s="1">
        <v>953</v>
      </c>
      <c r="CM52" s="1">
        <v>843</v>
      </c>
      <c r="CN52" s="1">
        <v>1131</v>
      </c>
      <c r="CO52" s="1">
        <v>768</v>
      </c>
      <c r="CQ52" s="1">
        <v>1249</v>
      </c>
      <c r="CR52" s="1">
        <v>1217</v>
      </c>
      <c r="CS52" s="1">
        <v>1243</v>
      </c>
      <c r="CX52" s="35"/>
      <c r="CY52" s="1">
        <v>871</v>
      </c>
      <c r="CZ52" s="1">
        <v>1032</v>
      </c>
      <c r="DA52" s="1">
        <v>920</v>
      </c>
      <c r="DL52" s="35"/>
    </row>
    <row r="53" spans="1:116">
      <c r="A53" s="17">
        <v>50</v>
      </c>
      <c r="B53" s="14">
        <v>14281</v>
      </c>
      <c r="C53" s="1">
        <v>6270</v>
      </c>
      <c r="D53" s="1">
        <v>1347</v>
      </c>
      <c r="E53" s="1">
        <v>3880</v>
      </c>
      <c r="F53" s="1">
        <v>14252</v>
      </c>
      <c r="G53" s="1">
        <v>2321</v>
      </c>
      <c r="H53" s="1">
        <v>2329</v>
      </c>
      <c r="I53" s="1">
        <v>7868</v>
      </c>
      <c r="J53" s="1">
        <v>1503</v>
      </c>
      <c r="K53" s="12">
        <v>15085</v>
      </c>
      <c r="L53" s="12">
        <v>14281</v>
      </c>
      <c r="M53" s="12">
        <v>13469</v>
      </c>
      <c r="N53" s="12">
        <v>14281</v>
      </c>
      <c r="O53" s="12">
        <v>13573</v>
      </c>
      <c r="P53" s="14">
        <v>19162</v>
      </c>
      <c r="Q53" s="1">
        <v>9103</v>
      </c>
      <c r="R53" s="1">
        <v>7201</v>
      </c>
      <c r="S53" s="1">
        <v>8163</v>
      </c>
      <c r="T53" s="1">
        <v>6943</v>
      </c>
      <c r="U53" s="1">
        <v>9103</v>
      </c>
      <c r="V53" s="1">
        <v>6888</v>
      </c>
      <c r="W53" s="1">
        <v>7743</v>
      </c>
      <c r="X53" s="12">
        <v>7590</v>
      </c>
      <c r="Y53" s="21"/>
      <c r="Z53" s="12"/>
      <c r="AA53" s="12"/>
      <c r="AB53" s="12"/>
      <c r="AC53" s="12"/>
      <c r="AD53" s="24">
        <v>50</v>
      </c>
      <c r="AE53" s="14">
        <v>1047</v>
      </c>
      <c r="AF53" s="1">
        <v>1065</v>
      </c>
      <c r="AG53" s="1">
        <v>1301</v>
      </c>
      <c r="AH53" s="1">
        <v>9883</v>
      </c>
      <c r="AI53" s="1">
        <v>11038</v>
      </c>
      <c r="AJ53" s="12">
        <v>1047</v>
      </c>
      <c r="AK53" s="1">
        <v>1071</v>
      </c>
      <c r="AL53" s="1">
        <v>1076</v>
      </c>
      <c r="AM53" s="1">
        <v>1371</v>
      </c>
      <c r="AN53" s="1">
        <v>5088</v>
      </c>
      <c r="AO53" s="1">
        <v>1591</v>
      </c>
      <c r="AP53" s="1">
        <v>1022</v>
      </c>
      <c r="AQ53" s="1">
        <v>1053</v>
      </c>
      <c r="AR53" s="15">
        <v>1041</v>
      </c>
      <c r="AS53" s="14">
        <v>23724</v>
      </c>
      <c r="AT53" s="1">
        <v>3491</v>
      </c>
      <c r="AU53" s="1">
        <v>3556</v>
      </c>
      <c r="AV53" s="1">
        <v>12024</v>
      </c>
      <c r="AW53" s="1">
        <v>11038</v>
      </c>
      <c r="AX53" s="12">
        <v>23724</v>
      </c>
      <c r="AY53" s="1">
        <v>7327</v>
      </c>
      <c r="AZ53" s="1">
        <v>3609</v>
      </c>
      <c r="BA53" s="1">
        <v>3680</v>
      </c>
      <c r="BB53" s="1">
        <v>30000</v>
      </c>
      <c r="BC53" s="1">
        <v>3842</v>
      </c>
      <c r="BD53" s="1">
        <v>11038</v>
      </c>
      <c r="BE53" s="1">
        <v>10039</v>
      </c>
      <c r="BF53" s="15">
        <v>11040</v>
      </c>
      <c r="BG53" s="1"/>
      <c r="CJ53" s="17">
        <v>50</v>
      </c>
      <c r="CK53" s="1">
        <v>802</v>
      </c>
      <c r="CL53" s="1">
        <v>909</v>
      </c>
      <c r="CM53" s="1">
        <v>825</v>
      </c>
      <c r="CN53" s="1">
        <v>1091</v>
      </c>
      <c r="CO53" s="1">
        <v>752</v>
      </c>
      <c r="CQ53" s="1">
        <v>1146</v>
      </c>
      <c r="CR53" s="1">
        <v>1166</v>
      </c>
      <c r="CS53" s="1">
        <v>1161</v>
      </c>
      <c r="CX53" s="35"/>
      <c r="CY53" s="1">
        <v>804</v>
      </c>
      <c r="CZ53" s="1">
        <v>969</v>
      </c>
      <c r="DA53" s="1">
        <v>870</v>
      </c>
      <c r="DL53" s="35"/>
    </row>
    <row r="54" spans="1:116">
      <c r="A54" s="17">
        <v>51</v>
      </c>
      <c r="B54" s="14">
        <v>13376</v>
      </c>
      <c r="C54" s="1">
        <v>5912</v>
      </c>
      <c r="D54" s="1">
        <v>958</v>
      </c>
      <c r="E54" s="1">
        <v>1985</v>
      </c>
      <c r="F54" s="1">
        <v>13443</v>
      </c>
      <c r="G54" s="1">
        <v>1771</v>
      </c>
      <c r="H54" s="1">
        <v>1917</v>
      </c>
      <c r="I54" s="1">
        <v>7513</v>
      </c>
      <c r="J54" s="1">
        <v>1295</v>
      </c>
      <c r="K54" s="12">
        <v>15120</v>
      </c>
      <c r="L54" s="12">
        <v>13376</v>
      </c>
      <c r="M54" s="12">
        <v>12623</v>
      </c>
      <c r="N54" s="12">
        <v>13376</v>
      </c>
      <c r="O54" s="12">
        <v>12858</v>
      </c>
      <c r="P54" s="14">
        <v>18806</v>
      </c>
      <c r="Q54" s="1">
        <v>8380</v>
      </c>
      <c r="R54" s="1">
        <v>6935</v>
      </c>
      <c r="S54" s="1">
        <v>6716</v>
      </c>
      <c r="T54" s="1">
        <v>6644</v>
      </c>
      <c r="U54" s="1">
        <v>8679</v>
      </c>
      <c r="V54" s="1">
        <v>6414</v>
      </c>
      <c r="W54" s="1">
        <v>6359</v>
      </c>
      <c r="X54" s="12">
        <v>6849</v>
      </c>
      <c r="Y54" s="21"/>
      <c r="Z54" s="12"/>
      <c r="AA54" s="12"/>
      <c r="AB54" s="12"/>
      <c r="AC54" s="12"/>
      <c r="AD54" s="24">
        <v>51</v>
      </c>
      <c r="AE54" s="14">
        <v>76</v>
      </c>
      <c r="AF54" s="1">
        <v>75</v>
      </c>
      <c r="AG54" s="1">
        <v>84</v>
      </c>
      <c r="AH54" s="1">
        <v>87</v>
      </c>
      <c r="AI54" s="1">
        <v>998</v>
      </c>
      <c r="AJ54" s="12">
        <v>76</v>
      </c>
      <c r="AK54" s="1">
        <v>74</v>
      </c>
      <c r="AL54" s="1">
        <v>79</v>
      </c>
      <c r="AM54" s="1">
        <v>81</v>
      </c>
      <c r="AN54" s="1">
        <v>73</v>
      </c>
      <c r="AO54" s="1">
        <v>82</v>
      </c>
      <c r="AP54" s="1">
        <v>75</v>
      </c>
      <c r="AQ54" s="1">
        <v>73</v>
      </c>
      <c r="AR54" s="15">
        <v>75</v>
      </c>
      <c r="AS54" s="14">
        <v>1042</v>
      </c>
      <c r="AT54" s="1">
        <v>1066</v>
      </c>
      <c r="AU54" s="1">
        <v>1788</v>
      </c>
      <c r="AV54" s="1">
        <v>1042</v>
      </c>
      <c r="AW54" s="1">
        <v>998</v>
      </c>
      <c r="AX54" s="12">
        <v>1042</v>
      </c>
      <c r="AY54" s="1">
        <v>1092</v>
      </c>
      <c r="AZ54" s="1">
        <v>1133</v>
      </c>
      <c r="BA54" s="1">
        <v>1064</v>
      </c>
      <c r="BB54" s="1">
        <v>931</v>
      </c>
      <c r="BC54" s="1">
        <v>2221</v>
      </c>
      <c r="BD54" s="1">
        <v>1042</v>
      </c>
      <c r="BE54" s="1">
        <v>1042</v>
      </c>
      <c r="BF54" s="15">
        <v>1042</v>
      </c>
      <c r="BG54" s="1"/>
      <c r="CJ54" s="17">
        <v>51</v>
      </c>
      <c r="CK54" s="1">
        <v>812</v>
      </c>
      <c r="CL54" s="1">
        <v>928</v>
      </c>
      <c r="CM54" s="1">
        <v>826</v>
      </c>
      <c r="CN54" s="1">
        <v>1113</v>
      </c>
      <c r="CO54" s="1">
        <v>781</v>
      </c>
      <c r="CQ54" s="1">
        <v>1268</v>
      </c>
      <c r="CR54" s="1">
        <v>1263</v>
      </c>
      <c r="CS54" s="1">
        <v>1258</v>
      </c>
      <c r="CX54" s="35"/>
      <c r="CY54" s="1">
        <v>835</v>
      </c>
      <c r="CZ54" s="1">
        <v>1005</v>
      </c>
      <c r="DA54" s="1">
        <v>893</v>
      </c>
      <c r="DL54" s="35"/>
    </row>
    <row r="55" spans="1:116">
      <c r="A55" s="17">
        <v>52</v>
      </c>
      <c r="B55" s="14">
        <v>14539</v>
      </c>
      <c r="C55" s="1">
        <v>6000</v>
      </c>
      <c r="D55" s="1">
        <v>1026</v>
      </c>
      <c r="E55" s="1">
        <v>2149</v>
      </c>
      <c r="F55" s="1">
        <v>13491</v>
      </c>
      <c r="G55" s="1">
        <v>1985</v>
      </c>
      <c r="H55" s="1">
        <v>2060</v>
      </c>
      <c r="I55" s="1">
        <v>7685</v>
      </c>
      <c r="J55" s="1">
        <v>1448</v>
      </c>
      <c r="K55" s="12">
        <v>15457</v>
      </c>
      <c r="L55" s="12">
        <v>14539</v>
      </c>
      <c r="M55" s="12">
        <v>12741</v>
      </c>
      <c r="N55" s="12">
        <v>14539</v>
      </c>
      <c r="O55" s="12">
        <v>12868</v>
      </c>
      <c r="P55" s="14">
        <v>19187</v>
      </c>
      <c r="Q55" s="1">
        <v>8762</v>
      </c>
      <c r="R55" s="1">
        <v>6337</v>
      </c>
      <c r="S55" s="1">
        <v>7590</v>
      </c>
      <c r="T55" s="1">
        <v>6833</v>
      </c>
      <c r="U55" s="1">
        <v>8672</v>
      </c>
      <c r="V55" s="1">
        <v>6584</v>
      </c>
      <c r="W55" s="1">
        <v>6489</v>
      </c>
      <c r="X55" s="12">
        <v>7126</v>
      </c>
      <c r="Y55" s="21"/>
      <c r="Z55" s="12"/>
      <c r="AA55" s="12"/>
      <c r="AB55" s="12"/>
      <c r="AC55" s="12"/>
      <c r="AD55" s="24">
        <v>52</v>
      </c>
      <c r="AE55" s="14">
        <v>991</v>
      </c>
      <c r="AF55" s="1">
        <v>626</v>
      </c>
      <c r="AG55" s="1">
        <v>1195</v>
      </c>
      <c r="AH55" s="1">
        <v>816</v>
      </c>
      <c r="AI55" s="1">
        <v>5343</v>
      </c>
      <c r="AJ55" s="12">
        <v>991</v>
      </c>
      <c r="AK55" s="1">
        <v>1019</v>
      </c>
      <c r="AL55" s="1">
        <v>990</v>
      </c>
      <c r="AM55" s="1">
        <v>761</v>
      </c>
      <c r="AN55" s="1">
        <v>953</v>
      </c>
      <c r="AO55" s="1">
        <v>917</v>
      </c>
      <c r="AP55" s="1">
        <v>949</v>
      </c>
      <c r="AQ55" s="1">
        <v>971</v>
      </c>
      <c r="AR55" s="15">
        <v>992</v>
      </c>
      <c r="AS55" s="14">
        <v>7241</v>
      </c>
      <c r="AT55" s="1">
        <v>2257</v>
      </c>
      <c r="AU55" s="32">
        <v>5980</v>
      </c>
      <c r="AV55" s="1">
        <v>5928</v>
      </c>
      <c r="AW55" s="1">
        <v>5343</v>
      </c>
      <c r="AX55" s="12">
        <v>7241</v>
      </c>
      <c r="AY55" s="1">
        <v>2331</v>
      </c>
      <c r="AZ55" s="1">
        <v>2748</v>
      </c>
      <c r="BA55" s="1">
        <v>2467</v>
      </c>
      <c r="BB55" s="1">
        <v>2716</v>
      </c>
      <c r="BC55" s="1">
        <v>12479</v>
      </c>
      <c r="BD55" s="1">
        <v>7241</v>
      </c>
      <c r="BE55" s="1">
        <v>7241</v>
      </c>
      <c r="BF55" s="15">
        <v>7241</v>
      </c>
      <c r="BG55" s="1"/>
      <c r="CJ55" s="17">
        <v>52</v>
      </c>
      <c r="CK55" s="1">
        <v>820</v>
      </c>
      <c r="CL55" s="1">
        <v>940</v>
      </c>
      <c r="CM55" s="1">
        <v>851</v>
      </c>
      <c r="CN55" s="1">
        <v>1164</v>
      </c>
      <c r="CO55" s="1">
        <v>783</v>
      </c>
      <c r="CQ55" s="1">
        <v>1381</v>
      </c>
      <c r="CR55" s="1">
        <v>1338</v>
      </c>
      <c r="CS55" s="1">
        <v>1354</v>
      </c>
      <c r="CX55" s="35"/>
      <c r="CY55" s="1">
        <v>814</v>
      </c>
      <c r="CZ55" s="1">
        <v>990</v>
      </c>
      <c r="DA55" s="1">
        <v>890</v>
      </c>
      <c r="DL55" s="35"/>
    </row>
    <row r="56" spans="1:116">
      <c r="A56" s="17">
        <v>53</v>
      </c>
      <c r="B56" s="14">
        <v>17065</v>
      </c>
      <c r="C56" s="1">
        <v>8618</v>
      </c>
      <c r="D56" s="1">
        <v>8332</v>
      </c>
      <c r="E56" s="1">
        <v>11383</v>
      </c>
      <c r="F56" s="1">
        <v>16631</v>
      </c>
      <c r="G56" s="1">
        <v>11213</v>
      </c>
      <c r="H56" s="1">
        <v>10835</v>
      </c>
      <c r="I56" s="1">
        <v>9133</v>
      </c>
      <c r="J56" s="1">
        <v>10794</v>
      </c>
      <c r="K56" s="12">
        <v>17211</v>
      </c>
      <c r="L56" s="12">
        <v>17065</v>
      </c>
      <c r="M56" s="12">
        <v>15594</v>
      </c>
      <c r="N56" s="12">
        <v>17065</v>
      </c>
      <c r="O56" s="12">
        <v>10776</v>
      </c>
      <c r="P56" s="14">
        <v>12487</v>
      </c>
      <c r="Q56" s="1">
        <v>12934</v>
      </c>
      <c r="R56" s="1">
        <v>24873</v>
      </c>
      <c r="S56" s="1">
        <v>26266</v>
      </c>
      <c r="T56" s="1">
        <v>9212</v>
      </c>
      <c r="U56" s="1">
        <v>22584</v>
      </c>
      <c r="V56" s="1">
        <v>11616</v>
      </c>
      <c r="W56" s="1">
        <v>26154</v>
      </c>
      <c r="X56" s="12">
        <v>26486</v>
      </c>
      <c r="Y56" s="21"/>
      <c r="Z56" s="12"/>
      <c r="AA56" s="12"/>
      <c r="AB56" s="12"/>
      <c r="AC56" s="12"/>
      <c r="AD56" s="27">
        <v>53</v>
      </c>
      <c r="AE56" s="14">
        <v>1455</v>
      </c>
      <c r="AF56" s="1">
        <v>1540</v>
      </c>
      <c r="AG56" s="1">
        <v>1503</v>
      </c>
      <c r="AH56" s="1">
        <v>3054</v>
      </c>
      <c r="AI56" s="1">
        <v>3512</v>
      </c>
      <c r="AJ56" s="12">
        <v>1455</v>
      </c>
      <c r="AK56" s="1">
        <v>1675</v>
      </c>
      <c r="AL56" s="1">
        <v>1724</v>
      </c>
      <c r="AM56" s="1">
        <v>1702</v>
      </c>
      <c r="AN56" s="1">
        <v>2599</v>
      </c>
      <c r="AO56" s="1">
        <v>1566</v>
      </c>
      <c r="AP56" s="1">
        <v>1439</v>
      </c>
      <c r="AQ56" s="1">
        <v>1477</v>
      </c>
      <c r="AR56" s="15">
        <v>1536</v>
      </c>
      <c r="AS56" s="14">
        <v>3843</v>
      </c>
      <c r="AT56" s="1">
        <v>4208</v>
      </c>
      <c r="AU56" s="1">
        <v>3495</v>
      </c>
      <c r="AV56" s="1">
        <v>6485</v>
      </c>
      <c r="AW56" s="1">
        <v>3512</v>
      </c>
      <c r="AX56" s="12">
        <v>3843</v>
      </c>
      <c r="AY56" s="1">
        <v>4428</v>
      </c>
      <c r="AZ56" s="1">
        <v>4542</v>
      </c>
      <c r="BA56" s="1">
        <v>4519</v>
      </c>
      <c r="BB56" s="1">
        <v>3722</v>
      </c>
      <c r="BC56" s="1">
        <v>4219</v>
      </c>
      <c r="BD56" s="1">
        <v>3843</v>
      </c>
      <c r="BE56" s="1">
        <v>3843</v>
      </c>
      <c r="BF56" s="15">
        <v>3843</v>
      </c>
      <c r="BG56" s="1"/>
      <c r="CJ56" s="17">
        <v>53</v>
      </c>
      <c r="CK56" s="1">
        <v>827</v>
      </c>
      <c r="CL56" s="1">
        <v>928</v>
      </c>
      <c r="CM56" s="1">
        <v>823</v>
      </c>
      <c r="CN56" s="1">
        <v>1140</v>
      </c>
      <c r="CO56" s="1">
        <v>777</v>
      </c>
      <c r="CQ56" s="1">
        <v>1462</v>
      </c>
      <c r="CR56" s="1">
        <v>1264</v>
      </c>
      <c r="CS56" s="1">
        <v>1312</v>
      </c>
      <c r="CX56" s="35"/>
      <c r="CY56" s="1">
        <v>809</v>
      </c>
      <c r="CZ56" s="1">
        <v>981</v>
      </c>
      <c r="DA56" s="1">
        <v>899</v>
      </c>
      <c r="DL56" s="35"/>
    </row>
    <row r="57" spans="1:116">
      <c r="A57" s="17">
        <v>54</v>
      </c>
      <c r="B57" s="14">
        <v>17712</v>
      </c>
      <c r="C57" s="1">
        <v>8041</v>
      </c>
      <c r="D57" s="1">
        <v>10507</v>
      </c>
      <c r="E57" s="1">
        <v>12308</v>
      </c>
      <c r="F57" s="1">
        <v>17492</v>
      </c>
      <c r="G57" s="1">
        <v>11894</v>
      </c>
      <c r="H57" s="1">
        <v>10410</v>
      </c>
      <c r="I57" s="1">
        <v>9921</v>
      </c>
      <c r="J57" s="1">
        <v>9516</v>
      </c>
      <c r="K57" s="12">
        <v>15685</v>
      </c>
      <c r="L57" s="12">
        <v>17712</v>
      </c>
      <c r="M57" s="12">
        <v>16355</v>
      </c>
      <c r="N57" s="12">
        <v>17712</v>
      </c>
      <c r="O57" s="12">
        <v>13617</v>
      </c>
      <c r="P57" s="14">
        <v>19635</v>
      </c>
      <c r="Q57" s="1">
        <v>12160</v>
      </c>
      <c r="R57" s="1">
        <v>10508</v>
      </c>
      <c r="S57" s="1">
        <v>13033</v>
      </c>
      <c r="T57" s="1">
        <v>10099</v>
      </c>
      <c r="U57" s="1">
        <v>11705</v>
      </c>
      <c r="V57" s="1">
        <v>10023</v>
      </c>
      <c r="W57" s="1">
        <v>12396</v>
      </c>
      <c r="X57" s="12">
        <v>12226</v>
      </c>
      <c r="Y57" s="21"/>
      <c r="Z57" s="12"/>
      <c r="AA57" s="12"/>
      <c r="AB57" s="12"/>
      <c r="AC57" s="12"/>
      <c r="AD57" s="24">
        <v>54</v>
      </c>
      <c r="AE57" s="14">
        <v>1969</v>
      </c>
      <c r="AF57" s="1">
        <v>1775</v>
      </c>
      <c r="AG57" s="1">
        <v>2482</v>
      </c>
      <c r="AH57" s="1">
        <v>1670</v>
      </c>
      <c r="AI57" s="1">
        <v>2306</v>
      </c>
      <c r="AJ57" s="12">
        <v>1969</v>
      </c>
      <c r="AK57" s="1">
        <v>2117</v>
      </c>
      <c r="AL57" s="1">
        <v>2027</v>
      </c>
      <c r="AM57" s="1">
        <v>1722</v>
      </c>
      <c r="AN57" s="1">
        <v>1885</v>
      </c>
      <c r="AO57" s="1">
        <v>2355</v>
      </c>
      <c r="AP57" s="1">
        <v>1970</v>
      </c>
      <c r="AQ57" s="1">
        <v>2076</v>
      </c>
      <c r="AR57" s="15">
        <v>2136</v>
      </c>
      <c r="AS57" s="14">
        <v>60000</v>
      </c>
      <c r="AT57" s="1">
        <v>2139</v>
      </c>
      <c r="AU57" s="1">
        <v>2258</v>
      </c>
      <c r="AV57" s="1">
        <v>2412</v>
      </c>
      <c r="AW57" s="1">
        <v>2306</v>
      </c>
      <c r="AX57" s="12">
        <v>30000</v>
      </c>
      <c r="AY57" s="1">
        <v>2162</v>
      </c>
      <c r="AZ57" s="1">
        <v>30000</v>
      </c>
      <c r="BA57" s="1">
        <v>2548</v>
      </c>
      <c r="BB57" s="1">
        <v>30000</v>
      </c>
      <c r="BC57" s="1">
        <v>2274</v>
      </c>
      <c r="BD57" s="1">
        <v>2402</v>
      </c>
      <c r="BE57" s="1">
        <v>2413</v>
      </c>
      <c r="BF57" s="15">
        <v>2421</v>
      </c>
      <c r="BG57" s="1"/>
      <c r="CJ57" s="17">
        <v>54</v>
      </c>
      <c r="CK57" s="1">
        <v>787</v>
      </c>
      <c r="CL57" s="1">
        <v>892</v>
      </c>
      <c r="CM57" s="1">
        <v>812</v>
      </c>
      <c r="CN57" s="1">
        <v>1078</v>
      </c>
      <c r="CO57" s="1">
        <v>761</v>
      </c>
      <c r="CQ57" s="1">
        <v>1142</v>
      </c>
      <c r="CR57" s="1">
        <v>1128</v>
      </c>
      <c r="CS57" s="1">
        <v>1323</v>
      </c>
      <c r="CX57" s="35"/>
      <c r="CY57" s="1">
        <v>798</v>
      </c>
      <c r="CZ57" s="1">
        <v>979</v>
      </c>
      <c r="DA57" s="1">
        <v>868</v>
      </c>
      <c r="DL57" s="35"/>
    </row>
    <row r="58" spans="1:116">
      <c r="A58" s="17">
        <v>55</v>
      </c>
      <c r="B58" s="14">
        <v>21675</v>
      </c>
      <c r="C58" s="1">
        <v>1365</v>
      </c>
      <c r="D58" s="1">
        <v>1581</v>
      </c>
      <c r="E58" s="1">
        <v>4370</v>
      </c>
      <c r="F58" s="1">
        <v>21216</v>
      </c>
      <c r="G58" s="1">
        <v>3802</v>
      </c>
      <c r="H58" s="1">
        <v>3662</v>
      </c>
      <c r="I58" s="1">
        <v>9629</v>
      </c>
      <c r="J58" s="1">
        <v>9830</v>
      </c>
      <c r="K58" s="12">
        <v>11481</v>
      </c>
      <c r="L58" s="12">
        <v>21675</v>
      </c>
      <c r="M58" s="12">
        <v>20030</v>
      </c>
      <c r="N58" s="12">
        <v>21675</v>
      </c>
      <c r="O58" s="12">
        <v>6447</v>
      </c>
      <c r="P58" s="14">
        <v>8265</v>
      </c>
      <c r="Q58" s="1">
        <v>9768</v>
      </c>
      <c r="R58" s="1">
        <v>10620</v>
      </c>
      <c r="S58" s="1">
        <v>9731</v>
      </c>
      <c r="T58" s="1">
        <v>9783</v>
      </c>
      <c r="U58" s="1">
        <v>10590</v>
      </c>
      <c r="V58" s="1">
        <v>9148</v>
      </c>
      <c r="W58" s="1">
        <v>9239</v>
      </c>
      <c r="X58" s="12">
        <v>8749</v>
      </c>
      <c r="Y58" s="21"/>
      <c r="Z58" s="12"/>
      <c r="AA58" s="12"/>
      <c r="AB58" s="12"/>
      <c r="AC58" s="12"/>
      <c r="AD58" s="24">
        <v>55</v>
      </c>
      <c r="AE58" s="14">
        <v>319</v>
      </c>
      <c r="AF58" s="1">
        <v>161</v>
      </c>
      <c r="AG58" s="1">
        <v>325</v>
      </c>
      <c r="AH58" s="1">
        <v>688</v>
      </c>
      <c r="AI58" s="1">
        <v>497</v>
      </c>
      <c r="AJ58" s="12">
        <v>319</v>
      </c>
      <c r="AK58" s="1">
        <v>329</v>
      </c>
      <c r="AL58" s="1">
        <v>323</v>
      </c>
      <c r="AM58" s="1">
        <v>641</v>
      </c>
      <c r="AN58" s="1">
        <v>317</v>
      </c>
      <c r="AO58" s="1">
        <v>611</v>
      </c>
      <c r="AP58" s="1">
        <v>309</v>
      </c>
      <c r="AQ58" s="1">
        <v>330</v>
      </c>
      <c r="AR58" s="15">
        <v>336</v>
      </c>
      <c r="AS58" s="14">
        <v>544</v>
      </c>
      <c r="AT58" s="1">
        <v>1563</v>
      </c>
      <c r="AU58" s="1">
        <v>369</v>
      </c>
      <c r="AV58" s="1">
        <v>836</v>
      </c>
      <c r="AW58" s="1">
        <v>497</v>
      </c>
      <c r="AX58" s="12">
        <v>544</v>
      </c>
      <c r="AY58" s="1">
        <v>515</v>
      </c>
      <c r="AZ58" s="1">
        <v>570</v>
      </c>
      <c r="BA58" s="1">
        <v>1053</v>
      </c>
      <c r="BB58" s="1">
        <v>463</v>
      </c>
      <c r="BC58" s="1">
        <v>764</v>
      </c>
      <c r="BD58" s="1">
        <v>544</v>
      </c>
      <c r="BE58" s="1">
        <v>544</v>
      </c>
      <c r="BF58" s="15">
        <v>544</v>
      </c>
      <c r="BG58" s="1"/>
      <c r="CJ58" s="17">
        <v>55</v>
      </c>
      <c r="CK58" s="1">
        <v>811</v>
      </c>
      <c r="CL58" s="1">
        <v>933</v>
      </c>
      <c r="CM58" s="1">
        <v>880</v>
      </c>
      <c r="CN58" s="1">
        <v>1213</v>
      </c>
      <c r="CO58" s="1">
        <v>793</v>
      </c>
      <c r="CQ58" s="1">
        <v>1601</v>
      </c>
      <c r="CR58" s="1">
        <v>1543</v>
      </c>
      <c r="CS58" s="1">
        <v>1495</v>
      </c>
      <c r="CX58" s="35"/>
      <c r="CY58" s="1">
        <v>833</v>
      </c>
      <c r="CZ58" s="1">
        <v>986</v>
      </c>
      <c r="DA58" s="1">
        <v>912</v>
      </c>
      <c r="DL58" s="35"/>
    </row>
    <row r="59" spans="1:116">
      <c r="A59" s="17">
        <v>56</v>
      </c>
      <c r="B59" s="14">
        <v>2050</v>
      </c>
      <c r="C59" s="1">
        <v>2400</v>
      </c>
      <c r="D59" s="1">
        <v>4066</v>
      </c>
      <c r="E59" s="1">
        <v>4212</v>
      </c>
      <c r="F59" s="1">
        <v>2033</v>
      </c>
      <c r="G59" s="1">
        <v>4052</v>
      </c>
      <c r="H59" s="1">
        <v>4044</v>
      </c>
      <c r="I59" s="1">
        <v>10350</v>
      </c>
      <c r="J59" s="1">
        <v>10406</v>
      </c>
      <c r="K59" s="12">
        <v>2085</v>
      </c>
      <c r="L59" s="12">
        <v>2050</v>
      </c>
      <c r="M59" s="12">
        <v>1968</v>
      </c>
      <c r="N59" s="12">
        <v>2050</v>
      </c>
      <c r="O59" s="12">
        <v>5707</v>
      </c>
      <c r="P59" s="14">
        <v>39754</v>
      </c>
      <c r="Q59" s="1">
        <v>9698</v>
      </c>
      <c r="R59" s="1">
        <v>10233</v>
      </c>
      <c r="S59" s="1">
        <v>9621</v>
      </c>
      <c r="T59" s="1">
        <v>10974</v>
      </c>
      <c r="U59" s="1">
        <v>10990</v>
      </c>
      <c r="V59" s="1">
        <v>9594</v>
      </c>
      <c r="W59" s="1">
        <v>9489</v>
      </c>
      <c r="X59" s="12">
        <v>9448</v>
      </c>
      <c r="Y59" s="21"/>
      <c r="Z59" s="12"/>
      <c r="AA59" s="12"/>
      <c r="AB59" s="12"/>
      <c r="AC59" s="12"/>
      <c r="AD59" s="24">
        <v>56</v>
      </c>
      <c r="AE59" s="14">
        <v>705</v>
      </c>
      <c r="AF59" s="1">
        <v>544</v>
      </c>
      <c r="AG59" s="1">
        <v>744</v>
      </c>
      <c r="AH59" s="1">
        <v>646</v>
      </c>
      <c r="AI59" s="1">
        <v>5121</v>
      </c>
      <c r="AJ59" s="12">
        <v>705</v>
      </c>
      <c r="AK59" s="1">
        <v>771</v>
      </c>
      <c r="AL59" s="1">
        <v>715</v>
      </c>
      <c r="AM59" s="1">
        <v>574</v>
      </c>
      <c r="AN59" s="1">
        <v>1330</v>
      </c>
      <c r="AO59" s="1">
        <v>651</v>
      </c>
      <c r="AP59" s="1">
        <v>688</v>
      </c>
      <c r="AQ59" s="1">
        <v>709</v>
      </c>
      <c r="AR59" s="15">
        <v>743</v>
      </c>
      <c r="AS59" s="14">
        <v>3634</v>
      </c>
      <c r="AT59" s="1">
        <v>1766</v>
      </c>
      <c r="AU59" s="32">
        <v>2009</v>
      </c>
      <c r="AV59" s="1">
        <v>5606</v>
      </c>
      <c r="AW59" s="1">
        <v>5121</v>
      </c>
      <c r="AX59" s="12">
        <v>3634</v>
      </c>
      <c r="AY59" s="1">
        <v>1786</v>
      </c>
      <c r="AZ59" s="1">
        <v>2037</v>
      </c>
      <c r="BA59" s="1">
        <v>1839</v>
      </c>
      <c r="BB59" s="1">
        <v>11031</v>
      </c>
      <c r="BC59" s="1">
        <v>11845</v>
      </c>
      <c r="BD59" s="1">
        <v>3634</v>
      </c>
      <c r="BE59" s="1">
        <v>3634</v>
      </c>
      <c r="BF59" s="15">
        <v>3634</v>
      </c>
      <c r="BG59" s="1"/>
      <c r="CJ59" s="17">
        <v>56</v>
      </c>
      <c r="CK59" s="1">
        <v>3908</v>
      </c>
      <c r="CL59" s="1">
        <v>1041</v>
      </c>
      <c r="CM59" s="1">
        <v>3719</v>
      </c>
      <c r="CN59" s="1">
        <v>2656</v>
      </c>
      <c r="CO59" s="1">
        <v>3751</v>
      </c>
      <c r="CQ59" s="1">
        <v>1960</v>
      </c>
      <c r="CR59" s="1">
        <v>1875</v>
      </c>
      <c r="CS59" s="1">
        <v>2309</v>
      </c>
      <c r="CX59" s="35"/>
      <c r="CY59" s="1">
        <v>3800</v>
      </c>
      <c r="CZ59" s="1">
        <v>1077</v>
      </c>
      <c r="DA59" s="1">
        <v>3630</v>
      </c>
      <c r="DL59" s="35"/>
    </row>
    <row r="60" spans="1:116">
      <c r="A60" s="17">
        <v>57</v>
      </c>
      <c r="B60" s="14">
        <v>26276</v>
      </c>
      <c r="C60" s="1">
        <v>23796</v>
      </c>
      <c r="D60" s="1">
        <v>13044</v>
      </c>
      <c r="E60" s="1">
        <v>13983</v>
      </c>
      <c r="F60" s="1">
        <v>26041</v>
      </c>
      <c r="G60" s="1">
        <v>12671</v>
      </c>
      <c r="H60" s="1">
        <v>12797</v>
      </c>
      <c r="I60" s="1">
        <v>11786</v>
      </c>
      <c r="J60" s="1">
        <v>12539</v>
      </c>
      <c r="K60" s="12">
        <v>22008</v>
      </c>
      <c r="L60" s="12">
        <v>26276</v>
      </c>
      <c r="M60" s="12">
        <v>24483</v>
      </c>
      <c r="N60" s="12">
        <v>26276</v>
      </c>
      <c r="O60" s="12">
        <v>24060</v>
      </c>
      <c r="P60" s="14">
        <v>10844</v>
      </c>
      <c r="Q60" s="1">
        <v>11443</v>
      </c>
      <c r="R60" s="1">
        <v>12828</v>
      </c>
      <c r="S60" s="1">
        <v>13539</v>
      </c>
      <c r="T60" s="1">
        <v>12031</v>
      </c>
      <c r="U60" s="1">
        <v>13431</v>
      </c>
      <c r="V60" s="1">
        <v>11619</v>
      </c>
      <c r="W60" s="1">
        <v>13254</v>
      </c>
      <c r="X60" s="12">
        <v>13775</v>
      </c>
      <c r="Y60" s="21"/>
      <c r="Z60" s="12"/>
      <c r="AA60" s="12"/>
      <c r="AB60" s="12"/>
      <c r="AC60" s="12"/>
      <c r="AD60" s="24">
        <v>57</v>
      </c>
      <c r="AE60" s="14">
        <v>955</v>
      </c>
      <c r="AF60" s="1">
        <v>1015</v>
      </c>
      <c r="AG60" s="1">
        <v>955</v>
      </c>
      <c r="AH60" s="1">
        <v>9158</v>
      </c>
      <c r="AI60" s="1">
        <v>12164</v>
      </c>
      <c r="AJ60" s="12">
        <v>955</v>
      </c>
      <c r="AK60" s="1">
        <v>1081</v>
      </c>
      <c r="AL60" s="1">
        <v>1004</v>
      </c>
      <c r="AM60" s="1">
        <v>1128</v>
      </c>
      <c r="AN60" s="1">
        <v>2136</v>
      </c>
      <c r="AO60" s="1">
        <v>1107</v>
      </c>
      <c r="AP60" s="1">
        <v>968</v>
      </c>
      <c r="AQ60" s="1">
        <v>965</v>
      </c>
      <c r="AR60" s="15">
        <v>968</v>
      </c>
      <c r="AS60" s="14">
        <v>5145</v>
      </c>
      <c r="AT60" s="1">
        <v>3427</v>
      </c>
      <c r="AU60" s="1">
        <v>3758</v>
      </c>
      <c r="AV60" s="1">
        <v>5145</v>
      </c>
      <c r="AW60" s="1">
        <v>12164</v>
      </c>
      <c r="AX60" s="12">
        <v>5145</v>
      </c>
      <c r="AY60" s="1">
        <v>3544</v>
      </c>
      <c r="AZ60" s="1">
        <v>3585</v>
      </c>
      <c r="BA60" s="1">
        <v>4034</v>
      </c>
      <c r="BB60" s="1">
        <v>5790</v>
      </c>
      <c r="BC60" s="1">
        <v>4128</v>
      </c>
      <c r="BD60" s="1">
        <v>5145</v>
      </c>
      <c r="BE60" s="1">
        <v>5145</v>
      </c>
      <c r="BF60" s="15">
        <v>5145</v>
      </c>
      <c r="BG60" s="1"/>
      <c r="CJ60" s="17">
        <v>57</v>
      </c>
      <c r="CK60" s="1">
        <v>787</v>
      </c>
      <c r="CL60" s="1">
        <v>918</v>
      </c>
      <c r="CM60" s="1">
        <v>824</v>
      </c>
      <c r="CN60" s="1">
        <v>1091</v>
      </c>
      <c r="CO60" s="1">
        <v>762</v>
      </c>
      <c r="CQ60" s="1">
        <v>1134</v>
      </c>
      <c r="CR60" s="1">
        <v>1129</v>
      </c>
      <c r="CS60" s="1">
        <v>1169</v>
      </c>
      <c r="CX60" s="35"/>
      <c r="CY60" s="1">
        <v>798</v>
      </c>
      <c r="CZ60" s="1">
        <v>957</v>
      </c>
      <c r="DA60" s="1">
        <v>847</v>
      </c>
      <c r="DL60" s="35"/>
    </row>
    <row r="61" spans="1:116">
      <c r="A61" s="17">
        <v>58</v>
      </c>
      <c r="B61" s="14">
        <v>878</v>
      </c>
      <c r="C61" s="1">
        <v>987</v>
      </c>
      <c r="D61" s="1">
        <v>950</v>
      </c>
      <c r="E61" s="1">
        <v>6222</v>
      </c>
      <c r="F61" s="1">
        <v>863</v>
      </c>
      <c r="G61" s="1">
        <v>5983</v>
      </c>
      <c r="H61" s="1">
        <v>6086</v>
      </c>
      <c r="I61" s="1">
        <v>11283</v>
      </c>
      <c r="J61" s="1">
        <v>6625</v>
      </c>
      <c r="K61" s="12">
        <v>850</v>
      </c>
      <c r="L61" s="12">
        <v>878</v>
      </c>
      <c r="M61" s="12">
        <v>857</v>
      </c>
      <c r="N61" s="12">
        <v>789</v>
      </c>
      <c r="O61" s="12">
        <v>880</v>
      </c>
      <c r="P61" s="14">
        <v>255713</v>
      </c>
      <c r="Q61" s="1">
        <v>10721</v>
      </c>
      <c r="R61" s="1">
        <v>10474</v>
      </c>
      <c r="S61" s="1">
        <v>11003</v>
      </c>
      <c r="T61" s="1">
        <v>11343</v>
      </c>
      <c r="U61" s="1">
        <v>12846</v>
      </c>
      <c r="V61" s="1">
        <v>10969</v>
      </c>
      <c r="W61" s="1">
        <v>10812</v>
      </c>
      <c r="X61" s="12">
        <v>10989</v>
      </c>
      <c r="Y61" s="21"/>
      <c r="Z61" s="12"/>
      <c r="AA61" s="12"/>
      <c r="AB61" s="12"/>
      <c r="AC61" s="12"/>
      <c r="AD61" s="24">
        <v>58</v>
      </c>
      <c r="AE61" s="14">
        <v>665</v>
      </c>
      <c r="AF61" s="1">
        <v>500</v>
      </c>
      <c r="AG61" s="1">
        <v>697</v>
      </c>
      <c r="AH61" s="1">
        <v>629</v>
      </c>
      <c r="AI61" s="1">
        <v>5053</v>
      </c>
      <c r="AJ61" s="1">
        <v>556</v>
      </c>
      <c r="AK61" s="1">
        <v>775</v>
      </c>
      <c r="AL61" s="1">
        <v>698</v>
      </c>
      <c r="AM61" s="1">
        <v>739</v>
      </c>
      <c r="AN61" s="1">
        <v>658</v>
      </c>
      <c r="AO61" s="1">
        <v>521</v>
      </c>
      <c r="AP61" s="1">
        <v>667</v>
      </c>
      <c r="AQ61" s="1">
        <v>714</v>
      </c>
      <c r="AR61" s="15">
        <v>677</v>
      </c>
      <c r="AS61" s="14">
        <v>5535</v>
      </c>
      <c r="AT61" s="1">
        <v>5192</v>
      </c>
      <c r="AU61" s="1">
        <v>5135</v>
      </c>
      <c r="AV61" s="1">
        <v>5419</v>
      </c>
      <c r="AW61" s="1">
        <v>5053</v>
      </c>
      <c r="AX61" s="12">
        <v>5011</v>
      </c>
      <c r="AY61" s="1">
        <v>5251</v>
      </c>
      <c r="AZ61" s="1">
        <v>5650</v>
      </c>
      <c r="BA61" s="1">
        <v>5366</v>
      </c>
      <c r="BB61" s="1">
        <v>5372</v>
      </c>
      <c r="BC61" s="1">
        <v>5220</v>
      </c>
      <c r="BD61" s="1">
        <v>5535</v>
      </c>
      <c r="BE61" s="1">
        <v>5535</v>
      </c>
      <c r="BF61" s="15">
        <v>5535</v>
      </c>
      <c r="BG61" s="1"/>
      <c r="CJ61" s="17">
        <v>58</v>
      </c>
      <c r="CK61" s="1">
        <v>792</v>
      </c>
      <c r="CL61" s="1">
        <v>901</v>
      </c>
      <c r="CM61" s="1">
        <v>810</v>
      </c>
      <c r="CN61" s="1">
        <v>1084</v>
      </c>
      <c r="CO61" s="1">
        <v>757</v>
      </c>
      <c r="CQ61" s="1">
        <v>1145</v>
      </c>
      <c r="CR61" s="1">
        <v>1114</v>
      </c>
      <c r="CS61" s="1">
        <v>1113</v>
      </c>
      <c r="CX61" s="35"/>
      <c r="CY61" s="1">
        <v>805</v>
      </c>
      <c r="CZ61" s="1">
        <v>962</v>
      </c>
      <c r="DA61" s="1">
        <v>848</v>
      </c>
      <c r="DL61" s="35"/>
    </row>
    <row r="62" spans="1:116">
      <c r="A62" s="17">
        <v>59</v>
      </c>
      <c r="B62" s="14">
        <v>515</v>
      </c>
      <c r="C62" s="1">
        <v>519</v>
      </c>
      <c r="D62" s="1">
        <v>502</v>
      </c>
      <c r="E62" s="1">
        <v>524</v>
      </c>
      <c r="F62" s="1">
        <v>517</v>
      </c>
      <c r="G62" s="1">
        <v>503</v>
      </c>
      <c r="H62" s="1">
        <v>875</v>
      </c>
      <c r="I62" s="1">
        <v>9792</v>
      </c>
      <c r="J62" s="1">
        <v>546</v>
      </c>
      <c r="K62" s="12">
        <v>10653</v>
      </c>
      <c r="L62" s="12">
        <v>515</v>
      </c>
      <c r="M62" s="12">
        <v>504</v>
      </c>
      <c r="N62" s="12">
        <v>564</v>
      </c>
      <c r="O62" s="12">
        <v>500</v>
      </c>
      <c r="P62" s="14">
        <v>228106</v>
      </c>
      <c r="Q62" s="1">
        <v>9173</v>
      </c>
      <c r="R62" s="1">
        <v>9116</v>
      </c>
      <c r="S62" s="1">
        <v>9005</v>
      </c>
      <c r="T62" s="1">
        <v>9955</v>
      </c>
      <c r="U62" s="1">
        <v>9067</v>
      </c>
      <c r="W62" s="1">
        <v>8504</v>
      </c>
      <c r="X62" s="12">
        <v>8855</v>
      </c>
      <c r="Y62" s="21"/>
      <c r="Z62" s="12"/>
      <c r="AA62" s="12"/>
      <c r="AB62" s="12"/>
      <c r="AC62" s="12"/>
      <c r="AD62" s="27">
        <v>59</v>
      </c>
      <c r="AE62" s="14">
        <v>4562</v>
      </c>
      <c r="AF62" s="1">
        <v>3807</v>
      </c>
      <c r="AG62" s="1">
        <v>4592</v>
      </c>
      <c r="AH62" s="1">
        <v>4546</v>
      </c>
      <c r="AI62" s="1">
        <v>2671</v>
      </c>
      <c r="AJ62" s="1">
        <v>4536</v>
      </c>
      <c r="AK62" s="1">
        <v>5172</v>
      </c>
      <c r="AL62" s="1">
        <v>4582</v>
      </c>
      <c r="AM62" s="1">
        <v>4484</v>
      </c>
      <c r="AN62" s="1">
        <v>4349</v>
      </c>
      <c r="AO62" s="1">
        <v>4440</v>
      </c>
      <c r="AP62" s="1">
        <v>4516</v>
      </c>
      <c r="AQ62" s="1">
        <v>4671</v>
      </c>
      <c r="AR62" s="15">
        <v>4579</v>
      </c>
      <c r="AS62" s="14">
        <v>2793</v>
      </c>
      <c r="AT62" s="1">
        <v>2653</v>
      </c>
      <c r="AU62" s="1">
        <v>2611</v>
      </c>
      <c r="AV62" s="1">
        <v>2784</v>
      </c>
      <c r="AW62" s="1">
        <v>2671</v>
      </c>
      <c r="AX62" s="12">
        <v>2683</v>
      </c>
      <c r="AY62" s="1">
        <v>2669</v>
      </c>
      <c r="AZ62" s="1">
        <v>2677</v>
      </c>
      <c r="BA62" s="1">
        <v>2655</v>
      </c>
      <c r="BB62" s="1">
        <v>3008</v>
      </c>
      <c r="BC62" s="1">
        <v>2621</v>
      </c>
      <c r="BD62" s="1">
        <v>2793</v>
      </c>
      <c r="BE62" s="1">
        <v>2793</v>
      </c>
      <c r="BF62" s="15">
        <v>2793</v>
      </c>
      <c r="BG62" s="1"/>
      <c r="CJ62" s="17">
        <v>59</v>
      </c>
      <c r="CK62" s="1">
        <v>842</v>
      </c>
      <c r="CL62" s="1">
        <v>944</v>
      </c>
      <c r="CM62" s="1">
        <v>860</v>
      </c>
      <c r="CN62" s="1">
        <v>1192</v>
      </c>
      <c r="CO62" s="1">
        <v>785</v>
      </c>
      <c r="CQ62" s="1">
        <v>1505</v>
      </c>
      <c r="CR62" s="1">
        <v>1459</v>
      </c>
      <c r="CS62" s="1">
        <v>1404</v>
      </c>
      <c r="CX62" s="35"/>
      <c r="CY62" s="1">
        <v>827</v>
      </c>
      <c r="CZ62" s="1">
        <v>992</v>
      </c>
      <c r="DA62" s="1">
        <v>885</v>
      </c>
      <c r="DL62" s="35"/>
    </row>
    <row r="63" spans="1:116">
      <c r="A63" s="17">
        <v>60</v>
      </c>
      <c r="B63" s="14">
        <v>23773</v>
      </c>
      <c r="C63" s="1">
        <v>7147</v>
      </c>
      <c r="D63" s="1">
        <v>10274</v>
      </c>
      <c r="E63" s="1">
        <v>14968</v>
      </c>
      <c r="F63" s="1">
        <v>23308</v>
      </c>
      <c r="G63" s="1">
        <v>12759</v>
      </c>
      <c r="H63" s="1">
        <v>12543</v>
      </c>
      <c r="I63" s="1">
        <v>13307</v>
      </c>
      <c r="J63" s="1">
        <v>13578</v>
      </c>
      <c r="K63" s="12">
        <v>13636</v>
      </c>
      <c r="L63" s="12">
        <v>23773</v>
      </c>
      <c r="M63" s="12">
        <v>25754</v>
      </c>
      <c r="N63" s="12">
        <v>23773</v>
      </c>
      <c r="O63" s="12">
        <v>5160</v>
      </c>
      <c r="P63" s="14">
        <v>11034</v>
      </c>
      <c r="Q63" s="1">
        <v>10553</v>
      </c>
      <c r="R63" s="1">
        <v>13347</v>
      </c>
      <c r="S63" s="1">
        <v>12285</v>
      </c>
      <c r="T63" s="1">
        <v>13156</v>
      </c>
      <c r="U63" s="1">
        <v>14027</v>
      </c>
      <c r="W63" s="1">
        <v>11671</v>
      </c>
      <c r="X63" s="12">
        <v>11776</v>
      </c>
      <c r="Y63" s="21"/>
      <c r="Z63" s="12"/>
      <c r="AA63" s="12"/>
      <c r="AB63" s="12"/>
      <c r="AC63" s="12"/>
      <c r="AD63" s="27">
        <v>60</v>
      </c>
      <c r="AE63" s="14">
        <v>1883</v>
      </c>
      <c r="AF63" s="1">
        <v>1506</v>
      </c>
      <c r="AG63" s="1">
        <v>1904</v>
      </c>
      <c r="AH63" s="1">
        <v>1839</v>
      </c>
      <c r="AI63" s="1">
        <v>4841</v>
      </c>
      <c r="AJ63" s="1">
        <v>1883</v>
      </c>
      <c r="AK63" s="1">
        <v>2897</v>
      </c>
      <c r="AL63" s="1">
        <v>1950</v>
      </c>
      <c r="AM63" s="1">
        <v>1919</v>
      </c>
      <c r="AN63" s="1">
        <v>2853</v>
      </c>
      <c r="AO63" s="1">
        <v>1720</v>
      </c>
      <c r="AP63" s="1">
        <v>1879</v>
      </c>
      <c r="AQ63" s="1">
        <v>1926</v>
      </c>
      <c r="AR63" s="15">
        <v>1879</v>
      </c>
      <c r="AS63" s="14">
        <v>5448</v>
      </c>
      <c r="AT63" s="1">
        <v>4831</v>
      </c>
      <c r="AU63" s="1">
        <v>5111</v>
      </c>
      <c r="AV63" s="1">
        <v>6043</v>
      </c>
      <c r="AW63" s="1">
        <v>4841</v>
      </c>
      <c r="AX63" s="12">
        <v>5448</v>
      </c>
      <c r="AY63" s="1">
        <v>4856</v>
      </c>
      <c r="AZ63" s="1">
        <v>5283</v>
      </c>
      <c r="BA63" s="1">
        <v>5429</v>
      </c>
      <c r="BB63" s="1">
        <v>5096</v>
      </c>
      <c r="BC63" s="1">
        <v>5117</v>
      </c>
      <c r="BD63" s="1">
        <v>5448</v>
      </c>
      <c r="BE63" s="1">
        <v>5448</v>
      </c>
      <c r="BF63" s="15">
        <v>5448</v>
      </c>
      <c r="BG63" s="1"/>
      <c r="CJ63" s="17">
        <v>60</v>
      </c>
      <c r="CK63" s="1">
        <v>809</v>
      </c>
      <c r="CL63" s="1">
        <v>924</v>
      </c>
      <c r="CM63" s="1">
        <v>813</v>
      </c>
      <c r="CN63" s="1">
        <v>1159</v>
      </c>
      <c r="CO63" s="1">
        <v>773</v>
      </c>
      <c r="CQ63" s="1">
        <v>1363</v>
      </c>
      <c r="CR63" s="1">
        <v>1311</v>
      </c>
      <c r="CS63" s="1">
        <v>1282</v>
      </c>
      <c r="CX63" s="35"/>
      <c r="CY63" s="1">
        <v>817</v>
      </c>
      <c r="CZ63" s="1">
        <v>949</v>
      </c>
      <c r="DA63" s="1">
        <v>866</v>
      </c>
      <c r="DL63" s="35"/>
    </row>
    <row r="64" spans="1:116">
      <c r="A64" s="17">
        <v>61</v>
      </c>
      <c r="B64" s="14">
        <v>32554</v>
      </c>
      <c r="C64" s="1">
        <v>17937</v>
      </c>
      <c r="D64" s="1">
        <v>16729</v>
      </c>
      <c r="E64" s="1">
        <v>18664</v>
      </c>
      <c r="F64" s="1">
        <v>32978</v>
      </c>
      <c r="G64" s="1">
        <v>17386</v>
      </c>
      <c r="H64" s="1">
        <v>17145</v>
      </c>
      <c r="I64" s="1">
        <v>12309</v>
      </c>
      <c r="J64" s="1">
        <v>16610</v>
      </c>
      <c r="K64" s="12">
        <v>21452</v>
      </c>
      <c r="L64" s="12">
        <v>32554</v>
      </c>
      <c r="M64" s="12">
        <v>34497</v>
      </c>
      <c r="N64" s="12">
        <v>32554</v>
      </c>
      <c r="O64" s="12">
        <v>17450</v>
      </c>
      <c r="P64" s="14">
        <v>24612</v>
      </c>
      <c r="Q64" s="1">
        <v>17587</v>
      </c>
      <c r="R64" s="1">
        <v>18462</v>
      </c>
      <c r="S64" s="1">
        <v>19002</v>
      </c>
      <c r="T64" s="1">
        <v>12896</v>
      </c>
      <c r="U64" s="1">
        <v>18046</v>
      </c>
      <c r="W64" s="1">
        <v>19729</v>
      </c>
      <c r="X64" s="12">
        <v>17549</v>
      </c>
      <c r="Y64" s="21"/>
      <c r="Z64" s="12"/>
      <c r="AA64" s="12"/>
      <c r="AB64" s="12"/>
      <c r="AC64" s="12"/>
      <c r="AD64" s="24">
        <v>61</v>
      </c>
      <c r="AE64" s="14">
        <v>296</v>
      </c>
      <c r="AF64" s="1">
        <v>1738</v>
      </c>
      <c r="AG64" s="1">
        <v>327</v>
      </c>
      <c r="AH64" s="1">
        <v>462</v>
      </c>
      <c r="AI64" s="1">
        <v>623</v>
      </c>
      <c r="AJ64" s="1">
        <v>295</v>
      </c>
      <c r="AK64" s="1">
        <v>439</v>
      </c>
      <c r="AL64" s="1">
        <v>311</v>
      </c>
      <c r="AM64" s="1">
        <v>431</v>
      </c>
      <c r="AN64" s="1">
        <v>316</v>
      </c>
      <c r="AO64" s="1">
        <v>417</v>
      </c>
      <c r="AP64" s="1">
        <v>296</v>
      </c>
      <c r="AQ64" s="1">
        <v>301</v>
      </c>
      <c r="AR64" s="15">
        <v>295</v>
      </c>
      <c r="AS64" s="14">
        <v>419</v>
      </c>
      <c r="AT64" s="1">
        <v>1552</v>
      </c>
      <c r="AU64" s="1">
        <v>403</v>
      </c>
      <c r="AV64" s="1">
        <v>627</v>
      </c>
      <c r="AW64" s="1">
        <v>623</v>
      </c>
      <c r="AX64" s="12">
        <v>419</v>
      </c>
      <c r="AY64" s="1">
        <v>441</v>
      </c>
      <c r="AZ64" s="1">
        <v>470</v>
      </c>
      <c r="BA64" s="1">
        <v>624</v>
      </c>
      <c r="BB64" s="1">
        <v>408</v>
      </c>
      <c r="BC64" s="1">
        <v>535</v>
      </c>
      <c r="BD64" s="1">
        <v>419</v>
      </c>
      <c r="BE64" s="1">
        <v>419</v>
      </c>
      <c r="BF64" s="15">
        <v>419</v>
      </c>
      <c r="BG64" s="1"/>
      <c r="CJ64" s="17">
        <v>61</v>
      </c>
      <c r="CK64" s="1">
        <v>1557</v>
      </c>
      <c r="CL64" s="1">
        <v>1589</v>
      </c>
      <c r="CM64" s="1">
        <v>1363</v>
      </c>
      <c r="CN64" s="1">
        <v>1992</v>
      </c>
      <c r="CO64" s="1">
        <v>1236</v>
      </c>
      <c r="CQ64" s="1">
        <v>1645</v>
      </c>
      <c r="CR64" s="1">
        <v>1586</v>
      </c>
      <c r="CS64" s="1">
        <v>1881</v>
      </c>
      <c r="CX64" s="35"/>
      <c r="CY64" s="1">
        <v>1460</v>
      </c>
      <c r="CZ64" s="1">
        <v>1443</v>
      </c>
      <c r="DA64" s="1">
        <v>1388</v>
      </c>
      <c r="DL64" s="35"/>
    </row>
    <row r="65" spans="1:116">
      <c r="A65" s="17">
        <v>62</v>
      </c>
      <c r="B65" s="14">
        <v>4569</v>
      </c>
      <c r="C65" s="1">
        <v>3321</v>
      </c>
      <c r="D65" s="1">
        <v>4336</v>
      </c>
      <c r="E65" s="1">
        <v>6487</v>
      </c>
      <c r="F65" s="1">
        <v>4545</v>
      </c>
      <c r="G65" s="1">
        <v>3740</v>
      </c>
      <c r="H65" s="1">
        <v>6057</v>
      </c>
      <c r="I65" s="1">
        <v>8832</v>
      </c>
      <c r="J65" s="1">
        <v>5697</v>
      </c>
      <c r="K65" s="12">
        <v>4560</v>
      </c>
      <c r="L65" s="12">
        <v>4569</v>
      </c>
      <c r="M65" s="12">
        <v>4457</v>
      </c>
      <c r="N65" s="12">
        <v>4569</v>
      </c>
      <c r="O65" s="12">
        <v>8202</v>
      </c>
      <c r="P65" s="14">
        <v>10117</v>
      </c>
      <c r="Q65" s="1">
        <v>7494</v>
      </c>
      <c r="R65" s="1">
        <v>6145</v>
      </c>
      <c r="S65" s="1">
        <v>5933</v>
      </c>
      <c r="T65" s="1">
        <v>8024</v>
      </c>
      <c r="U65" s="1">
        <v>7558</v>
      </c>
      <c r="W65" s="1">
        <v>6265</v>
      </c>
      <c r="X65" s="12">
        <v>5657</v>
      </c>
      <c r="Y65" s="21"/>
      <c r="Z65" s="12"/>
      <c r="AA65" s="12"/>
      <c r="AB65" s="12"/>
      <c r="AC65" s="12"/>
      <c r="AD65" s="27">
        <v>62</v>
      </c>
      <c r="AE65" s="14">
        <v>1485</v>
      </c>
      <c r="AF65" s="1">
        <v>1514</v>
      </c>
      <c r="AG65" s="1">
        <v>1535</v>
      </c>
      <c r="AH65" s="1">
        <v>3281</v>
      </c>
      <c r="AI65" s="1">
        <v>3457</v>
      </c>
      <c r="AJ65" s="1">
        <v>1478</v>
      </c>
      <c r="AK65" s="1">
        <v>2890</v>
      </c>
      <c r="AL65" s="1">
        <v>1931</v>
      </c>
      <c r="AM65" s="1">
        <v>1705</v>
      </c>
      <c r="AN65" s="1">
        <v>1999</v>
      </c>
      <c r="AO65" s="1">
        <v>1602</v>
      </c>
      <c r="AP65" s="1">
        <v>1494</v>
      </c>
      <c r="AQ65" s="1">
        <v>1550</v>
      </c>
      <c r="AR65" s="15">
        <v>1495</v>
      </c>
      <c r="AS65" s="14">
        <v>3746</v>
      </c>
      <c r="AT65" s="1">
        <v>4201</v>
      </c>
      <c r="AU65" s="1">
        <v>3547</v>
      </c>
      <c r="AV65" s="1">
        <v>5595</v>
      </c>
      <c r="AW65" s="1">
        <v>3457</v>
      </c>
      <c r="AX65" s="12">
        <v>3746</v>
      </c>
      <c r="AY65" s="1">
        <v>4918</v>
      </c>
      <c r="AZ65" s="1">
        <v>4542</v>
      </c>
      <c r="BA65" s="1">
        <v>4524</v>
      </c>
      <c r="BB65" s="1">
        <v>3615</v>
      </c>
      <c r="BC65" s="1">
        <v>4415</v>
      </c>
      <c r="BD65" s="1">
        <v>3746</v>
      </c>
      <c r="BE65" s="1">
        <v>3746</v>
      </c>
      <c r="BF65" s="15">
        <v>3746</v>
      </c>
      <c r="BG65" s="1"/>
      <c r="CJ65" s="17">
        <v>62</v>
      </c>
      <c r="CK65" s="1">
        <v>1508</v>
      </c>
      <c r="CL65" s="1">
        <v>1584</v>
      </c>
      <c r="CM65" s="1">
        <v>1329</v>
      </c>
      <c r="CN65" s="1">
        <v>2077</v>
      </c>
      <c r="CO65" s="1">
        <v>1286</v>
      </c>
      <c r="CQ65" s="1">
        <v>1545</v>
      </c>
      <c r="CR65" s="1">
        <v>1506</v>
      </c>
      <c r="CS65" s="1">
        <v>1872</v>
      </c>
      <c r="CX65" s="35"/>
      <c r="CY65" s="1">
        <v>1520</v>
      </c>
      <c r="CZ65" s="1">
        <v>1359</v>
      </c>
      <c r="DA65" s="1">
        <v>1364</v>
      </c>
      <c r="DL65" s="35"/>
    </row>
    <row r="66" spans="1:116">
      <c r="A66" s="17">
        <v>63</v>
      </c>
      <c r="B66" s="14">
        <v>2893</v>
      </c>
      <c r="C66" s="1">
        <v>2733</v>
      </c>
      <c r="D66" s="1">
        <v>936</v>
      </c>
      <c r="E66" s="1">
        <v>2571</v>
      </c>
      <c r="F66" s="1">
        <v>2886</v>
      </c>
      <c r="G66" s="1">
        <v>2373</v>
      </c>
      <c r="H66" s="1">
        <v>3086</v>
      </c>
      <c r="I66" s="1">
        <v>7870</v>
      </c>
      <c r="J66" s="1">
        <v>1418</v>
      </c>
      <c r="K66" s="12">
        <v>7941</v>
      </c>
      <c r="L66" s="12">
        <v>2893</v>
      </c>
      <c r="M66" s="12">
        <v>2812</v>
      </c>
      <c r="N66" s="12">
        <v>2893</v>
      </c>
      <c r="O66" s="12">
        <v>5282</v>
      </c>
      <c r="P66" s="14">
        <v>9595</v>
      </c>
      <c r="Q66" s="1">
        <v>7542</v>
      </c>
      <c r="R66" s="1">
        <v>5745</v>
      </c>
      <c r="S66" s="1">
        <v>5977</v>
      </c>
      <c r="T66" s="1">
        <v>7107</v>
      </c>
      <c r="U66" s="1">
        <v>7426</v>
      </c>
      <c r="W66" s="1">
        <v>5743</v>
      </c>
      <c r="X66" s="12">
        <v>5635</v>
      </c>
      <c r="Y66" s="21"/>
      <c r="Z66" s="12"/>
      <c r="AA66" s="12"/>
      <c r="AB66" s="12"/>
      <c r="AC66" s="12"/>
      <c r="AD66" s="24">
        <v>63</v>
      </c>
      <c r="AE66" s="14">
        <v>200</v>
      </c>
      <c r="AF66" s="1">
        <v>222</v>
      </c>
      <c r="AG66" s="1">
        <v>212</v>
      </c>
      <c r="AH66" s="1">
        <v>291</v>
      </c>
      <c r="AI66" s="1">
        <v>4568</v>
      </c>
      <c r="AJ66" s="1">
        <v>183</v>
      </c>
      <c r="AK66" s="1">
        <v>265</v>
      </c>
      <c r="AL66" s="1">
        <v>203</v>
      </c>
      <c r="AM66" s="1">
        <v>273</v>
      </c>
      <c r="AN66" s="1">
        <v>207</v>
      </c>
      <c r="AO66" s="1">
        <v>252</v>
      </c>
      <c r="AP66" s="1">
        <v>199</v>
      </c>
      <c r="AQ66" s="1">
        <v>209</v>
      </c>
      <c r="AR66" s="15">
        <v>203</v>
      </c>
      <c r="AS66" s="14">
        <v>4797</v>
      </c>
      <c r="AT66" s="1">
        <v>4654</v>
      </c>
      <c r="AU66" s="1">
        <v>5251</v>
      </c>
      <c r="AV66" s="1">
        <v>5016</v>
      </c>
      <c r="AW66" s="1">
        <v>4568</v>
      </c>
      <c r="AX66" s="12">
        <v>4657</v>
      </c>
      <c r="AY66" s="1">
        <v>4821</v>
      </c>
      <c r="AZ66" s="1">
        <v>4704</v>
      </c>
      <c r="BA66" s="1">
        <v>4824</v>
      </c>
      <c r="BB66" s="1">
        <v>4605</v>
      </c>
      <c r="BC66" s="1">
        <v>4654</v>
      </c>
      <c r="BD66" s="1">
        <v>4797</v>
      </c>
      <c r="BE66" s="1">
        <v>4797</v>
      </c>
      <c r="BF66" s="15">
        <v>4797</v>
      </c>
      <c r="BG66" s="1"/>
      <c r="CJ66" s="17">
        <v>63</v>
      </c>
      <c r="CK66" s="1">
        <v>1531</v>
      </c>
      <c r="CL66" s="1">
        <v>1551</v>
      </c>
      <c r="CM66" s="1">
        <v>1347</v>
      </c>
      <c r="CN66" s="1">
        <v>1973</v>
      </c>
      <c r="CO66" s="1">
        <v>1311</v>
      </c>
      <c r="CQ66" s="1">
        <v>1740</v>
      </c>
      <c r="CR66" s="1">
        <v>1516</v>
      </c>
      <c r="CS66" s="1">
        <v>1904</v>
      </c>
      <c r="CX66" s="35"/>
      <c r="CY66" s="1">
        <v>1952</v>
      </c>
      <c r="CZ66" s="1">
        <v>1380</v>
      </c>
      <c r="DA66" s="1">
        <v>1380</v>
      </c>
      <c r="DL66" s="35"/>
    </row>
    <row r="67" spans="1:116">
      <c r="A67" s="17">
        <v>64</v>
      </c>
      <c r="B67" s="14">
        <v>1730</v>
      </c>
      <c r="C67" s="1">
        <v>1667</v>
      </c>
      <c r="D67" s="1">
        <v>1672</v>
      </c>
      <c r="E67" s="1">
        <v>2473</v>
      </c>
      <c r="F67" s="1">
        <v>1724</v>
      </c>
      <c r="G67" s="1">
        <v>2232</v>
      </c>
      <c r="H67" s="1">
        <v>2118</v>
      </c>
      <c r="I67" s="1">
        <v>8249</v>
      </c>
      <c r="J67" s="1">
        <v>8104</v>
      </c>
      <c r="K67" s="12">
        <v>1933</v>
      </c>
      <c r="L67" s="12">
        <v>1730</v>
      </c>
      <c r="M67" s="12">
        <v>1675</v>
      </c>
      <c r="N67" s="12">
        <v>1730</v>
      </c>
      <c r="O67" s="12">
        <v>4881</v>
      </c>
      <c r="P67" s="14">
        <v>69503</v>
      </c>
      <c r="Q67" s="1">
        <v>8892</v>
      </c>
      <c r="R67" s="1">
        <v>8180</v>
      </c>
      <c r="S67" s="1">
        <v>8100</v>
      </c>
      <c r="T67" s="1">
        <v>7483</v>
      </c>
      <c r="U67" s="1">
        <v>10037</v>
      </c>
      <c r="W67" s="1">
        <v>6354</v>
      </c>
      <c r="X67" s="12">
        <v>8758</v>
      </c>
      <c r="Y67" s="21"/>
      <c r="Z67" s="12"/>
      <c r="AA67" s="12"/>
      <c r="AB67" s="12"/>
      <c r="AC67" s="12"/>
      <c r="AD67" s="24">
        <v>64</v>
      </c>
      <c r="AE67" s="14">
        <v>642</v>
      </c>
      <c r="AF67" s="1">
        <v>508</v>
      </c>
      <c r="AG67" s="1">
        <v>761</v>
      </c>
      <c r="AH67" s="1">
        <v>554</v>
      </c>
      <c r="AI67" s="1">
        <v>5221</v>
      </c>
      <c r="AJ67" s="1">
        <v>643</v>
      </c>
      <c r="AK67" s="1">
        <v>711</v>
      </c>
      <c r="AL67" s="1">
        <v>654</v>
      </c>
      <c r="AM67" s="1">
        <v>555</v>
      </c>
      <c r="AN67" s="1">
        <v>1111</v>
      </c>
      <c r="AO67" s="1">
        <v>526</v>
      </c>
      <c r="AP67" s="1">
        <v>633</v>
      </c>
      <c r="AQ67" s="1">
        <v>653</v>
      </c>
      <c r="AR67" s="15">
        <v>649</v>
      </c>
      <c r="AS67" s="14">
        <v>3126</v>
      </c>
      <c r="AT67" s="1">
        <v>1787</v>
      </c>
      <c r="AU67" s="32">
        <v>1939</v>
      </c>
      <c r="AV67" s="1">
        <v>5447</v>
      </c>
      <c r="AW67" s="1">
        <v>5221</v>
      </c>
      <c r="AX67" s="12">
        <v>3126</v>
      </c>
      <c r="AY67" s="1">
        <v>1743</v>
      </c>
      <c r="AZ67" s="1">
        <v>1919</v>
      </c>
      <c r="BA67" s="1">
        <v>2358</v>
      </c>
      <c r="BB67" s="1">
        <v>10598</v>
      </c>
      <c r="BC67" s="1">
        <v>12612</v>
      </c>
      <c r="BD67" s="1">
        <v>3126</v>
      </c>
      <c r="BE67" s="1">
        <v>3126</v>
      </c>
      <c r="BF67" s="15">
        <v>3126</v>
      </c>
      <c r="BG67" s="1"/>
      <c r="CJ67" s="17">
        <v>64</v>
      </c>
      <c r="CK67" s="1">
        <v>1504</v>
      </c>
      <c r="CL67" s="1">
        <v>1545</v>
      </c>
      <c r="CM67" s="1">
        <v>1384</v>
      </c>
      <c r="CN67" s="1">
        <v>2022</v>
      </c>
      <c r="CO67" s="1">
        <v>1356</v>
      </c>
      <c r="CQ67" s="1">
        <v>1628</v>
      </c>
      <c r="CR67" s="1">
        <v>1542</v>
      </c>
      <c r="CS67" s="1">
        <v>2104</v>
      </c>
      <c r="CX67" s="35"/>
      <c r="CY67" s="1">
        <v>2022</v>
      </c>
      <c r="CZ67" s="1">
        <v>1393</v>
      </c>
      <c r="DA67" s="1">
        <v>1411</v>
      </c>
      <c r="DL67" s="35"/>
    </row>
    <row r="68" spans="1:116">
      <c r="A68" s="17">
        <v>65</v>
      </c>
      <c r="B68" s="14">
        <v>860</v>
      </c>
      <c r="C68" s="1">
        <v>880</v>
      </c>
      <c r="D68" s="1">
        <v>1035</v>
      </c>
      <c r="E68" s="1">
        <v>3218</v>
      </c>
      <c r="F68" s="1">
        <v>869</v>
      </c>
      <c r="G68" s="1">
        <v>2892</v>
      </c>
      <c r="H68" s="1">
        <v>3038</v>
      </c>
      <c r="I68" s="1">
        <v>5652</v>
      </c>
      <c r="J68" s="1">
        <v>1147</v>
      </c>
      <c r="K68" s="12">
        <v>864</v>
      </c>
      <c r="L68" s="12">
        <v>860</v>
      </c>
      <c r="M68" s="12">
        <v>827</v>
      </c>
      <c r="N68" s="12">
        <v>860</v>
      </c>
      <c r="O68" s="12">
        <v>1770</v>
      </c>
      <c r="P68" s="14">
        <v>6080861</v>
      </c>
      <c r="Q68" s="1">
        <v>5533</v>
      </c>
      <c r="R68" s="1">
        <v>5466</v>
      </c>
      <c r="S68" s="1">
        <v>7911</v>
      </c>
      <c r="T68" s="1">
        <v>5692</v>
      </c>
      <c r="U68" s="1">
        <v>5556</v>
      </c>
      <c r="W68" s="1">
        <v>6907</v>
      </c>
      <c r="X68" s="12">
        <v>7159</v>
      </c>
      <c r="Y68" s="21"/>
      <c r="Z68" s="12"/>
      <c r="AA68" s="12"/>
      <c r="AB68" s="12"/>
      <c r="AC68" s="12"/>
      <c r="AD68" s="24">
        <v>65</v>
      </c>
      <c r="AE68" s="14">
        <v>211</v>
      </c>
      <c r="AF68" s="1">
        <v>199</v>
      </c>
      <c r="AG68" s="1">
        <v>353</v>
      </c>
      <c r="AH68" s="1">
        <v>457</v>
      </c>
      <c r="AI68" s="1">
        <v>632</v>
      </c>
      <c r="AJ68" s="12">
        <v>144</v>
      </c>
      <c r="AK68" s="1">
        <v>232</v>
      </c>
      <c r="AL68" s="1">
        <v>216</v>
      </c>
      <c r="AM68" s="1">
        <v>452</v>
      </c>
      <c r="AN68" s="1">
        <v>231</v>
      </c>
      <c r="AO68" s="1">
        <v>378</v>
      </c>
      <c r="AP68" s="1">
        <v>213</v>
      </c>
      <c r="AQ68" s="1">
        <v>214</v>
      </c>
      <c r="AR68" s="15">
        <v>219</v>
      </c>
      <c r="AS68" s="14">
        <v>379</v>
      </c>
      <c r="AT68" s="1">
        <v>1550</v>
      </c>
      <c r="AU68" s="1">
        <v>416</v>
      </c>
      <c r="AV68" s="1">
        <v>569</v>
      </c>
      <c r="AW68" s="1">
        <v>632</v>
      </c>
      <c r="AX68" s="12">
        <v>379</v>
      </c>
      <c r="AY68" s="1">
        <v>403</v>
      </c>
      <c r="AZ68" s="1">
        <v>454</v>
      </c>
      <c r="BA68" s="1">
        <v>605</v>
      </c>
      <c r="BB68" s="1">
        <v>431</v>
      </c>
      <c r="BC68" s="1">
        <v>537</v>
      </c>
      <c r="BD68" s="1">
        <v>379</v>
      </c>
      <c r="BE68" s="1">
        <v>379</v>
      </c>
      <c r="BF68" s="15">
        <v>379</v>
      </c>
      <c r="BG68" s="1"/>
      <c r="CJ68" s="17">
        <v>65</v>
      </c>
      <c r="CK68" s="1">
        <v>1352</v>
      </c>
      <c r="CL68" s="1">
        <v>1560</v>
      </c>
      <c r="CM68" s="1">
        <v>1345</v>
      </c>
      <c r="CN68" s="1">
        <v>1931</v>
      </c>
      <c r="CO68" s="1">
        <v>1366</v>
      </c>
      <c r="CQ68" s="1">
        <v>1634</v>
      </c>
      <c r="CR68" s="1">
        <v>1542</v>
      </c>
      <c r="CS68" s="1">
        <v>1911</v>
      </c>
      <c r="CX68" s="35"/>
      <c r="CY68" s="1">
        <v>2028</v>
      </c>
      <c r="CZ68" s="1">
        <v>1409</v>
      </c>
      <c r="DA68" s="1">
        <v>1631</v>
      </c>
      <c r="DL68" s="35"/>
    </row>
    <row r="69" spans="1:116">
      <c r="A69" s="17">
        <v>66</v>
      </c>
      <c r="B69" s="14">
        <v>572</v>
      </c>
      <c r="C69" s="1">
        <v>559</v>
      </c>
      <c r="D69" s="1">
        <v>805</v>
      </c>
      <c r="E69" s="1">
        <v>3050</v>
      </c>
      <c r="F69" s="1">
        <v>586</v>
      </c>
      <c r="G69" s="1">
        <v>2718</v>
      </c>
      <c r="H69" s="1">
        <v>2606</v>
      </c>
      <c r="I69" s="1">
        <v>5646</v>
      </c>
      <c r="J69" s="1">
        <v>1049</v>
      </c>
      <c r="K69" s="12">
        <v>602</v>
      </c>
      <c r="L69" s="12">
        <v>572</v>
      </c>
      <c r="M69" s="12">
        <v>543</v>
      </c>
      <c r="N69" s="12">
        <v>572</v>
      </c>
      <c r="O69" s="12">
        <v>1430</v>
      </c>
      <c r="P69" s="14">
        <v>5187762</v>
      </c>
      <c r="Q69" s="1">
        <v>5498</v>
      </c>
      <c r="R69" s="1">
        <v>5271</v>
      </c>
      <c r="S69" s="1">
        <v>7646</v>
      </c>
      <c r="T69" s="1">
        <v>5590</v>
      </c>
      <c r="U69" s="1">
        <v>5494</v>
      </c>
      <c r="W69" s="1">
        <v>6837</v>
      </c>
      <c r="X69" s="12">
        <v>7134</v>
      </c>
      <c r="Y69" s="21"/>
      <c r="Z69" s="12"/>
      <c r="AA69" s="12"/>
      <c r="AB69" s="12"/>
      <c r="AC69" s="12"/>
      <c r="AD69" s="24">
        <v>66</v>
      </c>
      <c r="AE69" s="14">
        <v>186</v>
      </c>
      <c r="AF69" s="1">
        <v>94</v>
      </c>
      <c r="AG69" s="1">
        <v>155</v>
      </c>
      <c r="AH69" s="1">
        <v>428</v>
      </c>
      <c r="AI69" s="1">
        <v>4572</v>
      </c>
      <c r="AJ69" s="12">
        <v>186</v>
      </c>
      <c r="AK69" s="1">
        <v>216</v>
      </c>
      <c r="AL69" s="1">
        <v>191</v>
      </c>
      <c r="AM69" s="1">
        <v>234</v>
      </c>
      <c r="AN69" s="1">
        <v>121</v>
      </c>
      <c r="AO69" s="1">
        <v>193</v>
      </c>
      <c r="AP69" s="1">
        <v>186</v>
      </c>
      <c r="AQ69" s="1">
        <v>193</v>
      </c>
      <c r="AR69" s="15">
        <v>189</v>
      </c>
      <c r="AS69" s="14">
        <v>4793</v>
      </c>
      <c r="AT69" s="1">
        <v>4658</v>
      </c>
      <c r="AU69" s="1">
        <v>4435</v>
      </c>
      <c r="AV69" s="1">
        <v>4699</v>
      </c>
      <c r="AW69" s="1">
        <v>4572</v>
      </c>
      <c r="AX69" s="12">
        <v>4793</v>
      </c>
      <c r="AY69" s="1">
        <v>4708</v>
      </c>
      <c r="AZ69" s="1">
        <v>4670</v>
      </c>
      <c r="BA69" s="1">
        <v>5930</v>
      </c>
      <c r="BB69" s="1">
        <v>4518</v>
      </c>
      <c r="BC69" s="1">
        <v>4824</v>
      </c>
      <c r="BD69" s="1">
        <v>4793</v>
      </c>
      <c r="BE69" s="1">
        <v>4793</v>
      </c>
      <c r="BF69" s="15">
        <v>4793</v>
      </c>
      <c r="BG69" s="1"/>
      <c r="CJ69" s="17">
        <v>66</v>
      </c>
      <c r="CK69" s="1">
        <v>1516</v>
      </c>
      <c r="CL69" s="1">
        <v>1566</v>
      </c>
      <c r="CM69" s="1">
        <v>1387</v>
      </c>
      <c r="CN69" s="1">
        <v>1935</v>
      </c>
      <c r="CO69" s="1">
        <v>1190</v>
      </c>
      <c r="CQ69" s="1">
        <v>1629</v>
      </c>
      <c r="CR69" s="1">
        <v>1589</v>
      </c>
      <c r="CS69" s="1">
        <v>1891</v>
      </c>
      <c r="CX69" s="35"/>
      <c r="CY69" s="1">
        <v>1634</v>
      </c>
      <c r="CZ69" s="1">
        <v>1389</v>
      </c>
      <c r="DA69" s="1">
        <v>1414</v>
      </c>
      <c r="DL69" s="35"/>
    </row>
    <row r="70" spans="1:116">
      <c r="A70" s="17">
        <v>67</v>
      </c>
      <c r="B70" s="14">
        <v>2295</v>
      </c>
      <c r="C70" s="1">
        <v>1756</v>
      </c>
      <c r="D70" s="1">
        <v>6735</v>
      </c>
      <c r="E70" s="1">
        <v>9199</v>
      </c>
      <c r="F70" s="1">
        <v>2353</v>
      </c>
      <c r="G70" s="1">
        <v>8085</v>
      </c>
      <c r="H70" s="1">
        <v>8326</v>
      </c>
      <c r="I70" s="1">
        <v>7662</v>
      </c>
      <c r="J70" s="1">
        <v>1834</v>
      </c>
      <c r="K70" s="12">
        <v>2677</v>
      </c>
      <c r="L70" s="12">
        <v>2295</v>
      </c>
      <c r="M70" s="12">
        <v>2258</v>
      </c>
      <c r="N70" s="12">
        <v>2295</v>
      </c>
      <c r="O70" s="12">
        <v>2844</v>
      </c>
      <c r="P70" s="14">
        <v>10075979</v>
      </c>
      <c r="Q70" s="1">
        <v>7359</v>
      </c>
      <c r="R70" s="1">
        <v>7513</v>
      </c>
      <c r="S70" s="1">
        <v>10158</v>
      </c>
      <c r="T70" s="1">
        <v>7536</v>
      </c>
      <c r="U70" s="1">
        <v>7555</v>
      </c>
      <c r="W70" s="1">
        <v>9318</v>
      </c>
      <c r="X70" s="12">
        <v>9310</v>
      </c>
      <c r="Y70" s="21"/>
      <c r="Z70" s="12"/>
      <c r="AA70" s="12"/>
      <c r="AB70" s="12"/>
      <c r="AC70" s="12"/>
      <c r="AD70" s="24">
        <v>67</v>
      </c>
      <c r="AE70" s="14">
        <v>248</v>
      </c>
      <c r="AF70" s="1">
        <v>198</v>
      </c>
      <c r="AG70" s="1">
        <v>269</v>
      </c>
      <c r="AH70" s="1">
        <v>338</v>
      </c>
      <c r="AI70" s="1">
        <v>4556</v>
      </c>
      <c r="AJ70" s="12">
        <v>259</v>
      </c>
      <c r="AK70" s="1">
        <v>298</v>
      </c>
      <c r="AL70" s="1">
        <v>260</v>
      </c>
      <c r="AM70" s="1">
        <v>325</v>
      </c>
      <c r="AN70" s="1">
        <v>254</v>
      </c>
      <c r="AO70" s="1">
        <v>213</v>
      </c>
      <c r="AP70" s="1">
        <v>249</v>
      </c>
      <c r="AQ70" s="1">
        <v>259</v>
      </c>
      <c r="AR70" s="15">
        <v>257</v>
      </c>
      <c r="AS70" s="14">
        <v>4892</v>
      </c>
      <c r="AT70" s="1">
        <v>4624</v>
      </c>
      <c r="AU70" s="1">
        <v>4510</v>
      </c>
      <c r="AV70" s="1">
        <v>4820</v>
      </c>
      <c r="AW70" s="1">
        <v>4556</v>
      </c>
      <c r="AX70" s="12">
        <v>4892</v>
      </c>
      <c r="AY70" s="1">
        <v>4706</v>
      </c>
      <c r="AZ70" s="1">
        <v>4716</v>
      </c>
      <c r="BA70" s="1">
        <v>4843</v>
      </c>
      <c r="BB70" s="1">
        <v>4539</v>
      </c>
      <c r="BC70" s="1">
        <v>5024</v>
      </c>
      <c r="BD70" s="1">
        <v>4892</v>
      </c>
      <c r="BE70" s="1">
        <v>4892</v>
      </c>
      <c r="BF70" s="15">
        <v>4892</v>
      </c>
      <c r="BG70" s="1"/>
      <c r="CJ70" s="17">
        <v>67</v>
      </c>
      <c r="CK70" s="1">
        <v>1542</v>
      </c>
      <c r="CL70" s="1">
        <v>1561</v>
      </c>
      <c r="CM70" s="1">
        <v>1346</v>
      </c>
      <c r="CN70" s="1">
        <v>1945</v>
      </c>
      <c r="CO70" s="1">
        <v>1215</v>
      </c>
      <c r="CQ70" s="1">
        <v>1598</v>
      </c>
      <c r="CR70" s="1">
        <v>1535</v>
      </c>
      <c r="CS70" s="1">
        <v>2113</v>
      </c>
      <c r="CX70" s="35"/>
      <c r="CY70" s="1">
        <v>1940</v>
      </c>
      <c r="CZ70" s="1">
        <v>1388</v>
      </c>
      <c r="DA70" s="1">
        <v>1391</v>
      </c>
      <c r="DL70" s="35"/>
    </row>
    <row r="71" spans="1:116">
      <c r="A71" s="17">
        <v>68</v>
      </c>
      <c r="B71" s="14">
        <v>2119</v>
      </c>
      <c r="C71" s="1">
        <v>1890</v>
      </c>
      <c r="D71" s="1">
        <v>6337</v>
      </c>
      <c r="E71" s="1">
        <v>9273</v>
      </c>
      <c r="F71" s="1">
        <v>2187</v>
      </c>
      <c r="G71" s="1">
        <v>7359</v>
      </c>
      <c r="H71" s="1">
        <v>8640</v>
      </c>
      <c r="I71" s="1">
        <v>7283</v>
      </c>
      <c r="J71" s="1">
        <v>1911</v>
      </c>
      <c r="K71" s="12">
        <v>9488</v>
      </c>
      <c r="L71" s="12">
        <v>2119</v>
      </c>
      <c r="M71" s="12">
        <v>2007</v>
      </c>
      <c r="N71" s="12">
        <v>2119</v>
      </c>
      <c r="O71" s="12">
        <v>8116</v>
      </c>
      <c r="P71" s="14">
        <v>8904519</v>
      </c>
      <c r="Q71" s="1">
        <v>7585</v>
      </c>
      <c r="R71" s="1">
        <v>7607</v>
      </c>
      <c r="S71" s="1">
        <v>10222</v>
      </c>
      <c r="T71" s="1">
        <v>7182</v>
      </c>
      <c r="U71" s="1">
        <v>7333</v>
      </c>
      <c r="W71" s="1">
        <v>9751</v>
      </c>
      <c r="X71" s="12">
        <v>10730</v>
      </c>
      <c r="Y71" s="21"/>
      <c r="Z71" s="12"/>
      <c r="AA71" s="12"/>
      <c r="AB71" s="12"/>
      <c r="AC71" s="12"/>
      <c r="AD71" s="24">
        <v>68</v>
      </c>
      <c r="AE71" s="14">
        <v>890</v>
      </c>
      <c r="AF71" s="1">
        <v>656</v>
      </c>
      <c r="AG71" s="1">
        <v>1044</v>
      </c>
      <c r="AH71" s="1">
        <v>808</v>
      </c>
      <c r="AI71" s="1">
        <v>5182</v>
      </c>
      <c r="AJ71" s="12">
        <v>890</v>
      </c>
      <c r="AK71" s="1">
        <v>987</v>
      </c>
      <c r="AL71" s="1">
        <v>914</v>
      </c>
      <c r="AM71" s="1">
        <v>726</v>
      </c>
      <c r="AN71" s="1">
        <v>1818</v>
      </c>
      <c r="AO71" s="1">
        <v>1105</v>
      </c>
      <c r="AP71" s="1">
        <v>892</v>
      </c>
      <c r="AQ71" s="1">
        <v>910</v>
      </c>
      <c r="AR71" s="15">
        <v>908</v>
      </c>
      <c r="AS71" s="14">
        <v>5259</v>
      </c>
      <c r="AT71" s="1">
        <v>2149</v>
      </c>
      <c r="AU71" s="32">
        <v>2274</v>
      </c>
      <c r="AV71" s="1">
        <v>6267</v>
      </c>
      <c r="AW71" s="1">
        <v>5182</v>
      </c>
      <c r="AX71" s="12">
        <v>5259</v>
      </c>
      <c r="AY71" s="1">
        <v>1995</v>
      </c>
      <c r="AZ71" s="1">
        <v>2254</v>
      </c>
      <c r="BA71" s="1">
        <v>2090</v>
      </c>
      <c r="BB71" s="1">
        <v>13995</v>
      </c>
      <c r="BC71" s="1">
        <v>12307</v>
      </c>
      <c r="BD71" s="1">
        <v>5259</v>
      </c>
      <c r="BE71" s="1">
        <v>5259</v>
      </c>
      <c r="BF71" s="15">
        <v>5259</v>
      </c>
      <c r="BG71" s="1"/>
      <c r="CJ71" s="17">
        <v>68</v>
      </c>
      <c r="CK71" s="1">
        <v>1499</v>
      </c>
      <c r="CL71" s="1">
        <v>1570</v>
      </c>
      <c r="CM71" s="1">
        <v>1377</v>
      </c>
      <c r="CN71" s="1">
        <v>1912</v>
      </c>
      <c r="CO71" s="1">
        <v>1335</v>
      </c>
      <c r="CQ71" s="1">
        <v>1599</v>
      </c>
      <c r="CR71" s="1">
        <v>1577</v>
      </c>
      <c r="CS71" s="1">
        <v>1888</v>
      </c>
      <c r="CX71" s="35"/>
      <c r="CY71" s="1">
        <v>1961</v>
      </c>
      <c r="CZ71" s="1">
        <v>1336</v>
      </c>
      <c r="DA71" s="1">
        <v>1396</v>
      </c>
      <c r="DL71" s="35"/>
    </row>
    <row r="72" spans="1:116">
      <c r="A72" s="17">
        <v>69</v>
      </c>
      <c r="B72" s="14">
        <v>358</v>
      </c>
      <c r="C72" s="1">
        <v>380</v>
      </c>
      <c r="D72" s="1">
        <v>2276</v>
      </c>
      <c r="E72" s="1">
        <v>3745</v>
      </c>
      <c r="F72" s="1">
        <v>380</v>
      </c>
      <c r="G72" s="1">
        <v>3095</v>
      </c>
      <c r="H72" s="1">
        <v>3697</v>
      </c>
      <c r="I72" s="1">
        <v>3588</v>
      </c>
      <c r="J72" s="1">
        <v>1685</v>
      </c>
      <c r="K72" s="12">
        <v>374</v>
      </c>
      <c r="L72" s="12">
        <v>358</v>
      </c>
      <c r="M72" s="12">
        <v>361</v>
      </c>
      <c r="N72" s="12">
        <v>358</v>
      </c>
      <c r="O72" s="12">
        <v>3274</v>
      </c>
      <c r="P72" s="14">
        <v>2989</v>
      </c>
      <c r="Q72" s="1">
        <v>3384</v>
      </c>
      <c r="R72" s="1">
        <v>3046</v>
      </c>
      <c r="S72" s="1">
        <v>4072</v>
      </c>
      <c r="T72" s="1">
        <v>3624</v>
      </c>
      <c r="U72" s="1">
        <v>4443</v>
      </c>
      <c r="W72" s="1">
        <v>3984</v>
      </c>
      <c r="X72" s="12">
        <v>4045</v>
      </c>
      <c r="Y72" s="21"/>
      <c r="Z72" s="12"/>
      <c r="AA72" s="12"/>
      <c r="AB72" s="12"/>
      <c r="AC72" s="12"/>
      <c r="AD72" s="27">
        <v>69</v>
      </c>
      <c r="AE72" s="14">
        <v>1887</v>
      </c>
      <c r="AF72" s="1">
        <v>1529</v>
      </c>
      <c r="AG72" s="1">
        <v>1893</v>
      </c>
      <c r="AH72" s="1">
        <v>1858</v>
      </c>
      <c r="AI72" s="1">
        <v>4819</v>
      </c>
      <c r="AJ72" s="12">
        <v>1887</v>
      </c>
      <c r="AK72" s="1">
        <v>1975</v>
      </c>
      <c r="AL72" s="1">
        <v>1933</v>
      </c>
      <c r="AM72" s="1">
        <v>1924</v>
      </c>
      <c r="AN72" s="1">
        <v>2452</v>
      </c>
      <c r="AO72" s="1">
        <v>1747</v>
      </c>
      <c r="AP72" s="1">
        <v>1860</v>
      </c>
      <c r="AQ72" s="1">
        <v>1909</v>
      </c>
      <c r="AR72" s="15">
        <v>1874</v>
      </c>
      <c r="AS72" s="14">
        <v>5463</v>
      </c>
      <c r="AT72" s="1">
        <v>4871</v>
      </c>
      <c r="AU72" s="1">
        <v>5049</v>
      </c>
      <c r="AV72" s="1">
        <v>5309</v>
      </c>
      <c r="AW72" s="1">
        <v>4819</v>
      </c>
      <c r="AX72" s="12">
        <v>5463</v>
      </c>
      <c r="AY72" s="1">
        <v>4869</v>
      </c>
      <c r="AZ72" s="1">
        <v>5323</v>
      </c>
      <c r="BA72" s="1">
        <v>5473</v>
      </c>
      <c r="BB72" s="1">
        <v>5120</v>
      </c>
      <c r="BC72" s="1">
        <v>5624</v>
      </c>
      <c r="BD72" s="1">
        <v>5463</v>
      </c>
      <c r="BE72" s="1">
        <v>5463</v>
      </c>
      <c r="BF72" s="15">
        <v>5463</v>
      </c>
      <c r="BG72" s="1"/>
      <c r="CJ72" s="17">
        <v>69</v>
      </c>
      <c r="CK72" s="1">
        <v>1523</v>
      </c>
      <c r="CL72" s="1">
        <v>1562</v>
      </c>
      <c r="CM72" s="1">
        <v>1352</v>
      </c>
      <c r="CN72" s="1">
        <v>1971</v>
      </c>
      <c r="CO72" s="1">
        <v>1337</v>
      </c>
      <c r="CQ72" s="1">
        <v>1563</v>
      </c>
      <c r="CR72" s="1">
        <v>1538</v>
      </c>
      <c r="CS72" s="1">
        <v>1901</v>
      </c>
      <c r="CX72" s="35"/>
      <c r="CY72" s="1">
        <v>1669</v>
      </c>
      <c r="CZ72" s="1">
        <v>1382</v>
      </c>
      <c r="DA72" s="1">
        <v>1386</v>
      </c>
      <c r="DL72" s="35"/>
    </row>
    <row r="73" spans="1:116">
      <c r="A73" s="17">
        <v>70</v>
      </c>
      <c r="B73" s="14">
        <v>72</v>
      </c>
      <c r="C73" s="1">
        <v>71</v>
      </c>
      <c r="D73" s="1">
        <v>146</v>
      </c>
      <c r="E73" s="1">
        <v>127</v>
      </c>
      <c r="F73" s="1">
        <v>88</v>
      </c>
      <c r="G73" s="1">
        <v>101</v>
      </c>
      <c r="H73" s="1">
        <v>106</v>
      </c>
      <c r="I73" s="1">
        <v>3531</v>
      </c>
      <c r="J73" s="1">
        <v>199</v>
      </c>
      <c r="K73" s="12">
        <v>88</v>
      </c>
      <c r="L73" s="12">
        <v>72</v>
      </c>
      <c r="M73" s="12">
        <v>69</v>
      </c>
      <c r="N73" s="12">
        <v>68</v>
      </c>
      <c r="O73" s="12">
        <v>120</v>
      </c>
      <c r="P73" s="14">
        <v>6956</v>
      </c>
      <c r="Q73" s="1">
        <v>3491</v>
      </c>
      <c r="R73" s="1">
        <v>3600</v>
      </c>
      <c r="S73" s="1">
        <v>3068</v>
      </c>
      <c r="T73" s="1">
        <v>3476</v>
      </c>
      <c r="U73" s="1">
        <v>3260</v>
      </c>
      <c r="W73" s="1">
        <v>3965</v>
      </c>
      <c r="X73" s="12">
        <v>3155</v>
      </c>
      <c r="Y73" s="21"/>
      <c r="Z73" s="12"/>
      <c r="AA73" s="12"/>
      <c r="AB73" s="12"/>
      <c r="AC73" s="12"/>
      <c r="AD73" s="27">
        <v>70</v>
      </c>
      <c r="AE73" s="14">
        <v>1877</v>
      </c>
      <c r="AF73" s="1">
        <v>1475</v>
      </c>
      <c r="AG73" s="1">
        <v>1837</v>
      </c>
      <c r="AH73" s="1">
        <v>1901</v>
      </c>
      <c r="AI73" s="1">
        <v>4746</v>
      </c>
      <c r="AJ73" s="12">
        <v>1877</v>
      </c>
      <c r="AK73" s="1">
        <v>1947</v>
      </c>
      <c r="AL73" s="1">
        <v>1922</v>
      </c>
      <c r="AM73" s="1">
        <v>1874</v>
      </c>
      <c r="AN73" s="1">
        <v>2115</v>
      </c>
      <c r="AO73" s="1">
        <v>1754</v>
      </c>
      <c r="AP73" s="1">
        <v>1827</v>
      </c>
      <c r="AQ73" s="1">
        <v>1889</v>
      </c>
      <c r="AR73" s="15">
        <v>1848</v>
      </c>
      <c r="AS73" s="14">
        <v>5411</v>
      </c>
      <c r="AT73" s="1">
        <v>4888</v>
      </c>
      <c r="AU73" s="1">
        <v>5118</v>
      </c>
      <c r="AV73" s="1">
        <v>5305</v>
      </c>
      <c r="AW73" s="1">
        <v>4746</v>
      </c>
      <c r="AX73" s="12">
        <v>5411</v>
      </c>
      <c r="AY73" s="1">
        <v>4809</v>
      </c>
      <c r="AZ73" s="1">
        <v>5258</v>
      </c>
      <c r="BA73" s="1">
        <v>5335</v>
      </c>
      <c r="BB73" s="1">
        <v>5004</v>
      </c>
      <c r="BC73" s="1">
        <v>5375</v>
      </c>
      <c r="BD73" s="1">
        <v>5411</v>
      </c>
      <c r="BE73" s="1">
        <v>5411</v>
      </c>
      <c r="BF73" s="15">
        <v>5411</v>
      </c>
      <c r="BG73" s="1"/>
      <c r="CJ73" s="17">
        <v>70</v>
      </c>
      <c r="CK73" s="1">
        <v>1542</v>
      </c>
      <c r="CL73" s="1">
        <v>1577</v>
      </c>
      <c r="CM73" s="1">
        <v>1357</v>
      </c>
      <c r="CN73" s="1">
        <v>1941</v>
      </c>
      <c r="CO73" s="1">
        <v>1315</v>
      </c>
      <c r="CQ73" s="1">
        <v>1542</v>
      </c>
      <c r="CR73" s="1">
        <v>1523</v>
      </c>
      <c r="CS73" s="1">
        <v>1876</v>
      </c>
      <c r="CX73" s="35"/>
      <c r="CY73" s="1">
        <v>1909</v>
      </c>
      <c r="CZ73" s="1">
        <v>1379</v>
      </c>
      <c r="DA73" s="1">
        <v>1379</v>
      </c>
      <c r="DL73" s="35"/>
    </row>
    <row r="74" spans="1:116">
      <c r="A74" s="17">
        <v>71</v>
      </c>
      <c r="B74" s="14">
        <v>603</v>
      </c>
      <c r="C74" s="1">
        <v>605</v>
      </c>
      <c r="D74" s="1">
        <v>2238</v>
      </c>
      <c r="E74" s="1">
        <v>3424</v>
      </c>
      <c r="F74" s="1">
        <v>633</v>
      </c>
      <c r="G74" s="1">
        <v>3176</v>
      </c>
      <c r="H74" s="1">
        <v>3801</v>
      </c>
      <c r="I74" s="1">
        <v>3633</v>
      </c>
      <c r="J74" s="1">
        <v>2094</v>
      </c>
      <c r="K74" s="12">
        <v>619</v>
      </c>
      <c r="L74" s="12">
        <v>603</v>
      </c>
      <c r="M74" s="12">
        <v>551</v>
      </c>
      <c r="N74" s="12">
        <v>603</v>
      </c>
      <c r="O74" s="1">
        <v>3176</v>
      </c>
      <c r="P74" s="14">
        <v>2963</v>
      </c>
      <c r="Q74" s="1">
        <v>3367</v>
      </c>
      <c r="R74" s="1">
        <v>3640</v>
      </c>
      <c r="S74" s="1">
        <v>4116</v>
      </c>
      <c r="T74" s="1">
        <v>3578</v>
      </c>
      <c r="U74" s="1">
        <v>4468</v>
      </c>
      <c r="W74" s="1">
        <v>3959</v>
      </c>
      <c r="X74" s="12">
        <v>4003</v>
      </c>
      <c r="Y74" s="21"/>
      <c r="Z74" s="12"/>
      <c r="AA74" s="12"/>
      <c r="AB74" s="12"/>
      <c r="AC74" s="12"/>
      <c r="AD74" s="27">
        <v>71</v>
      </c>
      <c r="AE74" s="14">
        <v>3006</v>
      </c>
      <c r="AF74" s="1">
        <v>3722</v>
      </c>
      <c r="AG74" s="1">
        <v>2937</v>
      </c>
      <c r="AH74" s="1">
        <v>3707</v>
      </c>
      <c r="AI74" s="1">
        <v>2828</v>
      </c>
      <c r="AJ74" s="12">
        <v>3476</v>
      </c>
      <c r="AK74" s="1">
        <v>3697</v>
      </c>
      <c r="AL74" s="1">
        <v>3586</v>
      </c>
      <c r="AM74" s="1">
        <v>3631</v>
      </c>
      <c r="AN74" s="1">
        <v>2885</v>
      </c>
      <c r="AO74" s="1">
        <v>3486</v>
      </c>
      <c r="AP74" s="1">
        <v>2896</v>
      </c>
      <c r="AQ74" s="1">
        <v>3048</v>
      </c>
      <c r="AR74" s="15">
        <v>2895</v>
      </c>
      <c r="AS74" s="14">
        <v>3032</v>
      </c>
      <c r="AT74" s="1">
        <v>3516</v>
      </c>
      <c r="AU74" s="1">
        <v>2990</v>
      </c>
      <c r="AV74" s="1">
        <v>3825</v>
      </c>
      <c r="AW74" s="1">
        <v>2828</v>
      </c>
      <c r="AX74" s="12">
        <v>3032</v>
      </c>
      <c r="AY74" s="1">
        <v>4943</v>
      </c>
      <c r="AZ74" s="1">
        <v>3586</v>
      </c>
      <c r="BA74" s="1">
        <v>3670</v>
      </c>
      <c r="BB74" s="1">
        <v>2793</v>
      </c>
      <c r="BC74" s="1">
        <v>3739</v>
      </c>
      <c r="BD74" s="1">
        <v>3032</v>
      </c>
      <c r="BE74" s="1">
        <v>3032</v>
      </c>
      <c r="BF74" s="15">
        <v>3032</v>
      </c>
      <c r="BG74" s="1"/>
      <c r="CJ74" s="17">
        <v>71</v>
      </c>
      <c r="CK74" s="1">
        <v>1550</v>
      </c>
      <c r="CL74" s="1">
        <v>1578</v>
      </c>
      <c r="CM74" s="1">
        <v>1352</v>
      </c>
      <c r="CN74" s="1">
        <v>1998</v>
      </c>
      <c r="CO74" s="1">
        <v>1200</v>
      </c>
      <c r="CQ74" s="1">
        <v>1561</v>
      </c>
      <c r="CR74" s="1">
        <v>1525</v>
      </c>
      <c r="CS74" s="1">
        <v>2121</v>
      </c>
      <c r="CX74" s="35"/>
      <c r="CY74" s="1">
        <v>2146</v>
      </c>
      <c r="CZ74" s="1">
        <v>1375</v>
      </c>
      <c r="DA74" s="1">
        <v>1373</v>
      </c>
      <c r="DL74" s="35"/>
    </row>
    <row r="75" spans="1:116">
      <c r="A75" s="17">
        <v>72</v>
      </c>
      <c r="B75" s="14">
        <v>1234</v>
      </c>
      <c r="C75" s="1">
        <v>1398</v>
      </c>
      <c r="D75" s="1">
        <v>720</v>
      </c>
      <c r="E75" s="1">
        <v>11331</v>
      </c>
      <c r="F75" s="1">
        <v>1247</v>
      </c>
      <c r="G75" s="1">
        <v>10682</v>
      </c>
      <c r="H75" s="1">
        <v>2324</v>
      </c>
      <c r="I75" s="1">
        <v>11847</v>
      </c>
      <c r="J75" s="1">
        <v>13102</v>
      </c>
      <c r="K75" s="12">
        <v>1102</v>
      </c>
      <c r="L75" s="12">
        <v>1234</v>
      </c>
      <c r="M75" s="12">
        <v>1113</v>
      </c>
      <c r="N75" s="12">
        <v>1234</v>
      </c>
      <c r="O75" s="1">
        <v>2781</v>
      </c>
      <c r="P75" s="14">
        <v>10272</v>
      </c>
      <c r="Q75" s="1">
        <v>10956</v>
      </c>
      <c r="R75" s="1">
        <v>10835</v>
      </c>
      <c r="S75" s="1">
        <v>11905</v>
      </c>
      <c r="T75" s="1">
        <v>11870</v>
      </c>
      <c r="U75" s="1">
        <v>13072</v>
      </c>
      <c r="W75" s="1">
        <v>11392</v>
      </c>
      <c r="X75" s="12">
        <v>10471</v>
      </c>
      <c r="Y75" s="21"/>
      <c r="Z75" s="12"/>
      <c r="AA75" s="12"/>
      <c r="AB75" s="12"/>
      <c r="AC75" s="12"/>
      <c r="AD75" s="27">
        <v>72</v>
      </c>
      <c r="AE75" s="14">
        <v>1856</v>
      </c>
      <c r="AF75" s="1">
        <v>1518</v>
      </c>
      <c r="AG75" s="1">
        <v>1922</v>
      </c>
      <c r="AH75" s="1">
        <v>1882</v>
      </c>
      <c r="AI75" s="1">
        <v>4816</v>
      </c>
      <c r="AJ75" s="12">
        <v>1856</v>
      </c>
      <c r="AK75" s="1">
        <v>2012</v>
      </c>
      <c r="AL75" s="1">
        <v>1917</v>
      </c>
      <c r="AM75" s="1">
        <v>1886</v>
      </c>
      <c r="AN75" s="1">
        <v>2604</v>
      </c>
      <c r="AO75" s="1">
        <v>1706</v>
      </c>
      <c r="AP75" s="1">
        <v>1833</v>
      </c>
      <c r="AQ75" s="1">
        <v>1905</v>
      </c>
      <c r="AR75" s="15">
        <v>1848</v>
      </c>
      <c r="AS75" s="14">
        <v>5404</v>
      </c>
      <c r="AT75" s="1">
        <v>4783</v>
      </c>
      <c r="AU75" s="1">
        <v>5367</v>
      </c>
      <c r="AV75" s="1">
        <v>5330</v>
      </c>
      <c r="AW75" s="1">
        <v>4816</v>
      </c>
      <c r="AX75" s="12">
        <v>5404</v>
      </c>
      <c r="AY75" s="1">
        <v>4838</v>
      </c>
      <c r="AZ75" s="1">
        <v>5317</v>
      </c>
      <c r="BA75" s="1">
        <v>5358</v>
      </c>
      <c r="BB75" s="1">
        <v>4896</v>
      </c>
      <c r="BC75" s="1">
        <v>5455</v>
      </c>
      <c r="BD75" s="1">
        <v>5404</v>
      </c>
      <c r="BE75" s="1">
        <v>5404</v>
      </c>
      <c r="BF75" s="15">
        <v>5404</v>
      </c>
      <c r="BG75" s="1"/>
      <c r="CJ75" s="17">
        <v>72</v>
      </c>
      <c r="CK75" s="1">
        <v>1521</v>
      </c>
      <c r="CL75" s="1">
        <v>1554</v>
      </c>
      <c r="CM75" s="1">
        <v>1390</v>
      </c>
      <c r="CN75" s="1">
        <v>1943</v>
      </c>
      <c r="CO75" s="1">
        <v>1337</v>
      </c>
      <c r="CQ75" s="1">
        <v>1609</v>
      </c>
      <c r="CR75" s="1">
        <v>1550</v>
      </c>
      <c r="CS75" s="1">
        <v>1953</v>
      </c>
      <c r="CX75" s="35"/>
      <c r="CY75" s="1">
        <v>1614</v>
      </c>
      <c r="CZ75" s="1">
        <v>1375</v>
      </c>
      <c r="DA75" s="1">
        <v>1417</v>
      </c>
      <c r="DL75" s="35"/>
    </row>
    <row r="76" spans="1:116">
      <c r="A76" s="17">
        <v>73</v>
      </c>
      <c r="B76" s="14">
        <v>53</v>
      </c>
      <c r="C76" s="1">
        <v>603</v>
      </c>
      <c r="D76" s="1">
        <v>78</v>
      </c>
      <c r="E76" s="1">
        <v>107</v>
      </c>
      <c r="F76" s="1">
        <v>81</v>
      </c>
      <c r="G76" s="1">
        <v>96</v>
      </c>
      <c r="H76" s="1">
        <v>79</v>
      </c>
      <c r="I76" s="1">
        <v>11589</v>
      </c>
      <c r="J76" s="1">
        <v>960</v>
      </c>
      <c r="K76" s="12">
        <v>85</v>
      </c>
      <c r="L76" s="12">
        <v>53</v>
      </c>
      <c r="M76" s="12">
        <v>57</v>
      </c>
      <c r="N76" s="12">
        <v>53</v>
      </c>
      <c r="O76" s="1">
        <v>150</v>
      </c>
      <c r="P76" s="14">
        <v>9874</v>
      </c>
      <c r="Q76" s="1">
        <v>10942</v>
      </c>
      <c r="R76" s="1">
        <v>10517</v>
      </c>
      <c r="S76" s="1">
        <v>11032</v>
      </c>
      <c r="T76" s="1">
        <v>11553</v>
      </c>
      <c r="U76" s="1">
        <v>10941</v>
      </c>
      <c r="W76" s="1">
        <v>10535</v>
      </c>
      <c r="X76" s="12">
        <v>11893</v>
      </c>
      <c r="Y76" s="21"/>
      <c r="Z76" s="12"/>
      <c r="AA76" s="12"/>
      <c r="AB76" s="12"/>
      <c r="AC76" s="12"/>
      <c r="AD76" s="24">
        <v>73</v>
      </c>
      <c r="AE76" s="14">
        <v>782</v>
      </c>
      <c r="AF76" s="1">
        <v>536</v>
      </c>
      <c r="AG76" s="1">
        <v>832</v>
      </c>
      <c r="AH76" s="1">
        <v>615</v>
      </c>
      <c r="AI76" s="1">
        <v>3910</v>
      </c>
      <c r="AJ76" s="12">
        <v>782</v>
      </c>
      <c r="AK76" s="1">
        <v>835</v>
      </c>
      <c r="AL76" s="1">
        <v>830</v>
      </c>
      <c r="AM76" s="1">
        <v>605</v>
      </c>
      <c r="AN76" s="1">
        <v>793</v>
      </c>
      <c r="AO76" s="1">
        <v>624</v>
      </c>
      <c r="AP76" s="1">
        <v>790</v>
      </c>
      <c r="AQ76" s="1">
        <v>852</v>
      </c>
      <c r="AR76" s="15">
        <v>793</v>
      </c>
      <c r="AS76" s="14">
        <v>3660</v>
      </c>
      <c r="AT76" s="1">
        <v>1752</v>
      </c>
      <c r="AU76" s="32">
        <v>2010</v>
      </c>
      <c r="AV76" s="1">
        <v>5449</v>
      </c>
      <c r="AW76" s="1">
        <v>3910</v>
      </c>
      <c r="AX76" s="12">
        <v>3660</v>
      </c>
      <c r="AY76" s="1">
        <v>2568</v>
      </c>
      <c r="AZ76" s="1">
        <v>2091</v>
      </c>
      <c r="BA76" s="1">
        <v>1857</v>
      </c>
      <c r="BB76" s="1">
        <v>6262</v>
      </c>
      <c r="BC76" s="1">
        <v>12477</v>
      </c>
      <c r="BD76" s="1">
        <v>3660</v>
      </c>
      <c r="BE76" s="1">
        <v>3660</v>
      </c>
      <c r="BF76" s="15">
        <v>3660</v>
      </c>
      <c r="BG76" s="1"/>
      <c r="CJ76" s="17">
        <v>73</v>
      </c>
      <c r="CK76" s="1">
        <v>1572</v>
      </c>
      <c r="CL76" s="1">
        <v>1558</v>
      </c>
      <c r="CM76" s="1">
        <v>1781</v>
      </c>
      <c r="CN76" s="1">
        <v>1996</v>
      </c>
      <c r="CO76" s="1">
        <v>1532</v>
      </c>
      <c r="CQ76" s="1">
        <v>1751</v>
      </c>
      <c r="CR76" s="1">
        <v>1734</v>
      </c>
      <c r="CS76" s="1">
        <v>2311</v>
      </c>
      <c r="CX76" s="35"/>
      <c r="CY76" s="1">
        <v>1539</v>
      </c>
      <c r="CZ76" s="1">
        <v>1662</v>
      </c>
      <c r="DA76" s="1">
        <v>1825</v>
      </c>
      <c r="DL76" s="35"/>
    </row>
    <row r="77" spans="1:116">
      <c r="A77" s="17">
        <v>74</v>
      </c>
      <c r="B77" s="14">
        <v>7882</v>
      </c>
      <c r="C77" s="1">
        <v>8113</v>
      </c>
      <c r="D77" s="1">
        <v>4785</v>
      </c>
      <c r="E77" s="1">
        <v>10955</v>
      </c>
      <c r="F77" s="1">
        <v>7815</v>
      </c>
      <c r="G77" s="1">
        <v>10649</v>
      </c>
      <c r="H77" s="1">
        <v>11265</v>
      </c>
      <c r="I77" s="1">
        <v>10877</v>
      </c>
      <c r="J77" s="1">
        <v>10711</v>
      </c>
      <c r="K77" s="12">
        <v>8352</v>
      </c>
      <c r="L77" s="12">
        <v>7882</v>
      </c>
      <c r="M77" s="12">
        <v>7588</v>
      </c>
      <c r="N77" s="12">
        <v>7492</v>
      </c>
      <c r="O77" s="1">
        <v>10363</v>
      </c>
      <c r="P77" s="14"/>
      <c r="Q77" s="1">
        <v>9641</v>
      </c>
      <c r="R77" s="1">
        <v>10064</v>
      </c>
      <c r="S77" s="1">
        <v>9935</v>
      </c>
      <c r="T77" s="1">
        <v>10380</v>
      </c>
      <c r="U77" s="1">
        <v>10845</v>
      </c>
      <c r="W77" s="1">
        <v>9417</v>
      </c>
      <c r="X77" s="12">
        <v>9902</v>
      </c>
      <c r="Y77" s="21"/>
      <c r="Z77" s="12"/>
      <c r="AA77" s="12"/>
      <c r="AB77" s="12"/>
      <c r="AC77" s="12"/>
      <c r="AD77" s="27">
        <v>74</v>
      </c>
      <c r="AE77" s="14">
        <v>1566</v>
      </c>
      <c r="AF77" s="1">
        <v>1532</v>
      </c>
      <c r="AG77" s="1">
        <v>1621</v>
      </c>
      <c r="AH77" s="1">
        <v>3012</v>
      </c>
      <c r="AI77" s="1">
        <v>3468</v>
      </c>
      <c r="AJ77" s="12">
        <v>1566</v>
      </c>
      <c r="AK77" s="1">
        <v>2094</v>
      </c>
      <c r="AL77" s="1">
        <v>2107</v>
      </c>
      <c r="AM77" s="1">
        <v>2108</v>
      </c>
      <c r="AN77" s="1">
        <v>1594</v>
      </c>
      <c r="AO77" s="1">
        <v>3175</v>
      </c>
      <c r="AP77" s="1">
        <v>1581</v>
      </c>
      <c r="AQ77" s="1">
        <v>1588</v>
      </c>
      <c r="AR77" s="15">
        <v>1564</v>
      </c>
      <c r="AS77" s="14">
        <v>3416</v>
      </c>
      <c r="AT77" s="1">
        <v>4204</v>
      </c>
      <c r="AU77" s="1">
        <v>3339</v>
      </c>
      <c r="AV77" s="1">
        <v>5543</v>
      </c>
      <c r="AW77" s="1">
        <v>3468</v>
      </c>
      <c r="AX77" s="12">
        <v>3416</v>
      </c>
      <c r="AY77" s="1">
        <v>4144</v>
      </c>
      <c r="AZ77" s="1">
        <v>4255</v>
      </c>
      <c r="BA77" s="1">
        <v>4154</v>
      </c>
      <c r="BB77" s="1">
        <v>3380</v>
      </c>
      <c r="BC77" s="1">
        <v>4172</v>
      </c>
      <c r="BD77" s="1">
        <v>3416</v>
      </c>
      <c r="BE77" s="1">
        <v>3416</v>
      </c>
      <c r="BF77" s="15">
        <v>3416</v>
      </c>
      <c r="BG77" s="1"/>
      <c r="CJ77" s="17">
        <v>74</v>
      </c>
      <c r="CK77" s="1">
        <v>1223</v>
      </c>
      <c r="CL77" s="1">
        <v>1212</v>
      </c>
      <c r="CM77" s="1">
        <v>1518</v>
      </c>
      <c r="CN77" s="1">
        <v>1472</v>
      </c>
      <c r="CO77" s="1">
        <v>1193</v>
      </c>
      <c r="CQ77" s="1">
        <v>1401</v>
      </c>
      <c r="CR77" s="1">
        <v>1419</v>
      </c>
      <c r="CS77" s="1">
        <v>1913</v>
      </c>
      <c r="CX77" s="35"/>
      <c r="CY77" s="1">
        <v>1204</v>
      </c>
      <c r="CZ77" s="1">
        <v>1277</v>
      </c>
      <c r="DA77" s="1">
        <v>1499</v>
      </c>
      <c r="DL77" s="35"/>
    </row>
    <row r="78" spans="1:116">
      <c r="A78" s="17">
        <v>75</v>
      </c>
      <c r="B78" s="14">
        <v>673</v>
      </c>
      <c r="C78" s="1">
        <v>706</v>
      </c>
      <c r="D78" s="1">
        <v>691</v>
      </c>
      <c r="E78" s="1">
        <v>1984</v>
      </c>
      <c r="F78" s="1">
        <v>663</v>
      </c>
      <c r="G78" s="1">
        <v>1302</v>
      </c>
      <c r="H78" s="1">
        <v>1290</v>
      </c>
      <c r="I78" s="1">
        <v>10376</v>
      </c>
      <c r="J78" s="1">
        <v>617</v>
      </c>
      <c r="K78" s="12">
        <v>651</v>
      </c>
      <c r="L78" s="12">
        <v>673</v>
      </c>
      <c r="M78" s="12">
        <v>615</v>
      </c>
      <c r="N78" s="12">
        <v>668</v>
      </c>
      <c r="O78" s="1">
        <v>1182</v>
      </c>
      <c r="P78" s="14">
        <v>124446</v>
      </c>
      <c r="Q78" s="1">
        <v>9755</v>
      </c>
      <c r="R78" s="1">
        <v>11215</v>
      </c>
      <c r="S78" s="1">
        <v>9654</v>
      </c>
      <c r="T78" s="1">
        <v>10363</v>
      </c>
      <c r="U78" s="1">
        <v>9498</v>
      </c>
      <c r="W78" s="1">
        <v>9399</v>
      </c>
      <c r="X78" s="12">
        <v>9458</v>
      </c>
      <c r="Y78" s="21"/>
      <c r="Z78" s="12"/>
      <c r="AA78" s="12"/>
      <c r="AB78" s="12"/>
      <c r="AC78" s="12"/>
      <c r="AD78" s="27">
        <v>75</v>
      </c>
      <c r="AE78" s="14">
        <v>1876</v>
      </c>
      <c r="AF78" s="1">
        <v>1519</v>
      </c>
      <c r="AG78" s="1">
        <v>1911</v>
      </c>
      <c r="AH78" s="1">
        <v>1890</v>
      </c>
      <c r="AI78" s="1">
        <v>4764</v>
      </c>
      <c r="AJ78" s="12">
        <v>1876</v>
      </c>
      <c r="AK78" s="1">
        <v>2003</v>
      </c>
      <c r="AL78" s="1">
        <v>1955</v>
      </c>
      <c r="AM78" s="1">
        <v>1919</v>
      </c>
      <c r="AN78" s="1">
        <v>2559</v>
      </c>
      <c r="AO78" s="1">
        <v>1716</v>
      </c>
      <c r="AP78" s="1">
        <v>1883</v>
      </c>
      <c r="AQ78" s="1">
        <v>1929</v>
      </c>
      <c r="AR78" s="15">
        <v>1886</v>
      </c>
      <c r="AS78" s="14">
        <v>5476</v>
      </c>
      <c r="AT78" s="1">
        <v>4838</v>
      </c>
      <c r="AU78" s="1">
        <v>5293</v>
      </c>
      <c r="AV78" s="1">
        <v>5323</v>
      </c>
      <c r="AW78" s="1">
        <v>4764</v>
      </c>
      <c r="AX78" s="12">
        <v>5476</v>
      </c>
      <c r="AY78" s="1">
        <v>4773</v>
      </c>
      <c r="AZ78" s="1">
        <v>6450</v>
      </c>
      <c r="BA78" s="1">
        <v>5311</v>
      </c>
      <c r="BB78" s="1">
        <v>5026</v>
      </c>
      <c r="BC78" s="1">
        <v>5580</v>
      </c>
      <c r="BD78" s="1">
        <v>5476</v>
      </c>
      <c r="BE78" s="1">
        <v>5476</v>
      </c>
      <c r="BF78" s="15">
        <v>5476</v>
      </c>
      <c r="BG78" s="1"/>
      <c r="CJ78" s="17">
        <v>75</v>
      </c>
      <c r="CK78" s="1">
        <v>1202</v>
      </c>
      <c r="CL78" s="1">
        <v>1193</v>
      </c>
      <c r="CM78" s="1">
        <v>1482</v>
      </c>
      <c r="CN78" s="1">
        <v>1458</v>
      </c>
      <c r="CO78" s="1">
        <v>1182</v>
      </c>
      <c r="CQ78" s="1">
        <v>1373</v>
      </c>
      <c r="CR78" s="1">
        <v>2270</v>
      </c>
      <c r="CS78" s="1">
        <v>1884</v>
      </c>
      <c r="CX78" s="35"/>
      <c r="CY78" s="1">
        <v>1181</v>
      </c>
      <c r="CZ78" s="1">
        <v>1248</v>
      </c>
      <c r="DA78" s="1">
        <v>1516</v>
      </c>
      <c r="DL78" s="35"/>
    </row>
    <row r="79" spans="1:116">
      <c r="A79" s="17">
        <v>76</v>
      </c>
      <c r="B79" s="14">
        <v>22247</v>
      </c>
      <c r="C79" s="1">
        <v>25425</v>
      </c>
      <c r="D79" s="1">
        <v>11648</v>
      </c>
      <c r="E79" s="1">
        <v>14087</v>
      </c>
      <c r="F79" s="1">
        <v>21696</v>
      </c>
      <c r="G79" s="1">
        <v>13825</v>
      </c>
      <c r="H79" s="1">
        <v>12732</v>
      </c>
      <c r="I79" s="1">
        <v>12328</v>
      </c>
      <c r="J79" s="1">
        <v>12927</v>
      </c>
      <c r="K79" s="12">
        <v>26111</v>
      </c>
      <c r="L79" s="12">
        <v>22247</v>
      </c>
      <c r="M79" s="12">
        <v>21054</v>
      </c>
      <c r="N79" s="12">
        <v>21929</v>
      </c>
      <c r="O79" s="1">
        <v>15509</v>
      </c>
      <c r="P79" s="14"/>
      <c r="Q79" s="1">
        <v>12031</v>
      </c>
      <c r="R79" s="1">
        <v>12616</v>
      </c>
      <c r="S79" s="1">
        <v>14450</v>
      </c>
      <c r="T79" s="1">
        <v>12603</v>
      </c>
      <c r="U79" s="1">
        <v>13022</v>
      </c>
      <c r="W79" s="1">
        <v>14377</v>
      </c>
      <c r="X79" s="12">
        <v>11752</v>
      </c>
      <c r="Y79" s="21"/>
      <c r="Z79" s="12"/>
      <c r="AA79" s="12"/>
      <c r="AB79" s="12"/>
      <c r="AC79" s="12"/>
      <c r="AD79" s="27">
        <v>76</v>
      </c>
      <c r="AE79" s="14">
        <v>2929</v>
      </c>
      <c r="AF79" s="1">
        <v>3646</v>
      </c>
      <c r="AG79" s="1">
        <v>2976</v>
      </c>
      <c r="AH79" s="1">
        <v>3838</v>
      </c>
      <c r="AI79" s="1">
        <v>2826</v>
      </c>
      <c r="AJ79" s="1">
        <v>3499</v>
      </c>
      <c r="AK79" s="1">
        <v>3756</v>
      </c>
      <c r="AL79" s="1">
        <v>3648</v>
      </c>
      <c r="AM79" s="1">
        <v>3640</v>
      </c>
      <c r="AN79" s="1">
        <v>2876</v>
      </c>
      <c r="AO79" s="1">
        <v>3527</v>
      </c>
      <c r="AP79" s="1">
        <v>2923</v>
      </c>
      <c r="AQ79" s="1">
        <v>3012</v>
      </c>
      <c r="AR79" s="15">
        <v>2916</v>
      </c>
      <c r="AS79" s="14">
        <v>3077</v>
      </c>
      <c r="AT79" s="1">
        <v>3586</v>
      </c>
      <c r="AU79" s="1">
        <v>2932</v>
      </c>
      <c r="AV79" s="1">
        <v>3627</v>
      </c>
      <c r="AW79" s="1">
        <v>2826</v>
      </c>
      <c r="AX79" s="12">
        <v>3077</v>
      </c>
      <c r="AY79" s="1">
        <v>4040</v>
      </c>
      <c r="AZ79" s="1">
        <v>3746</v>
      </c>
      <c r="BA79" s="1">
        <v>3598</v>
      </c>
      <c r="BB79" s="1">
        <v>2813</v>
      </c>
      <c r="BC79" s="1">
        <v>3823</v>
      </c>
      <c r="BD79" s="1">
        <v>3077</v>
      </c>
      <c r="BE79" s="1">
        <v>3077</v>
      </c>
      <c r="BF79" s="15">
        <v>3077</v>
      </c>
      <c r="BG79" s="1"/>
      <c r="CJ79" s="17">
        <v>76</v>
      </c>
      <c r="CK79" s="1">
        <v>1566</v>
      </c>
      <c r="CL79" s="1">
        <v>1572</v>
      </c>
      <c r="CM79" s="1">
        <v>1760</v>
      </c>
      <c r="CN79" s="1">
        <v>1987</v>
      </c>
      <c r="CO79" s="1">
        <v>1541</v>
      </c>
      <c r="CQ79" s="1">
        <v>1733</v>
      </c>
      <c r="CR79" s="1">
        <v>1729</v>
      </c>
      <c r="CS79" s="1">
        <v>2302</v>
      </c>
      <c r="CX79" s="35"/>
      <c r="CY79" s="1">
        <v>1528</v>
      </c>
      <c r="CZ79" s="1">
        <v>1608</v>
      </c>
      <c r="DA79" s="1">
        <v>1866</v>
      </c>
      <c r="DL79" s="35"/>
    </row>
    <row r="80" spans="1:116">
      <c r="A80" s="17">
        <v>77</v>
      </c>
      <c r="B80" s="14">
        <v>2160</v>
      </c>
      <c r="C80" s="1">
        <v>1281</v>
      </c>
      <c r="D80" s="1">
        <v>1077</v>
      </c>
      <c r="E80" s="1">
        <v>2666</v>
      </c>
      <c r="F80" s="1">
        <v>2100</v>
      </c>
      <c r="G80" s="1">
        <v>2464</v>
      </c>
      <c r="H80" s="1">
        <v>1215</v>
      </c>
      <c r="I80" s="1">
        <v>8145</v>
      </c>
      <c r="J80" s="1">
        <v>9275</v>
      </c>
      <c r="K80" s="12">
        <v>1800</v>
      </c>
      <c r="L80" s="12">
        <v>2160</v>
      </c>
      <c r="M80" s="12">
        <v>1964</v>
      </c>
      <c r="N80" s="12">
        <v>2090</v>
      </c>
      <c r="O80" s="1">
        <v>5373</v>
      </c>
      <c r="P80" s="14">
        <v>6352</v>
      </c>
      <c r="Q80" s="1">
        <v>8286</v>
      </c>
      <c r="R80" s="1">
        <v>7886</v>
      </c>
      <c r="S80" s="1">
        <v>10884</v>
      </c>
      <c r="T80" s="1">
        <v>7783</v>
      </c>
      <c r="U80" s="1">
        <v>10538</v>
      </c>
      <c r="W80" s="1">
        <v>8851</v>
      </c>
      <c r="X80" s="12">
        <v>6503</v>
      </c>
      <c r="Y80" s="21"/>
      <c r="Z80" s="12"/>
      <c r="AA80" s="12"/>
      <c r="AB80" s="12"/>
      <c r="AC80" s="12"/>
      <c r="AD80" s="27">
        <v>77</v>
      </c>
      <c r="AE80" s="14">
        <v>4349</v>
      </c>
      <c r="AF80" s="1">
        <v>3785</v>
      </c>
      <c r="AG80" s="1">
        <v>4348</v>
      </c>
      <c r="AH80" s="1">
        <v>4417</v>
      </c>
      <c r="AI80" s="1">
        <v>2689</v>
      </c>
      <c r="AJ80" s="1">
        <v>4363</v>
      </c>
      <c r="AK80" s="1">
        <v>4398</v>
      </c>
      <c r="AL80" s="1">
        <v>4334</v>
      </c>
      <c r="AM80" s="1">
        <v>4290</v>
      </c>
      <c r="AN80" s="1">
        <v>4205</v>
      </c>
      <c r="AO80" s="1">
        <v>4206</v>
      </c>
      <c r="AP80" s="1">
        <v>4307</v>
      </c>
      <c r="AQ80" s="1">
        <v>4425</v>
      </c>
      <c r="AR80" s="15">
        <v>4325</v>
      </c>
      <c r="AS80" s="14">
        <v>2857</v>
      </c>
      <c r="AT80" s="1">
        <v>2675</v>
      </c>
      <c r="AU80" s="1">
        <v>2744</v>
      </c>
      <c r="AV80" s="1">
        <v>2765</v>
      </c>
      <c r="AW80" s="1">
        <v>2689</v>
      </c>
      <c r="AX80" s="12">
        <v>2857</v>
      </c>
      <c r="AY80" s="1">
        <v>2658</v>
      </c>
      <c r="AZ80" s="1">
        <v>2701</v>
      </c>
      <c r="BA80" s="1">
        <v>2673</v>
      </c>
      <c r="BB80" s="1">
        <v>2906</v>
      </c>
      <c r="BC80" s="1">
        <v>2869</v>
      </c>
      <c r="BD80" s="1">
        <v>2857</v>
      </c>
      <c r="BE80" s="1">
        <v>2857</v>
      </c>
      <c r="BF80" s="15">
        <v>2857</v>
      </c>
      <c r="BG80" s="1"/>
      <c r="CJ80" s="17">
        <v>77</v>
      </c>
      <c r="CK80" s="1">
        <v>1660</v>
      </c>
      <c r="CL80" s="1">
        <v>1655</v>
      </c>
      <c r="CM80" s="1">
        <v>1878</v>
      </c>
      <c r="CN80" s="1">
        <v>2120</v>
      </c>
      <c r="CO80" s="1">
        <v>1615</v>
      </c>
      <c r="CQ80" s="1">
        <v>1872</v>
      </c>
      <c r="CR80" s="1">
        <v>1843</v>
      </c>
      <c r="CS80" s="1">
        <v>2431</v>
      </c>
      <c r="CX80" s="35"/>
      <c r="CY80" s="1">
        <v>1619</v>
      </c>
      <c r="CZ80" s="1">
        <v>1727</v>
      </c>
      <c r="DA80" s="1">
        <v>1893</v>
      </c>
      <c r="DL80" s="35"/>
    </row>
    <row r="81" spans="1:116">
      <c r="A81" s="17">
        <v>78</v>
      </c>
      <c r="B81" s="14">
        <v>335</v>
      </c>
      <c r="C81" s="1">
        <v>641</v>
      </c>
      <c r="D81" s="1">
        <v>303</v>
      </c>
      <c r="E81" s="1">
        <v>484</v>
      </c>
      <c r="F81" s="1">
        <v>347</v>
      </c>
      <c r="G81" s="1">
        <v>366</v>
      </c>
      <c r="H81" s="1">
        <v>360</v>
      </c>
      <c r="I81" s="1">
        <v>7721</v>
      </c>
      <c r="J81" s="1">
        <v>3138</v>
      </c>
      <c r="K81" s="12">
        <v>382</v>
      </c>
      <c r="L81" s="12">
        <v>335</v>
      </c>
      <c r="M81" s="12">
        <v>311</v>
      </c>
      <c r="N81" s="12">
        <v>335</v>
      </c>
      <c r="O81" s="1">
        <v>2369</v>
      </c>
      <c r="P81" s="14">
        <v>5806</v>
      </c>
      <c r="Q81" s="1">
        <v>7683</v>
      </c>
      <c r="R81" s="1">
        <v>7736</v>
      </c>
      <c r="S81" s="1">
        <v>8021</v>
      </c>
      <c r="T81" s="1">
        <v>7507</v>
      </c>
      <c r="U81" s="1">
        <v>10174</v>
      </c>
      <c r="W81" s="1">
        <v>6840</v>
      </c>
      <c r="X81" s="12">
        <v>5807</v>
      </c>
      <c r="Y81" s="21"/>
      <c r="Z81" s="12"/>
      <c r="AA81" s="12"/>
      <c r="AB81" s="12"/>
      <c r="AC81" s="12"/>
      <c r="AD81" s="27">
        <v>78</v>
      </c>
      <c r="AE81" s="14">
        <v>3738</v>
      </c>
      <c r="AF81" s="1">
        <v>2274</v>
      </c>
      <c r="AG81" s="1">
        <v>3652</v>
      </c>
      <c r="AH81" s="1">
        <v>4297</v>
      </c>
      <c r="AI81" s="1">
        <v>2684</v>
      </c>
      <c r="AJ81" s="1">
        <v>3772</v>
      </c>
      <c r="AK81" s="1">
        <v>3858</v>
      </c>
      <c r="AL81" s="1">
        <v>3703</v>
      </c>
      <c r="AM81" s="1">
        <v>3650</v>
      </c>
      <c r="AN81" s="1">
        <v>3520</v>
      </c>
      <c r="AO81" s="1">
        <v>3567</v>
      </c>
      <c r="AP81" s="1">
        <v>3637</v>
      </c>
      <c r="AQ81" s="1">
        <v>3729</v>
      </c>
      <c r="AR81" s="15">
        <v>3638</v>
      </c>
      <c r="AS81" s="14">
        <v>2879</v>
      </c>
      <c r="AT81" s="1">
        <v>2687</v>
      </c>
      <c r="AU81" s="1">
        <v>2704</v>
      </c>
      <c r="AV81" s="1">
        <v>2764</v>
      </c>
      <c r="AW81" s="1">
        <v>2684</v>
      </c>
      <c r="AX81" s="12">
        <v>2879</v>
      </c>
      <c r="AY81" s="1">
        <v>2670</v>
      </c>
      <c r="AZ81" s="1">
        <v>2722</v>
      </c>
      <c r="BA81" s="1">
        <v>2671</v>
      </c>
      <c r="BB81" s="1">
        <v>3006</v>
      </c>
      <c r="BC81" s="1">
        <v>2804</v>
      </c>
      <c r="BD81" s="1">
        <v>2879</v>
      </c>
      <c r="BE81" s="1">
        <v>2879</v>
      </c>
      <c r="BF81" s="15">
        <v>2879</v>
      </c>
      <c r="BG81" s="1"/>
      <c r="CJ81" s="17">
        <v>78</v>
      </c>
      <c r="CK81" s="1">
        <v>1758</v>
      </c>
      <c r="CL81" s="1">
        <v>1809</v>
      </c>
      <c r="CM81" s="1">
        <v>2054</v>
      </c>
      <c r="CN81" s="1">
        <v>2361</v>
      </c>
      <c r="CO81" s="1">
        <v>1716</v>
      </c>
      <c r="CQ81" s="1">
        <v>2099</v>
      </c>
      <c r="CR81" s="1">
        <v>2102</v>
      </c>
      <c r="CS81" s="1">
        <v>2588</v>
      </c>
      <c r="CX81" s="35"/>
      <c r="CY81" s="1">
        <v>1712</v>
      </c>
      <c r="CZ81" s="1">
        <v>1836</v>
      </c>
      <c r="DA81" s="1">
        <v>2137</v>
      </c>
      <c r="DL81" s="35"/>
    </row>
    <row r="82" spans="1:116">
      <c r="A82" s="17">
        <v>79</v>
      </c>
      <c r="B82" s="14">
        <v>3636</v>
      </c>
      <c r="C82" s="1">
        <v>2192</v>
      </c>
      <c r="D82" s="1">
        <v>2277</v>
      </c>
      <c r="E82" s="1">
        <v>3109</v>
      </c>
      <c r="F82" s="1">
        <v>3468</v>
      </c>
      <c r="G82" s="1">
        <v>2817</v>
      </c>
      <c r="H82" s="1">
        <v>3381</v>
      </c>
      <c r="I82" s="1">
        <v>8572</v>
      </c>
      <c r="J82" s="12">
        <v>9180</v>
      </c>
      <c r="K82" s="12">
        <v>3556</v>
      </c>
      <c r="L82" s="12">
        <v>3636</v>
      </c>
      <c r="M82" s="12">
        <v>6382</v>
      </c>
      <c r="N82" s="12">
        <v>3636</v>
      </c>
      <c r="O82" s="1">
        <v>6551</v>
      </c>
      <c r="P82" s="14">
        <v>6994</v>
      </c>
      <c r="Q82" s="1">
        <v>8497</v>
      </c>
      <c r="R82" s="1">
        <v>7609</v>
      </c>
      <c r="S82" s="1">
        <v>9755</v>
      </c>
      <c r="T82" s="1">
        <v>7669</v>
      </c>
      <c r="U82" s="1">
        <v>10067</v>
      </c>
      <c r="W82" s="1">
        <v>7816</v>
      </c>
      <c r="X82" s="12">
        <v>7183</v>
      </c>
      <c r="Y82" s="21"/>
      <c r="Z82" s="12"/>
      <c r="AA82" s="12"/>
      <c r="AB82" s="12"/>
      <c r="AC82" s="12"/>
      <c r="AD82" s="27">
        <v>79</v>
      </c>
      <c r="AE82" s="14">
        <v>1103</v>
      </c>
      <c r="AF82" s="1">
        <v>1352</v>
      </c>
      <c r="AG82" s="1">
        <v>1112</v>
      </c>
      <c r="AH82" s="1">
        <v>2622</v>
      </c>
      <c r="AI82" s="1">
        <v>3444</v>
      </c>
      <c r="AJ82" s="1">
        <v>1103</v>
      </c>
      <c r="AK82" s="1">
        <v>1347</v>
      </c>
      <c r="AL82" s="1">
        <v>1375</v>
      </c>
      <c r="AM82" s="1">
        <v>1329</v>
      </c>
      <c r="AN82" s="1">
        <v>1107</v>
      </c>
      <c r="AO82" s="1">
        <v>1286</v>
      </c>
      <c r="AP82" s="1">
        <v>1117</v>
      </c>
      <c r="AQ82" s="1">
        <v>1157</v>
      </c>
      <c r="AR82" s="15">
        <v>1117</v>
      </c>
      <c r="AS82" s="14">
        <v>3464</v>
      </c>
      <c r="AT82" s="1">
        <v>3935</v>
      </c>
      <c r="AU82" s="1">
        <v>3317</v>
      </c>
      <c r="AV82" s="1">
        <v>5312</v>
      </c>
      <c r="AW82" s="1">
        <v>3444</v>
      </c>
      <c r="AX82" s="12">
        <v>3464</v>
      </c>
      <c r="AY82" s="1">
        <v>4983</v>
      </c>
      <c r="AZ82" s="1">
        <v>4090</v>
      </c>
      <c r="BA82" s="1">
        <v>4084</v>
      </c>
      <c r="BB82" s="1">
        <v>3393</v>
      </c>
      <c r="BC82" s="1">
        <v>4311</v>
      </c>
      <c r="BD82" s="1">
        <v>3464</v>
      </c>
      <c r="BE82" s="1">
        <v>3464</v>
      </c>
      <c r="BF82" s="15">
        <v>3464</v>
      </c>
      <c r="BG82" s="1"/>
      <c r="CJ82" s="17">
        <v>79</v>
      </c>
      <c r="CK82" s="1">
        <v>1058</v>
      </c>
      <c r="CL82" s="1">
        <v>1069</v>
      </c>
      <c r="CM82" s="1">
        <v>1303</v>
      </c>
      <c r="CN82" s="1">
        <v>1093</v>
      </c>
      <c r="CO82" s="1">
        <v>1042</v>
      </c>
      <c r="CQ82" s="1">
        <v>1311</v>
      </c>
      <c r="CR82" s="1">
        <v>1202</v>
      </c>
      <c r="CS82" s="1">
        <v>1741</v>
      </c>
      <c r="CX82" s="35"/>
      <c r="CY82" s="1">
        <v>1065</v>
      </c>
      <c r="CZ82" s="1">
        <v>1116</v>
      </c>
      <c r="DA82" s="1">
        <v>1334</v>
      </c>
      <c r="DL82" s="35"/>
    </row>
    <row r="83" spans="1:116">
      <c r="A83" s="17">
        <v>80</v>
      </c>
      <c r="B83" s="14">
        <v>4812</v>
      </c>
      <c r="C83" s="1">
        <v>490</v>
      </c>
      <c r="D83" s="1">
        <v>1267</v>
      </c>
      <c r="E83" s="1">
        <v>2489</v>
      </c>
      <c r="F83" s="1">
        <v>4680</v>
      </c>
      <c r="G83" s="1">
        <v>1956</v>
      </c>
      <c r="H83" s="1">
        <v>4602</v>
      </c>
      <c r="I83" s="1">
        <v>7364</v>
      </c>
      <c r="J83" s="1">
        <v>1345</v>
      </c>
      <c r="K83" s="12">
        <v>6447</v>
      </c>
      <c r="L83" s="12">
        <v>4812</v>
      </c>
      <c r="M83" s="12">
        <v>3400</v>
      </c>
      <c r="N83" s="12">
        <v>4812</v>
      </c>
      <c r="O83" s="1">
        <v>2244</v>
      </c>
      <c r="P83" s="14">
        <v>383981</v>
      </c>
      <c r="Q83" s="1">
        <v>7039</v>
      </c>
      <c r="R83" s="1">
        <v>7520</v>
      </c>
      <c r="S83" s="1">
        <v>7930</v>
      </c>
      <c r="T83" s="1">
        <v>7160</v>
      </c>
      <c r="U83" s="1">
        <v>7264</v>
      </c>
      <c r="W83" s="1">
        <v>7340</v>
      </c>
      <c r="X83" s="12">
        <v>338830</v>
      </c>
      <c r="Y83" s="21"/>
      <c r="Z83" s="12"/>
      <c r="AA83" s="12"/>
      <c r="AB83" s="12"/>
      <c r="AC83" s="12"/>
      <c r="AD83" s="24">
        <v>80</v>
      </c>
      <c r="AE83" s="14">
        <v>864</v>
      </c>
      <c r="AF83" s="1">
        <v>653</v>
      </c>
      <c r="AG83" s="1">
        <v>1081</v>
      </c>
      <c r="AH83" s="1">
        <v>812</v>
      </c>
      <c r="AI83" s="1">
        <v>4543</v>
      </c>
      <c r="AJ83" s="1">
        <v>864</v>
      </c>
      <c r="AK83" s="1">
        <v>936</v>
      </c>
      <c r="AL83" s="1">
        <v>898</v>
      </c>
      <c r="AM83" s="1">
        <v>771</v>
      </c>
      <c r="AN83" s="1">
        <v>2841</v>
      </c>
      <c r="AO83" s="1">
        <v>861</v>
      </c>
      <c r="AP83" s="1">
        <v>877</v>
      </c>
      <c r="AQ83" s="1">
        <v>897</v>
      </c>
      <c r="AR83" s="15">
        <v>860</v>
      </c>
      <c r="AS83" s="14">
        <v>5167</v>
      </c>
      <c r="AT83" s="1">
        <v>2633</v>
      </c>
      <c r="AU83" s="32">
        <v>6025</v>
      </c>
      <c r="AV83" s="1">
        <v>5682</v>
      </c>
      <c r="AW83" s="1">
        <v>4543</v>
      </c>
      <c r="AX83" s="12">
        <v>5167</v>
      </c>
      <c r="AY83" s="1">
        <v>2689</v>
      </c>
      <c r="AZ83" s="1">
        <v>2967</v>
      </c>
      <c r="BA83" s="1">
        <v>2895</v>
      </c>
      <c r="BB83" s="1">
        <v>3002</v>
      </c>
      <c r="BC83" s="1">
        <v>12881</v>
      </c>
      <c r="BD83" s="1">
        <v>5167</v>
      </c>
      <c r="BE83" s="1">
        <v>5167</v>
      </c>
      <c r="BF83" s="15">
        <v>5167</v>
      </c>
      <c r="BG83" s="1"/>
      <c r="CJ83" s="17">
        <v>80</v>
      </c>
      <c r="CK83" s="1">
        <v>1501</v>
      </c>
      <c r="CL83" s="1">
        <v>1490</v>
      </c>
      <c r="CM83" s="1">
        <v>1793</v>
      </c>
      <c r="CN83" s="1">
        <v>1898</v>
      </c>
      <c r="CO83" s="1">
        <v>1436</v>
      </c>
      <c r="CQ83" s="1">
        <v>1756</v>
      </c>
      <c r="CR83" s="1">
        <v>1780</v>
      </c>
      <c r="CS83" s="1">
        <v>2226</v>
      </c>
      <c r="CX83" s="35"/>
      <c r="CY83" s="1">
        <v>1480</v>
      </c>
      <c r="CZ83" s="1">
        <v>1540</v>
      </c>
      <c r="DA83" s="1">
        <v>1830</v>
      </c>
      <c r="DL83" s="35"/>
    </row>
    <row r="84" spans="1:116">
      <c r="A84" s="17">
        <v>81</v>
      </c>
      <c r="B84" s="14">
        <v>685</v>
      </c>
      <c r="C84" s="1">
        <v>251</v>
      </c>
      <c r="D84" s="1">
        <v>794</v>
      </c>
      <c r="E84" s="1">
        <v>1791</v>
      </c>
      <c r="F84" s="1">
        <v>708</v>
      </c>
      <c r="G84" s="1">
        <v>936</v>
      </c>
      <c r="H84" s="1">
        <v>720</v>
      </c>
      <c r="I84" s="1">
        <v>5100</v>
      </c>
      <c r="J84" s="1">
        <v>600</v>
      </c>
      <c r="K84" s="12">
        <v>576</v>
      </c>
      <c r="L84" s="12">
        <v>685</v>
      </c>
      <c r="M84" s="12">
        <v>546</v>
      </c>
      <c r="N84" s="12">
        <v>685</v>
      </c>
      <c r="O84" s="1">
        <v>1523</v>
      </c>
      <c r="P84" s="14">
        <v>855423</v>
      </c>
      <c r="Q84" s="1">
        <v>5154</v>
      </c>
      <c r="R84" s="1">
        <v>5484</v>
      </c>
      <c r="S84" s="1">
        <v>5517</v>
      </c>
      <c r="T84" s="1">
        <v>5368</v>
      </c>
      <c r="U84" s="1">
        <v>5249</v>
      </c>
      <c r="W84" s="1">
        <v>5989</v>
      </c>
      <c r="X84" s="12">
        <v>6447</v>
      </c>
      <c r="Y84" s="21"/>
      <c r="Z84" s="12"/>
      <c r="AA84" s="12"/>
      <c r="AB84" s="12"/>
      <c r="AC84" s="12"/>
      <c r="AD84" s="27">
        <v>81</v>
      </c>
      <c r="AE84" s="14">
        <v>4630</v>
      </c>
      <c r="AF84" s="1">
        <v>3661</v>
      </c>
      <c r="AG84" s="1">
        <v>4823</v>
      </c>
      <c r="AH84" s="1">
        <v>4010</v>
      </c>
      <c r="AI84" s="1">
        <v>3587</v>
      </c>
      <c r="AJ84" s="1">
        <v>4630</v>
      </c>
      <c r="AK84" s="1">
        <v>5343</v>
      </c>
      <c r="AL84" s="1">
        <v>5384</v>
      </c>
      <c r="AM84" s="1">
        <v>5111</v>
      </c>
      <c r="AN84" s="1">
        <v>8884</v>
      </c>
      <c r="AO84" s="1">
        <v>2821</v>
      </c>
      <c r="AP84" s="1">
        <v>4608</v>
      </c>
      <c r="AQ84" s="1">
        <v>4765</v>
      </c>
      <c r="AR84" s="15">
        <v>4581</v>
      </c>
      <c r="AS84" s="14">
        <v>6949</v>
      </c>
      <c r="AT84" s="1">
        <v>4542</v>
      </c>
      <c r="AU84" s="1">
        <v>6518</v>
      </c>
      <c r="AV84" s="1">
        <v>6536</v>
      </c>
      <c r="AW84" s="1">
        <v>3587</v>
      </c>
      <c r="AX84" s="12">
        <v>6949</v>
      </c>
      <c r="AY84" s="1">
        <v>5734</v>
      </c>
      <c r="AZ84" s="1">
        <v>7775</v>
      </c>
      <c r="BA84" s="1">
        <v>7655</v>
      </c>
      <c r="BB84" s="1">
        <v>6753</v>
      </c>
      <c r="BC84" s="1">
        <v>5627</v>
      </c>
      <c r="BD84" s="1">
        <v>6949</v>
      </c>
      <c r="BE84" s="1">
        <v>6949</v>
      </c>
      <c r="BF84" s="15">
        <v>6949</v>
      </c>
      <c r="BG84" s="1"/>
      <c r="CJ84" s="17">
        <v>81</v>
      </c>
      <c r="CK84" s="1">
        <v>1646</v>
      </c>
      <c r="CL84" s="1">
        <v>1658</v>
      </c>
      <c r="CM84" s="1">
        <v>1881</v>
      </c>
      <c r="CN84" s="1">
        <v>2186</v>
      </c>
      <c r="CO84" s="1">
        <v>1528</v>
      </c>
      <c r="CQ84" s="1">
        <v>1834</v>
      </c>
      <c r="CR84" s="1">
        <v>2040</v>
      </c>
      <c r="CS84" s="1">
        <v>2388</v>
      </c>
      <c r="CX84" s="35"/>
      <c r="CY84" s="1">
        <v>1598</v>
      </c>
      <c r="CZ84" s="1">
        <v>1714</v>
      </c>
      <c r="DA84" s="1">
        <v>1916</v>
      </c>
      <c r="DL84" s="35"/>
    </row>
    <row r="85" spans="1:116">
      <c r="A85" s="17">
        <v>82</v>
      </c>
      <c r="B85" s="14">
        <v>2172</v>
      </c>
      <c r="C85" s="1">
        <v>870</v>
      </c>
      <c r="D85" s="1">
        <v>1021</v>
      </c>
      <c r="E85" s="1">
        <v>6496</v>
      </c>
      <c r="F85" s="1">
        <v>2166</v>
      </c>
      <c r="G85" s="1">
        <v>6307</v>
      </c>
      <c r="H85" s="1">
        <v>2147</v>
      </c>
      <c r="I85" s="1">
        <v>7341</v>
      </c>
      <c r="J85" s="1">
        <v>1882</v>
      </c>
      <c r="K85" s="12">
        <v>4500</v>
      </c>
      <c r="L85" s="12">
        <v>2172</v>
      </c>
      <c r="M85" s="12">
        <v>6849</v>
      </c>
      <c r="N85" s="12">
        <v>2172</v>
      </c>
      <c r="O85" s="1">
        <v>3275</v>
      </c>
      <c r="P85" s="14">
        <v>6710</v>
      </c>
      <c r="Q85" s="1">
        <v>7007</v>
      </c>
      <c r="R85" s="1">
        <v>7239</v>
      </c>
      <c r="S85" s="1">
        <v>9744</v>
      </c>
      <c r="T85" s="1">
        <v>7148</v>
      </c>
      <c r="U85" s="1">
        <v>7196</v>
      </c>
      <c r="W85" s="1">
        <v>9199</v>
      </c>
      <c r="X85" s="12">
        <v>173259</v>
      </c>
      <c r="Y85" s="21"/>
      <c r="Z85" s="12"/>
      <c r="AA85" s="12"/>
      <c r="AB85" s="12"/>
      <c r="AC85" s="12"/>
      <c r="AD85" s="27">
        <v>82</v>
      </c>
      <c r="AE85" s="14">
        <v>2972</v>
      </c>
      <c r="AF85" s="1">
        <v>3656</v>
      </c>
      <c r="AG85" s="1">
        <v>2979</v>
      </c>
      <c r="AH85" s="1">
        <v>3799</v>
      </c>
      <c r="AI85" s="1">
        <v>2852</v>
      </c>
      <c r="AJ85" s="1">
        <v>3602</v>
      </c>
      <c r="AK85" s="1">
        <v>3725</v>
      </c>
      <c r="AL85" s="1">
        <v>3627</v>
      </c>
      <c r="AM85" s="1">
        <v>3650</v>
      </c>
      <c r="AN85" s="1">
        <v>2948</v>
      </c>
      <c r="AO85" s="1">
        <v>3636</v>
      </c>
      <c r="AP85" s="1">
        <v>2939</v>
      </c>
      <c r="AQ85" s="1">
        <v>3057</v>
      </c>
      <c r="AR85" s="15">
        <v>2925</v>
      </c>
      <c r="AS85" s="14">
        <v>3000</v>
      </c>
      <c r="AT85" s="1">
        <v>3521</v>
      </c>
      <c r="AU85" s="1">
        <v>2919</v>
      </c>
      <c r="AV85" s="1">
        <v>3662</v>
      </c>
      <c r="AW85" s="1">
        <v>2852</v>
      </c>
      <c r="AX85" s="12">
        <v>3000</v>
      </c>
      <c r="AY85" s="1">
        <v>3486</v>
      </c>
      <c r="AZ85" s="1">
        <v>3661</v>
      </c>
      <c r="BA85" s="1">
        <v>3640</v>
      </c>
      <c r="BB85" s="1">
        <v>2877</v>
      </c>
      <c r="BC85" s="1">
        <v>3891</v>
      </c>
      <c r="BD85" s="1">
        <v>3000</v>
      </c>
      <c r="BE85" s="1">
        <v>3000</v>
      </c>
      <c r="BF85" s="15">
        <v>3000</v>
      </c>
      <c r="BG85" s="1"/>
      <c r="CJ85" s="17">
        <v>82</v>
      </c>
      <c r="CK85" s="1">
        <v>1647</v>
      </c>
      <c r="CL85" s="1">
        <v>1661</v>
      </c>
      <c r="CM85" s="1">
        <v>1865</v>
      </c>
      <c r="CN85" s="1">
        <v>2196</v>
      </c>
      <c r="CO85" s="1">
        <v>1513</v>
      </c>
      <c r="CQ85" s="1">
        <v>1840</v>
      </c>
      <c r="CR85" s="1">
        <v>1856</v>
      </c>
      <c r="CS85" s="1">
        <v>2384</v>
      </c>
      <c r="CX85" s="35"/>
      <c r="CY85" s="1">
        <v>1623</v>
      </c>
      <c r="CZ85" s="1">
        <v>1732</v>
      </c>
      <c r="DA85" s="1">
        <v>1901</v>
      </c>
      <c r="DL85" s="35"/>
    </row>
    <row r="86" spans="1:116">
      <c r="A86" s="17">
        <v>83</v>
      </c>
      <c r="B86" s="14">
        <v>79</v>
      </c>
      <c r="C86" s="1">
        <v>66</v>
      </c>
      <c r="D86" s="1">
        <v>69</v>
      </c>
      <c r="E86" s="1">
        <v>965</v>
      </c>
      <c r="F86" s="1">
        <v>124</v>
      </c>
      <c r="G86" s="1">
        <v>286</v>
      </c>
      <c r="H86" s="1">
        <v>153</v>
      </c>
      <c r="I86" s="1">
        <v>11312</v>
      </c>
      <c r="J86" s="1">
        <v>908</v>
      </c>
      <c r="K86" s="12">
        <v>79</v>
      </c>
      <c r="L86" s="12">
        <v>79</v>
      </c>
      <c r="M86" s="12">
        <v>78</v>
      </c>
      <c r="N86" s="12">
        <v>79</v>
      </c>
      <c r="O86" s="1">
        <v>201</v>
      </c>
      <c r="P86" s="14">
        <v>176376</v>
      </c>
      <c r="Q86" s="1">
        <v>10869</v>
      </c>
      <c r="R86" s="1">
        <v>10656</v>
      </c>
      <c r="S86" s="1">
        <v>11239</v>
      </c>
      <c r="T86" s="1">
        <v>12041</v>
      </c>
      <c r="U86" s="1">
        <v>10969</v>
      </c>
      <c r="W86" s="1">
        <v>10688</v>
      </c>
      <c r="X86" s="12"/>
      <c r="Y86" s="21"/>
      <c r="Z86" s="12"/>
      <c r="AA86" s="12"/>
      <c r="AB86" s="12"/>
      <c r="AC86" s="12"/>
      <c r="AD86" s="27">
        <v>83</v>
      </c>
      <c r="AE86" s="14">
        <v>22</v>
      </c>
      <c r="AF86" s="1">
        <v>33</v>
      </c>
      <c r="AG86" s="1">
        <v>22</v>
      </c>
      <c r="AH86" s="1">
        <v>58</v>
      </c>
      <c r="AI86" s="1">
        <v>3080</v>
      </c>
      <c r="AJ86" s="1">
        <v>40</v>
      </c>
      <c r="AK86" s="1">
        <v>24</v>
      </c>
      <c r="AL86" s="1">
        <v>28</v>
      </c>
      <c r="AM86" s="1">
        <v>22</v>
      </c>
      <c r="AN86" s="1">
        <v>23</v>
      </c>
      <c r="AO86" s="1">
        <v>56</v>
      </c>
      <c r="AP86" s="1">
        <v>22</v>
      </c>
      <c r="AQ86" s="1">
        <v>23</v>
      </c>
      <c r="AR86" s="15">
        <v>22</v>
      </c>
      <c r="AS86" s="14">
        <v>3220</v>
      </c>
      <c r="AT86" s="1">
        <v>3120</v>
      </c>
      <c r="AU86" s="1">
        <v>3027</v>
      </c>
      <c r="AV86" s="1">
        <v>3153</v>
      </c>
      <c r="AW86" s="1">
        <v>3080</v>
      </c>
      <c r="AX86" s="12">
        <v>3220</v>
      </c>
      <c r="AY86" s="1">
        <v>3059</v>
      </c>
      <c r="AZ86" s="1">
        <v>3137</v>
      </c>
      <c r="BA86" s="1">
        <v>3147</v>
      </c>
      <c r="BB86" s="1">
        <v>3124</v>
      </c>
      <c r="BC86" s="1">
        <v>3280</v>
      </c>
      <c r="BD86" s="1">
        <v>3220</v>
      </c>
      <c r="BE86" s="1">
        <v>3220</v>
      </c>
      <c r="BF86" s="15">
        <v>3220</v>
      </c>
      <c r="BG86" s="1"/>
      <c r="CJ86" s="17">
        <v>83</v>
      </c>
      <c r="CK86" s="1">
        <v>1517</v>
      </c>
      <c r="CL86" s="1">
        <v>1502</v>
      </c>
      <c r="CM86" s="1">
        <v>1806</v>
      </c>
      <c r="CN86" s="1">
        <v>1972</v>
      </c>
      <c r="CO86" s="1">
        <v>1394</v>
      </c>
      <c r="CQ86" s="1">
        <v>1792</v>
      </c>
      <c r="CR86" s="1">
        <v>1778</v>
      </c>
      <c r="CS86" s="1">
        <v>2277</v>
      </c>
      <c r="CX86" s="35"/>
      <c r="CY86" s="1">
        <v>1463</v>
      </c>
      <c r="CZ86" s="1">
        <v>1571</v>
      </c>
      <c r="DA86" s="1">
        <v>1817</v>
      </c>
      <c r="DL86" s="35"/>
    </row>
    <row r="87" spans="1:116">
      <c r="A87" s="17">
        <v>84</v>
      </c>
      <c r="B87" s="14">
        <v>61</v>
      </c>
      <c r="C87" s="1">
        <v>61</v>
      </c>
      <c r="D87" s="1">
        <v>46</v>
      </c>
      <c r="E87" s="1">
        <v>393</v>
      </c>
      <c r="F87" s="1">
        <v>108</v>
      </c>
      <c r="G87" s="1">
        <v>217</v>
      </c>
      <c r="H87" s="1">
        <v>124</v>
      </c>
      <c r="I87" s="1">
        <v>10383</v>
      </c>
      <c r="J87" s="1">
        <v>54</v>
      </c>
      <c r="K87" s="12">
        <v>80</v>
      </c>
      <c r="L87" s="12">
        <v>61</v>
      </c>
      <c r="M87" s="12">
        <v>60</v>
      </c>
      <c r="N87" s="12">
        <v>61</v>
      </c>
      <c r="O87" s="1">
        <v>214</v>
      </c>
      <c r="P87" s="14">
        <v>110855</v>
      </c>
      <c r="Q87" s="1">
        <v>10057</v>
      </c>
      <c r="R87" s="1">
        <v>9769</v>
      </c>
      <c r="S87" s="1">
        <v>9882</v>
      </c>
      <c r="T87" s="1">
        <v>10946</v>
      </c>
      <c r="U87" s="1">
        <v>10196</v>
      </c>
      <c r="W87" s="1">
        <v>9638</v>
      </c>
      <c r="X87" s="12"/>
      <c r="Y87" s="21"/>
      <c r="Z87" s="12"/>
      <c r="AA87" s="12"/>
      <c r="AB87" s="12"/>
      <c r="AC87" s="12"/>
      <c r="AD87" s="27">
        <v>84</v>
      </c>
      <c r="AE87" s="14">
        <v>1137</v>
      </c>
      <c r="AF87" s="1">
        <v>1400</v>
      </c>
      <c r="AG87" s="1">
        <v>1160</v>
      </c>
      <c r="AH87" s="1">
        <v>2663</v>
      </c>
      <c r="AI87" s="1">
        <v>3704</v>
      </c>
      <c r="AJ87" s="1">
        <v>1138</v>
      </c>
      <c r="AK87" s="1">
        <v>1363</v>
      </c>
      <c r="AL87" s="1">
        <v>1363</v>
      </c>
      <c r="AM87" s="1">
        <v>1342</v>
      </c>
      <c r="AN87" s="1">
        <v>1911</v>
      </c>
      <c r="AO87" s="1">
        <v>1360</v>
      </c>
      <c r="AP87" s="1">
        <v>1152</v>
      </c>
      <c r="AQ87" s="1">
        <v>1178</v>
      </c>
      <c r="AR87" s="15">
        <v>1143</v>
      </c>
      <c r="AS87" s="14">
        <v>3532</v>
      </c>
      <c r="AT87" s="1">
        <v>9734</v>
      </c>
      <c r="AU87" s="1">
        <v>3283</v>
      </c>
      <c r="AV87" s="1">
        <v>5306</v>
      </c>
      <c r="AW87" s="1">
        <v>3704</v>
      </c>
      <c r="AX87" s="12">
        <v>3532</v>
      </c>
      <c r="AY87" s="1">
        <v>4117</v>
      </c>
      <c r="AZ87" s="1">
        <v>4072</v>
      </c>
      <c r="BA87" s="1">
        <v>4236</v>
      </c>
      <c r="BB87" s="1">
        <v>3388</v>
      </c>
      <c r="BC87" s="1">
        <v>4293</v>
      </c>
      <c r="BD87" s="1">
        <v>3532</v>
      </c>
      <c r="BE87" s="1">
        <v>3532</v>
      </c>
      <c r="BF87" s="15">
        <v>3532</v>
      </c>
      <c r="BG87" s="1"/>
      <c r="CJ87" s="17">
        <v>84</v>
      </c>
      <c r="CK87" s="1">
        <v>1486</v>
      </c>
      <c r="CL87" s="1">
        <v>1468</v>
      </c>
      <c r="CM87" s="1">
        <v>1796</v>
      </c>
      <c r="CN87" s="1">
        <v>1886</v>
      </c>
      <c r="CO87" s="1">
        <v>1410</v>
      </c>
      <c r="CQ87" s="1">
        <v>1780</v>
      </c>
      <c r="CR87" s="1">
        <v>1791</v>
      </c>
      <c r="CS87" s="1">
        <v>2161</v>
      </c>
      <c r="CX87" s="35"/>
      <c r="CY87" s="1">
        <v>1449</v>
      </c>
      <c r="CZ87" s="1">
        <v>1560</v>
      </c>
      <c r="DA87" s="1">
        <v>1822</v>
      </c>
      <c r="DL87" s="35"/>
    </row>
    <row r="88" spans="1:116">
      <c r="A88" s="17">
        <v>85</v>
      </c>
      <c r="B88" s="14">
        <v>1001</v>
      </c>
      <c r="C88" s="1">
        <v>303</v>
      </c>
      <c r="D88" s="1">
        <v>351</v>
      </c>
      <c r="E88" s="1">
        <v>3870</v>
      </c>
      <c r="F88" s="1">
        <v>1025</v>
      </c>
      <c r="G88" s="1">
        <v>3725</v>
      </c>
      <c r="H88" s="1">
        <v>1079</v>
      </c>
      <c r="I88" s="1">
        <v>12239</v>
      </c>
      <c r="J88" s="1">
        <v>12771</v>
      </c>
      <c r="K88" s="12">
        <v>1233</v>
      </c>
      <c r="L88" s="12">
        <v>1001</v>
      </c>
      <c r="M88" s="12">
        <v>291</v>
      </c>
      <c r="N88" s="12">
        <v>1001</v>
      </c>
      <c r="O88" s="1">
        <v>446</v>
      </c>
      <c r="P88" s="14">
        <v>176461</v>
      </c>
      <c r="Q88" s="1">
        <v>10239</v>
      </c>
      <c r="R88" s="1">
        <v>11817</v>
      </c>
      <c r="S88" s="1">
        <v>12358</v>
      </c>
      <c r="T88" s="1">
        <v>12190</v>
      </c>
      <c r="U88" s="1">
        <v>13971</v>
      </c>
      <c r="W88" s="1">
        <v>11257</v>
      </c>
      <c r="X88" s="12"/>
      <c r="Y88" s="21"/>
      <c r="Z88" s="12"/>
      <c r="AA88" s="12"/>
      <c r="AB88" s="12"/>
      <c r="AC88" s="12"/>
      <c r="AD88" s="27">
        <v>85</v>
      </c>
      <c r="AE88" s="14">
        <v>1149</v>
      </c>
      <c r="AF88" s="1">
        <v>1517</v>
      </c>
      <c r="AG88" s="1">
        <v>1165</v>
      </c>
      <c r="AH88" s="1">
        <v>3027</v>
      </c>
      <c r="AI88" s="1">
        <v>3597</v>
      </c>
      <c r="AJ88" s="1">
        <v>1149</v>
      </c>
      <c r="AK88" s="1">
        <v>1368</v>
      </c>
      <c r="AL88" s="1">
        <v>1377</v>
      </c>
      <c r="AM88" s="1">
        <v>1380</v>
      </c>
      <c r="AN88" s="1">
        <v>1754</v>
      </c>
      <c r="AO88" s="1">
        <v>1347</v>
      </c>
      <c r="AP88" s="1">
        <v>1174</v>
      </c>
      <c r="AQ88" s="1">
        <v>1177</v>
      </c>
      <c r="AR88" s="15">
        <v>1157</v>
      </c>
      <c r="AS88" s="14">
        <v>3428</v>
      </c>
      <c r="AT88" s="1">
        <v>4343</v>
      </c>
      <c r="AU88" s="1">
        <v>3297</v>
      </c>
      <c r="AV88" s="1">
        <v>5671</v>
      </c>
      <c r="AW88" s="1">
        <v>3597</v>
      </c>
      <c r="AX88" s="12">
        <v>3428</v>
      </c>
      <c r="AY88" s="1">
        <v>4051</v>
      </c>
      <c r="AZ88" s="1">
        <v>4074</v>
      </c>
      <c r="BA88" s="1">
        <v>4135</v>
      </c>
      <c r="BB88" s="1">
        <v>3259</v>
      </c>
      <c r="BC88" s="1">
        <v>4257</v>
      </c>
      <c r="BD88" s="1">
        <v>3428</v>
      </c>
      <c r="BE88" s="1">
        <v>3428</v>
      </c>
      <c r="BF88" s="15">
        <v>3428</v>
      </c>
      <c r="BG88" s="1"/>
      <c r="CJ88" s="17">
        <v>85</v>
      </c>
      <c r="CK88" s="1">
        <v>95</v>
      </c>
      <c r="CL88" s="1">
        <v>113</v>
      </c>
      <c r="CM88" s="1">
        <v>95</v>
      </c>
      <c r="CN88" s="1">
        <v>118</v>
      </c>
      <c r="CO88" s="1">
        <v>92</v>
      </c>
      <c r="CQ88" s="1">
        <v>121</v>
      </c>
      <c r="CR88" s="1">
        <v>120</v>
      </c>
      <c r="CS88" s="1">
        <v>123</v>
      </c>
      <c r="CX88" s="35"/>
      <c r="CY88" s="1">
        <v>12</v>
      </c>
      <c r="CZ88" s="1">
        <v>17</v>
      </c>
      <c r="DA88" s="1">
        <v>16</v>
      </c>
      <c r="DL88" s="35"/>
    </row>
    <row r="89" spans="1:116">
      <c r="A89" s="17">
        <v>86</v>
      </c>
      <c r="B89" s="14">
        <v>6428</v>
      </c>
      <c r="C89" s="1">
        <v>2944</v>
      </c>
      <c r="D89" s="1">
        <v>1200</v>
      </c>
      <c r="E89" s="1">
        <v>2141</v>
      </c>
      <c r="F89" s="1">
        <v>6253</v>
      </c>
      <c r="G89" s="1">
        <v>1866</v>
      </c>
      <c r="H89" s="1">
        <v>6167</v>
      </c>
      <c r="I89" s="1">
        <v>11055</v>
      </c>
      <c r="J89" s="1">
        <v>12050</v>
      </c>
      <c r="K89" s="12">
        <v>3154</v>
      </c>
      <c r="L89" s="12">
        <v>6428</v>
      </c>
      <c r="M89" s="12">
        <v>11721</v>
      </c>
      <c r="N89" s="12">
        <v>6428</v>
      </c>
      <c r="O89" s="1">
        <v>2739</v>
      </c>
      <c r="P89" s="14">
        <v>10170</v>
      </c>
      <c r="Q89" s="1">
        <v>10329</v>
      </c>
      <c r="R89" s="1">
        <v>10391</v>
      </c>
      <c r="S89" s="1">
        <v>10106</v>
      </c>
      <c r="T89" s="1">
        <v>11037</v>
      </c>
      <c r="U89" s="1">
        <v>11185</v>
      </c>
      <c r="W89" s="1">
        <v>10203</v>
      </c>
      <c r="X89" s="12"/>
      <c r="Y89" s="21"/>
      <c r="Z89" s="12"/>
      <c r="AA89" s="12"/>
      <c r="AB89" s="12"/>
      <c r="AC89" s="12"/>
      <c r="AD89" s="27">
        <v>86</v>
      </c>
      <c r="AE89" s="14">
        <v>24</v>
      </c>
      <c r="AF89" s="1">
        <v>25</v>
      </c>
      <c r="AG89" s="1">
        <v>23</v>
      </c>
      <c r="AH89" s="1">
        <v>255</v>
      </c>
      <c r="AI89" s="1">
        <v>3065</v>
      </c>
      <c r="AJ89" s="1">
        <v>36</v>
      </c>
      <c r="AK89" s="1">
        <v>23</v>
      </c>
      <c r="AL89" s="1">
        <v>27</v>
      </c>
      <c r="AM89" s="1">
        <v>23</v>
      </c>
      <c r="AN89" s="1">
        <v>23</v>
      </c>
      <c r="AO89" s="1">
        <v>31</v>
      </c>
      <c r="AP89" s="1">
        <v>22</v>
      </c>
      <c r="AQ89" s="1">
        <v>22</v>
      </c>
      <c r="AR89" s="15">
        <v>22</v>
      </c>
      <c r="AS89" s="14">
        <v>3199</v>
      </c>
      <c r="AT89" s="1">
        <v>3204</v>
      </c>
      <c r="AU89" s="1">
        <v>2988</v>
      </c>
      <c r="AV89" s="1">
        <v>3031</v>
      </c>
      <c r="AW89" s="1">
        <v>3065</v>
      </c>
      <c r="AX89" s="12">
        <v>3199</v>
      </c>
      <c r="AY89" s="1">
        <v>2983</v>
      </c>
      <c r="AZ89" s="1">
        <v>3013</v>
      </c>
      <c r="BA89" s="1">
        <v>3076</v>
      </c>
      <c r="BB89" s="1">
        <v>3242</v>
      </c>
      <c r="BC89" s="1">
        <v>3364</v>
      </c>
      <c r="BD89" s="1">
        <v>3199</v>
      </c>
      <c r="BE89" s="1">
        <v>3199</v>
      </c>
      <c r="BF89" s="15">
        <v>3199</v>
      </c>
      <c r="BG89" s="1"/>
      <c r="CJ89" s="17">
        <v>86</v>
      </c>
      <c r="CK89" s="1">
        <v>94</v>
      </c>
      <c r="CL89" s="1">
        <v>113</v>
      </c>
      <c r="CM89" s="1">
        <v>99</v>
      </c>
      <c r="CN89" s="1">
        <v>121</v>
      </c>
      <c r="CO89" s="1">
        <v>91</v>
      </c>
      <c r="CQ89" s="1">
        <v>118</v>
      </c>
      <c r="CR89" s="1">
        <v>119</v>
      </c>
      <c r="CS89" s="1">
        <v>122</v>
      </c>
      <c r="CX89" s="35"/>
      <c r="CY89" s="1">
        <v>13</v>
      </c>
      <c r="CZ89" s="1">
        <v>13</v>
      </c>
      <c r="DA89" s="1">
        <v>15</v>
      </c>
      <c r="DL89" s="35"/>
    </row>
    <row r="90" spans="1:116">
      <c r="A90" s="17">
        <v>87</v>
      </c>
      <c r="B90" s="14">
        <v>824</v>
      </c>
      <c r="C90" s="1">
        <v>1076</v>
      </c>
      <c r="D90" s="1">
        <v>795</v>
      </c>
      <c r="E90" s="1">
        <v>1096</v>
      </c>
      <c r="F90" s="1">
        <v>849</v>
      </c>
      <c r="G90" s="1">
        <v>824</v>
      </c>
      <c r="H90" s="1">
        <v>833</v>
      </c>
      <c r="I90" s="1">
        <v>11249</v>
      </c>
      <c r="J90" s="1">
        <v>3409</v>
      </c>
      <c r="K90" s="12">
        <v>932</v>
      </c>
      <c r="L90" s="12">
        <v>824</v>
      </c>
      <c r="M90" s="12">
        <v>766</v>
      </c>
      <c r="N90" s="12">
        <v>824</v>
      </c>
      <c r="O90" s="1">
        <v>1597</v>
      </c>
      <c r="P90" s="14">
        <v>10399</v>
      </c>
      <c r="Q90" s="1">
        <v>10190</v>
      </c>
      <c r="R90" s="1">
        <v>9772</v>
      </c>
      <c r="S90" s="1">
        <v>10247</v>
      </c>
      <c r="T90" s="1">
        <v>11260</v>
      </c>
      <c r="U90" s="1">
        <v>10362</v>
      </c>
      <c r="W90" s="1">
        <v>10680</v>
      </c>
      <c r="X90" s="12"/>
      <c r="Y90" s="21"/>
      <c r="Z90" s="12"/>
      <c r="AA90" s="12"/>
      <c r="AB90" s="12"/>
      <c r="AC90" s="12"/>
      <c r="AD90" s="27">
        <v>87</v>
      </c>
      <c r="AE90" s="14">
        <v>14</v>
      </c>
      <c r="AF90" s="1">
        <v>15</v>
      </c>
      <c r="AG90" s="1">
        <v>15</v>
      </c>
      <c r="AH90" s="1">
        <v>20</v>
      </c>
      <c r="AI90" s="1">
        <v>2804</v>
      </c>
      <c r="AJ90" s="1">
        <v>34</v>
      </c>
      <c r="AK90" s="1">
        <v>15</v>
      </c>
      <c r="AL90" s="1">
        <v>16</v>
      </c>
      <c r="AM90" s="1">
        <v>14</v>
      </c>
      <c r="AN90" s="1">
        <v>15</v>
      </c>
      <c r="AO90" s="1">
        <v>20</v>
      </c>
      <c r="AP90" s="1">
        <v>14</v>
      </c>
      <c r="AQ90" s="1">
        <v>15</v>
      </c>
      <c r="AR90" s="15">
        <v>15</v>
      </c>
      <c r="AS90" s="14">
        <v>2937</v>
      </c>
      <c r="AT90" s="1">
        <v>2903</v>
      </c>
      <c r="AU90" s="1">
        <v>2692</v>
      </c>
      <c r="AV90" s="1">
        <v>2723</v>
      </c>
      <c r="AW90" s="1">
        <v>2804</v>
      </c>
      <c r="AX90" s="12">
        <v>2937</v>
      </c>
      <c r="AY90" s="1">
        <v>2696</v>
      </c>
      <c r="AZ90" s="1">
        <v>2699</v>
      </c>
      <c r="BA90" s="1">
        <v>2803</v>
      </c>
      <c r="BB90" s="1">
        <v>2841</v>
      </c>
      <c r="BC90" s="1">
        <v>2890</v>
      </c>
      <c r="BD90" s="1">
        <v>2937</v>
      </c>
      <c r="BE90" s="1">
        <v>2937</v>
      </c>
      <c r="BF90" s="15">
        <v>2937</v>
      </c>
      <c r="BG90" s="1"/>
      <c r="CJ90" s="17">
        <v>87</v>
      </c>
      <c r="CK90" s="1">
        <v>95</v>
      </c>
      <c r="CL90" s="1">
        <v>113</v>
      </c>
      <c r="CM90" s="1">
        <v>97</v>
      </c>
      <c r="CN90" s="1">
        <v>119</v>
      </c>
      <c r="CO90" s="1">
        <v>90</v>
      </c>
      <c r="CQ90" s="1">
        <v>119</v>
      </c>
      <c r="CR90" s="1">
        <v>119</v>
      </c>
      <c r="CS90" s="1">
        <v>119</v>
      </c>
      <c r="CX90" s="35"/>
      <c r="CY90" s="1">
        <v>9</v>
      </c>
      <c r="CZ90" s="1">
        <v>9</v>
      </c>
      <c r="DA90" s="1">
        <v>14</v>
      </c>
      <c r="DL90" s="35"/>
    </row>
    <row r="91" spans="1:116">
      <c r="A91" s="17">
        <v>88</v>
      </c>
      <c r="B91" s="14">
        <v>22583</v>
      </c>
      <c r="C91" s="1">
        <v>6171</v>
      </c>
      <c r="D91" s="1">
        <v>6374</v>
      </c>
      <c r="E91" s="1">
        <v>11906</v>
      </c>
      <c r="F91" s="1">
        <v>22444</v>
      </c>
      <c r="G91" s="1">
        <v>11356</v>
      </c>
      <c r="H91" s="1">
        <v>22258</v>
      </c>
      <c r="I91" s="1">
        <v>12412</v>
      </c>
      <c r="J91" s="1">
        <v>13125</v>
      </c>
      <c r="K91" s="12">
        <v>4438</v>
      </c>
      <c r="L91" s="12">
        <v>22583</v>
      </c>
      <c r="M91" s="12">
        <v>5807</v>
      </c>
      <c r="N91" s="12">
        <v>22583</v>
      </c>
      <c r="O91" s="1">
        <v>4846</v>
      </c>
      <c r="P91" s="14">
        <v>11461</v>
      </c>
      <c r="Q91" s="1">
        <v>11611</v>
      </c>
      <c r="R91" s="1">
        <v>11611</v>
      </c>
      <c r="S91" s="1">
        <v>11969</v>
      </c>
      <c r="T91" s="1">
        <v>12389</v>
      </c>
      <c r="U91" s="1">
        <v>12565</v>
      </c>
      <c r="W91" s="1">
        <v>11358</v>
      </c>
      <c r="X91" s="12"/>
      <c r="Y91" s="21"/>
      <c r="Z91" s="12"/>
      <c r="AA91" s="12"/>
      <c r="AB91" s="12"/>
      <c r="AC91" s="12"/>
      <c r="AD91" s="24">
        <v>88</v>
      </c>
      <c r="AE91" s="14">
        <v>599</v>
      </c>
      <c r="AF91" s="1">
        <v>410</v>
      </c>
      <c r="AG91" s="1">
        <v>599</v>
      </c>
      <c r="AH91" s="1">
        <v>542</v>
      </c>
      <c r="AI91" s="1">
        <v>4612</v>
      </c>
      <c r="AJ91" s="1">
        <v>465</v>
      </c>
      <c r="AK91" s="1">
        <v>626</v>
      </c>
      <c r="AL91" s="1">
        <v>600</v>
      </c>
      <c r="AM91" s="1">
        <v>672</v>
      </c>
      <c r="AN91" s="1">
        <v>551</v>
      </c>
      <c r="AO91" s="1">
        <v>446</v>
      </c>
      <c r="AP91" s="1">
        <v>597</v>
      </c>
      <c r="AQ91" s="1">
        <v>604</v>
      </c>
      <c r="AR91" s="15">
        <v>583</v>
      </c>
      <c r="AS91" s="14">
        <v>5010</v>
      </c>
      <c r="AT91" s="1">
        <v>4868</v>
      </c>
      <c r="AU91" s="1">
        <v>4654</v>
      </c>
      <c r="AV91" s="1">
        <v>4837</v>
      </c>
      <c r="AW91" s="1">
        <v>4612</v>
      </c>
      <c r="AX91" s="12">
        <v>5010</v>
      </c>
      <c r="AY91" s="1">
        <v>4633</v>
      </c>
      <c r="AZ91" s="1">
        <v>4782</v>
      </c>
      <c r="BA91" s="1">
        <v>4906</v>
      </c>
      <c r="BB91" s="1">
        <v>4836</v>
      </c>
      <c r="BC91" s="1">
        <v>4888</v>
      </c>
      <c r="BD91" s="1">
        <v>5010</v>
      </c>
      <c r="BE91" s="1">
        <v>5010</v>
      </c>
      <c r="BF91" s="15">
        <v>5010</v>
      </c>
      <c r="BG91" s="1"/>
      <c r="CJ91" s="17">
        <v>88</v>
      </c>
      <c r="CK91" s="1">
        <v>95</v>
      </c>
      <c r="CL91" s="1">
        <v>112</v>
      </c>
      <c r="CM91" s="1">
        <v>97</v>
      </c>
      <c r="CN91" s="1">
        <v>119</v>
      </c>
      <c r="CO91" s="1">
        <v>91</v>
      </c>
      <c r="CQ91" s="1">
        <v>117</v>
      </c>
      <c r="CR91" s="1">
        <v>119</v>
      </c>
      <c r="CS91" s="1">
        <v>120</v>
      </c>
      <c r="CX91" s="35"/>
      <c r="CY91" s="1">
        <v>10</v>
      </c>
      <c r="CZ91" s="1">
        <v>9</v>
      </c>
      <c r="DA91" s="1">
        <v>12</v>
      </c>
      <c r="DL91" s="35"/>
    </row>
    <row r="92" spans="1:116">
      <c r="A92" s="17">
        <v>89</v>
      </c>
      <c r="B92" s="14">
        <v>17368</v>
      </c>
      <c r="C92" s="1">
        <v>787</v>
      </c>
      <c r="D92" s="1">
        <v>1451</v>
      </c>
      <c r="E92" s="1">
        <v>1400</v>
      </c>
      <c r="F92" s="1">
        <v>17002</v>
      </c>
      <c r="G92" s="1">
        <v>1228</v>
      </c>
      <c r="H92" s="1">
        <v>1093</v>
      </c>
      <c r="I92" s="1">
        <v>11364</v>
      </c>
      <c r="J92" s="1">
        <v>4711</v>
      </c>
      <c r="K92" s="12">
        <v>13886</v>
      </c>
      <c r="L92" s="12">
        <v>17368</v>
      </c>
      <c r="M92" s="12">
        <v>16370</v>
      </c>
      <c r="N92" s="12">
        <v>17368</v>
      </c>
      <c r="O92" s="1">
        <v>1904</v>
      </c>
      <c r="P92" s="14"/>
      <c r="Q92" s="1">
        <v>10667</v>
      </c>
      <c r="R92" s="1">
        <v>10585</v>
      </c>
      <c r="S92" s="1">
        <v>10664</v>
      </c>
      <c r="T92" s="1">
        <v>11464</v>
      </c>
      <c r="U92" s="1">
        <v>10446</v>
      </c>
      <c r="W92" s="1">
        <v>10508</v>
      </c>
      <c r="X92" s="12"/>
      <c r="Y92" s="21"/>
      <c r="Z92" s="12"/>
      <c r="AA92" s="12"/>
      <c r="AB92" s="12"/>
      <c r="AC92" s="12"/>
      <c r="AD92" s="27">
        <v>89</v>
      </c>
      <c r="AE92" s="14">
        <v>1887</v>
      </c>
      <c r="AF92" s="1">
        <v>1513</v>
      </c>
      <c r="AG92" s="1">
        <v>1898</v>
      </c>
      <c r="AH92" s="1">
        <v>1849</v>
      </c>
      <c r="AI92" s="1">
        <v>4883</v>
      </c>
      <c r="AJ92" s="1">
        <v>1887</v>
      </c>
      <c r="AK92" s="1">
        <v>2008</v>
      </c>
      <c r="AL92" s="1">
        <v>1944</v>
      </c>
      <c r="AM92" s="1">
        <v>1898</v>
      </c>
      <c r="AN92" s="1">
        <v>2500</v>
      </c>
      <c r="AO92" s="1">
        <v>1693</v>
      </c>
      <c r="AP92" s="1">
        <v>1886</v>
      </c>
      <c r="AQ92" s="1">
        <v>1961</v>
      </c>
      <c r="AR92" s="15">
        <v>1864</v>
      </c>
      <c r="AS92" s="14">
        <v>5485</v>
      </c>
      <c r="AT92" s="1">
        <v>4941</v>
      </c>
      <c r="AU92" s="1">
        <v>5062</v>
      </c>
      <c r="AV92" s="1">
        <v>5188</v>
      </c>
      <c r="AW92" s="1">
        <v>4883</v>
      </c>
      <c r="AX92" s="12">
        <v>5485</v>
      </c>
      <c r="AY92" s="1">
        <v>4873</v>
      </c>
      <c r="AZ92" s="1">
        <v>5319</v>
      </c>
      <c r="BA92" s="1">
        <v>5387</v>
      </c>
      <c r="BB92" s="1">
        <v>5126</v>
      </c>
      <c r="BC92" s="1">
        <v>5189</v>
      </c>
      <c r="BD92" s="1">
        <v>5485</v>
      </c>
      <c r="BE92" s="1">
        <v>5485</v>
      </c>
      <c r="BF92" s="15">
        <v>5485</v>
      </c>
      <c r="BG92" s="1"/>
      <c r="CJ92" s="17">
        <v>89</v>
      </c>
      <c r="CK92" s="1">
        <v>114</v>
      </c>
      <c r="CL92" s="1">
        <v>137</v>
      </c>
      <c r="CM92" s="1">
        <v>119</v>
      </c>
      <c r="CN92" s="1">
        <v>147</v>
      </c>
      <c r="CO92" s="1">
        <v>109</v>
      </c>
      <c r="CQ92" s="1">
        <v>205</v>
      </c>
      <c r="CR92" s="1">
        <v>145</v>
      </c>
      <c r="CS92" s="1">
        <v>144</v>
      </c>
      <c r="CX92" s="35"/>
      <c r="CY92" s="1">
        <v>143</v>
      </c>
      <c r="CZ92" s="1">
        <v>151</v>
      </c>
      <c r="DA92" s="1">
        <v>128</v>
      </c>
      <c r="DL92" s="35"/>
    </row>
    <row r="93" spans="1:116">
      <c r="A93" s="17">
        <v>90</v>
      </c>
      <c r="B93" s="14">
        <v>794</v>
      </c>
      <c r="C93" s="1">
        <v>123</v>
      </c>
      <c r="D93" s="1">
        <v>818</v>
      </c>
      <c r="E93" s="1">
        <v>451</v>
      </c>
      <c r="F93" s="1">
        <v>814</v>
      </c>
      <c r="G93" s="1">
        <v>435</v>
      </c>
      <c r="H93" s="1">
        <v>455</v>
      </c>
      <c r="I93" s="1">
        <v>11401</v>
      </c>
      <c r="J93" s="1">
        <v>275</v>
      </c>
      <c r="K93" s="12">
        <v>824</v>
      </c>
      <c r="L93" s="12">
        <v>794</v>
      </c>
      <c r="M93" s="12">
        <v>774</v>
      </c>
      <c r="N93" s="12">
        <v>794</v>
      </c>
      <c r="O93" s="1">
        <v>606</v>
      </c>
      <c r="P93" s="14">
        <v>1199036</v>
      </c>
      <c r="Q93" s="1">
        <v>10881</v>
      </c>
      <c r="R93" s="1">
        <v>10135</v>
      </c>
      <c r="S93" s="1">
        <v>10681</v>
      </c>
      <c r="T93" s="1">
        <v>11359</v>
      </c>
      <c r="U93" s="1">
        <v>10258</v>
      </c>
      <c r="W93" s="1">
        <v>10289</v>
      </c>
      <c r="X93" s="12"/>
      <c r="Y93" s="21"/>
      <c r="Z93" s="12"/>
      <c r="AA93" s="12"/>
      <c r="AB93" s="12"/>
      <c r="AC93" s="12"/>
      <c r="AD93" s="24">
        <v>90</v>
      </c>
      <c r="AE93" s="14">
        <v>200</v>
      </c>
      <c r="AF93" s="1">
        <v>192</v>
      </c>
      <c r="AG93" s="1">
        <v>214</v>
      </c>
      <c r="AH93" s="1">
        <v>236</v>
      </c>
      <c r="AI93" s="1">
        <v>4818</v>
      </c>
      <c r="AJ93" s="12">
        <v>269</v>
      </c>
      <c r="AK93" s="1">
        <v>213</v>
      </c>
      <c r="AL93" s="1">
        <v>213</v>
      </c>
      <c r="AM93" s="1">
        <v>466</v>
      </c>
      <c r="AN93" s="1">
        <v>266</v>
      </c>
      <c r="AO93" s="1">
        <v>205</v>
      </c>
      <c r="AP93" s="1">
        <v>208</v>
      </c>
      <c r="AQ93" s="1">
        <v>223</v>
      </c>
      <c r="AR93" s="15">
        <v>206</v>
      </c>
      <c r="AS93" s="14">
        <v>5010</v>
      </c>
      <c r="AT93" s="1">
        <v>5022</v>
      </c>
      <c r="AU93" s="1">
        <v>4735</v>
      </c>
      <c r="AV93" s="1">
        <v>4721</v>
      </c>
      <c r="AW93" s="1">
        <v>4818</v>
      </c>
      <c r="AX93" s="12">
        <v>5010</v>
      </c>
      <c r="AY93" s="1">
        <v>5216</v>
      </c>
      <c r="AZ93" s="1">
        <v>4767</v>
      </c>
      <c r="BA93" s="1">
        <v>4831</v>
      </c>
      <c r="BB93" s="1">
        <v>4788</v>
      </c>
      <c r="BC93" s="1">
        <v>5024</v>
      </c>
      <c r="BD93" s="1">
        <v>5010</v>
      </c>
      <c r="BE93" s="1">
        <v>5010</v>
      </c>
      <c r="BF93" s="15">
        <v>5010</v>
      </c>
      <c r="BG93" s="1"/>
      <c r="CJ93" s="17">
        <v>90</v>
      </c>
      <c r="CK93" s="1">
        <v>95</v>
      </c>
      <c r="CL93" s="1">
        <v>111</v>
      </c>
      <c r="CM93" s="1">
        <v>99</v>
      </c>
      <c r="CN93" s="1">
        <v>120</v>
      </c>
      <c r="CO93" s="1">
        <v>92</v>
      </c>
      <c r="CQ93" s="1">
        <v>117</v>
      </c>
      <c r="CR93" s="1">
        <v>117</v>
      </c>
      <c r="CS93" s="1">
        <v>119</v>
      </c>
      <c r="CX93" s="35"/>
      <c r="CY93" s="1">
        <v>6</v>
      </c>
      <c r="CZ93" s="1">
        <v>6</v>
      </c>
      <c r="DA93" s="1">
        <v>12</v>
      </c>
      <c r="DL93" s="35"/>
    </row>
    <row r="94" spans="1:116">
      <c r="A94" s="9">
        <v>91</v>
      </c>
      <c r="B94" s="7">
        <v>24160</v>
      </c>
      <c r="C94" s="8">
        <v>874</v>
      </c>
      <c r="D94" s="8">
        <v>1368</v>
      </c>
      <c r="E94" s="8">
        <v>1089</v>
      </c>
      <c r="F94" s="1">
        <v>23215</v>
      </c>
      <c r="G94" s="1">
        <v>1019</v>
      </c>
      <c r="H94" s="1">
        <v>1008</v>
      </c>
      <c r="I94" s="8">
        <v>12446</v>
      </c>
      <c r="J94" s="8">
        <v>6519</v>
      </c>
      <c r="K94" s="8">
        <v>20905</v>
      </c>
      <c r="L94" s="8">
        <v>24160</v>
      </c>
      <c r="M94" s="12">
        <v>22454</v>
      </c>
      <c r="N94" s="8">
        <v>20296</v>
      </c>
      <c r="O94" s="1">
        <v>1645</v>
      </c>
      <c r="P94" s="14"/>
      <c r="Q94" s="1">
        <v>11982</v>
      </c>
      <c r="R94" s="1">
        <v>12028</v>
      </c>
      <c r="S94" s="1">
        <v>12055</v>
      </c>
      <c r="T94" s="12">
        <v>12746</v>
      </c>
      <c r="U94" s="1">
        <v>11678</v>
      </c>
      <c r="W94" s="1">
        <v>11461</v>
      </c>
      <c r="X94" s="12"/>
      <c r="Y94" s="37"/>
      <c r="Z94" s="12"/>
      <c r="AA94" s="12"/>
      <c r="AB94" s="12"/>
      <c r="AC94" s="8"/>
      <c r="AD94" s="24">
        <v>91</v>
      </c>
      <c r="AE94" s="14">
        <v>205</v>
      </c>
      <c r="AF94" s="1">
        <v>244</v>
      </c>
      <c r="AG94" s="1">
        <v>193</v>
      </c>
      <c r="AH94" s="1">
        <v>1692</v>
      </c>
      <c r="AI94" s="1">
        <v>194</v>
      </c>
      <c r="AJ94" s="12">
        <v>205</v>
      </c>
      <c r="AK94" s="1">
        <v>221</v>
      </c>
      <c r="AL94" s="1">
        <v>215</v>
      </c>
      <c r="AM94" s="1">
        <v>227</v>
      </c>
      <c r="AN94" s="1">
        <v>214</v>
      </c>
      <c r="AO94" s="1">
        <v>209</v>
      </c>
      <c r="AP94" s="1">
        <v>207</v>
      </c>
      <c r="AQ94" s="1">
        <v>207</v>
      </c>
      <c r="AR94" s="15">
        <v>211</v>
      </c>
      <c r="AS94" s="14">
        <v>3688</v>
      </c>
      <c r="AT94" s="1">
        <v>231</v>
      </c>
      <c r="AU94" s="1">
        <v>184</v>
      </c>
      <c r="AV94" s="1">
        <v>3777</v>
      </c>
      <c r="AW94" s="1">
        <v>194</v>
      </c>
      <c r="AX94" s="12">
        <v>3688</v>
      </c>
      <c r="AY94" s="1">
        <v>3489</v>
      </c>
      <c r="AZ94" s="1">
        <v>3572</v>
      </c>
      <c r="BA94" s="1">
        <v>4232</v>
      </c>
      <c r="BB94" s="1">
        <v>205</v>
      </c>
      <c r="BC94" s="1">
        <v>15869</v>
      </c>
      <c r="BD94" s="1">
        <v>3688</v>
      </c>
      <c r="BE94" s="1">
        <v>3688</v>
      </c>
      <c r="BF94" s="15">
        <v>3688</v>
      </c>
      <c r="BG94" s="1"/>
      <c r="CJ94" s="17">
        <v>91</v>
      </c>
      <c r="CK94" s="1">
        <v>96</v>
      </c>
      <c r="CL94" s="1">
        <v>112</v>
      </c>
      <c r="CM94" s="1">
        <v>99</v>
      </c>
      <c r="CN94" s="1">
        <v>121</v>
      </c>
      <c r="CO94" s="1">
        <v>93</v>
      </c>
      <c r="CQ94" s="1">
        <v>118</v>
      </c>
      <c r="CR94" s="1">
        <v>119</v>
      </c>
      <c r="CS94" s="1">
        <v>118</v>
      </c>
      <c r="CX94" s="35"/>
      <c r="CY94" s="1">
        <v>6</v>
      </c>
      <c r="CZ94" s="1">
        <v>6</v>
      </c>
      <c r="DA94" s="1">
        <v>15</v>
      </c>
      <c r="DL94" s="35"/>
    </row>
    <row r="95" spans="1:116">
      <c r="A95" s="10" t="s">
        <v>20</v>
      </c>
      <c r="B95" s="4">
        <f>SUM(B4:B94)</f>
        <v>494496</v>
      </c>
      <c r="C95" s="5">
        <f>SUM(C4:C94)</f>
        <v>281909</v>
      </c>
      <c r="D95" s="5">
        <f>SUM(D4:D94)</f>
        <v>293325</v>
      </c>
      <c r="E95" s="5">
        <f t="shared" ref="E95:O95" si="2">SUM(E4:E94)</f>
        <v>416034</v>
      </c>
      <c r="F95" s="5">
        <f t="shared" si="2"/>
        <v>493114</v>
      </c>
      <c r="G95" s="5">
        <f t="shared" si="2"/>
        <v>367858</v>
      </c>
      <c r="H95" s="5">
        <f t="shared" si="2"/>
        <v>367711</v>
      </c>
      <c r="I95" s="5">
        <f t="shared" si="2"/>
        <v>659993</v>
      </c>
      <c r="J95" s="5">
        <f t="shared" si="2"/>
        <v>418170</v>
      </c>
      <c r="K95" s="8">
        <f t="shared" si="2"/>
        <v>487312</v>
      </c>
      <c r="L95" s="5">
        <f t="shared" si="2"/>
        <v>495368</v>
      </c>
      <c r="M95" s="5">
        <f t="shared" si="2"/>
        <v>476365</v>
      </c>
      <c r="N95" s="5">
        <f t="shared" si="2"/>
        <v>490592</v>
      </c>
      <c r="O95" s="5">
        <f t="shared" si="2"/>
        <v>378947</v>
      </c>
      <c r="P95" s="4" t="s">
        <v>118</v>
      </c>
      <c r="Q95" s="5">
        <f t="shared" ref="P95:Z95" si="3">SUM(Q4:Q94)</f>
        <v>672947</v>
      </c>
      <c r="R95" s="5">
        <f t="shared" si="3"/>
        <v>677412</v>
      </c>
      <c r="S95" s="5">
        <f t="shared" si="3"/>
        <v>767950</v>
      </c>
      <c r="T95" s="5">
        <f t="shared" si="3"/>
        <v>651845</v>
      </c>
      <c r="U95" s="5">
        <f t="shared" si="3"/>
        <v>765785</v>
      </c>
      <c r="V95" s="5" t="s">
        <v>118</v>
      </c>
      <c r="W95" s="5">
        <f t="shared" si="3"/>
        <v>705342</v>
      </c>
      <c r="X95" s="5" t="s">
        <v>118</v>
      </c>
      <c r="Y95" s="8" t="s">
        <v>118</v>
      </c>
      <c r="Z95" s="5" t="s">
        <v>118</v>
      </c>
      <c r="AA95" s="5"/>
      <c r="AB95" s="5"/>
      <c r="AC95" s="5" t="s">
        <v>118</v>
      </c>
      <c r="AD95" s="27">
        <v>92</v>
      </c>
      <c r="AE95" s="14">
        <v>14</v>
      </c>
      <c r="AF95" s="1">
        <v>16</v>
      </c>
      <c r="AG95" s="1">
        <v>14</v>
      </c>
      <c r="AH95" s="1">
        <v>28</v>
      </c>
      <c r="AI95" s="1">
        <v>2943</v>
      </c>
      <c r="AJ95" s="12">
        <v>14</v>
      </c>
      <c r="AK95" s="1">
        <v>15</v>
      </c>
      <c r="AL95" s="1">
        <v>19</v>
      </c>
      <c r="AM95" s="1">
        <v>15</v>
      </c>
      <c r="AN95" s="1">
        <v>15</v>
      </c>
      <c r="AO95" s="1">
        <v>21</v>
      </c>
      <c r="AP95" s="1">
        <v>15</v>
      </c>
      <c r="AQ95" s="1">
        <v>15</v>
      </c>
      <c r="AR95" s="15">
        <v>14</v>
      </c>
      <c r="AS95" s="14">
        <v>2973</v>
      </c>
      <c r="AT95" s="1">
        <v>2938</v>
      </c>
      <c r="AU95" s="1">
        <v>2769</v>
      </c>
      <c r="AV95" s="1">
        <v>2767</v>
      </c>
      <c r="AW95" s="1">
        <v>2943</v>
      </c>
      <c r="AX95" s="12">
        <v>2973</v>
      </c>
      <c r="AY95" s="1">
        <v>2790</v>
      </c>
      <c r="AZ95" s="1">
        <v>2814</v>
      </c>
      <c r="BA95" s="1">
        <v>2854</v>
      </c>
      <c r="BB95" s="1">
        <v>2989</v>
      </c>
      <c r="BC95" s="1">
        <v>2808</v>
      </c>
      <c r="BD95" s="1">
        <v>2973</v>
      </c>
      <c r="BE95" s="1">
        <v>2973</v>
      </c>
      <c r="BF95" s="15">
        <v>2973</v>
      </c>
      <c r="BG95" s="1"/>
      <c r="CJ95" s="17">
        <v>92</v>
      </c>
      <c r="CK95" s="1">
        <v>114</v>
      </c>
      <c r="CL95" s="1">
        <v>135</v>
      </c>
      <c r="CM95" s="1">
        <v>118</v>
      </c>
      <c r="CN95" s="1">
        <v>144</v>
      </c>
      <c r="CO95" s="1">
        <v>112</v>
      </c>
      <c r="CQ95" s="1">
        <v>144</v>
      </c>
      <c r="CR95" s="1">
        <v>144</v>
      </c>
      <c r="CS95" s="1">
        <v>145</v>
      </c>
      <c r="CX95" s="35"/>
      <c r="CY95" s="1">
        <v>89</v>
      </c>
      <c r="CZ95" s="1">
        <v>98</v>
      </c>
      <c r="DA95" s="1">
        <v>123</v>
      </c>
      <c r="DL95" s="35"/>
    </row>
    <row r="96" spans="30:116">
      <c r="AD96" s="24">
        <v>93</v>
      </c>
      <c r="AE96" s="14">
        <v>191</v>
      </c>
      <c r="AF96" s="1">
        <v>161</v>
      </c>
      <c r="AG96" s="1">
        <v>209</v>
      </c>
      <c r="AH96" s="1">
        <v>332</v>
      </c>
      <c r="AI96" s="1">
        <v>664</v>
      </c>
      <c r="AJ96" s="12">
        <v>191</v>
      </c>
      <c r="AK96" s="1">
        <v>203</v>
      </c>
      <c r="AL96" s="1">
        <v>205</v>
      </c>
      <c r="AM96" s="1">
        <v>340</v>
      </c>
      <c r="AN96" s="1">
        <v>216</v>
      </c>
      <c r="AO96" s="1">
        <v>406</v>
      </c>
      <c r="AP96" s="1">
        <v>197</v>
      </c>
      <c r="AQ96" s="1">
        <v>199</v>
      </c>
      <c r="AR96" s="15">
        <v>195</v>
      </c>
      <c r="AS96" s="14">
        <v>480</v>
      </c>
      <c r="AT96" s="1">
        <v>1611</v>
      </c>
      <c r="AU96" s="1">
        <v>1004</v>
      </c>
      <c r="AV96" s="1">
        <v>494</v>
      </c>
      <c r="AW96" s="1">
        <v>664</v>
      </c>
      <c r="AX96" s="12">
        <v>480</v>
      </c>
      <c r="AY96" s="1">
        <v>437</v>
      </c>
      <c r="AZ96" s="1">
        <v>455</v>
      </c>
      <c r="BA96" s="1">
        <v>520</v>
      </c>
      <c r="BB96" s="1">
        <v>378</v>
      </c>
      <c r="BC96" s="1">
        <v>570</v>
      </c>
      <c r="BD96" s="1">
        <v>480</v>
      </c>
      <c r="BE96" s="1">
        <v>480</v>
      </c>
      <c r="BF96" s="15">
        <v>480</v>
      </c>
      <c r="BG96" s="1"/>
      <c r="CJ96" s="17">
        <v>93</v>
      </c>
      <c r="CK96" s="1">
        <v>96</v>
      </c>
      <c r="CL96" s="1">
        <v>116</v>
      </c>
      <c r="CM96" s="1">
        <v>96</v>
      </c>
      <c r="CN96" s="1">
        <v>119</v>
      </c>
      <c r="CO96" s="1">
        <v>92</v>
      </c>
      <c r="CQ96" s="1">
        <v>120</v>
      </c>
      <c r="CR96" s="1">
        <v>120</v>
      </c>
      <c r="CS96" s="1">
        <v>123</v>
      </c>
      <c r="CX96" s="35"/>
      <c r="CY96" s="1">
        <v>5</v>
      </c>
      <c r="CZ96" s="1">
        <v>6</v>
      </c>
      <c r="DA96" s="1">
        <v>16</v>
      </c>
      <c r="DL96" s="35"/>
    </row>
    <row r="97" spans="3:116">
      <c r="C97" s="1"/>
      <c r="D97" s="1"/>
      <c r="F97" s="1"/>
      <c r="AD97" s="38">
        <v>94</v>
      </c>
      <c r="AE97" s="7">
        <v>12</v>
      </c>
      <c r="AF97" s="8">
        <v>15</v>
      </c>
      <c r="AG97" s="8">
        <v>14</v>
      </c>
      <c r="AH97" s="8">
        <v>21</v>
      </c>
      <c r="AI97" s="8">
        <v>3198</v>
      </c>
      <c r="AJ97" s="8">
        <v>35</v>
      </c>
      <c r="AK97" s="8">
        <v>13</v>
      </c>
      <c r="AL97" s="8">
        <v>18</v>
      </c>
      <c r="AM97" s="8">
        <v>14</v>
      </c>
      <c r="AN97" s="8">
        <v>14</v>
      </c>
      <c r="AO97" s="8">
        <v>18</v>
      </c>
      <c r="AP97" s="8">
        <v>15</v>
      </c>
      <c r="AQ97" s="8">
        <v>14</v>
      </c>
      <c r="AR97" s="36">
        <v>13</v>
      </c>
      <c r="AS97" s="7">
        <v>3240</v>
      </c>
      <c r="AT97" s="8">
        <v>3218</v>
      </c>
      <c r="AU97" s="8">
        <v>3044</v>
      </c>
      <c r="AV97" s="8">
        <v>3029</v>
      </c>
      <c r="AW97" s="8">
        <v>3198</v>
      </c>
      <c r="AX97" s="8">
        <v>3240</v>
      </c>
      <c r="AY97" s="8">
        <v>3000</v>
      </c>
      <c r="AZ97" s="8">
        <v>3045</v>
      </c>
      <c r="BA97" s="8">
        <v>3112</v>
      </c>
      <c r="BB97" s="8">
        <v>3143</v>
      </c>
      <c r="BC97" s="8">
        <v>3378</v>
      </c>
      <c r="BD97" s="8">
        <v>3240</v>
      </c>
      <c r="BE97" s="8">
        <v>3240</v>
      </c>
      <c r="BF97" s="36">
        <v>3240</v>
      </c>
      <c r="BG97" s="1"/>
      <c r="CJ97" s="17">
        <v>94</v>
      </c>
      <c r="CK97" s="1">
        <v>95</v>
      </c>
      <c r="CL97" s="1">
        <v>112</v>
      </c>
      <c r="CM97" s="1">
        <v>97</v>
      </c>
      <c r="CN97" s="1">
        <v>121</v>
      </c>
      <c r="CO97" s="1">
        <v>91</v>
      </c>
      <c r="CQ97" s="1">
        <v>118</v>
      </c>
      <c r="CR97" s="1">
        <v>120</v>
      </c>
      <c r="CS97" s="1">
        <v>119</v>
      </c>
      <c r="CX97" s="35"/>
      <c r="CY97" s="1">
        <v>6</v>
      </c>
      <c r="CZ97" s="1">
        <v>6</v>
      </c>
      <c r="DA97" s="1">
        <v>15</v>
      </c>
      <c r="DL97" s="35"/>
    </row>
    <row r="98" spans="3:116">
      <c r="C98" s="1"/>
      <c r="D98" s="1"/>
      <c r="F98" s="1"/>
      <c r="AD98" s="1" t="s">
        <v>20</v>
      </c>
      <c r="AE98" s="1">
        <f>SUM(AE4:AE97)</f>
        <v>113396</v>
      </c>
      <c r="AF98" s="1">
        <f t="shared" ref="AF98:BF98" si="4">SUM(AF4:AF97)</f>
        <v>107455</v>
      </c>
      <c r="AG98" s="1">
        <f t="shared" si="4"/>
        <v>116952</v>
      </c>
      <c r="AH98" s="1">
        <f t="shared" si="4"/>
        <v>187587</v>
      </c>
      <c r="AI98" s="1">
        <f t="shared" si="4"/>
        <v>323626</v>
      </c>
      <c r="AJ98" s="1">
        <f t="shared" si="4"/>
        <v>115892</v>
      </c>
      <c r="AK98" s="1">
        <f t="shared" si="4"/>
        <v>126238</v>
      </c>
      <c r="AL98" s="1">
        <f t="shared" si="4"/>
        <v>123725</v>
      </c>
      <c r="AM98" s="1">
        <f t="shared" si="4"/>
        <v>123854</v>
      </c>
      <c r="AN98" s="1">
        <f t="shared" si="4"/>
        <v>142437</v>
      </c>
      <c r="AO98" s="1">
        <f t="shared" si="4"/>
        <v>120951</v>
      </c>
      <c r="AP98" s="1">
        <f t="shared" si="4"/>
        <v>112850</v>
      </c>
      <c r="AQ98" s="1">
        <f t="shared" si="4"/>
        <v>115500</v>
      </c>
      <c r="AR98" s="1">
        <f t="shared" si="4"/>
        <v>115687</v>
      </c>
      <c r="AS98" s="1">
        <f t="shared" si="4"/>
        <v>446616</v>
      </c>
      <c r="AT98" s="1">
        <f t="shared" si="4"/>
        <v>276170</v>
      </c>
      <c r="AU98" s="1">
        <f t="shared" si="4"/>
        <v>277978</v>
      </c>
      <c r="AV98" s="1">
        <f t="shared" si="4"/>
        <v>383006</v>
      </c>
      <c r="AW98" s="1">
        <f t="shared" si="4"/>
        <v>323626</v>
      </c>
      <c r="AX98" s="1">
        <f t="shared" si="4"/>
        <v>418321</v>
      </c>
      <c r="AY98" s="1">
        <f t="shared" si="4"/>
        <v>300405</v>
      </c>
      <c r="AZ98" s="1">
        <f t="shared" si="4"/>
        <v>341990</v>
      </c>
      <c r="BA98" s="1">
        <f t="shared" si="4"/>
        <v>286397</v>
      </c>
      <c r="BB98" s="1">
        <f t="shared" si="4"/>
        <v>507369</v>
      </c>
      <c r="BC98" s="1">
        <f t="shared" si="4"/>
        <v>407980</v>
      </c>
      <c r="BD98" s="1">
        <f t="shared" si="4"/>
        <v>318634</v>
      </c>
      <c r="BE98" s="1">
        <f t="shared" si="4"/>
        <v>317840</v>
      </c>
      <c r="BF98" s="1">
        <f t="shared" si="4"/>
        <v>319098</v>
      </c>
      <c r="CJ98" s="17">
        <v>95</v>
      </c>
      <c r="CK98" s="1">
        <v>96</v>
      </c>
      <c r="CL98" s="1">
        <v>114</v>
      </c>
      <c r="CM98" s="1">
        <v>98</v>
      </c>
      <c r="CN98" s="1">
        <v>118</v>
      </c>
      <c r="CO98" s="1">
        <v>90</v>
      </c>
      <c r="CQ98" s="1">
        <v>117</v>
      </c>
      <c r="CR98" s="1">
        <v>119</v>
      </c>
      <c r="CS98" s="1">
        <v>122</v>
      </c>
      <c r="CX98" s="35"/>
      <c r="CY98" s="1">
        <v>6</v>
      </c>
      <c r="CZ98" s="1">
        <v>5</v>
      </c>
      <c r="DA98" s="1">
        <v>15</v>
      </c>
      <c r="DL98" s="35"/>
    </row>
    <row r="99" spans="3:116">
      <c r="C99" s="1"/>
      <c r="D99" s="1"/>
      <c r="F99" s="1"/>
      <c r="AD99" s="1" t="s">
        <v>119</v>
      </c>
      <c r="AE99" s="1">
        <f>SUM(AE8:AE9,AE12,AE16,AE18:AE19,AE21,AE23,AE27:AE30,AE34,AE36:AE37,AE39:AE41,AE45:AE49,AE56,AE62:AE63,AE65,AE72:AE75,AE77:AE82,AE84:AE87,AE88:AE90,AE92,AE95,AE97)</f>
        <v>89956</v>
      </c>
      <c r="AF99" s="1">
        <f t="shared" ref="AF99:BF99" si="5">SUM(AF8:AF9,AF12,AF16,AF18:AF19,AF21,AF23,AF27:AF30,AF34,AF36:AF37,AF39:AF41,AF45:AF49,AF56,AF62:AF63,AF65,AF72:AF75,AF77:AF82,AF84:AF87,AF88:AF90,AF92,AF95,AF97)</f>
        <v>84433</v>
      </c>
      <c r="AG99" s="1">
        <f t="shared" si="5"/>
        <v>90410</v>
      </c>
      <c r="AH99" s="1">
        <f t="shared" si="5"/>
        <v>114843</v>
      </c>
      <c r="AI99" s="1">
        <f t="shared" si="5"/>
        <v>146725</v>
      </c>
      <c r="AJ99" s="1">
        <f t="shared" si="5"/>
        <v>93034</v>
      </c>
      <c r="AK99" s="1">
        <f t="shared" si="5"/>
        <v>101319</v>
      </c>
      <c r="AL99" s="1">
        <f t="shared" si="5"/>
        <v>99381</v>
      </c>
      <c r="AM99" s="1">
        <f t="shared" si="5"/>
        <v>96923</v>
      </c>
      <c r="AN99" s="1">
        <f t="shared" si="5"/>
        <v>101398</v>
      </c>
      <c r="AO99" s="1">
        <f t="shared" si="5"/>
        <v>94210</v>
      </c>
      <c r="AP99" s="1">
        <f t="shared" si="5"/>
        <v>89416</v>
      </c>
      <c r="AQ99" s="1">
        <f t="shared" si="5"/>
        <v>91729</v>
      </c>
      <c r="AR99" s="1">
        <f t="shared" si="5"/>
        <v>91572</v>
      </c>
      <c r="AS99" s="1">
        <f t="shared" si="5"/>
        <v>160874</v>
      </c>
      <c r="AT99" s="1">
        <f t="shared" si="5"/>
        <v>162779</v>
      </c>
      <c r="AU99" s="1">
        <f t="shared" si="5"/>
        <v>151329</v>
      </c>
      <c r="AV99" s="1">
        <f t="shared" si="5"/>
        <v>183817</v>
      </c>
      <c r="AW99" s="1">
        <f t="shared" si="5"/>
        <v>146725</v>
      </c>
      <c r="AX99" s="1">
        <f t="shared" si="5"/>
        <v>194537</v>
      </c>
      <c r="AY99" s="1">
        <f t="shared" si="5"/>
        <v>181225</v>
      </c>
      <c r="AZ99" s="1">
        <f t="shared" si="5"/>
        <v>171180</v>
      </c>
      <c r="BA99" s="1">
        <f t="shared" si="5"/>
        <v>167097</v>
      </c>
      <c r="BB99" s="1">
        <f t="shared" si="5"/>
        <v>206570</v>
      </c>
      <c r="BC99" s="1">
        <f t="shared" si="5"/>
        <v>167132</v>
      </c>
      <c r="BD99" s="1">
        <f t="shared" si="5"/>
        <v>160874</v>
      </c>
      <c r="BE99" s="1">
        <f t="shared" si="5"/>
        <v>160874</v>
      </c>
      <c r="BF99" s="1">
        <f t="shared" si="5"/>
        <v>160874</v>
      </c>
      <c r="CJ99" s="17">
        <v>96</v>
      </c>
      <c r="CK99" s="1">
        <v>96</v>
      </c>
      <c r="CL99" s="1">
        <v>113</v>
      </c>
      <c r="CM99" s="1">
        <v>98</v>
      </c>
      <c r="CN99" s="1">
        <v>120</v>
      </c>
      <c r="CO99" s="1">
        <v>91</v>
      </c>
      <c r="CQ99" s="1">
        <v>117</v>
      </c>
      <c r="CR99" s="1">
        <v>117</v>
      </c>
      <c r="CS99" s="1">
        <v>117</v>
      </c>
      <c r="CX99" s="35"/>
      <c r="CY99" s="1">
        <v>6</v>
      </c>
      <c r="CZ99" s="1">
        <v>6</v>
      </c>
      <c r="DA99" s="1">
        <v>12</v>
      </c>
      <c r="DL99" s="35"/>
    </row>
    <row r="100" spans="3:116">
      <c r="C100" s="1"/>
      <c r="D100" s="1"/>
      <c r="F100" s="1"/>
      <c r="AD100" s="1" t="s">
        <v>120</v>
      </c>
      <c r="AE100" s="1">
        <f>SUM(AE4:AE7,AE10:AE11,AE13:AE15,AE17,AE20,AE22,AE24:AE26,AE31:AE33,AE35,AE38,AE42:AE44,AE50:AE55,AE57:AE61,AE64,AE66:AE71,AE76,AE83,AE91,AE93:AE94,AE96)</f>
        <v>23440</v>
      </c>
      <c r="AF100" s="1">
        <f t="shared" ref="AF100:BF100" si="6">SUM(AF4:AF7,AF10:AF11,AF13:AF15,AF17,AF20,AF22,AF24:AF26,AF31:AF33,AF35,AF38,AF42:AF44,AF50:AF55,AF57:AF61,AF64,AF66:AF71,AF76,AF83,AF91,AF93:AF94,AF96)</f>
        <v>23022</v>
      </c>
      <c r="AG100" s="1">
        <f t="shared" si="6"/>
        <v>26542</v>
      </c>
      <c r="AH100" s="1">
        <f t="shared" si="6"/>
        <v>72744</v>
      </c>
      <c r="AI100" s="1">
        <f t="shared" si="6"/>
        <v>176901</v>
      </c>
      <c r="AJ100" s="1">
        <f t="shared" si="6"/>
        <v>22858</v>
      </c>
      <c r="AK100" s="1">
        <f t="shared" si="6"/>
        <v>24919</v>
      </c>
      <c r="AL100" s="1">
        <f t="shared" si="6"/>
        <v>24344</v>
      </c>
      <c r="AM100" s="1">
        <f t="shared" si="6"/>
        <v>26931</v>
      </c>
      <c r="AN100" s="1">
        <f t="shared" si="6"/>
        <v>41039</v>
      </c>
      <c r="AO100" s="1">
        <f t="shared" si="6"/>
        <v>26741</v>
      </c>
      <c r="AP100" s="1">
        <f t="shared" si="6"/>
        <v>23434</v>
      </c>
      <c r="AQ100" s="1">
        <f t="shared" si="6"/>
        <v>23771</v>
      </c>
      <c r="AR100" s="1">
        <f t="shared" si="6"/>
        <v>24115</v>
      </c>
      <c r="AS100" s="1">
        <f t="shared" si="6"/>
        <v>285742</v>
      </c>
      <c r="AT100" s="1">
        <f t="shared" si="6"/>
        <v>113391</v>
      </c>
      <c r="AU100" s="1">
        <f t="shared" si="6"/>
        <v>126649</v>
      </c>
      <c r="AV100" s="1">
        <f t="shared" si="6"/>
        <v>199189</v>
      </c>
      <c r="AW100" s="1">
        <f t="shared" si="6"/>
        <v>176901</v>
      </c>
      <c r="AX100" s="1">
        <f t="shared" si="6"/>
        <v>223784</v>
      </c>
      <c r="AY100" s="1">
        <f t="shared" si="6"/>
        <v>119180</v>
      </c>
      <c r="AZ100" s="1">
        <f t="shared" si="6"/>
        <v>170810</v>
      </c>
      <c r="BA100" s="1">
        <f t="shared" si="6"/>
        <v>119300</v>
      </c>
      <c r="BB100" s="1">
        <f t="shared" si="6"/>
        <v>300799</v>
      </c>
      <c r="BC100" s="1">
        <f t="shared" si="6"/>
        <v>240848</v>
      </c>
      <c r="BD100" s="1">
        <f t="shared" si="6"/>
        <v>157760</v>
      </c>
      <c r="BE100" s="1">
        <f t="shared" si="6"/>
        <v>156966</v>
      </c>
      <c r="BF100" s="1">
        <f t="shared" si="6"/>
        <v>158224</v>
      </c>
      <c r="CJ100" s="17">
        <v>97</v>
      </c>
      <c r="CK100" s="1">
        <v>126</v>
      </c>
      <c r="CL100" s="1">
        <v>147</v>
      </c>
      <c r="CM100" s="1">
        <v>130</v>
      </c>
      <c r="CN100" s="1">
        <v>157</v>
      </c>
      <c r="CO100" s="1">
        <v>121</v>
      </c>
      <c r="CQ100" s="1">
        <v>152</v>
      </c>
      <c r="CR100" s="1">
        <v>153</v>
      </c>
      <c r="CS100" s="1">
        <v>154</v>
      </c>
      <c r="CX100" s="35"/>
      <c r="CY100" s="1">
        <v>99</v>
      </c>
      <c r="CZ100" s="1">
        <v>107</v>
      </c>
      <c r="DA100" s="1">
        <v>138</v>
      </c>
      <c r="DL100" s="35"/>
    </row>
    <row r="101" spans="3:116">
      <c r="C101" s="1"/>
      <c r="D101" s="1"/>
      <c r="F101" s="1"/>
      <c r="CJ101" s="17">
        <v>98</v>
      </c>
      <c r="CK101" s="1">
        <v>125</v>
      </c>
      <c r="CL101" s="1">
        <v>144</v>
      </c>
      <c r="CM101" s="1">
        <v>130</v>
      </c>
      <c r="CN101" s="1">
        <v>155</v>
      </c>
      <c r="CO101" s="1">
        <v>118</v>
      </c>
      <c r="CQ101" s="1">
        <v>152</v>
      </c>
      <c r="CR101" s="1">
        <v>151</v>
      </c>
      <c r="CS101" s="1">
        <v>153</v>
      </c>
      <c r="CX101" s="35"/>
      <c r="CY101" s="1">
        <v>91</v>
      </c>
      <c r="CZ101" s="1">
        <v>101</v>
      </c>
      <c r="DA101" s="1">
        <v>135</v>
      </c>
      <c r="DL101" s="35"/>
    </row>
    <row r="102" spans="3:116">
      <c r="C102" s="1"/>
      <c r="D102" s="1"/>
      <c r="F102" s="1"/>
      <c r="CJ102" s="17">
        <v>99</v>
      </c>
      <c r="CK102" s="1">
        <v>124</v>
      </c>
      <c r="CL102" s="1">
        <v>146</v>
      </c>
      <c r="CM102" s="1">
        <v>128</v>
      </c>
      <c r="CN102" s="1">
        <v>154</v>
      </c>
      <c r="CO102" s="1">
        <v>120</v>
      </c>
      <c r="CQ102" s="1">
        <v>152</v>
      </c>
      <c r="CR102" s="1">
        <v>152</v>
      </c>
      <c r="CS102" s="1">
        <v>153</v>
      </c>
      <c r="CX102" s="35"/>
      <c r="CY102" s="1">
        <v>92</v>
      </c>
      <c r="CZ102" s="1">
        <v>101</v>
      </c>
      <c r="DA102" s="1">
        <v>137</v>
      </c>
      <c r="DL102" s="35"/>
    </row>
    <row r="103" spans="3:116">
      <c r="C103" s="1"/>
      <c r="D103" s="1"/>
      <c r="F103" s="1"/>
      <c r="CJ103" s="17">
        <v>100</v>
      </c>
      <c r="CK103" s="1">
        <v>126</v>
      </c>
      <c r="CL103" s="1">
        <v>146</v>
      </c>
      <c r="CM103" s="1">
        <v>131</v>
      </c>
      <c r="CN103" s="1">
        <v>156</v>
      </c>
      <c r="CO103" s="1">
        <v>120</v>
      </c>
      <c r="CQ103" s="1">
        <v>153</v>
      </c>
      <c r="CR103" s="1">
        <v>154</v>
      </c>
      <c r="CS103" s="1">
        <v>152</v>
      </c>
      <c r="CX103" s="35"/>
      <c r="CY103" s="1">
        <v>98</v>
      </c>
      <c r="CZ103" s="1">
        <v>110</v>
      </c>
      <c r="DA103" s="1">
        <v>140</v>
      </c>
      <c r="DL103" s="35"/>
    </row>
    <row r="104" spans="3:116">
      <c r="C104" s="1"/>
      <c r="D104" s="1"/>
      <c r="F104" s="1"/>
      <c r="CJ104" s="9">
        <v>101</v>
      </c>
      <c r="CK104" s="8">
        <v>125</v>
      </c>
      <c r="CL104" s="8">
        <v>144</v>
      </c>
      <c r="CM104" s="8">
        <v>129</v>
      </c>
      <c r="CN104" s="8">
        <v>154</v>
      </c>
      <c r="CO104" s="1">
        <v>120</v>
      </c>
      <c r="CP104" s="37"/>
      <c r="CQ104" s="8">
        <v>152</v>
      </c>
      <c r="CR104" s="8">
        <v>153</v>
      </c>
      <c r="CS104" s="8">
        <v>152</v>
      </c>
      <c r="CT104" s="37"/>
      <c r="CU104" s="37"/>
      <c r="CV104" s="37"/>
      <c r="CW104" s="37"/>
      <c r="CX104" s="39"/>
      <c r="CY104" s="8">
        <v>98</v>
      </c>
      <c r="CZ104" s="8">
        <v>108</v>
      </c>
      <c r="DA104" s="8">
        <v>137</v>
      </c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9"/>
    </row>
    <row r="105" spans="3:116">
      <c r="C105" s="1"/>
      <c r="D105" s="1"/>
      <c r="F105" s="1"/>
      <c r="CJ105" s="10" t="s">
        <v>20</v>
      </c>
      <c r="CK105" s="4">
        <f>SUM(CK4:CK104)</f>
        <v>89034</v>
      </c>
      <c r="CL105" s="5">
        <f>SUM(CL4:CL104)</f>
        <v>90702</v>
      </c>
      <c r="CM105" s="5">
        <f>SUM(CM4:CM104)</f>
        <v>93534</v>
      </c>
      <c r="CN105" s="5">
        <f>SUM(CN4:CN104)</f>
        <v>115152</v>
      </c>
      <c r="CO105" s="5">
        <f>SUM(CO4:CO104)</f>
        <v>82589</v>
      </c>
      <c r="CP105" s="5">
        <v>93358</v>
      </c>
      <c r="CQ105" s="5">
        <f>SUM(CQ4:CQ104)</f>
        <v>115709</v>
      </c>
      <c r="CR105" s="5">
        <f>SUM(CR4:CR104)</f>
        <v>112833</v>
      </c>
      <c r="CS105" s="5">
        <f>SUM(CS4:CS104)</f>
        <v>134588</v>
      </c>
      <c r="CT105" s="5">
        <v>92146</v>
      </c>
      <c r="CU105" s="5">
        <v>88587</v>
      </c>
      <c r="CV105" s="5">
        <v>91333</v>
      </c>
      <c r="CW105" s="5">
        <v>93102</v>
      </c>
      <c r="CX105" s="5">
        <v>90876</v>
      </c>
      <c r="CY105" s="4">
        <f>SUM(CY4:CY104)</f>
        <v>107271</v>
      </c>
      <c r="CZ105" s="4">
        <f>SUM(CZ4:CZ104)</f>
        <v>96851</v>
      </c>
      <c r="DA105" s="4">
        <f>SUM(DA4:DA104)</f>
        <v>85090</v>
      </c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1"/>
    </row>
    <row r="106" spans="3:6">
      <c r="C106" s="1"/>
      <c r="D106" s="1"/>
      <c r="F106" s="1"/>
    </row>
    <row r="107" spans="3:6">
      <c r="C107" s="1"/>
      <c r="D107" s="1"/>
      <c r="F107" s="1"/>
    </row>
  </sheetData>
  <mergeCells count="16">
    <mergeCell ref="A1:AC1"/>
    <mergeCell ref="AD1:BF1"/>
    <mergeCell ref="BG1:CI1"/>
    <mergeCell ref="CJ1:DL1"/>
    <mergeCell ref="B2:K2"/>
    <mergeCell ref="P2:AC2"/>
    <mergeCell ref="AE2:AR2"/>
    <mergeCell ref="AS2:BF2"/>
    <mergeCell ref="BH2:BU2"/>
    <mergeCell ref="BV2:CI2"/>
    <mergeCell ref="CK2:CX2"/>
    <mergeCell ref="CY2:DL2"/>
    <mergeCell ref="A2:A3"/>
    <mergeCell ref="AD2:AD3"/>
    <mergeCell ref="BG2:BG3"/>
    <mergeCell ref="CJ2:CJ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"/>
  <sheetViews>
    <sheetView workbookViewId="0">
      <selection activeCell="P20" sqref="P20"/>
    </sheetView>
  </sheetViews>
  <sheetFormatPr defaultColWidth="9" defaultRowHeight="13.5" outlineLevelRow="3"/>
  <cols>
    <col min="1" max="1" width="10.375" style="1" customWidth="1"/>
    <col min="2" max="2" width="9" style="1"/>
    <col min="10" max="11" width="16" customWidth="1"/>
    <col min="14" max="14" width="18.25" customWidth="1"/>
    <col min="15" max="15" width="10.375" customWidth="1"/>
    <col min="16" max="16" width="9.375" customWidth="1"/>
    <col min="17" max="17" width="8.375" customWidth="1"/>
    <col min="18" max="18" width="7.375" customWidth="1"/>
    <col min="19" max="19" width="9.375" customWidth="1"/>
    <col min="20" max="20" width="7.375" customWidth="1"/>
    <col min="21" max="21" width="16" customWidth="1"/>
    <col min="22" max="22" width="8.375" customWidth="1"/>
    <col min="23" max="23" width="7.375" customWidth="1"/>
    <col min="24" max="26" width="8.375" customWidth="1"/>
    <col min="27" max="27" width="10.375" customWidth="1"/>
    <col min="29" max="29" width="18.25" customWidth="1"/>
    <col min="35" max="35" width="16" customWidth="1"/>
    <col min="40" max="40" width="10.375" customWidth="1"/>
    <col min="41" max="41" width="9.375" customWidth="1"/>
    <col min="46" max="46" width="16" customWidth="1"/>
    <col min="51" max="51" width="10.375" customWidth="1"/>
  </cols>
  <sheetData>
    <row r="1" spans="2:51">
      <c r="B1" s="4" t="s">
        <v>104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2"/>
      <c r="AC1" s="5"/>
      <c r="AD1" s="4" t="s">
        <v>55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11"/>
    </row>
    <row r="2" spans="1:51">
      <c r="A2" s="6"/>
      <c r="B2" s="7" t="s">
        <v>106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4" t="s">
        <v>107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3"/>
      <c r="AC2" s="8"/>
      <c r="AD2" s="7" t="s">
        <v>106</v>
      </c>
      <c r="AE2" s="8"/>
      <c r="AF2" s="8"/>
      <c r="AG2" s="8"/>
      <c r="AH2" s="8"/>
      <c r="AI2" s="8"/>
      <c r="AJ2" s="8"/>
      <c r="AK2" s="8"/>
      <c r="AL2" s="8"/>
      <c r="AM2" s="8"/>
      <c r="AN2" s="15"/>
      <c r="AO2" s="7" t="s">
        <v>107</v>
      </c>
      <c r="AP2" s="8"/>
      <c r="AQ2" s="8"/>
      <c r="AR2" s="8"/>
      <c r="AS2" s="8"/>
      <c r="AT2" s="8"/>
      <c r="AU2" s="8"/>
      <c r="AV2" s="8"/>
      <c r="AW2" s="8"/>
      <c r="AX2" s="8"/>
      <c r="AY2" s="15"/>
    </row>
    <row r="3" spans="1:51">
      <c r="A3" s="9"/>
      <c r="B3" s="5" t="s">
        <v>109</v>
      </c>
      <c r="C3" s="5" t="s">
        <v>85</v>
      </c>
      <c r="D3" s="5" t="s">
        <v>72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110</v>
      </c>
      <c r="J3" s="5" t="s">
        <v>111</v>
      </c>
      <c r="K3" s="5" t="s">
        <v>115</v>
      </c>
      <c r="L3" s="5" t="s">
        <v>112</v>
      </c>
      <c r="M3" s="8" t="s">
        <v>114</v>
      </c>
      <c r="N3" s="8" t="s">
        <v>116</v>
      </c>
      <c r="O3" s="8" t="s">
        <v>113</v>
      </c>
      <c r="P3" s="7" t="s">
        <v>109</v>
      </c>
      <c r="Q3" s="8" t="s">
        <v>85</v>
      </c>
      <c r="R3" s="8" t="s">
        <v>72</v>
      </c>
      <c r="S3" s="8" t="s">
        <v>50</v>
      </c>
      <c r="T3" s="8" t="s">
        <v>110</v>
      </c>
      <c r="U3" s="8" t="s">
        <v>111</v>
      </c>
      <c r="V3" s="8" t="s">
        <v>51</v>
      </c>
      <c r="W3" s="8" t="s">
        <v>52</v>
      </c>
      <c r="X3" s="8" t="s">
        <v>53</v>
      </c>
      <c r="Y3" s="8" t="s">
        <v>112</v>
      </c>
      <c r="Z3" s="8" t="s">
        <v>115</v>
      </c>
      <c r="AA3" s="8" t="s">
        <v>113</v>
      </c>
      <c r="AB3" s="12" t="s">
        <v>114</v>
      </c>
      <c r="AC3" s="8" t="s">
        <v>116</v>
      </c>
      <c r="AD3" s="14" t="s">
        <v>109</v>
      </c>
      <c r="AE3" s="12" t="s">
        <v>85</v>
      </c>
      <c r="AF3" s="12" t="s">
        <v>72</v>
      </c>
      <c r="AG3" s="12" t="s">
        <v>50</v>
      </c>
      <c r="AH3" s="12" t="s">
        <v>110</v>
      </c>
      <c r="AI3" s="12" t="s">
        <v>111</v>
      </c>
      <c r="AJ3" s="12" t="s">
        <v>51</v>
      </c>
      <c r="AK3" s="12" t="s">
        <v>52</v>
      </c>
      <c r="AL3" s="12" t="s">
        <v>53</v>
      </c>
      <c r="AM3" s="12" t="s">
        <v>112</v>
      </c>
      <c r="AN3" s="16" t="s">
        <v>113</v>
      </c>
      <c r="AO3" s="7" t="s">
        <v>109</v>
      </c>
      <c r="AP3" s="8" t="s">
        <v>85</v>
      </c>
      <c r="AQ3" s="8" t="s">
        <v>72</v>
      </c>
      <c r="AR3" s="8" t="s">
        <v>50</v>
      </c>
      <c r="AS3" s="8" t="s">
        <v>110</v>
      </c>
      <c r="AT3" s="8" t="s">
        <v>111</v>
      </c>
      <c r="AU3" s="8" t="s">
        <v>51</v>
      </c>
      <c r="AV3" s="8" t="s">
        <v>52</v>
      </c>
      <c r="AW3" s="8" t="s">
        <v>53</v>
      </c>
      <c r="AX3" s="8" t="s">
        <v>112</v>
      </c>
      <c r="AY3" s="11" t="s">
        <v>113</v>
      </c>
    </row>
    <row r="4" s="1" customFormat="1" spans="1:51">
      <c r="A4" s="10" t="s">
        <v>121</v>
      </c>
      <c r="B4" s="4">
        <v>494496</v>
      </c>
      <c r="C4" s="5">
        <v>281909</v>
      </c>
      <c r="D4" s="5">
        <v>293325</v>
      </c>
      <c r="E4" s="5">
        <v>416034</v>
      </c>
      <c r="F4" s="5">
        <v>493114</v>
      </c>
      <c r="G4" s="5">
        <v>367858</v>
      </c>
      <c r="H4" s="5">
        <v>367711</v>
      </c>
      <c r="I4" s="5">
        <v>659993</v>
      </c>
      <c r="J4" s="5">
        <v>418170</v>
      </c>
      <c r="K4" s="5">
        <v>490592</v>
      </c>
      <c r="L4" s="5">
        <v>487312</v>
      </c>
      <c r="M4" s="5">
        <v>476365</v>
      </c>
      <c r="N4" s="5">
        <v>378947</v>
      </c>
      <c r="O4" s="11">
        <v>495368</v>
      </c>
      <c r="P4" s="4" t="s">
        <v>122</v>
      </c>
      <c r="Q4" s="5">
        <v>672947</v>
      </c>
      <c r="R4" s="5">
        <v>677412</v>
      </c>
      <c r="S4" s="5">
        <v>767950</v>
      </c>
      <c r="T4" s="5">
        <v>651845</v>
      </c>
      <c r="U4" s="5">
        <v>765785</v>
      </c>
      <c r="V4" s="5" t="s">
        <v>122</v>
      </c>
      <c r="W4" s="5">
        <v>705342</v>
      </c>
      <c r="X4" s="5" t="s">
        <v>122</v>
      </c>
      <c r="Y4" s="5" t="s">
        <v>122</v>
      </c>
      <c r="Z4" s="5" t="s">
        <v>122</v>
      </c>
      <c r="AA4" s="5" t="s">
        <v>122</v>
      </c>
      <c r="AB4" s="5" t="s">
        <v>122</v>
      </c>
      <c r="AC4" s="5" t="s">
        <v>122</v>
      </c>
      <c r="AD4" s="4">
        <v>4878</v>
      </c>
      <c r="AE4" s="5">
        <v>3364</v>
      </c>
      <c r="AF4" s="5">
        <v>5800</v>
      </c>
      <c r="AG4" s="5">
        <v>10988</v>
      </c>
      <c r="AH4" s="5">
        <v>12950</v>
      </c>
      <c r="AI4" s="5">
        <v>0</v>
      </c>
      <c r="AJ4" s="5">
        <v>5020</v>
      </c>
      <c r="AK4" s="5">
        <v>6984</v>
      </c>
      <c r="AL4" s="5">
        <v>5878</v>
      </c>
      <c r="AM4" s="5">
        <v>0</v>
      </c>
      <c r="AN4" s="11">
        <v>0</v>
      </c>
      <c r="AO4" s="4">
        <v>44600</v>
      </c>
      <c r="AP4" s="5">
        <v>12362</v>
      </c>
      <c r="AQ4" s="5">
        <v>43155</v>
      </c>
      <c r="AR4" s="5" t="s">
        <v>122</v>
      </c>
      <c r="AS4" s="5">
        <v>12950</v>
      </c>
      <c r="AT4" s="5">
        <v>0</v>
      </c>
      <c r="AU4" s="5" t="s">
        <v>122</v>
      </c>
      <c r="AV4" s="5" t="s">
        <v>122</v>
      </c>
      <c r="AW4" s="5">
        <v>44291</v>
      </c>
      <c r="AX4" s="5">
        <v>0</v>
      </c>
      <c r="AY4" s="11">
        <v>0</v>
      </c>
    </row>
  </sheetData>
  <mergeCells count="7">
    <mergeCell ref="B1:AA1"/>
    <mergeCell ref="AD1:AY1"/>
    <mergeCell ref="B2:L2"/>
    <mergeCell ref="P2:AA2"/>
    <mergeCell ref="AD2:AN2"/>
    <mergeCell ref="AO2:AY2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8"/>
  <sheetViews>
    <sheetView workbookViewId="0">
      <selection activeCell="O18" sqref="O18"/>
    </sheetView>
  </sheetViews>
  <sheetFormatPr defaultColWidth="9" defaultRowHeight="13.5"/>
  <cols>
    <col min="1" max="1" width="17.125" style="1" customWidth="1"/>
    <col min="2" max="2" width="11.5" style="1" customWidth="1"/>
    <col min="3" max="3" width="9" style="1"/>
    <col min="4" max="4" width="11.5" customWidth="1"/>
    <col min="5" max="5" width="12.625"/>
    <col min="9" max="9" width="11.5" customWidth="1"/>
    <col min="11" max="11" width="12.625" customWidth="1"/>
    <col min="14" max="14" width="10.375" customWidth="1"/>
  </cols>
  <sheetData>
    <row r="1" spans="2:9">
      <c r="B1" s="1" t="s">
        <v>123</v>
      </c>
      <c r="C1" s="1" t="s">
        <v>124</v>
      </c>
      <c r="D1" s="1"/>
      <c r="H1" s="1" t="s">
        <v>125</v>
      </c>
      <c r="I1" s="1" t="s">
        <v>126</v>
      </c>
    </row>
    <row r="2" spans="1:14">
      <c r="A2" s="2">
        <v>1</v>
      </c>
      <c r="B2" s="1">
        <v>3205</v>
      </c>
      <c r="C2" s="1">
        <v>2913</v>
      </c>
      <c r="D2" s="1"/>
      <c r="E2">
        <v>3147</v>
      </c>
      <c r="G2" s="1">
        <v>1</v>
      </c>
      <c r="H2" s="1">
        <v>14317</v>
      </c>
      <c r="I2" s="1">
        <v>14066</v>
      </c>
      <c r="M2" s="1" t="s">
        <v>55</v>
      </c>
      <c r="N2" s="1" t="s">
        <v>127</v>
      </c>
    </row>
    <row r="3" spans="1:14">
      <c r="A3" s="2">
        <v>2</v>
      </c>
      <c r="B3" s="1">
        <v>113</v>
      </c>
      <c r="C3" s="1">
        <v>109</v>
      </c>
      <c r="D3" s="1"/>
      <c r="E3">
        <v>3370</v>
      </c>
      <c r="G3" s="1">
        <v>2</v>
      </c>
      <c r="H3" s="1">
        <v>132</v>
      </c>
      <c r="I3" s="1">
        <v>81</v>
      </c>
      <c r="K3" s="1" t="s">
        <v>128</v>
      </c>
      <c r="L3" s="1">
        <v>1</v>
      </c>
      <c r="M3" s="1">
        <v>9453</v>
      </c>
      <c r="N3" s="1">
        <v>2883</v>
      </c>
    </row>
    <row r="4" spans="1:14">
      <c r="A4" s="2">
        <v>3</v>
      </c>
      <c r="B4" s="1">
        <v>11666</v>
      </c>
      <c r="C4" s="1">
        <v>12585</v>
      </c>
      <c r="D4" s="1"/>
      <c r="E4">
        <v>3464</v>
      </c>
      <c r="G4" s="1">
        <v>3</v>
      </c>
      <c r="H4" s="1">
        <v>4028</v>
      </c>
      <c r="I4" s="1">
        <v>3750</v>
      </c>
      <c r="K4" s="1"/>
      <c r="L4" s="1">
        <v>2</v>
      </c>
      <c r="M4" s="1">
        <v>3123</v>
      </c>
      <c r="N4" s="1">
        <v>370</v>
      </c>
    </row>
    <row r="5" spans="1:14">
      <c r="A5" s="2">
        <v>4</v>
      </c>
      <c r="B5" s="1">
        <v>119</v>
      </c>
      <c r="C5" s="1">
        <v>101</v>
      </c>
      <c r="D5" s="1"/>
      <c r="E5">
        <v>3193</v>
      </c>
      <c r="G5" s="1">
        <v>4</v>
      </c>
      <c r="H5" s="1">
        <v>5628</v>
      </c>
      <c r="I5" s="1">
        <v>1683</v>
      </c>
      <c r="K5" s="1"/>
      <c r="L5" s="1">
        <v>3</v>
      </c>
      <c r="M5" s="1">
        <v>4902</v>
      </c>
      <c r="N5" s="1">
        <v>250</v>
      </c>
    </row>
    <row r="6" spans="1:14">
      <c r="A6" s="2">
        <v>5</v>
      </c>
      <c r="B6" s="1">
        <v>2740</v>
      </c>
      <c r="C6" s="1">
        <v>2245</v>
      </c>
      <c r="D6" s="1"/>
      <c r="E6">
        <v>3258</v>
      </c>
      <c r="G6" s="1">
        <v>5</v>
      </c>
      <c r="H6" s="1">
        <v>3292</v>
      </c>
      <c r="I6" s="1">
        <v>20123</v>
      </c>
      <c r="K6" s="1"/>
      <c r="L6" s="1">
        <v>4</v>
      </c>
      <c r="M6" s="1">
        <v>30000</v>
      </c>
      <c r="N6" s="1">
        <v>30000</v>
      </c>
    </row>
    <row r="7" spans="1:14">
      <c r="A7" s="2">
        <v>6</v>
      </c>
      <c r="B7" s="1">
        <v>11048</v>
      </c>
      <c r="C7" s="1">
        <v>11652</v>
      </c>
      <c r="D7" s="1"/>
      <c r="E7">
        <v>2954</v>
      </c>
      <c r="G7" s="1">
        <v>6</v>
      </c>
      <c r="H7" s="1">
        <v>2650</v>
      </c>
      <c r="I7" s="1">
        <v>2496</v>
      </c>
      <c r="K7" s="1"/>
      <c r="L7" s="1">
        <v>5</v>
      </c>
      <c r="M7" s="1">
        <v>3363</v>
      </c>
      <c r="N7" s="1">
        <v>1263</v>
      </c>
    </row>
    <row r="8" spans="1:14">
      <c r="A8" s="2">
        <v>7</v>
      </c>
      <c r="B8" s="1">
        <v>4038</v>
      </c>
      <c r="C8" s="1">
        <v>3462</v>
      </c>
      <c r="D8" s="1"/>
      <c r="E8">
        <v>2955</v>
      </c>
      <c r="G8" s="1">
        <v>7</v>
      </c>
      <c r="H8" s="1">
        <v>3467</v>
      </c>
      <c r="I8" s="1">
        <v>4364</v>
      </c>
      <c r="K8" s="1"/>
      <c r="L8" s="1">
        <v>6</v>
      </c>
      <c r="M8" s="1">
        <v>258</v>
      </c>
      <c r="N8" s="1">
        <v>149</v>
      </c>
    </row>
    <row r="9" spans="1:14">
      <c r="A9" s="2">
        <v>8</v>
      </c>
      <c r="B9" s="1">
        <v>116</v>
      </c>
      <c r="C9" s="1">
        <v>111</v>
      </c>
      <c r="D9" s="1"/>
      <c r="E9">
        <v>2956</v>
      </c>
      <c r="G9" s="1">
        <v>8</v>
      </c>
      <c r="H9" s="1">
        <v>3246</v>
      </c>
      <c r="I9" s="1">
        <v>1970</v>
      </c>
      <c r="K9" s="1"/>
      <c r="L9" s="1">
        <v>7</v>
      </c>
      <c r="M9" s="1">
        <v>30000</v>
      </c>
      <c r="N9" s="1">
        <v>1176</v>
      </c>
    </row>
    <row r="10" spans="1:14">
      <c r="A10" s="2">
        <v>9</v>
      </c>
      <c r="B10" s="1">
        <v>134</v>
      </c>
      <c r="C10" s="1">
        <v>104</v>
      </c>
      <c r="D10" s="1"/>
      <c r="E10">
        <v>2957</v>
      </c>
      <c r="G10" s="1">
        <v>9</v>
      </c>
      <c r="H10" s="1">
        <v>85</v>
      </c>
      <c r="I10" s="1">
        <v>124</v>
      </c>
      <c r="K10" s="1"/>
      <c r="L10" s="1">
        <v>8</v>
      </c>
      <c r="M10" s="1">
        <v>7673</v>
      </c>
      <c r="N10" s="1">
        <v>1351</v>
      </c>
    </row>
    <row r="11" spans="1:14">
      <c r="A11" s="2">
        <v>10</v>
      </c>
      <c r="B11" s="1">
        <v>255</v>
      </c>
      <c r="C11" s="1">
        <v>217</v>
      </c>
      <c r="D11" s="1"/>
      <c r="E11">
        <v>3783</v>
      </c>
      <c r="G11" s="1">
        <v>10</v>
      </c>
      <c r="H11" s="1">
        <v>4060</v>
      </c>
      <c r="I11" s="1">
        <v>3954</v>
      </c>
      <c r="K11" s="1"/>
      <c r="L11" s="1">
        <v>9</v>
      </c>
      <c r="M11" s="1">
        <v>964</v>
      </c>
      <c r="N11" s="1">
        <v>81</v>
      </c>
    </row>
    <row r="12" spans="1:14">
      <c r="A12" s="2">
        <v>11</v>
      </c>
      <c r="B12" s="1">
        <v>1690</v>
      </c>
      <c r="C12" s="1">
        <v>2263</v>
      </c>
      <c r="D12" s="1"/>
      <c r="E12">
        <v>3217</v>
      </c>
      <c r="G12" s="1">
        <v>11</v>
      </c>
      <c r="H12" s="1">
        <v>764</v>
      </c>
      <c r="I12" s="1">
        <v>492</v>
      </c>
      <c r="K12" s="1"/>
      <c r="L12" s="1">
        <v>10</v>
      </c>
      <c r="M12" s="1">
        <v>7592</v>
      </c>
      <c r="N12" s="1">
        <v>1135</v>
      </c>
    </row>
    <row r="13" spans="1:14">
      <c r="A13" s="2">
        <v>12</v>
      </c>
      <c r="B13" s="1">
        <v>11895</v>
      </c>
      <c r="C13" s="1">
        <v>12814</v>
      </c>
      <c r="D13" s="1"/>
      <c r="E13">
        <v>2954</v>
      </c>
      <c r="G13" s="1">
        <v>12</v>
      </c>
      <c r="H13" s="1">
        <v>4788</v>
      </c>
      <c r="I13" s="1">
        <v>4624</v>
      </c>
      <c r="K13" s="1"/>
      <c r="L13" s="1">
        <v>11</v>
      </c>
      <c r="M13" s="1">
        <v>486</v>
      </c>
      <c r="N13" s="1">
        <v>247</v>
      </c>
    </row>
    <row r="14" spans="1:14">
      <c r="A14" s="2">
        <v>13</v>
      </c>
      <c r="B14" s="1">
        <v>3930</v>
      </c>
      <c r="C14" s="1">
        <v>3694</v>
      </c>
      <c r="D14" s="1"/>
      <c r="E14">
        <v>3445</v>
      </c>
      <c r="G14" s="1">
        <v>13</v>
      </c>
      <c r="H14" s="1">
        <v>3334</v>
      </c>
      <c r="I14" s="1">
        <v>3277</v>
      </c>
      <c r="K14" s="1"/>
      <c r="L14" s="1">
        <v>12</v>
      </c>
      <c r="M14" s="1">
        <v>30000</v>
      </c>
      <c r="N14" s="1">
        <v>4310</v>
      </c>
    </row>
    <row r="15" spans="1:14">
      <c r="A15" s="2">
        <v>14</v>
      </c>
      <c r="B15" s="1">
        <v>11408</v>
      </c>
      <c r="C15" s="1">
        <v>11905</v>
      </c>
      <c r="D15" s="1"/>
      <c r="E15">
        <v>2954</v>
      </c>
      <c r="G15" s="1">
        <v>14</v>
      </c>
      <c r="H15" s="1">
        <v>2774</v>
      </c>
      <c r="I15" s="1">
        <v>2610</v>
      </c>
      <c r="K15" s="1"/>
      <c r="L15" s="1">
        <v>13</v>
      </c>
      <c r="M15" s="1">
        <v>10406</v>
      </c>
      <c r="N15" s="1">
        <v>9850</v>
      </c>
    </row>
    <row r="16" spans="1:14">
      <c r="A16" s="2">
        <v>15</v>
      </c>
      <c r="B16" s="1">
        <v>2396</v>
      </c>
      <c r="C16" s="1">
        <v>2247</v>
      </c>
      <c r="D16" s="1"/>
      <c r="E16">
        <v>2955</v>
      </c>
      <c r="G16" s="1">
        <v>15</v>
      </c>
      <c r="H16" s="1">
        <v>5336</v>
      </c>
      <c r="I16" s="1">
        <v>5751</v>
      </c>
      <c r="K16" s="1"/>
      <c r="L16" s="1">
        <v>14</v>
      </c>
      <c r="M16" s="1">
        <v>30000</v>
      </c>
      <c r="N16" s="1">
        <v>678</v>
      </c>
    </row>
    <row r="17" spans="1:14">
      <c r="A17" s="2">
        <v>16</v>
      </c>
      <c r="B17" s="1">
        <v>2724</v>
      </c>
      <c r="C17" s="1">
        <v>2587</v>
      </c>
      <c r="D17" s="1"/>
      <c r="E17">
        <v>2956</v>
      </c>
      <c r="G17" s="1">
        <v>16</v>
      </c>
      <c r="H17" s="1">
        <v>2057</v>
      </c>
      <c r="I17" s="1">
        <v>1971</v>
      </c>
      <c r="K17" s="1"/>
      <c r="L17" s="1">
        <v>15</v>
      </c>
      <c r="M17" s="1">
        <v>15748</v>
      </c>
      <c r="N17" s="1">
        <v>2032</v>
      </c>
    </row>
    <row r="18" spans="1:14">
      <c r="A18" s="2">
        <v>17</v>
      </c>
      <c r="B18" s="1">
        <v>2490</v>
      </c>
      <c r="C18" s="1">
        <v>2355</v>
      </c>
      <c r="D18" s="1"/>
      <c r="E18">
        <v>2957</v>
      </c>
      <c r="G18" s="1">
        <v>17</v>
      </c>
      <c r="H18" s="1">
        <v>2634</v>
      </c>
      <c r="I18" s="1">
        <v>2530</v>
      </c>
      <c r="K18" s="1" t="s">
        <v>129</v>
      </c>
      <c r="L18" s="1">
        <v>1</v>
      </c>
      <c r="M18" s="1">
        <v>2121</v>
      </c>
      <c r="N18" s="1">
        <v>1955</v>
      </c>
    </row>
    <row r="19" spans="1:14">
      <c r="A19" s="2">
        <v>18</v>
      </c>
      <c r="B19" s="1">
        <v>12907</v>
      </c>
      <c r="C19" s="1">
        <v>12223</v>
      </c>
      <c r="D19" s="1"/>
      <c r="E19">
        <v>3215</v>
      </c>
      <c r="G19" s="1">
        <v>18</v>
      </c>
      <c r="H19" s="1">
        <v>8537</v>
      </c>
      <c r="I19" s="1">
        <v>6427</v>
      </c>
      <c r="K19" s="1"/>
      <c r="L19" s="1">
        <v>2</v>
      </c>
      <c r="M19" s="1">
        <v>24624</v>
      </c>
      <c r="N19" s="1">
        <v>1147</v>
      </c>
    </row>
    <row r="20" spans="1:14">
      <c r="A20" s="2">
        <v>19</v>
      </c>
      <c r="B20" s="1">
        <v>1715</v>
      </c>
      <c r="C20" s="1">
        <v>2297</v>
      </c>
      <c r="D20" s="1"/>
      <c r="E20">
        <v>3190</v>
      </c>
      <c r="G20" s="1">
        <v>19</v>
      </c>
      <c r="H20" s="1">
        <v>3728</v>
      </c>
      <c r="I20" s="1">
        <v>492</v>
      </c>
      <c r="K20" s="1"/>
      <c r="L20" s="1">
        <v>3</v>
      </c>
      <c r="M20" s="1">
        <v>30000</v>
      </c>
      <c r="N20" s="1">
        <v>30000</v>
      </c>
    </row>
    <row r="21" spans="1:14">
      <c r="A21" s="2">
        <v>20</v>
      </c>
      <c r="B21" s="1">
        <v>1999</v>
      </c>
      <c r="C21" s="1">
        <v>1959</v>
      </c>
      <c r="D21" s="1"/>
      <c r="E21">
        <v>2954</v>
      </c>
      <c r="G21" s="1">
        <v>20</v>
      </c>
      <c r="I21" s="1"/>
      <c r="K21" s="1"/>
      <c r="L21" s="1">
        <v>4</v>
      </c>
      <c r="M21" s="1">
        <v>12886</v>
      </c>
      <c r="N21" s="1">
        <v>1801</v>
      </c>
    </row>
    <row r="22" spans="1:14">
      <c r="A22" s="2">
        <v>21</v>
      </c>
      <c r="B22" s="1">
        <v>2495</v>
      </c>
      <c r="C22" s="1">
        <v>2120</v>
      </c>
      <c r="D22" s="1"/>
      <c r="E22">
        <v>12500</v>
      </c>
      <c r="G22" s="1">
        <v>21</v>
      </c>
      <c r="H22" s="1">
        <v>12873</v>
      </c>
      <c r="I22" s="1">
        <v>6938</v>
      </c>
      <c r="K22" s="1"/>
      <c r="L22" s="1">
        <v>5</v>
      </c>
      <c r="M22" s="1">
        <v>703</v>
      </c>
      <c r="N22" s="1">
        <v>751</v>
      </c>
    </row>
    <row r="23" spans="1:14">
      <c r="A23" s="2">
        <v>22</v>
      </c>
      <c r="B23" s="1">
        <v>11897</v>
      </c>
      <c r="C23" s="1">
        <v>12260</v>
      </c>
      <c r="D23" s="1"/>
      <c r="E23">
        <v>12500</v>
      </c>
      <c r="G23" s="1">
        <v>22</v>
      </c>
      <c r="H23" s="1">
        <v>1346</v>
      </c>
      <c r="I23" s="1">
        <v>622</v>
      </c>
      <c r="K23" s="1"/>
      <c r="L23" s="1">
        <v>6</v>
      </c>
      <c r="M23" s="1">
        <v>6295</v>
      </c>
      <c r="N23" s="1">
        <v>5018</v>
      </c>
    </row>
    <row r="24" spans="1:14">
      <c r="A24" s="2">
        <v>23</v>
      </c>
      <c r="B24" s="1">
        <v>17038</v>
      </c>
      <c r="C24" s="1">
        <v>16533</v>
      </c>
      <c r="D24" s="1"/>
      <c r="E24">
        <v>12500</v>
      </c>
      <c r="H24" s="1">
        <f>SUM(H2:H23)</f>
        <v>89076</v>
      </c>
      <c r="I24" s="1">
        <f>SUM(I2:I23)</f>
        <v>88345</v>
      </c>
      <c r="K24" s="1"/>
      <c r="L24" s="1">
        <v>7</v>
      </c>
      <c r="M24" s="1">
        <v>30000</v>
      </c>
      <c r="N24" s="1">
        <v>30000</v>
      </c>
    </row>
    <row r="25" spans="1:14">
      <c r="A25" s="2">
        <v>24</v>
      </c>
      <c r="B25" s="1">
        <v>13505</v>
      </c>
      <c r="C25" s="1">
        <v>12733</v>
      </c>
      <c r="D25" s="1"/>
      <c r="E25">
        <v>12500</v>
      </c>
      <c r="K25" s="1"/>
      <c r="L25" s="1">
        <v>8</v>
      </c>
      <c r="M25" s="1">
        <v>10039</v>
      </c>
      <c r="N25" s="1">
        <v>2553</v>
      </c>
    </row>
    <row r="26" spans="1:14">
      <c r="A26" s="2">
        <v>25</v>
      </c>
      <c r="B26" s="1">
        <v>10944</v>
      </c>
      <c r="C26" s="1">
        <v>11513</v>
      </c>
      <c r="D26" s="1"/>
      <c r="E26">
        <v>12500</v>
      </c>
      <c r="K26" s="1"/>
      <c r="L26" s="1">
        <v>9</v>
      </c>
      <c r="M26" s="1">
        <v>10603</v>
      </c>
      <c r="N26" s="1">
        <v>10446</v>
      </c>
    </row>
    <row r="27" spans="1:14">
      <c r="A27" s="2">
        <v>26</v>
      </c>
      <c r="B27" s="1">
        <v>15337</v>
      </c>
      <c r="C27" s="1">
        <v>14003</v>
      </c>
      <c r="D27" s="1"/>
      <c r="E27">
        <v>12500</v>
      </c>
      <c r="K27" s="1"/>
      <c r="L27" s="1">
        <v>10</v>
      </c>
      <c r="M27" s="1">
        <v>30000</v>
      </c>
      <c r="N27" s="1">
        <v>236</v>
      </c>
    </row>
    <row r="28" spans="1:14">
      <c r="A28" s="2">
        <v>27</v>
      </c>
      <c r="B28" s="1">
        <v>2423</v>
      </c>
      <c r="C28" s="1">
        <v>2207</v>
      </c>
      <c r="D28" s="1"/>
      <c r="E28">
        <v>12500</v>
      </c>
      <c r="K28" s="1"/>
      <c r="L28" s="1">
        <v>11</v>
      </c>
      <c r="M28" s="1">
        <v>8196</v>
      </c>
      <c r="N28" s="1">
        <v>372</v>
      </c>
    </row>
    <row r="29" spans="1:14">
      <c r="A29" s="2">
        <v>28</v>
      </c>
      <c r="B29" s="1">
        <v>14635</v>
      </c>
      <c r="C29" s="1">
        <v>14188</v>
      </c>
      <c r="D29" s="1"/>
      <c r="E29">
        <v>12500</v>
      </c>
      <c r="K29" s="1"/>
      <c r="L29" s="1">
        <v>12</v>
      </c>
      <c r="M29" s="1">
        <v>14696</v>
      </c>
      <c r="N29" s="1">
        <v>14552</v>
      </c>
    </row>
    <row r="30" spans="1:14">
      <c r="A30" s="2">
        <v>29</v>
      </c>
      <c r="B30" s="1">
        <v>2712</v>
      </c>
      <c r="C30" s="1">
        <v>2570</v>
      </c>
      <c r="D30" s="1"/>
      <c r="E30">
        <v>12500</v>
      </c>
      <c r="K30" s="1"/>
      <c r="L30" s="1">
        <v>13</v>
      </c>
      <c r="M30" s="1">
        <v>30000</v>
      </c>
      <c r="N30" s="1">
        <v>924</v>
      </c>
    </row>
    <row r="31" spans="1:14">
      <c r="A31" s="2">
        <v>30</v>
      </c>
      <c r="B31" s="1">
        <v>251</v>
      </c>
      <c r="C31" s="1">
        <v>244</v>
      </c>
      <c r="D31" s="1"/>
      <c r="E31">
        <v>12500</v>
      </c>
      <c r="K31" s="1"/>
      <c r="L31" s="1">
        <v>14</v>
      </c>
      <c r="M31" s="1">
        <v>26372</v>
      </c>
      <c r="N31" s="1">
        <v>5589</v>
      </c>
    </row>
    <row r="32" spans="1:14">
      <c r="A32" s="2">
        <v>31</v>
      </c>
      <c r="B32" s="1">
        <v>10724</v>
      </c>
      <c r="C32" s="1">
        <v>11453</v>
      </c>
      <c r="D32" s="1"/>
      <c r="E32">
        <f>SUM(E2:E31)</f>
        <v>187834</v>
      </c>
      <c r="K32" s="1"/>
      <c r="L32" s="1">
        <v>15</v>
      </c>
      <c r="M32" s="1">
        <v>5652</v>
      </c>
      <c r="N32" s="1">
        <v>1141</v>
      </c>
    </row>
    <row r="33" spans="1:14">
      <c r="A33" s="2">
        <v>32</v>
      </c>
      <c r="B33" s="1">
        <v>2757</v>
      </c>
      <c r="C33" s="1">
        <v>2290</v>
      </c>
      <c r="D33" s="1"/>
      <c r="K33" s="1"/>
      <c r="L33" s="1">
        <v>16</v>
      </c>
      <c r="M33" s="1">
        <v>30000</v>
      </c>
      <c r="N33" s="1">
        <v>7266</v>
      </c>
    </row>
    <row r="34" spans="1:14">
      <c r="A34" s="2">
        <v>33</v>
      </c>
      <c r="B34" s="1">
        <v>13528</v>
      </c>
      <c r="C34" s="1">
        <v>13976</v>
      </c>
      <c r="D34" s="1"/>
      <c r="K34" s="1"/>
      <c r="L34" s="1">
        <v>17</v>
      </c>
      <c r="M34" s="1">
        <v>9393</v>
      </c>
      <c r="N34" s="1">
        <v>290</v>
      </c>
    </row>
    <row r="35" spans="1:14">
      <c r="A35" s="2">
        <v>34</v>
      </c>
      <c r="B35" s="1">
        <v>1926</v>
      </c>
      <c r="C35" s="1">
        <v>1822</v>
      </c>
      <c r="D35" s="1"/>
      <c r="K35" s="1"/>
      <c r="L35" s="1">
        <v>18</v>
      </c>
      <c r="M35" s="1">
        <v>30000</v>
      </c>
      <c r="N35" s="1">
        <v>30000</v>
      </c>
    </row>
    <row r="36" spans="1:14">
      <c r="A36" s="2">
        <v>35</v>
      </c>
      <c r="B36" s="1">
        <v>3307</v>
      </c>
      <c r="C36" s="1">
        <v>2949</v>
      </c>
      <c r="D36" s="1"/>
      <c r="K36" s="1"/>
      <c r="L36" s="1">
        <v>19</v>
      </c>
      <c r="M36" s="1">
        <v>1429</v>
      </c>
      <c r="N36" s="1">
        <v>310</v>
      </c>
    </row>
    <row r="37" spans="1:14">
      <c r="A37" s="2">
        <v>36</v>
      </c>
      <c r="B37" s="1">
        <v>5570</v>
      </c>
      <c r="C37" s="1">
        <v>4640</v>
      </c>
      <c r="D37" s="1"/>
      <c r="K37" s="1"/>
      <c r="L37" s="1">
        <v>20</v>
      </c>
      <c r="M37" s="1">
        <v>8823</v>
      </c>
      <c r="N37" s="1">
        <v>2461</v>
      </c>
    </row>
    <row r="38" spans="1:14">
      <c r="A38" s="2">
        <v>37</v>
      </c>
      <c r="B38" s="1">
        <v>2703</v>
      </c>
      <c r="C38" s="1">
        <v>2625</v>
      </c>
      <c r="D38" s="1"/>
      <c r="K38" s="1"/>
      <c r="L38" s="1">
        <v>21</v>
      </c>
      <c r="M38" s="1">
        <v>30000</v>
      </c>
      <c r="N38" s="1">
        <v>30000</v>
      </c>
    </row>
    <row r="39" spans="1:14">
      <c r="A39" s="2">
        <v>38</v>
      </c>
      <c r="B39" s="1">
        <v>133</v>
      </c>
      <c r="C39" s="1">
        <v>126</v>
      </c>
      <c r="D39" s="1"/>
      <c r="K39" s="1"/>
      <c r="L39" s="1">
        <v>22</v>
      </c>
      <c r="M39" s="1">
        <v>17749</v>
      </c>
      <c r="N39" s="1">
        <v>15760</v>
      </c>
    </row>
    <row r="40" spans="1:14">
      <c r="A40" s="2">
        <v>39</v>
      </c>
      <c r="B40" s="1">
        <v>12230</v>
      </c>
      <c r="C40" s="1">
        <v>12759</v>
      </c>
      <c r="D40" s="1"/>
      <c r="K40" s="1"/>
      <c r="L40" s="1"/>
      <c r="M40" s="1">
        <f>SUM(M3:M5,M7:M8,M10:M13,M15,M17:M19,M21:M23,M25:M26,M28:M29,M31:M32,M34,M36:M37,M39)</f>
        <v>223549</v>
      </c>
      <c r="N40" s="1">
        <f>SUM(N3:N5,N7:N8,N10:N13,N15,N17:N19,N21:N23,N25:N26,N28:N29,N31:N32,N34,N36:N37,N39)</f>
        <v>83757</v>
      </c>
    </row>
    <row r="41" spans="1:12">
      <c r="A41" s="2">
        <v>40</v>
      </c>
      <c r="B41" s="1">
        <v>2024</v>
      </c>
      <c r="C41" s="1">
        <v>2155</v>
      </c>
      <c r="D41" s="1"/>
      <c r="K41" s="1"/>
      <c r="L41" s="1"/>
    </row>
    <row r="42" spans="1:12">
      <c r="A42" s="2">
        <v>41</v>
      </c>
      <c r="B42" s="1">
        <v>10714</v>
      </c>
      <c r="C42" s="1">
        <v>11163</v>
      </c>
      <c r="D42" s="1"/>
      <c r="K42" s="1"/>
      <c r="L42" s="1"/>
    </row>
    <row r="43" spans="1:12">
      <c r="A43" s="2">
        <v>42</v>
      </c>
      <c r="B43" s="1">
        <v>14232</v>
      </c>
      <c r="C43" s="1">
        <v>13468</v>
      </c>
      <c r="D43" s="1"/>
      <c r="K43" s="1"/>
      <c r="L43" s="1"/>
    </row>
    <row r="44" spans="1:12">
      <c r="A44" s="2">
        <v>43</v>
      </c>
      <c r="B44" s="1">
        <v>1920</v>
      </c>
      <c r="C44" s="1">
        <v>1690</v>
      </c>
      <c r="D44" s="1"/>
      <c r="K44" s="1"/>
      <c r="L44" s="1"/>
    </row>
    <row r="45" spans="1:12">
      <c r="A45" s="2">
        <v>44</v>
      </c>
      <c r="B45" s="1">
        <v>14536</v>
      </c>
      <c r="C45" s="1">
        <v>14588</v>
      </c>
      <c r="D45" s="1"/>
      <c r="K45" s="1"/>
      <c r="L45" s="1"/>
    </row>
    <row r="46" spans="1:12">
      <c r="A46" s="2">
        <v>45</v>
      </c>
      <c r="B46" s="1">
        <v>14081</v>
      </c>
      <c r="C46" s="1">
        <v>13029</v>
      </c>
      <c r="D46" s="1"/>
      <c r="K46" s="1"/>
      <c r="L46" s="1"/>
    </row>
    <row r="47" spans="1:12">
      <c r="A47" s="2">
        <v>46</v>
      </c>
      <c r="B47" s="1">
        <v>2781</v>
      </c>
      <c r="C47" s="1">
        <v>2677</v>
      </c>
      <c r="D47" s="1"/>
      <c r="K47" s="1"/>
      <c r="L47" s="1"/>
    </row>
    <row r="48" spans="1:12">
      <c r="A48" s="2">
        <v>47</v>
      </c>
      <c r="B48" s="1">
        <v>265</v>
      </c>
      <c r="C48" s="1">
        <v>260</v>
      </c>
      <c r="D48" s="1"/>
      <c r="K48" s="1"/>
      <c r="L48" s="1"/>
    </row>
    <row r="49" spans="1:12">
      <c r="A49" s="2">
        <v>48</v>
      </c>
      <c r="B49" s="1">
        <v>2061</v>
      </c>
      <c r="C49" s="1">
        <v>1642</v>
      </c>
      <c r="D49" s="1"/>
      <c r="K49" s="1"/>
      <c r="L49" s="1"/>
    </row>
    <row r="50" spans="1:12">
      <c r="A50" s="2">
        <v>49</v>
      </c>
      <c r="B50" s="1">
        <v>2573</v>
      </c>
      <c r="C50" s="1">
        <v>2356</v>
      </c>
      <c r="D50" s="1"/>
      <c r="K50" s="1"/>
      <c r="L50" s="1"/>
    </row>
    <row r="51" spans="1:12">
      <c r="A51" s="2">
        <v>50</v>
      </c>
      <c r="B51" s="1">
        <v>2570</v>
      </c>
      <c r="C51" s="1">
        <v>2510</v>
      </c>
      <c r="D51" s="1"/>
      <c r="K51" s="1"/>
      <c r="L51" s="1"/>
    </row>
    <row r="52" spans="1:12">
      <c r="A52" s="2">
        <v>51</v>
      </c>
      <c r="B52" s="1">
        <v>2499</v>
      </c>
      <c r="C52" s="1">
        <v>2408</v>
      </c>
      <c r="D52" s="1"/>
      <c r="K52" s="1"/>
      <c r="L52" s="1"/>
    </row>
    <row r="53" spans="1:12">
      <c r="A53" s="2">
        <v>52</v>
      </c>
      <c r="B53" s="1">
        <v>2443</v>
      </c>
      <c r="C53" s="1">
        <v>2438</v>
      </c>
      <c r="D53" s="1"/>
      <c r="K53" s="1"/>
      <c r="L53" s="1"/>
    </row>
    <row r="54" spans="1:12">
      <c r="A54" s="2">
        <v>53</v>
      </c>
      <c r="B54" s="1">
        <v>111</v>
      </c>
      <c r="C54" s="1">
        <v>107</v>
      </c>
      <c r="D54" s="1"/>
      <c r="K54" s="1"/>
      <c r="L54" s="1"/>
    </row>
    <row r="55" spans="1:4">
      <c r="A55" s="2">
        <v>54</v>
      </c>
      <c r="B55" s="1">
        <v>2260</v>
      </c>
      <c r="C55" s="1">
        <v>1947</v>
      </c>
      <c r="D55" s="1"/>
    </row>
    <row r="56" spans="1:4">
      <c r="A56" s="2">
        <v>55</v>
      </c>
      <c r="B56" s="1">
        <v>1591</v>
      </c>
      <c r="C56" s="1">
        <v>1326</v>
      </c>
      <c r="D56" s="1"/>
    </row>
    <row r="57" spans="1:4">
      <c r="A57" s="2">
        <v>56</v>
      </c>
      <c r="B57" s="1">
        <v>259</v>
      </c>
      <c r="C57" s="1">
        <v>229</v>
      </c>
      <c r="D57" s="1"/>
    </row>
    <row r="58" spans="1:4">
      <c r="A58" s="2">
        <v>57</v>
      </c>
      <c r="B58" s="1">
        <v>14746</v>
      </c>
      <c r="C58" s="1">
        <v>13106</v>
      </c>
      <c r="D58" s="1"/>
    </row>
    <row r="59" spans="1:4">
      <c r="A59" s="2">
        <v>58</v>
      </c>
      <c r="B59" s="1">
        <v>2354</v>
      </c>
      <c r="C59" s="1">
        <v>1978</v>
      </c>
      <c r="D59" s="1"/>
    </row>
    <row r="60" spans="1:4">
      <c r="A60" s="2">
        <v>59</v>
      </c>
      <c r="B60" s="1">
        <v>4416</v>
      </c>
      <c r="C60" s="1">
        <v>3643</v>
      </c>
      <c r="D60" s="1"/>
    </row>
    <row r="61" spans="1:4">
      <c r="A61" s="2">
        <v>60</v>
      </c>
      <c r="B61" s="1">
        <v>11198</v>
      </c>
      <c r="C61" s="1">
        <v>11401</v>
      </c>
      <c r="D61" s="1"/>
    </row>
    <row r="62" spans="1:4">
      <c r="A62" s="2" t="s">
        <v>20</v>
      </c>
      <c r="B62" s="1">
        <f>SUM(B2:B61)</f>
        <v>340337</v>
      </c>
      <c r="C62" s="1">
        <f>SUM(C2:C61)</f>
        <v>332975</v>
      </c>
      <c r="D62" s="1"/>
    </row>
    <row r="63" spans="1:4">
      <c r="A63" s="2" t="s">
        <v>130</v>
      </c>
      <c r="B63" s="1">
        <f>SUM(B4,B7,B13,B15,B23,B26,B32,B40,B42)</f>
        <v>102526</v>
      </c>
      <c r="C63" s="1">
        <f>SUM(C4,C7,C13,C15,C23,C26,C32,C40,C42)</f>
        <v>108104</v>
      </c>
      <c r="D63" s="1"/>
    </row>
    <row r="64" spans="1:4">
      <c r="A64" s="2" t="s">
        <v>131</v>
      </c>
      <c r="B64" s="1">
        <f>SUM(B2,B14,B16,B21,B28,B36:B37,B50:B52)</f>
        <v>30472</v>
      </c>
      <c r="C64" s="1">
        <f>SUM(C2,C14,C16,C21,C28,C37:C37,C50:C52)</f>
        <v>24934</v>
      </c>
      <c r="D64" s="1"/>
    </row>
    <row r="65" spans="1:4">
      <c r="A65" s="2" t="s">
        <v>132</v>
      </c>
      <c r="B65" s="1">
        <f>SUM(B3,B5,B9:B11,B31,B39,B48,B54,B57)</f>
        <v>1756</v>
      </c>
      <c r="C65" s="1">
        <f>SUM(C3,C5,C9:C11,C31,C39,C48,C54,C57)</f>
        <v>1608</v>
      </c>
      <c r="D65" s="1"/>
    </row>
    <row r="66" spans="1:4">
      <c r="A66" s="2" t="s">
        <v>133</v>
      </c>
      <c r="B66" s="1">
        <f>SUM(B19,B24:B25,B27,B34,B43,B58)</f>
        <v>101293</v>
      </c>
      <c r="C66" s="1">
        <f>SUM(C19,C24:C25,C27,C34,C43,C58)</f>
        <v>96042</v>
      </c>
      <c r="D66" s="1"/>
    </row>
    <row r="67" spans="1:4">
      <c r="A67" s="2" t="s">
        <v>128</v>
      </c>
      <c r="B67" s="1">
        <f>SUM(B6,B12,B20,B22,B35,B44,B49,B55,B56,B59)</f>
        <v>20752</v>
      </c>
      <c r="C67" s="1">
        <f>SUM(C6,C12,C20,C22,C35,C44,C49,C55,C56,C59)</f>
        <v>19330</v>
      </c>
      <c r="D67" s="1"/>
    </row>
    <row r="68" spans="1:4">
      <c r="A68" s="2" t="s">
        <v>134</v>
      </c>
      <c r="B68" s="1">
        <f>SUM(B8,B17,B18,B30,B33,B38,B47,B53,B60)</f>
        <v>27064</v>
      </c>
      <c r="C68" s="1">
        <f>SUM(C8,C17,C18,C30,C33,C38,C47,C53,C60)</f>
        <v>24647</v>
      </c>
      <c r="D68" s="1"/>
    </row>
    <row r="69" spans="1:4">
      <c r="A69" s="2"/>
      <c r="D69" s="1"/>
    </row>
    <row r="70" spans="1:4">
      <c r="A70" s="3"/>
      <c r="D70" s="1"/>
    </row>
    <row r="71" spans="1:4">
      <c r="A71" s="3"/>
      <c r="D71" s="1"/>
    </row>
    <row r="72" spans="1:4">
      <c r="A72" s="3"/>
      <c r="D72" s="1"/>
    </row>
    <row r="73" spans="1:4">
      <c r="A73" s="3"/>
      <c r="D73" s="1"/>
    </row>
    <row r="74" spans="1:4">
      <c r="A74" s="2"/>
      <c r="D74" s="1"/>
    </row>
    <row r="75" spans="1:4">
      <c r="A75" s="3"/>
      <c r="D75" s="1"/>
    </row>
    <row r="76" spans="1:4">
      <c r="A76" s="3"/>
      <c r="D76" s="1"/>
    </row>
    <row r="77" spans="1:4">
      <c r="A77" s="3"/>
      <c r="D77" s="1"/>
    </row>
    <row r="78" spans="1:4">
      <c r="A78" s="3"/>
      <c r="D78" s="1"/>
    </row>
    <row r="79" spans="1:4">
      <c r="A79" s="3"/>
      <c r="D79" s="1"/>
    </row>
    <row r="80" spans="1:4">
      <c r="A80" s="3"/>
      <c r="D80" s="1"/>
    </row>
    <row r="81" spans="1:4">
      <c r="A81" s="2"/>
      <c r="D81" s="1"/>
    </row>
    <row r="82" spans="1:4">
      <c r="A82" s="3"/>
      <c r="D82" s="1"/>
    </row>
    <row r="83" spans="1:4">
      <c r="A83" s="3"/>
      <c r="D83" s="1"/>
    </row>
    <row r="84" spans="1:4">
      <c r="A84" s="3"/>
      <c r="D84" s="1"/>
    </row>
    <row r="85" spans="1:4">
      <c r="A85" s="3"/>
      <c r="D85" s="1"/>
    </row>
    <row r="86" spans="1:4">
      <c r="A86" s="3"/>
      <c r="D86" s="1"/>
    </row>
    <row r="87" spans="1:4">
      <c r="A87" s="3"/>
      <c r="D87" s="1"/>
    </row>
    <row r="88" spans="1:4">
      <c r="A88" s="3"/>
      <c r="D88" s="1"/>
    </row>
    <row r="89" spans="1:4">
      <c r="A89" s="2"/>
      <c r="D89" s="1"/>
    </row>
    <row r="90" spans="1:4">
      <c r="A90" s="3"/>
      <c r="D90" s="1"/>
    </row>
    <row r="91" spans="1:4">
      <c r="A91" s="2"/>
      <c r="D91" s="1"/>
    </row>
    <row r="92" spans="1:4">
      <c r="A92" s="2"/>
      <c r="D92" s="1"/>
    </row>
    <row r="93" spans="1:4">
      <c r="A93" s="3"/>
      <c r="D93" s="1"/>
    </row>
    <row r="94" spans="1:4">
      <c r="A94" s="2"/>
      <c r="D94" s="1"/>
    </row>
    <row r="95" spans="1:4">
      <c r="A95" s="3"/>
      <c r="D95" s="1"/>
    </row>
    <row r="96" spans="4:4">
      <c r="D96" s="1"/>
    </row>
    <row r="97" spans="4:4">
      <c r="D97" s="1"/>
    </row>
    <row r="98" spans="4:4">
      <c r="D98" s="1"/>
    </row>
  </sheetData>
  <mergeCells count="3">
    <mergeCell ref="K3:K17"/>
    <mergeCell ref="K18:K39"/>
    <mergeCell ref="K40:K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implementations</vt:lpstr>
      <vt:lpstr>reoptimization</vt:lpstr>
      <vt:lpstr>materialization space cost</vt:lpstr>
      <vt:lpstr>end-to-end latency distribution</vt:lpstr>
      <vt:lpstr>only hj</vt:lpstr>
      <vt:lpstr>optimal with error</vt:lpstr>
      <vt:lpstr>total</vt:lpstr>
      <vt:lpstr>total without details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2022-04-20T12:32:00Z</dcterms:created>
  <dcterms:modified xsi:type="dcterms:W3CDTF">2024-10-11T10:13:28Z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5369D6DBBBEA4A8686732BA70C54F5BC</vt:lpwstr>
  </property>
  <property fmtid="{D5CDD505-2E9C-101B-9397-08002B2CF9AE}" pid="3" name="KSOProductBuildVer">
    <vt:lpwstr>2052-12.1.0.15990</vt:lpwstr>
  </property>
  <property fmtid="{D5CDD505-2E9C-101B-9397-08002B2CF9AE}" pid="4" name="commondata">
    <vt:lpwstr>eyJoZGlkIjoiNzUwNGQzN2YyZmQ0YzQ2ZTk5NzdlNzI3NzRhYjA5M2YifQ==</vt:lpwstr>
  </property>
</Properties>
</file>