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4\"/>
    </mc:Choice>
  </mc:AlternateContent>
  <xr:revisionPtr revIDLastSave="0" documentId="10_ncr:0_{0B5DD537-598D-48BA-A6D9-6E83B22920AB}" xr6:coauthVersionLast="36" xr6:coauthVersionMax="36" xr10:uidLastSave="{00000000-0000-0000-0000-000000000000}"/>
  <bookViews>
    <workbookView xWindow="0" yWindow="0" windowWidth="23040" windowHeight="8940" xr2:uid="{1643B2FC-977A-4335-9A76-23959C7FE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<sst xmlns="http://schemas.openxmlformats.org/spreadsheetml/2006/main" count="9" uniqueCount="9">
  <si>
    <t>Sl. No.</t>
  </si>
  <si>
    <t>Voltage $V_m\;(mV)$</t>
  </si>
  <si>
    <t>$R_m$ ($\ohm$)</t>
  </si>
  <si>
    <t>$\frac{\Delta R}{R}$</t>
  </si>
  <si>
    <t>$\log (H)$</t>
  </si>
  <si>
    <t>$\log\frac{\Delta R}{R}$</t>
  </si>
  <si>
    <t>I</t>
  </si>
  <si>
    <t>$\Delta R$</t>
  </si>
  <si>
    <t>Magnetic Field $H\;(G)$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</si>
</sst>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</c:f>
              <c:numCache>
                <c:formatCode>General</c:formatCode>
                <c:ptCount val="9"/>
                <c:pt idx="0">
                  <c:v>7.7790481540179206</c:v>
                </c:pt>
                <c:pt idx="1">
                  <c:v>7.8399188652636163</c:v>
                </c:pt>
                <c:pt idx="2">
                  <c:v>8.0583267980490554</c:v>
                </c:pt>
                <c:pt idx="3">
                  <c:v>8.154787058149358</c:v>
                </c:pt>
                <c:pt idx="4">
                  <c:v>8.3187417277266515</c:v>
                </c:pt>
                <c:pt idx="5">
                  <c:v>8.4118321449180637</c:v>
                </c:pt>
                <c:pt idx="6">
                  <c:v>8.4721952908358542</c:v>
                </c:pt>
                <c:pt idx="7">
                  <c:v>8.5564133646051719</c:v>
                </c:pt>
                <c:pt idx="8">
                  <c:v>8.6673353028817282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1">
                  <c:v>-4.1271341245965596</c:v>
                </c:pt>
                <c:pt idx="2">
                  <c:v>-3.4499873281153488</c:v>
                </c:pt>
                <c:pt idx="3">
                  <c:v>-3.0602706015689369</c:v>
                </c:pt>
                <c:pt idx="4">
                  <c:v>-2.7880927328292833</c:v>
                </c:pt>
                <c:pt idx="5">
                  <c:v>-2.5802166667641693</c:v>
                </c:pt>
                <c:pt idx="6">
                  <c:v>-2.4129329978914229</c:v>
                </c:pt>
                <c:pt idx="7">
                  <c:v>-2.2735974126422716</c:v>
                </c:pt>
                <c:pt idx="8">
                  <c:v>-2.1546648269443076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F-4512-94A7-967B0037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32512"/>
        <c:axId val="2010810640"/>
      </c:scatterChart>
      <c:valAx>
        <c:axId val="19436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0640"/>
        <c:crosses val="autoZero"/>
        <c:crossBetween val="midCat"/>
      </c:valAx>
      <c:valAx>
        <c:axId val="20108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99060</xdr:rowOff>
    </xdr:from>
    <xdr:to>
      <xdr:col>7</xdr:col>
      <xdr:colOff>281940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D1DA6-8C16-4580-B84F-C772A2CFE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C6F-AD08-46B3-B211-CD4EA661F0E2}">
  <dimension ref="A1:L10"/>
  <sheetViews>
    <sheetView tabSelected="1" workbookViewId="0">
      <selection activeCell="J3" sqref="J3"/>
    </sheetView>
  </sheetViews>
  <sheetFormatPr defaultRowHeight="14.4" x14ac:dyDescent="0.3"/>
  <cols>
    <col min="1" max="3" width="8.88671875" style="1"/>
    <col min="4" max="4" width="11.5546875" style="1" bestFit="1" customWidth="1"/>
    <col min="5" max="6" width="8.88671875" style="1"/>
    <col min="7" max="7" width="11.5546875" style="1" bestFit="1" customWidth="1"/>
    <col min="8" max="8" width="8.88671875" style="1" customWidth="1"/>
    <col min="9" max="16384" width="8.88671875" style="1"/>
  </cols>
  <sheetData>
    <row r="1" spans="1:12" ht="43.2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K1" s="1" t="s">
        <v>6</v>
      </c>
    </row>
    <row r="2" spans="1:12" x14ac:dyDescent="0.3">
      <c r="A2" s="1">
        <v>1</v>
      </c>
      <c r="B2" s="1">
        <v>2390</v>
      </c>
      <c r="C2" s="1">
        <v>6.0999999999999999E-2</v>
      </c>
      <c r="D2" s="1">
        <f>C2/K2</f>
        <v>3.0917384693360364E-4</v>
      </c>
      <c r="E2" s="1">
        <f>D2-L2</f>
        <v>0</v>
      </c>
      <c r="F2" s="1">
        <f>E2/D2</f>
        <v>0</v>
      </c>
      <c r="G2" s="1">
        <f>LOG(B2, 2.718282)</f>
        <v>7.7790481540179206</v>
      </c>
      <c r="K2" s="1">
        <v>197.3</v>
      </c>
      <c r="L2" s="1">
        <v>3.0917384693360364E-4</v>
      </c>
    </row>
    <row r="3" spans="1:12" x14ac:dyDescent="0.3">
      <c r="A3" s="1">
        <v>2</v>
      </c>
      <c r="B3" s="1">
        <v>2540</v>
      </c>
      <c r="C3" s="1">
        <v>6.2E-2</v>
      </c>
      <c r="D3" s="1">
        <f>C3/K3</f>
        <v>3.1424227065382667E-4</v>
      </c>
      <c r="E3" s="1">
        <f t="shared" ref="E3:E10" si="0">D3-L3</f>
        <v>5.0684237202230247E-6</v>
      </c>
      <c r="F3" s="1">
        <f t="shared" ref="F3:F10" si="1">E3/D3</f>
        <v>1.6129032258064561E-2</v>
      </c>
      <c r="G3" s="1">
        <f t="shared" ref="G3:G10" si="2">LOG(B3, 2.718282)</f>
        <v>7.8399188652636163</v>
      </c>
      <c r="H3" s="1">
        <f t="shared" ref="H3:H10" si="3">LOG(F3, 2.718282)</f>
        <v>-4.1271341245965596</v>
      </c>
      <c r="K3" s="1">
        <v>197.3</v>
      </c>
      <c r="L3" s="1">
        <v>3.0917384693360364E-4</v>
      </c>
    </row>
    <row r="4" spans="1:12" x14ac:dyDescent="0.3">
      <c r="A4" s="1">
        <v>3</v>
      </c>
      <c r="B4" s="1">
        <v>3160</v>
      </c>
      <c r="C4" s="1">
        <v>6.3E-2</v>
      </c>
      <c r="D4" s="1">
        <f>C4/K4</f>
        <v>3.1931069437404964E-4</v>
      </c>
      <c r="E4" s="1">
        <f t="shared" si="0"/>
        <v>1.0136847440445995E-5</v>
      </c>
      <c r="F4" s="1">
        <f t="shared" si="1"/>
        <v>3.1746031746031668E-2</v>
      </c>
      <c r="G4" s="1">
        <f t="shared" si="2"/>
        <v>8.0583267980490554</v>
      </c>
      <c r="H4" s="1">
        <f t="shared" si="3"/>
        <v>-3.4499873281153488</v>
      </c>
      <c r="K4" s="1">
        <v>197.3</v>
      </c>
      <c r="L4" s="1">
        <v>3.0917384693360364E-4</v>
      </c>
    </row>
    <row r="5" spans="1:12" x14ac:dyDescent="0.3">
      <c r="A5" s="1">
        <v>4</v>
      </c>
      <c r="B5" s="1">
        <v>3480</v>
      </c>
      <c r="C5" s="1">
        <v>6.4000000000000001E-2</v>
      </c>
      <c r="D5" s="1">
        <f>C5/K5</f>
        <v>3.2437911809427266E-4</v>
      </c>
      <c r="E5" s="1">
        <f t="shared" si="0"/>
        <v>1.520527116066902E-5</v>
      </c>
      <c r="F5" s="1">
        <f t="shared" si="1"/>
        <v>4.6874999999999965E-2</v>
      </c>
      <c r="G5" s="1">
        <f t="shared" si="2"/>
        <v>8.154787058149358</v>
      </c>
      <c r="H5" s="1">
        <f t="shared" si="3"/>
        <v>-3.0602706015689369</v>
      </c>
      <c r="K5" s="1">
        <v>197.3</v>
      </c>
      <c r="L5" s="1">
        <v>3.0917384693360364E-4</v>
      </c>
    </row>
    <row r="6" spans="1:12" x14ac:dyDescent="0.3">
      <c r="A6" s="1">
        <v>5</v>
      </c>
      <c r="B6" s="1">
        <v>4100</v>
      </c>
      <c r="C6" s="1">
        <v>6.5000000000000002E-2</v>
      </c>
      <c r="D6" s="1">
        <f>C6/K6</f>
        <v>3.2944754181449569E-4</v>
      </c>
      <c r="E6" s="1">
        <f t="shared" si="0"/>
        <v>2.0273694880892045E-5</v>
      </c>
      <c r="F6" s="1">
        <f t="shared" si="1"/>
        <v>6.1538461538461549E-2</v>
      </c>
      <c r="G6" s="1">
        <f t="shared" si="2"/>
        <v>8.3187417277266515</v>
      </c>
      <c r="H6" s="1">
        <f t="shared" si="3"/>
        <v>-2.7880927328292833</v>
      </c>
      <c r="K6" s="1">
        <v>197.3</v>
      </c>
      <c r="L6" s="1">
        <v>3.0917384693360364E-4</v>
      </c>
    </row>
    <row r="7" spans="1:12" x14ac:dyDescent="0.3">
      <c r="A7" s="1">
        <v>6</v>
      </c>
      <c r="B7" s="1">
        <v>4500</v>
      </c>
      <c r="C7" s="1">
        <v>6.6000000000000003E-2</v>
      </c>
      <c r="D7" s="1">
        <f>C7/K7</f>
        <v>3.3451596553471871E-4</v>
      </c>
      <c r="E7" s="1">
        <f t="shared" si="0"/>
        <v>2.5342118601115069E-5</v>
      </c>
      <c r="F7" s="1">
        <f t="shared" si="1"/>
        <v>7.5757575757575801E-2</v>
      </c>
      <c r="G7" s="1">
        <f t="shared" si="2"/>
        <v>8.4118321449180637</v>
      </c>
      <c r="H7" s="1">
        <f t="shared" si="3"/>
        <v>-2.5802166667641693</v>
      </c>
      <c r="K7" s="1">
        <v>197.3</v>
      </c>
      <c r="L7" s="1">
        <v>3.0917384693360364E-4</v>
      </c>
    </row>
    <row r="8" spans="1:12" x14ac:dyDescent="0.3">
      <c r="A8" s="1">
        <v>7</v>
      </c>
      <c r="B8" s="1">
        <v>4780</v>
      </c>
      <c r="C8" s="1">
        <v>6.7000000000000004E-2</v>
      </c>
      <c r="D8" s="1">
        <f>C8/K8</f>
        <v>3.3958438925494174E-4</v>
      </c>
      <c r="E8" s="1">
        <f t="shared" si="0"/>
        <v>3.0410542321338094E-5</v>
      </c>
      <c r="F8" s="1">
        <f t="shared" si="1"/>
        <v>8.9552238805970227E-2</v>
      </c>
      <c r="G8" s="1">
        <f t="shared" si="2"/>
        <v>8.4721952908358542</v>
      </c>
      <c r="H8" s="1">
        <f t="shared" si="3"/>
        <v>-2.4129329978914229</v>
      </c>
      <c r="K8" s="1">
        <v>197.3</v>
      </c>
      <c r="L8" s="1">
        <v>3.0917384693360364E-4</v>
      </c>
    </row>
    <row r="9" spans="1:12" x14ac:dyDescent="0.3">
      <c r="A9" s="1">
        <v>8</v>
      </c>
      <c r="B9" s="1">
        <v>5200</v>
      </c>
      <c r="C9" s="1">
        <v>6.8000000000000005E-2</v>
      </c>
      <c r="D9" s="1">
        <f>C9/K9</f>
        <v>3.4465281297516471E-4</v>
      </c>
      <c r="E9" s="1">
        <f t="shared" si="0"/>
        <v>3.5478966041561065E-5</v>
      </c>
      <c r="F9" s="1">
        <f t="shared" si="1"/>
        <v>0.10294117647058822</v>
      </c>
      <c r="G9" s="1">
        <f t="shared" si="2"/>
        <v>8.5564133646051719</v>
      </c>
      <c r="H9" s="1">
        <f t="shared" si="3"/>
        <v>-2.2735974126422716</v>
      </c>
      <c r="K9" s="1">
        <v>197.3</v>
      </c>
      <c r="L9" s="1">
        <v>3.0917384693360364E-4</v>
      </c>
    </row>
    <row r="10" spans="1:12" x14ac:dyDescent="0.3">
      <c r="A10" s="1">
        <v>9</v>
      </c>
      <c r="B10" s="1">
        <v>5810</v>
      </c>
      <c r="C10" s="1">
        <v>6.9000000000000006E-2</v>
      </c>
      <c r="D10" s="1">
        <f>C10/K10</f>
        <v>3.4972123669538773E-4</v>
      </c>
      <c r="E10" s="1">
        <f t="shared" si="0"/>
        <v>4.0547389761784089E-5</v>
      </c>
      <c r="F10" s="1">
        <f t="shared" si="1"/>
        <v>0.11594202898550726</v>
      </c>
      <c r="G10" s="1">
        <f t="shared" si="2"/>
        <v>8.6673353028817282</v>
      </c>
      <c r="H10" s="1">
        <f t="shared" si="3"/>
        <v>-2.1546648269443076</v>
      </c>
      <c r="K10" s="1">
        <v>197.3</v>
      </c>
      <c r="L10" s="1">
        <v>3.0917384693360364E-4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2023-01-17T03:30:04Z</dcterms:created>
  <dcterms:modified xsi:type="dcterms:W3CDTF">2023-01-17T03:58:17Z</dcterms:modified>
</cp:coreProperties>
</file>