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发表文章&amp;原始数据\Quina technology from Southwest China indicates diverse late-Pleistocene human dynamics in East Asia-PNAS\Longtan dataset\"/>
    </mc:Choice>
  </mc:AlternateContent>
  <xr:revisionPtr revIDLastSave="0" documentId="13_ncr:1_{D1EB4473-8F87-4DDC-995A-B98D20EE7481}" xr6:coauthVersionLast="47" xr6:coauthVersionMax="47" xr10:uidLastSave="{00000000-0000-0000-0000-000000000000}"/>
  <bookViews>
    <workbookView xWindow="-110" yWindow="-110" windowWidth="25820" windowHeight="13900" activeTab="3" xr2:uid="{A79940E2-B962-427A-BDAE-26C815DD4F97}"/>
  </bookViews>
  <sheets>
    <sheet name="Quina scraper" sheetId="9" r:id="rId1"/>
    <sheet name="Ordinary scraper" sheetId="7" r:id="rId2"/>
    <sheet name="Notch&amp;Denticulate" sheetId="8" r:id="rId3"/>
    <sheet name="Miscellaneous too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4" i="9" l="1"/>
</calcChain>
</file>

<file path=xl/sharedStrings.xml><?xml version="1.0" encoding="utf-8"?>
<sst xmlns="http://schemas.openxmlformats.org/spreadsheetml/2006/main" count="1811" uniqueCount="375">
  <si>
    <t>2019YHLT1③-L1:6</t>
  </si>
  <si>
    <t>2019YHLT1③-L2:31</t>
  </si>
  <si>
    <t>2019YHLT1③-L2:32</t>
  </si>
  <si>
    <t>2019YHLT1③-L2:273</t>
  </si>
  <si>
    <t>2019YHLT2③-L1:1</t>
  </si>
  <si>
    <t>2019YHLT2③-L1:8</t>
  </si>
  <si>
    <t>2019YHLT2③-L2:38</t>
  </si>
  <si>
    <t>2019YHLT2③-L3:55</t>
  </si>
  <si>
    <t>2019YHLT2③-L3:149</t>
  </si>
  <si>
    <t>2019YHLT2③-L3:244</t>
  </si>
  <si>
    <t>2019YHLT2③-L3:256</t>
  </si>
  <si>
    <t>2019YHLT2③-L4:317</t>
  </si>
  <si>
    <t>2019YHLT2③-L4:348</t>
  </si>
  <si>
    <t>2019YHLT2③-L4:394</t>
  </si>
  <si>
    <t>2019YHLT2③-L4:432</t>
  </si>
  <si>
    <t>2019YHLT2③-L4:444</t>
  </si>
  <si>
    <t>2019YHLT2③-L5:518</t>
  </si>
  <si>
    <t>2019YHLT2③-L5:534</t>
  </si>
  <si>
    <t>2019YHLT2③-L7:693</t>
  </si>
  <si>
    <t>2019YHLT2③-L2:1291</t>
  </si>
  <si>
    <t>2019YHLT2③-L2:1377</t>
  </si>
  <si>
    <t>2019YHLT1③-L2:285</t>
  </si>
  <si>
    <t>2019YHLT2③-L2:29</t>
  </si>
  <si>
    <t>2019YHLT2③-L2:30</t>
  </si>
  <si>
    <t>2019YHLT2③-L3:117</t>
  </si>
  <si>
    <t>2019YHLT2③-L3:176</t>
  </si>
  <si>
    <t>2019YHLT2③-L3:227</t>
  </si>
  <si>
    <t>2019YHLT2③-L3:1510</t>
  </si>
  <si>
    <t>2019YHLT2③-L3:1555</t>
  </si>
  <si>
    <t>2019YHLT2③-L2:28</t>
  </si>
  <si>
    <t>2019YHLT2③-L3:251</t>
  </si>
  <si>
    <t>2019YHLT2③-L2:1189</t>
  </si>
  <si>
    <t>2019YHLT2③-L8:817</t>
  </si>
  <si>
    <t>No.</t>
    <phoneticPr fontId="1" type="noConversion"/>
  </si>
  <si>
    <t>Length</t>
    <phoneticPr fontId="1" type="noConversion"/>
  </si>
  <si>
    <t>Thickness</t>
    <phoneticPr fontId="1" type="noConversion"/>
  </si>
  <si>
    <t>Perimeter</t>
    <phoneticPr fontId="1" type="noConversion"/>
  </si>
  <si>
    <t>Cortex</t>
    <phoneticPr fontId="1" type="noConversion"/>
  </si>
  <si>
    <t>2019YHLT2③-L5:507</t>
  </si>
  <si>
    <t>2019YHLT2③-L5:530</t>
  </si>
  <si>
    <t>2019YHLT2③-L5:581</t>
  </si>
  <si>
    <t>2019YHLT2③-L7:747</t>
  </si>
  <si>
    <t>2019YHLT2③-L4:1567</t>
  </si>
  <si>
    <t>2019YHLT2③-L3:174</t>
  </si>
  <si>
    <t>2019YHLT2③-L6:1692</t>
  </si>
  <si>
    <t>2019YHLT2③-L4:1612</t>
  </si>
  <si>
    <t>Alternating</t>
  </si>
  <si>
    <t>2019YHLT2③-L10:980</t>
  </si>
  <si>
    <t>2019YHLT2③-L8:791</t>
  </si>
  <si>
    <t>2019YHLT2③-L11:1033</t>
  </si>
  <si>
    <t>2019YHLT2③-L3:101</t>
  </si>
  <si>
    <t>2019YHLT2③-L4:366</t>
  </si>
  <si>
    <t>2019YHLT1③-L3:47</t>
  </si>
  <si>
    <t>2019YHLT2③-L3:106</t>
  </si>
  <si>
    <t>2019YHLT2③-L3:207</t>
  </si>
  <si>
    <t>2019YHLT2③-L8:834</t>
  </si>
  <si>
    <t>2019YHLT2③-L3:1508</t>
  </si>
  <si>
    <t>2019YHLT2③-L3:105</t>
  </si>
  <si>
    <t>2019YHLT2③-L5:620</t>
  </si>
  <si>
    <t>2019YHLT2③-L3:123</t>
  </si>
  <si>
    <t>2019YHLT1③-L2:230</t>
  </si>
  <si>
    <t>2019YHLT2③-L6:632</t>
  </si>
  <si>
    <t>2019YHLT2③-L10:990</t>
  </si>
  <si>
    <t>2019YHLT2③-L1:10</t>
  </si>
  <si>
    <t>2019YHLT2③-L3:1507</t>
  </si>
  <si>
    <t>2019YHLT2③-L9:857</t>
  </si>
  <si>
    <t>2019YHLT2③-L5:529</t>
  </si>
  <si>
    <t>2019YHLT2③-L3:178</t>
  </si>
  <si>
    <t>2019YHLT2③-L2:1223</t>
  </si>
  <si>
    <t>2019YHLT2③-L3:130</t>
  </si>
  <si>
    <t>2019YHLT2③-L4:315</t>
  </si>
  <si>
    <t>2019YHLT1③-L1:205</t>
  </si>
  <si>
    <t>2019YHLT2③-L4:330</t>
  </si>
  <si>
    <t>2019YHLT1③-L1:209</t>
  </si>
  <si>
    <t>2019YHLT2③-L4:295</t>
  </si>
  <si>
    <t>2019YHLT1③-L1:188</t>
  </si>
  <si>
    <t>2019YHLT2③-L3:1438</t>
  </si>
  <si>
    <t>2019YHLT2③-L1:9</t>
  </si>
  <si>
    <t>2019YHLT2③-L2:1378</t>
  </si>
  <si>
    <t>2019YHLT2③-L3:216</t>
  </si>
  <si>
    <t>2019YHLT2③-L4:352</t>
  </si>
  <si>
    <t>2019YHLT2③-L4:1604</t>
  </si>
  <si>
    <t>2019YHLT2③-L4:1606</t>
  </si>
  <si>
    <t>2019YHLT2③-L4:440</t>
  </si>
  <si>
    <t>2019YHLT2③-L3:250</t>
  </si>
  <si>
    <t>2019YHLT2③-L2:27</t>
  </si>
  <si>
    <t>2019YHLT2③-L2:1168</t>
  </si>
  <si>
    <t>2019YHLT2③-L5:1651</t>
  </si>
  <si>
    <t>2019YHLT2③-L11:1084</t>
  </si>
  <si>
    <t>2019YHLT2③-L3:1540</t>
  </si>
  <si>
    <t>2019YHLT2③-L4:364</t>
  </si>
  <si>
    <t>2019YHLT2③-L6:642</t>
  </si>
  <si>
    <t>2019YHLT2③-L2:1333</t>
  </si>
  <si>
    <t>2019YHLT2③-L4:299</t>
  </si>
  <si>
    <t>2019YHLT2③-L2:1332</t>
  </si>
  <si>
    <t>2019YHLT1③-L7:85</t>
  </si>
  <si>
    <t>2019YHLT1③-L7:87</t>
  </si>
  <si>
    <t>2019YHLT1③-L2:274</t>
  </si>
  <si>
    <t>2019YHLT2③-L3:110</t>
  </si>
  <si>
    <t>2019YHLT2③-L3:136</t>
  </si>
  <si>
    <t>2019YHLT2③-L3:160</t>
  </si>
  <si>
    <t>2019YHLT2③-L3:164</t>
  </si>
  <si>
    <t>2019YHLT2③-L3:185</t>
  </si>
  <si>
    <t>2019YHLT2③-L3:189</t>
  </si>
  <si>
    <t>2019YHLT2③-L3:225</t>
  </si>
  <si>
    <t>2019YHLT2③-L4:313</t>
  </si>
  <si>
    <t>2019YHLT2③-L4:418</t>
  </si>
  <si>
    <t>2019YHLT2③-L4:419</t>
  </si>
  <si>
    <t>2019YHLT2③-L4:461</t>
  </si>
  <si>
    <t>2019YHLT2③-L4:495</t>
  </si>
  <si>
    <t>2019YHLT2③-L7:744</t>
  </si>
  <si>
    <t>2019YHLT2③-L10:945</t>
  </si>
  <si>
    <t>2019YHLT2③-L11:1061</t>
  </si>
  <si>
    <t>2019YHLT2③-L2:1162</t>
  </si>
  <si>
    <t>2019YHLT2③-L2:1183</t>
  </si>
  <si>
    <t>2019YHLT2③-L2:1221</t>
  </si>
  <si>
    <t>2019YHLT2③-L2:1229</t>
  </si>
  <si>
    <t>2019YHLT2③-L2:1269</t>
  </si>
  <si>
    <t>2019YHLT2③-L2:1293</t>
  </si>
  <si>
    <t>2019YHLT2③-L2:1318</t>
  </si>
  <si>
    <t>2019YHLT2③-L2:1319</t>
  </si>
  <si>
    <t>2019YHLT2③-L2:1338</t>
  </si>
  <si>
    <t>2019YHLT2③-L3:1467</t>
  </si>
  <si>
    <t>2019YHLT2③-L3:1509</t>
  </si>
  <si>
    <t>2019YHLT2③-L3:1513</t>
  </si>
  <si>
    <t>2019YHLT2③-L3:1556</t>
  </si>
  <si>
    <t>2019YHLT2③-L3:1557</t>
  </si>
  <si>
    <t>2019YHLT2③-L4:1594</t>
  </si>
  <si>
    <t>2019YHLT1③-L1:166</t>
  </si>
  <si>
    <t>2019YHLT1③-L2:267</t>
  </si>
  <si>
    <t>2019YHLT2③-L2:41</t>
  </si>
  <si>
    <t>2019YHLT2③-L3:180</t>
  </si>
  <si>
    <t>2019YHLT2③-L3:200</t>
  </si>
  <si>
    <t>2019YHLT2③-L4:384</t>
  </si>
  <si>
    <t>2019YHLT2③-L4:406</t>
  </si>
  <si>
    <t>2019YHLT2③-L4:413</t>
  </si>
  <si>
    <t>2019YHLT2③-L4:453</t>
  </si>
  <si>
    <t>2019YHLT2③-L5:502</t>
  </si>
  <si>
    <t>2019YHLT2③-L5:573</t>
  </si>
  <si>
    <t>2019YHLT2③-L5:578</t>
  </si>
  <si>
    <t>2019YHLT2③-L7:697</t>
  </si>
  <si>
    <t>2019YHLT2③-L7:757</t>
  </si>
  <si>
    <t>2019YHLT2③-L9:897</t>
  </si>
  <si>
    <t>2019YHLT2③-L2:1158</t>
  </si>
  <si>
    <t>2019YHLT2③-L2:1268</t>
  </si>
  <si>
    <t>2019YHLT2③-L2:1294</t>
  </si>
  <si>
    <t>2019YHLT2③-L2:1320</t>
  </si>
  <si>
    <t>2019YHLT2③-L2:1376</t>
  </si>
  <si>
    <t>2019YHLT2③-L3:1436</t>
  </si>
  <si>
    <t>2019YHLT2③-L4:1576</t>
  </si>
  <si>
    <t>2019YHLT2③-L5:1676</t>
  </si>
  <si>
    <t>2019YHLT2③-L6:1697</t>
  </si>
  <si>
    <t>2019YHLT1③-L2:249</t>
  </si>
  <si>
    <t>2019YHLT1③-L2:268</t>
  </si>
  <si>
    <t>2019YHLT1③-L2:286</t>
  </si>
  <si>
    <t>2019YHLT2③-L2:34</t>
  </si>
  <si>
    <t>2019YHLT2③-L4:405</t>
  </si>
  <si>
    <t>2019YHLT2③-L4:478</t>
  </si>
  <si>
    <t>2019YHLT2③-L6:640</t>
  </si>
  <si>
    <t>2019YHLT2③-L2:1295</t>
  </si>
  <si>
    <t>2019YHLT2③-L2:1334</t>
  </si>
  <si>
    <t>2019YHLT2③-L2:1335</t>
  </si>
  <si>
    <t>2019YHLT2③-L2:1379</t>
  </si>
  <si>
    <t>2019YHLT2③-L4:1579</t>
  </si>
  <si>
    <t>2019YHLT2③-L4:1611</t>
  </si>
  <si>
    <t>2019YHLT2③-L9:920</t>
  </si>
  <si>
    <t>Chert</t>
  </si>
  <si>
    <t>Diabase</t>
  </si>
  <si>
    <t>2019YHLT1③-L3:254</t>
  </si>
  <si>
    <t>Trench</t>
    <phoneticPr fontId="1" type="noConversion"/>
  </si>
  <si>
    <t>Layer</t>
    <phoneticPr fontId="1" type="noConversion"/>
  </si>
  <si>
    <t>Level</t>
    <phoneticPr fontId="1" type="noConversion"/>
  </si>
  <si>
    <t>Weathering</t>
    <phoneticPr fontId="1" type="noConversion"/>
  </si>
  <si>
    <t>Raw_material</t>
    <phoneticPr fontId="1" type="noConversion"/>
  </si>
  <si>
    <t>Typology</t>
    <phoneticPr fontId="1" type="noConversion"/>
  </si>
  <si>
    <t>Width</t>
    <phoneticPr fontId="1" type="noConversion"/>
  </si>
  <si>
    <t>Mass</t>
    <phoneticPr fontId="1" type="noConversion"/>
  </si>
  <si>
    <t>Sandstone</t>
  </si>
  <si>
    <t>Miscellaneous_tool</t>
    <phoneticPr fontId="1" type="noConversion"/>
  </si>
  <si>
    <t>Trachyte</t>
  </si>
  <si>
    <t>Hornfel</t>
    <phoneticPr fontId="1" type="noConversion"/>
  </si>
  <si>
    <t>T1</t>
    <phoneticPr fontId="1" type="noConversion"/>
  </si>
  <si>
    <t>T2</t>
    <phoneticPr fontId="1" type="noConversion"/>
  </si>
  <si>
    <t>③</t>
  </si>
  <si>
    <t>L7</t>
  </si>
  <si>
    <t>L7</t>
    <phoneticPr fontId="1" type="noConversion"/>
  </si>
  <si>
    <t>L2</t>
  </si>
  <si>
    <t>L3</t>
  </si>
  <si>
    <t>L4</t>
  </si>
  <si>
    <t>L5</t>
  </si>
  <si>
    <t>L6</t>
  </si>
  <si>
    <t>L10</t>
  </si>
  <si>
    <t>L11</t>
  </si>
  <si>
    <t>L2</t>
    <phoneticPr fontId="1" type="noConversion"/>
  </si>
  <si>
    <t>L3</t>
    <phoneticPr fontId="1" type="noConversion"/>
  </si>
  <si>
    <t>L4</t>
    <phoneticPr fontId="1" type="noConversion"/>
  </si>
  <si>
    <t>L1</t>
  </si>
  <si>
    <t>L5</t>
    <phoneticPr fontId="1" type="noConversion"/>
  </si>
  <si>
    <t>L6</t>
    <phoneticPr fontId="1" type="noConversion"/>
  </si>
  <si>
    <t>L9</t>
  </si>
  <si>
    <t>Sub_typology</t>
    <phoneticPr fontId="1" type="noConversion"/>
  </si>
  <si>
    <t>E1_Direction</t>
    <phoneticPr fontId="1" type="noConversion"/>
  </si>
  <si>
    <t>E1_N_Scar</t>
    <phoneticPr fontId="1" type="noConversion"/>
  </si>
  <si>
    <t>E1_N_RG</t>
    <phoneticPr fontId="1" type="noConversion"/>
  </si>
  <si>
    <t>E2_Length</t>
    <phoneticPr fontId="1" type="noConversion"/>
  </si>
  <si>
    <t>E1_Length</t>
    <phoneticPr fontId="1" type="noConversion"/>
  </si>
  <si>
    <t>E1_Depth</t>
    <phoneticPr fontId="1" type="noConversion"/>
  </si>
  <si>
    <t>E2_Direction</t>
    <phoneticPr fontId="1" type="noConversion"/>
  </si>
  <si>
    <t>E2_N_Scar</t>
    <phoneticPr fontId="1" type="noConversion"/>
  </si>
  <si>
    <t>E2_N_RG</t>
    <phoneticPr fontId="1" type="noConversion"/>
  </si>
  <si>
    <t>E2_Depth</t>
    <phoneticPr fontId="1" type="noConversion"/>
  </si>
  <si>
    <t>E2_Ave_Angle</t>
    <phoneticPr fontId="1" type="noConversion"/>
  </si>
  <si>
    <t>E1_GIUR</t>
    <phoneticPr fontId="1" type="noConversion"/>
  </si>
  <si>
    <t>E2_GIUR</t>
  </si>
  <si>
    <t>Ave_GIUR</t>
    <phoneticPr fontId="1" type="noConversion"/>
  </si>
  <si>
    <t>2019YHLT2③-L5:614</t>
  </si>
  <si>
    <t>2019YHLT2③-L9:863</t>
  </si>
  <si>
    <t>2019YHLT2③-L11:1094</t>
  </si>
  <si>
    <t>2019YHLT2③-L5:547</t>
  </si>
  <si>
    <t>2019YHLT2③-L3:91</t>
  </si>
  <si>
    <t>2019YHLT2③-L1:16</t>
  </si>
  <si>
    <t>2019YHLT1③-L1:144</t>
  </si>
  <si>
    <t>2019YHLT1③-L3:76</t>
  </si>
  <si>
    <t>2019YHLT2③-L4:294</t>
  </si>
  <si>
    <t>Granite</t>
  </si>
  <si>
    <t>Ordinary_scraper</t>
    <phoneticPr fontId="1" type="noConversion"/>
  </si>
  <si>
    <t>Convergent</t>
  </si>
  <si>
    <t>Double</t>
  </si>
  <si>
    <t>Single</t>
  </si>
  <si>
    <t>Obverse</t>
  </si>
  <si>
    <t>Inverse</t>
  </si>
  <si>
    <t>E1_Ave_Angle</t>
    <phoneticPr fontId="1" type="noConversion"/>
  </si>
  <si>
    <t>T2</t>
  </si>
  <si>
    <t>T2</t>
    <phoneticPr fontId="1" type="noConversion"/>
  </si>
  <si>
    <t>T1</t>
    <phoneticPr fontId="1" type="noConversion"/>
  </si>
  <si>
    <t>L3</t>
    <phoneticPr fontId="1" type="noConversion"/>
  </si>
  <si>
    <t>L1</t>
    <phoneticPr fontId="1" type="noConversion"/>
  </si>
  <si>
    <t>L4</t>
    <phoneticPr fontId="1" type="noConversion"/>
  </si>
  <si>
    <t>L6</t>
    <phoneticPr fontId="1" type="noConversion"/>
  </si>
  <si>
    <t>L2</t>
    <phoneticPr fontId="1" type="noConversion"/>
  </si>
  <si>
    <t>L5</t>
    <phoneticPr fontId="1" type="noConversion"/>
  </si>
  <si>
    <t>L9</t>
    <phoneticPr fontId="1" type="noConversion"/>
  </si>
  <si>
    <t>L7</t>
    <phoneticPr fontId="1" type="noConversion"/>
  </si>
  <si>
    <t>L11</t>
    <phoneticPr fontId="1" type="noConversion"/>
  </si>
  <si>
    <t>L10</t>
    <phoneticPr fontId="1" type="noConversion"/>
  </si>
  <si>
    <t>L8</t>
    <phoneticPr fontId="1" type="noConversion"/>
  </si>
  <si>
    <t>2019YHLT2③-L3:54</t>
    <phoneticPr fontId="1" type="noConversion"/>
  </si>
  <si>
    <t>Cortex</t>
    <phoneticPr fontId="1" type="noConversion"/>
  </si>
  <si>
    <t>Notch</t>
    <phoneticPr fontId="1" type="noConversion"/>
  </si>
  <si>
    <t>2019YHLT1③-L7:80</t>
  </si>
  <si>
    <t>Denticulate</t>
    <phoneticPr fontId="1" type="noConversion"/>
  </si>
  <si>
    <t>N_Scar</t>
    <phoneticPr fontId="1" type="noConversion"/>
  </si>
  <si>
    <t>Cortex_position</t>
    <phoneticPr fontId="1" type="noConversion"/>
  </si>
  <si>
    <t>Platform_type</t>
    <phoneticPr fontId="1" type="noConversion"/>
  </si>
  <si>
    <t>Platform_depth</t>
    <phoneticPr fontId="1" type="noConversion"/>
  </si>
  <si>
    <t>Platform_width</t>
    <phoneticPr fontId="1" type="noConversion"/>
  </si>
  <si>
    <t>IPA</t>
    <phoneticPr fontId="1" type="noConversion"/>
  </si>
  <si>
    <t>E1_N_CxS</t>
    <phoneticPr fontId="1" type="noConversion"/>
  </si>
  <si>
    <t>E1_N_CvS</t>
    <phoneticPr fontId="1" type="noConversion"/>
  </si>
  <si>
    <t>E2_Direction</t>
  </si>
  <si>
    <t>E2_N_RG</t>
  </si>
  <si>
    <t>E2_N_Scar</t>
  </si>
  <si>
    <t>E2_N_CxS</t>
    <phoneticPr fontId="1" type="noConversion"/>
  </si>
  <si>
    <t>E2_N_CvS</t>
    <phoneticPr fontId="1" type="noConversion"/>
  </si>
  <si>
    <t>E2_Length</t>
  </si>
  <si>
    <t>E2_Depth</t>
  </si>
  <si>
    <t>E2_Ave_Angle</t>
  </si>
  <si>
    <t>E3_Direction</t>
  </si>
  <si>
    <t>E3_N_RG</t>
  </si>
  <si>
    <t>E3_N_Scar</t>
  </si>
  <si>
    <t>E3_N_CxS</t>
    <phoneticPr fontId="1" type="noConversion"/>
  </si>
  <si>
    <t>E3_N_CvS</t>
    <phoneticPr fontId="1" type="noConversion"/>
  </si>
  <si>
    <t>E3_Length</t>
  </si>
  <si>
    <t>E3_Depth</t>
  </si>
  <si>
    <t>E3_Ave_Angle</t>
  </si>
  <si>
    <t>E3_GIUR</t>
  </si>
  <si>
    <t>Quina_scraper</t>
    <phoneticPr fontId="1" type="noConversion"/>
  </si>
  <si>
    <t>Single_convex_scraper</t>
  </si>
  <si>
    <t>Convex_transverse_scraper</t>
  </si>
  <si>
    <t>Dihedral</t>
  </si>
  <si>
    <t>Double_straight_concave_scraper</t>
  </si>
  <si>
    <t>Straight_convergent_scraper</t>
  </si>
  <si>
    <t>Double_straight_scraper</t>
  </si>
  <si>
    <t>Natural</t>
  </si>
  <si>
    <t>Single_straight_scraper</t>
  </si>
  <si>
    <t>Plain</t>
  </si>
  <si>
    <t>Convex_convergent_scraper</t>
  </si>
  <si>
    <t>Straight_transverse_scraper</t>
  </si>
  <si>
    <t>Double_convex_scraper</t>
  </si>
  <si>
    <t>Double_concave_convex_scraper</t>
  </si>
  <si>
    <t>Triple_scraper</t>
  </si>
  <si>
    <t>Limace</t>
  </si>
  <si>
    <t>Single_concave__scraper</t>
  </si>
  <si>
    <t>Concave_convergent_scraper</t>
  </si>
  <si>
    <t>2019YHLT2③-L5:468</t>
    <phoneticPr fontId="1" type="noConversion"/>
  </si>
  <si>
    <t>2019YHLT2③-L4:392</t>
    <phoneticPr fontId="1" type="noConversion"/>
  </si>
  <si>
    <t>2019YHLT2③-L4:360</t>
    <phoneticPr fontId="1" type="noConversion"/>
  </si>
  <si>
    <t>2019YHLT2③-L4:309</t>
    <phoneticPr fontId="1" type="noConversion"/>
  </si>
  <si>
    <t>2019YHLT2③-L4:327</t>
    <phoneticPr fontId="1" type="noConversion"/>
  </si>
  <si>
    <t>2019YHLT2③-L4:376</t>
    <phoneticPr fontId="1" type="noConversion"/>
  </si>
  <si>
    <t>2019YHLT2③-L2:39</t>
    <phoneticPr fontId="1" type="noConversion"/>
  </si>
  <si>
    <t>2019YHLT2③-L3:170</t>
    <phoneticPr fontId="1" type="noConversion"/>
  </si>
  <si>
    <t>2019YHLT2③-L4:437</t>
    <phoneticPr fontId="1" type="noConversion"/>
  </si>
  <si>
    <t>2019YHLT2③-L2:1256</t>
    <phoneticPr fontId="1" type="noConversion"/>
  </si>
  <si>
    <t>2019YHLT2③-L11:1028</t>
    <phoneticPr fontId="1" type="noConversion"/>
  </si>
  <si>
    <t>2019YHLT2③-L3:92</t>
    <phoneticPr fontId="1" type="noConversion"/>
  </si>
  <si>
    <t>2019YHLT2③-L3:177</t>
    <phoneticPr fontId="1" type="noConversion"/>
  </si>
  <si>
    <t>2019YHLT2③-L3:252</t>
    <phoneticPr fontId="1" type="noConversion"/>
  </si>
  <si>
    <t>2019YHLT2③-L4:451</t>
    <phoneticPr fontId="1" type="noConversion"/>
  </si>
  <si>
    <t>2019YHLT2③-L9:869</t>
    <phoneticPr fontId="1" type="noConversion"/>
  </si>
  <si>
    <t>2019YHLT2③-L4:411</t>
    <phoneticPr fontId="1" type="noConversion"/>
  </si>
  <si>
    <t>2019YHLT2③-L3:171</t>
    <phoneticPr fontId="1" type="noConversion"/>
  </si>
  <si>
    <t>2019YHLT2③-L5:585</t>
    <phoneticPr fontId="1" type="noConversion"/>
  </si>
  <si>
    <t>2019YHLT2③-L3:151</t>
    <phoneticPr fontId="1" type="noConversion"/>
  </si>
  <si>
    <t>2019YHLT2③-L3:268</t>
    <phoneticPr fontId="1" type="noConversion"/>
  </si>
  <si>
    <t>2019YHLT2③-L3:154</t>
    <phoneticPr fontId="1" type="noConversion"/>
  </si>
  <si>
    <t>2019YHLT2③-L5:574</t>
    <phoneticPr fontId="1" type="noConversion"/>
  </si>
  <si>
    <t>2019YHLT2③-L2:1316</t>
    <phoneticPr fontId="1" type="noConversion"/>
  </si>
  <si>
    <t>2019YHLT2③-L7:87</t>
    <phoneticPr fontId="1" type="noConversion"/>
  </si>
  <si>
    <t>2019YHLT2③-L5:577</t>
    <phoneticPr fontId="1" type="noConversion"/>
  </si>
  <si>
    <t>2019YHLT2③-L5:582</t>
    <phoneticPr fontId="1" type="noConversion"/>
  </si>
  <si>
    <t>2019YHLT2③-L3:1405</t>
    <phoneticPr fontId="1" type="noConversion"/>
  </si>
  <si>
    <t>2019YHLT2③-L4:499</t>
    <phoneticPr fontId="1" type="noConversion"/>
  </si>
  <si>
    <t>2019YHLT2③-L3:260</t>
    <phoneticPr fontId="1" type="noConversion"/>
  </si>
  <si>
    <t>2019YHLT2③-L5:570</t>
    <phoneticPr fontId="1" type="noConversion"/>
  </si>
  <si>
    <t>2019YHLT2③-L5:496</t>
    <phoneticPr fontId="1" type="noConversion"/>
  </si>
  <si>
    <t>2019YHLT2③-L3:5</t>
    <phoneticPr fontId="1" type="noConversion"/>
  </si>
  <si>
    <t>2019YHLT2③-L9:909</t>
    <phoneticPr fontId="1" type="noConversion"/>
  </si>
  <si>
    <t>2019YHLT2③-L4:277</t>
    <phoneticPr fontId="1" type="noConversion"/>
  </si>
  <si>
    <t>2019YHLT1③-L7:78</t>
    <phoneticPr fontId="1" type="noConversion"/>
  </si>
  <si>
    <t>2019YHLT2③-L5:543</t>
    <phoneticPr fontId="1" type="noConversion"/>
  </si>
  <si>
    <t>2019YHLT2③-L8:789</t>
    <phoneticPr fontId="1" type="noConversion"/>
  </si>
  <si>
    <t>2019YHLT2③-L6:685</t>
    <phoneticPr fontId="1" type="noConversion"/>
  </si>
  <si>
    <t>2019YHLT2③-L3:1495</t>
    <phoneticPr fontId="1" type="noConversion"/>
  </si>
  <si>
    <t>2019YHLT2③-L4:1571</t>
    <phoneticPr fontId="1" type="noConversion"/>
  </si>
  <si>
    <t>2019YHLT2③-L3:253</t>
    <phoneticPr fontId="1" type="noConversion"/>
  </si>
  <si>
    <t>2019YHLT2③-L3:224</t>
    <phoneticPr fontId="1" type="noConversion"/>
  </si>
  <si>
    <t>2019YHLT2③-L2:1372</t>
    <phoneticPr fontId="1" type="noConversion"/>
  </si>
  <si>
    <t>2019YHLT2③-L3:95</t>
    <phoneticPr fontId="1" type="noConversion"/>
  </si>
  <si>
    <t>2019YHLT2③-L3:220</t>
    <phoneticPr fontId="1" type="noConversion"/>
  </si>
  <si>
    <t>2019YHLT2③-L5:1653</t>
    <phoneticPr fontId="1" type="noConversion"/>
  </si>
  <si>
    <t>2019YHLT2③-L1:126</t>
    <phoneticPr fontId="1" type="noConversion"/>
  </si>
  <si>
    <t>2019YHLT2③-L4:1603</t>
    <phoneticPr fontId="1" type="noConversion"/>
  </si>
  <si>
    <t>2019YHLT2③-L3:208</t>
    <phoneticPr fontId="1" type="noConversion"/>
  </si>
  <si>
    <t>2019YHLT2③-L6:663</t>
    <phoneticPr fontId="1" type="noConversion"/>
  </si>
  <si>
    <t>2019YHLT2③-L7:769</t>
    <phoneticPr fontId="1" type="noConversion"/>
  </si>
  <si>
    <t>2019YHLT2③-L6:1682</t>
    <phoneticPr fontId="1" type="noConversion"/>
  </si>
  <si>
    <t>2019YHLT2③-L4:272</t>
    <phoneticPr fontId="1" type="noConversion"/>
  </si>
  <si>
    <t>Section_asymmetric</t>
    <phoneticPr fontId="1" type="noConversion"/>
  </si>
  <si>
    <t>Bordes_typology</t>
    <phoneticPr fontId="1" type="noConversion"/>
  </si>
  <si>
    <t>Single</t>
    <phoneticPr fontId="1" type="noConversion"/>
  </si>
  <si>
    <t>Double</t>
    <phoneticPr fontId="1" type="noConversion"/>
  </si>
  <si>
    <t>Multi</t>
    <phoneticPr fontId="1" type="noConversion"/>
  </si>
  <si>
    <t>Non_cortex</t>
  </si>
  <si>
    <t>Lateral</t>
  </si>
  <si>
    <t>Central</t>
  </si>
  <si>
    <t>Distal</t>
  </si>
  <si>
    <t>N_Scar</t>
  </si>
  <si>
    <t>Ave_RG</t>
    <phoneticPr fontId="1" type="noConversion"/>
  </si>
  <si>
    <t>2019YHLT2③-L2:43</t>
    <phoneticPr fontId="1" type="noConversion"/>
  </si>
  <si>
    <t>2019YHLT2③-L3:199</t>
    <phoneticPr fontId="1" type="noConversion"/>
  </si>
  <si>
    <t>2019YHLT2③-L3:210</t>
    <phoneticPr fontId="1" type="noConversion"/>
  </si>
  <si>
    <t>2019YHLT2③-L5:619</t>
    <phoneticPr fontId="1" type="noConversion"/>
  </si>
  <si>
    <t>2019YHLT2③-L6:696</t>
    <phoneticPr fontId="1" type="noConversion"/>
  </si>
  <si>
    <t>2019YHLT2③-L7:722</t>
    <phoneticPr fontId="1" type="noConversion"/>
  </si>
  <si>
    <t>2019YHLT2③-L7:772</t>
    <phoneticPr fontId="1" type="noConversion"/>
  </si>
  <si>
    <t>2019YHLT2③-L2:1380</t>
    <phoneticPr fontId="1" type="noConversion"/>
  </si>
  <si>
    <t>2019YHLT2③-L4:1639</t>
    <phoneticPr fontId="1" type="noConversion"/>
  </si>
  <si>
    <t>2019YHLT1③-L7:313</t>
    <phoneticPr fontId="1" type="noConversion"/>
  </si>
  <si>
    <t>2019YHLT2③-L4:279</t>
    <phoneticPr fontId="1" type="noConversion"/>
  </si>
  <si>
    <t>2019YHLT2③-L5:596</t>
    <phoneticPr fontId="1" type="noConversion"/>
  </si>
  <si>
    <t>2019YHLT2③-L5:599</t>
    <phoneticPr fontId="1" type="noConversion"/>
  </si>
  <si>
    <t>2019YHLT2③-L10:978</t>
    <phoneticPr fontId="1" type="noConversion"/>
  </si>
  <si>
    <t>2019YHLT2③-L11:1078</t>
    <phoneticPr fontId="1" type="noConversion"/>
  </si>
  <si>
    <t>2019YHLT2③-L4:460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</si>
</sst>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E5AC"/>
      <color rgb="FFF2BC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8D0B-1131-4E53-848A-7A8BD61A3B7D}">
  <dimension ref="A1:AY54"/>
  <sheetViews>
    <sheetView zoomScale="70" zoomScaleNormal="70" workbookViewId="0">
      <selection activeCell="F36" sqref="F36"/>
    </sheetView>
  </sheetViews>
  <sheetFormatPr defaultColWidth="9.08203125" defaultRowHeight="14" x14ac:dyDescent="0.3"/>
  <cols>
    <col min="1" max="1" width="22.08203125" style="3" customWidth="1"/>
    <col min="2" max="4" width="9.08203125" style="3"/>
    <col min="5" max="5" width="11.08203125" style="3" customWidth="1"/>
    <col min="6" max="6" width="12.33203125" style="3" customWidth="1"/>
    <col min="7" max="7" width="13.75" style="3" customWidth="1"/>
    <col min="8" max="8" width="28.08203125" style="3" customWidth="1"/>
    <col min="9" max="9" width="12.33203125" style="3" customWidth="1"/>
    <col min="10" max="10" width="6.75" style="3" customWidth="1"/>
    <col min="11" max="11" width="14.33203125" style="3" customWidth="1"/>
    <col min="12" max="13" width="9.08203125" style="3"/>
    <col min="14" max="14" width="10.25" style="3" customWidth="1"/>
    <col min="15" max="15" width="9.08203125" style="3"/>
    <col min="16" max="16" width="11.08203125" style="3" customWidth="1"/>
    <col min="17" max="17" width="13.5" style="3" customWidth="1"/>
    <col min="18" max="18" width="14.33203125" style="3" customWidth="1"/>
    <col min="19" max="19" width="13.83203125" style="3" customWidth="1"/>
    <col min="20" max="20" width="9.5" style="3" customWidth="1"/>
    <col min="21" max="21" width="12.75" style="3" customWidth="1"/>
    <col min="22" max="22" width="8.58203125" style="3" customWidth="1"/>
    <col min="23" max="24" width="9.75" style="3" customWidth="1"/>
    <col min="25" max="25" width="9.33203125" style="3" customWidth="1"/>
    <col min="26" max="26" width="9.83203125" style="3" customWidth="1"/>
    <col min="27" max="27" width="9.08203125" style="3"/>
    <col min="28" max="28" width="13" style="3" customWidth="1"/>
    <col min="29" max="29" width="11.83203125" style="3" customWidth="1"/>
    <col min="30" max="33" width="9.08203125" style="3"/>
    <col min="34" max="34" width="9.75" style="3" customWidth="1"/>
    <col min="35" max="35" width="9.08203125" style="3"/>
    <col min="36" max="36" width="12.33203125" style="3" customWidth="1"/>
    <col min="37" max="37" width="11.75" style="3" customWidth="1"/>
    <col min="38" max="43" width="9.08203125" style="3"/>
    <col min="44" max="44" width="12.58203125" style="3" customWidth="1"/>
    <col min="45" max="45" width="7.58203125" style="3" customWidth="1"/>
    <col min="46" max="46" width="9.58203125" style="3" customWidth="1"/>
    <col min="47" max="49" width="9.08203125" style="3"/>
    <col min="50" max="50" width="10.25" style="3" customWidth="1"/>
    <col min="51" max="51" width="18.08203125" style="3" customWidth="1"/>
    <col min="52" max="16384" width="9.08203125" style="3"/>
  </cols>
  <sheetData>
    <row r="1" spans="1:51" s="2" customFormat="1" ht="19.399999999999999" customHeight="1" x14ac:dyDescent="0.3">
      <c r="A1" s="1" t="s">
        <v>33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349</v>
      </c>
      <c r="I1" s="1" t="s">
        <v>200</v>
      </c>
      <c r="J1" s="1" t="s">
        <v>37</v>
      </c>
      <c r="K1" s="1" t="s">
        <v>252</v>
      </c>
      <c r="L1" s="1" t="s">
        <v>34</v>
      </c>
      <c r="M1" s="1" t="s">
        <v>175</v>
      </c>
      <c r="N1" s="1" t="s">
        <v>35</v>
      </c>
      <c r="O1" s="1" t="s">
        <v>176</v>
      </c>
      <c r="P1" s="1" t="s">
        <v>36</v>
      </c>
      <c r="Q1" s="1" t="s">
        <v>253</v>
      </c>
      <c r="R1" s="1" t="s">
        <v>254</v>
      </c>
      <c r="S1" s="1" t="s">
        <v>255</v>
      </c>
      <c r="T1" s="1" t="s">
        <v>256</v>
      </c>
      <c r="U1" s="1" t="s">
        <v>201</v>
      </c>
      <c r="V1" s="1" t="s">
        <v>203</v>
      </c>
      <c r="W1" s="1" t="s">
        <v>202</v>
      </c>
      <c r="X1" s="1" t="s">
        <v>257</v>
      </c>
      <c r="Y1" s="1" t="s">
        <v>258</v>
      </c>
      <c r="Z1" s="1" t="s">
        <v>205</v>
      </c>
      <c r="AA1" s="1" t="s">
        <v>206</v>
      </c>
      <c r="AB1" s="1" t="s">
        <v>231</v>
      </c>
      <c r="AC1" s="1" t="s">
        <v>259</v>
      </c>
      <c r="AD1" s="1" t="s">
        <v>260</v>
      </c>
      <c r="AE1" s="1" t="s">
        <v>261</v>
      </c>
      <c r="AF1" s="1" t="s">
        <v>262</v>
      </c>
      <c r="AG1" s="1" t="s">
        <v>263</v>
      </c>
      <c r="AH1" s="1" t="s">
        <v>264</v>
      </c>
      <c r="AI1" s="1" t="s">
        <v>265</v>
      </c>
      <c r="AJ1" s="1" t="s">
        <v>266</v>
      </c>
      <c r="AK1" s="1" t="s">
        <v>267</v>
      </c>
      <c r="AL1" s="1" t="s">
        <v>268</v>
      </c>
      <c r="AM1" s="1" t="s">
        <v>269</v>
      </c>
      <c r="AN1" s="1" t="s">
        <v>270</v>
      </c>
      <c r="AO1" s="1" t="s">
        <v>271</v>
      </c>
      <c r="AP1" s="1" t="s">
        <v>272</v>
      </c>
      <c r="AQ1" s="1" t="s">
        <v>273</v>
      </c>
      <c r="AR1" s="1" t="s">
        <v>274</v>
      </c>
      <c r="AS1" s="1" t="s">
        <v>358</v>
      </c>
      <c r="AT1" s="1" t="s">
        <v>357</v>
      </c>
      <c r="AU1" s="1" t="s">
        <v>212</v>
      </c>
      <c r="AV1" s="1" t="s">
        <v>213</v>
      </c>
      <c r="AW1" s="1" t="s">
        <v>275</v>
      </c>
      <c r="AX1" s="1" t="s">
        <v>214</v>
      </c>
      <c r="AY1" s="1" t="s">
        <v>348</v>
      </c>
    </row>
    <row r="2" spans="1:51" x14ac:dyDescent="0.3">
      <c r="A2" s="3" t="s">
        <v>301</v>
      </c>
      <c r="B2" s="3" t="s">
        <v>182</v>
      </c>
      <c r="C2" s="3">
        <v>3</v>
      </c>
      <c r="D2" s="3" t="s">
        <v>194</v>
      </c>
      <c r="E2" s="3">
        <v>1</v>
      </c>
      <c r="F2" s="3" t="s">
        <v>179</v>
      </c>
      <c r="G2" s="3" t="s">
        <v>276</v>
      </c>
      <c r="H2" s="3" t="s">
        <v>277</v>
      </c>
      <c r="I2" s="3" t="s">
        <v>350</v>
      </c>
      <c r="J2" s="3">
        <v>0.85</v>
      </c>
      <c r="K2" s="3" t="s">
        <v>354</v>
      </c>
      <c r="L2" s="3">
        <v>64.3</v>
      </c>
      <c r="M2" s="3">
        <v>52.7</v>
      </c>
      <c r="N2" s="3">
        <v>31.07</v>
      </c>
      <c r="O2" s="3">
        <v>113.6</v>
      </c>
      <c r="P2" s="3">
        <v>198.39</v>
      </c>
      <c r="U2" s="3" t="s">
        <v>229</v>
      </c>
      <c r="V2" s="3">
        <v>3</v>
      </c>
      <c r="W2" s="3">
        <v>20</v>
      </c>
      <c r="X2" s="3">
        <v>4</v>
      </c>
      <c r="Y2" s="3">
        <v>16</v>
      </c>
      <c r="Z2" s="3">
        <v>58.009999999999991</v>
      </c>
      <c r="AA2" s="3">
        <v>14.998033768453936</v>
      </c>
      <c r="AB2" s="4">
        <v>71.666666666666671</v>
      </c>
      <c r="AS2" s="3">
        <v>3</v>
      </c>
      <c r="AT2" s="3">
        <v>20</v>
      </c>
      <c r="AU2" s="3">
        <v>0.48271753358396963</v>
      </c>
      <c r="AX2" s="3">
        <v>0.48271753358396963</v>
      </c>
      <c r="AY2" s="3">
        <v>0</v>
      </c>
    </row>
    <row r="3" spans="1:51" x14ac:dyDescent="0.3">
      <c r="A3" s="3" t="s">
        <v>302</v>
      </c>
      <c r="B3" s="3" t="s">
        <v>182</v>
      </c>
      <c r="C3" s="3">
        <v>3</v>
      </c>
      <c r="D3" s="3" t="s">
        <v>195</v>
      </c>
      <c r="E3" s="3">
        <v>1</v>
      </c>
      <c r="F3" s="3" t="s">
        <v>179</v>
      </c>
      <c r="G3" s="3" t="s">
        <v>276</v>
      </c>
      <c r="H3" s="3" t="s">
        <v>278</v>
      </c>
      <c r="I3" s="3" t="s">
        <v>350</v>
      </c>
      <c r="J3" s="3">
        <v>0.85</v>
      </c>
      <c r="K3" s="3" t="s">
        <v>355</v>
      </c>
      <c r="L3" s="3">
        <v>62.2</v>
      </c>
      <c r="M3" s="3">
        <v>43.56</v>
      </c>
      <c r="N3" s="3">
        <v>24.87</v>
      </c>
      <c r="O3" s="3">
        <v>62.1</v>
      </c>
      <c r="P3" s="3">
        <v>159.94</v>
      </c>
      <c r="Q3" s="3" t="s">
        <v>279</v>
      </c>
      <c r="R3" s="3">
        <v>23.27</v>
      </c>
      <c r="S3" s="3">
        <v>34.619999999999997</v>
      </c>
      <c r="T3" s="3">
        <v>96</v>
      </c>
      <c r="U3" s="3" t="s">
        <v>229</v>
      </c>
      <c r="V3" s="3">
        <v>3</v>
      </c>
      <c r="W3" s="3">
        <v>23</v>
      </c>
      <c r="X3" s="3">
        <v>5</v>
      </c>
      <c r="Y3" s="3">
        <v>18</v>
      </c>
      <c r="Z3" s="3">
        <v>73.05</v>
      </c>
      <c r="AA3" s="3">
        <v>17.858808775999854</v>
      </c>
      <c r="AB3" s="4">
        <v>65.666666666666671</v>
      </c>
      <c r="AS3" s="3">
        <v>3</v>
      </c>
      <c r="AT3" s="3">
        <v>23</v>
      </c>
      <c r="AU3" s="3">
        <v>0.71808640032166682</v>
      </c>
      <c r="AX3" s="3">
        <v>0.71808640032166682</v>
      </c>
      <c r="AY3" s="3">
        <v>0.12786712364882677</v>
      </c>
    </row>
    <row r="4" spans="1:51" x14ac:dyDescent="0.3">
      <c r="A4" s="3" t="s">
        <v>303</v>
      </c>
      <c r="B4" s="3" t="s">
        <v>182</v>
      </c>
      <c r="C4" s="3">
        <v>3</v>
      </c>
      <c r="D4" s="3" t="s">
        <v>193</v>
      </c>
      <c r="E4" s="3">
        <v>1</v>
      </c>
      <c r="F4" s="3" t="s">
        <v>179</v>
      </c>
      <c r="G4" s="3" t="s">
        <v>276</v>
      </c>
      <c r="H4" s="3" t="s">
        <v>280</v>
      </c>
      <c r="I4" s="3" t="s">
        <v>351</v>
      </c>
      <c r="J4" s="3">
        <v>0.85</v>
      </c>
      <c r="K4" s="3" t="s">
        <v>355</v>
      </c>
      <c r="L4" s="3">
        <v>57.08</v>
      </c>
      <c r="M4" s="3">
        <v>49.87</v>
      </c>
      <c r="N4" s="3">
        <v>29.04</v>
      </c>
      <c r="O4" s="3">
        <v>69.599999999999994</v>
      </c>
      <c r="P4" s="3">
        <v>149.51999999999998</v>
      </c>
      <c r="U4" s="3" t="s">
        <v>229</v>
      </c>
      <c r="V4" s="3">
        <v>3</v>
      </c>
      <c r="W4" s="3">
        <v>14</v>
      </c>
      <c r="X4" s="3">
        <v>2</v>
      </c>
      <c r="Y4" s="3">
        <v>12</v>
      </c>
      <c r="Z4" s="3">
        <v>45.519999999999996</v>
      </c>
      <c r="AA4" s="3">
        <v>18.532164081746611</v>
      </c>
      <c r="AB4" s="4">
        <v>71</v>
      </c>
      <c r="AC4" s="3" t="s">
        <v>229</v>
      </c>
      <c r="AD4" s="3">
        <v>3</v>
      </c>
      <c r="AE4" s="3">
        <v>11</v>
      </c>
      <c r="AF4" s="3">
        <v>0</v>
      </c>
      <c r="AG4" s="3">
        <v>11</v>
      </c>
      <c r="AH4" s="3">
        <v>32.119999999999997</v>
      </c>
      <c r="AI4" s="3">
        <v>15.385817479933687</v>
      </c>
      <c r="AJ4" s="4">
        <v>81.666666666666671</v>
      </c>
      <c r="AS4" s="3">
        <v>3</v>
      </c>
      <c r="AT4" s="3">
        <v>25</v>
      </c>
      <c r="AU4" s="3">
        <v>0.63815992017033785</v>
      </c>
      <c r="AV4" s="3">
        <v>0.529814651512868</v>
      </c>
      <c r="AX4" s="3">
        <v>0.58398728584160287</v>
      </c>
      <c r="AY4" s="3">
        <v>0.74467178175618065</v>
      </c>
    </row>
    <row r="5" spans="1:51" x14ac:dyDescent="0.3">
      <c r="A5" s="3" t="s">
        <v>304</v>
      </c>
      <c r="B5" s="3" t="s">
        <v>182</v>
      </c>
      <c r="C5" s="3">
        <v>3</v>
      </c>
      <c r="D5" s="3" t="s">
        <v>243</v>
      </c>
      <c r="E5" s="3">
        <v>0</v>
      </c>
      <c r="F5" s="3" t="s">
        <v>179</v>
      </c>
      <c r="G5" s="3" t="s">
        <v>276</v>
      </c>
      <c r="H5" s="3" t="s">
        <v>281</v>
      </c>
      <c r="I5" s="3" t="s">
        <v>351</v>
      </c>
      <c r="J5" s="3">
        <v>0</v>
      </c>
      <c r="K5" s="3" t="s">
        <v>353</v>
      </c>
      <c r="L5" s="3">
        <v>66.680000000000007</v>
      </c>
      <c r="M5" s="3">
        <v>57.71</v>
      </c>
      <c r="N5" s="3">
        <v>23.8</v>
      </c>
      <c r="O5" s="3">
        <v>96</v>
      </c>
      <c r="P5" s="3">
        <v>179.04999999999995</v>
      </c>
      <c r="U5" s="3" t="s">
        <v>229</v>
      </c>
      <c r="V5" s="3">
        <v>4</v>
      </c>
      <c r="W5" s="3">
        <v>23</v>
      </c>
      <c r="X5" s="3">
        <v>5</v>
      </c>
      <c r="Y5" s="3">
        <v>18</v>
      </c>
      <c r="Z5" s="3">
        <v>78.34</v>
      </c>
      <c r="AA5" s="3">
        <v>23.450381380973759</v>
      </c>
      <c r="AB5" s="4">
        <v>76.666666666666671</v>
      </c>
      <c r="AC5" s="3" t="s">
        <v>229</v>
      </c>
      <c r="AD5" s="3">
        <v>4</v>
      </c>
      <c r="AE5" s="3">
        <v>14</v>
      </c>
      <c r="AF5" s="3">
        <v>4</v>
      </c>
      <c r="AG5" s="3">
        <v>10</v>
      </c>
      <c r="AH5" s="3">
        <v>66.56</v>
      </c>
      <c r="AI5" s="3">
        <v>20.466868503676828</v>
      </c>
      <c r="AJ5" s="4">
        <v>70.666666666666671</v>
      </c>
      <c r="AS5" s="3">
        <v>4</v>
      </c>
      <c r="AT5" s="3">
        <v>37</v>
      </c>
      <c r="AU5" s="3">
        <v>0.98531014205772094</v>
      </c>
      <c r="AV5" s="3">
        <v>0.85995245813768184</v>
      </c>
      <c r="AX5" s="3">
        <v>0.92263130009770133</v>
      </c>
      <c r="AY5" s="3">
        <v>0.67551226066509906</v>
      </c>
    </row>
    <row r="6" spans="1:51" x14ac:dyDescent="0.3">
      <c r="A6" s="3" t="s">
        <v>300</v>
      </c>
      <c r="B6" s="3" t="s">
        <v>182</v>
      </c>
      <c r="C6" s="3">
        <v>3</v>
      </c>
      <c r="D6" s="3" t="s">
        <v>193</v>
      </c>
      <c r="E6" s="3">
        <v>1</v>
      </c>
      <c r="F6" s="3" t="s">
        <v>179</v>
      </c>
      <c r="G6" s="3" t="s">
        <v>276</v>
      </c>
      <c r="H6" s="3" t="s">
        <v>282</v>
      </c>
      <c r="I6" s="3" t="s">
        <v>351</v>
      </c>
      <c r="J6" s="3">
        <v>0.35</v>
      </c>
      <c r="K6" s="3" t="s">
        <v>356</v>
      </c>
      <c r="L6" s="3">
        <v>54.27</v>
      </c>
      <c r="M6" s="3">
        <v>51.6</v>
      </c>
      <c r="N6" s="3">
        <v>22.1</v>
      </c>
      <c r="O6" s="3">
        <v>68</v>
      </c>
      <c r="P6" s="3">
        <v>152.5</v>
      </c>
      <c r="Q6" s="3" t="s">
        <v>283</v>
      </c>
      <c r="R6" s="3">
        <v>11.11</v>
      </c>
      <c r="S6" s="3">
        <v>28.02</v>
      </c>
      <c r="T6" s="3">
        <v>119</v>
      </c>
      <c r="U6" s="3" t="s">
        <v>229</v>
      </c>
      <c r="V6" s="3">
        <v>4</v>
      </c>
      <c r="W6" s="3">
        <v>16</v>
      </c>
      <c r="X6" s="3">
        <v>1</v>
      </c>
      <c r="Y6" s="3">
        <v>15</v>
      </c>
      <c r="Z6" s="3">
        <v>45.04</v>
      </c>
      <c r="AA6" s="3">
        <v>18.19662452436118</v>
      </c>
      <c r="AB6" s="4">
        <v>68.333333333333329</v>
      </c>
      <c r="AC6" s="3" t="s">
        <v>229</v>
      </c>
      <c r="AD6" s="3">
        <v>4</v>
      </c>
      <c r="AE6" s="3">
        <v>19</v>
      </c>
      <c r="AF6" s="3">
        <v>3</v>
      </c>
      <c r="AG6" s="3">
        <v>16</v>
      </c>
      <c r="AH6" s="3">
        <v>36.370000000000005</v>
      </c>
      <c r="AI6" s="3">
        <v>21.986078198970496</v>
      </c>
      <c r="AJ6" s="4">
        <v>70.666666666666671</v>
      </c>
      <c r="AS6" s="3">
        <v>4</v>
      </c>
      <c r="AT6" s="3">
        <v>35</v>
      </c>
      <c r="AU6" s="3">
        <v>0.82337667531046055</v>
      </c>
      <c r="AV6" s="3">
        <v>0.99484516737423057</v>
      </c>
      <c r="AX6" s="3">
        <v>0.90911092134234561</v>
      </c>
      <c r="AY6" s="3">
        <v>0.94053142134120626</v>
      </c>
    </row>
    <row r="7" spans="1:51" x14ac:dyDescent="0.3">
      <c r="A7" s="3" t="s">
        <v>305</v>
      </c>
      <c r="B7" s="3" t="s">
        <v>182</v>
      </c>
      <c r="C7" s="3">
        <v>3</v>
      </c>
      <c r="D7" s="3" t="s">
        <v>194</v>
      </c>
      <c r="E7" s="3">
        <v>1</v>
      </c>
      <c r="F7" s="3" t="s">
        <v>179</v>
      </c>
      <c r="G7" s="3" t="s">
        <v>276</v>
      </c>
      <c r="H7" s="3" t="s">
        <v>277</v>
      </c>
      <c r="I7" s="3" t="s">
        <v>350</v>
      </c>
      <c r="J7" s="3">
        <v>0.65</v>
      </c>
      <c r="K7" s="3" t="s">
        <v>354</v>
      </c>
      <c r="L7" s="3">
        <v>57.9</v>
      </c>
      <c r="M7" s="3">
        <v>45.5</v>
      </c>
      <c r="N7" s="3">
        <v>22.9</v>
      </c>
      <c r="O7" s="3">
        <v>65.900000000000006</v>
      </c>
      <c r="P7" s="3">
        <v>157.57000000000002</v>
      </c>
      <c r="Q7" s="3" t="s">
        <v>279</v>
      </c>
      <c r="R7" s="3">
        <v>12.6</v>
      </c>
      <c r="S7" s="3">
        <v>39.200000000000003</v>
      </c>
      <c r="T7" s="3">
        <v>125</v>
      </c>
      <c r="U7" s="3" t="s">
        <v>229</v>
      </c>
      <c r="V7" s="3">
        <v>2</v>
      </c>
      <c r="W7" s="3">
        <v>12</v>
      </c>
      <c r="X7" s="3">
        <v>0</v>
      </c>
      <c r="Y7" s="3">
        <v>12</v>
      </c>
      <c r="Z7" s="3">
        <v>37.950000000000003</v>
      </c>
      <c r="AA7" s="3">
        <v>8.4936037375271276</v>
      </c>
      <c r="AB7" s="4">
        <v>64</v>
      </c>
      <c r="AJ7" s="4"/>
      <c r="AS7" s="3">
        <v>2</v>
      </c>
      <c r="AT7" s="3">
        <v>12</v>
      </c>
      <c r="AU7" s="3">
        <v>0.37089972652956893</v>
      </c>
      <c r="AX7" s="3">
        <v>0.37089972652956893</v>
      </c>
      <c r="AY7" s="3">
        <v>0.67417932386085255</v>
      </c>
    </row>
    <row r="8" spans="1:51" x14ac:dyDescent="0.3">
      <c r="A8" s="3" t="s">
        <v>306</v>
      </c>
      <c r="B8" s="3" t="s">
        <v>182</v>
      </c>
      <c r="C8" s="3">
        <v>3</v>
      </c>
      <c r="D8" s="3" t="s">
        <v>194</v>
      </c>
      <c r="E8" s="3">
        <v>0</v>
      </c>
      <c r="F8" s="3" t="s">
        <v>179</v>
      </c>
      <c r="G8" s="3" t="s">
        <v>276</v>
      </c>
      <c r="H8" s="3" t="s">
        <v>284</v>
      </c>
      <c r="I8" s="3" t="s">
        <v>350</v>
      </c>
      <c r="J8" s="3">
        <v>0.85</v>
      </c>
      <c r="K8" s="3" t="s">
        <v>354</v>
      </c>
      <c r="L8" s="3">
        <v>55.45</v>
      </c>
      <c r="M8" s="3">
        <v>43.6</v>
      </c>
      <c r="N8" s="3">
        <v>19.7</v>
      </c>
      <c r="O8" s="3">
        <v>47.2</v>
      </c>
      <c r="P8" s="3">
        <v>146.14000000000001</v>
      </c>
      <c r="Q8" s="3" t="s">
        <v>285</v>
      </c>
      <c r="R8" s="3">
        <v>17.12</v>
      </c>
      <c r="S8" s="3">
        <v>14.29</v>
      </c>
      <c r="T8" s="3">
        <v>116</v>
      </c>
      <c r="U8" s="3" t="s">
        <v>229</v>
      </c>
      <c r="V8" s="3">
        <v>4</v>
      </c>
      <c r="W8" s="3">
        <v>22</v>
      </c>
      <c r="X8" s="3">
        <v>2</v>
      </c>
      <c r="Y8" s="3">
        <v>20</v>
      </c>
      <c r="Z8" s="3">
        <v>38.799999999999997</v>
      </c>
      <c r="AA8" s="3">
        <v>16.981827957984102</v>
      </c>
      <c r="AB8" s="4">
        <v>69</v>
      </c>
      <c r="AJ8" s="4"/>
      <c r="AS8" s="3">
        <v>4</v>
      </c>
      <c r="AT8" s="3">
        <v>22</v>
      </c>
      <c r="AU8" s="3">
        <v>0.86202172375553821</v>
      </c>
      <c r="AX8" s="3">
        <v>0.86202172375553821</v>
      </c>
      <c r="AY8" s="3">
        <v>0.73914988814317661</v>
      </c>
    </row>
    <row r="9" spans="1:51" x14ac:dyDescent="0.3">
      <c r="A9" s="3" t="s">
        <v>307</v>
      </c>
      <c r="B9" s="3" t="s">
        <v>182</v>
      </c>
      <c r="C9" s="3">
        <v>3</v>
      </c>
      <c r="D9" s="3" t="s">
        <v>194</v>
      </c>
      <c r="E9" s="3">
        <v>1</v>
      </c>
      <c r="F9" s="3" t="s">
        <v>179</v>
      </c>
      <c r="G9" s="3" t="s">
        <v>276</v>
      </c>
      <c r="H9" s="3" t="s">
        <v>286</v>
      </c>
      <c r="I9" s="3" t="s">
        <v>351</v>
      </c>
      <c r="J9" s="3">
        <v>0.85</v>
      </c>
      <c r="K9" s="3" t="s">
        <v>355</v>
      </c>
      <c r="L9" s="3">
        <v>56.6</v>
      </c>
      <c r="M9" s="3">
        <v>40.1</v>
      </c>
      <c r="N9" s="3">
        <v>21.6</v>
      </c>
      <c r="O9" s="3">
        <v>57.6</v>
      </c>
      <c r="P9" s="3">
        <v>146.65000000000003</v>
      </c>
      <c r="U9" s="3" t="s">
        <v>229</v>
      </c>
      <c r="V9" s="3">
        <v>4</v>
      </c>
      <c r="W9" s="3">
        <v>22</v>
      </c>
      <c r="X9" s="3">
        <v>6</v>
      </c>
      <c r="Y9" s="3">
        <v>16</v>
      </c>
      <c r="Z9" s="3">
        <v>44.029999999999994</v>
      </c>
      <c r="AA9" s="3">
        <v>21.496739785861742</v>
      </c>
      <c r="AB9" s="4">
        <v>67.666666666666671</v>
      </c>
      <c r="AC9" s="3" t="s">
        <v>229</v>
      </c>
      <c r="AD9" s="3">
        <v>3</v>
      </c>
      <c r="AE9" s="3">
        <v>19</v>
      </c>
      <c r="AF9" s="3">
        <v>4</v>
      </c>
      <c r="AG9" s="3">
        <v>15</v>
      </c>
      <c r="AH9" s="3">
        <v>45.42</v>
      </c>
      <c r="AI9" s="3">
        <v>21.406987152756127</v>
      </c>
      <c r="AJ9" s="4">
        <v>76.666666666666671</v>
      </c>
      <c r="AS9" s="3">
        <v>3.5</v>
      </c>
      <c r="AT9" s="3">
        <v>41</v>
      </c>
      <c r="AU9" s="3">
        <v>0.9952194345306361</v>
      </c>
      <c r="AV9" s="3">
        <v>0.99106422003500583</v>
      </c>
      <c r="AX9" s="3">
        <v>0.99314182728282097</v>
      </c>
    </row>
    <row r="10" spans="1:51" x14ac:dyDescent="0.3">
      <c r="A10" s="3" t="s">
        <v>308</v>
      </c>
      <c r="B10" s="3" t="s">
        <v>182</v>
      </c>
      <c r="C10" s="3">
        <v>3</v>
      </c>
      <c r="D10" s="3" t="s">
        <v>195</v>
      </c>
      <c r="E10" s="3">
        <v>0</v>
      </c>
      <c r="F10" s="3" t="s">
        <v>179</v>
      </c>
      <c r="G10" s="3" t="s">
        <v>276</v>
      </c>
      <c r="H10" s="3" t="s">
        <v>286</v>
      </c>
      <c r="I10" s="3" t="s">
        <v>351</v>
      </c>
      <c r="J10" s="3">
        <v>0.35</v>
      </c>
      <c r="K10" s="3" t="s">
        <v>355</v>
      </c>
      <c r="L10" s="3">
        <v>66.91</v>
      </c>
      <c r="M10" s="3">
        <v>62.67</v>
      </c>
      <c r="N10" s="3">
        <v>37.159999999999997</v>
      </c>
      <c r="O10" s="3">
        <v>166.7</v>
      </c>
      <c r="P10" s="3">
        <v>216</v>
      </c>
      <c r="U10" s="3" t="s">
        <v>229</v>
      </c>
      <c r="V10" s="3">
        <v>3</v>
      </c>
      <c r="W10" s="3">
        <v>19</v>
      </c>
      <c r="X10" s="3">
        <v>3</v>
      </c>
      <c r="Y10" s="3">
        <v>16</v>
      </c>
      <c r="Z10" s="3">
        <v>63.6</v>
      </c>
      <c r="AA10" s="3">
        <v>26.863487447562509</v>
      </c>
      <c r="AB10" s="4">
        <v>74.333333333333329</v>
      </c>
      <c r="AC10" s="3" t="s">
        <v>229</v>
      </c>
      <c r="AD10" s="3">
        <v>3</v>
      </c>
      <c r="AE10" s="3">
        <v>9</v>
      </c>
      <c r="AF10" s="3">
        <v>1</v>
      </c>
      <c r="AG10" s="3">
        <v>8</v>
      </c>
      <c r="AH10" s="3">
        <v>35.36</v>
      </c>
      <c r="AI10" s="3">
        <v>29.306008291683035</v>
      </c>
      <c r="AJ10" s="4">
        <v>61.333333333333336</v>
      </c>
      <c r="AS10" s="3">
        <v>3</v>
      </c>
      <c r="AT10" s="3">
        <v>28</v>
      </c>
      <c r="AU10" s="3">
        <v>0.72291408631761334</v>
      </c>
      <c r="AX10" s="3">
        <v>0.72291408631761334</v>
      </c>
      <c r="AY10" s="3">
        <v>0.71778100775193798</v>
      </c>
    </row>
    <row r="11" spans="1:51" x14ac:dyDescent="0.3">
      <c r="A11" s="3" t="s">
        <v>309</v>
      </c>
      <c r="B11" s="3" t="s">
        <v>182</v>
      </c>
      <c r="C11" s="3">
        <v>3</v>
      </c>
      <c r="D11" s="3" t="s">
        <v>241</v>
      </c>
      <c r="E11" s="3">
        <v>0</v>
      </c>
      <c r="F11" s="3" t="s">
        <v>179</v>
      </c>
      <c r="G11" s="3" t="s">
        <v>276</v>
      </c>
      <c r="H11" s="3" t="s">
        <v>278</v>
      </c>
      <c r="I11" s="3" t="s">
        <v>350</v>
      </c>
      <c r="J11" s="3">
        <v>0.15</v>
      </c>
      <c r="K11" s="3" t="s">
        <v>354</v>
      </c>
      <c r="L11" s="3">
        <v>44.2</v>
      </c>
      <c r="M11" s="3">
        <v>38.4</v>
      </c>
      <c r="N11" s="3">
        <v>24.5</v>
      </c>
      <c r="O11" s="3">
        <v>56.7</v>
      </c>
      <c r="P11" s="3">
        <v>101.02</v>
      </c>
      <c r="U11" s="3" t="s">
        <v>229</v>
      </c>
      <c r="V11" s="3">
        <v>3</v>
      </c>
      <c r="W11" s="3">
        <v>15</v>
      </c>
      <c r="X11" s="3">
        <v>2</v>
      </c>
      <c r="Y11" s="3">
        <v>13</v>
      </c>
      <c r="Z11" s="3">
        <v>25.86</v>
      </c>
      <c r="AA11" s="3">
        <v>19.907399280318625</v>
      </c>
      <c r="AB11" s="4">
        <v>79</v>
      </c>
      <c r="AJ11" s="4"/>
      <c r="AS11" s="3">
        <v>3</v>
      </c>
      <c r="AT11" s="3">
        <v>15</v>
      </c>
      <c r="AU11" s="3">
        <v>0.81254690940076024</v>
      </c>
      <c r="AX11" s="3">
        <v>0.81254690940076024</v>
      </c>
      <c r="AY11" s="3">
        <v>0.4876122082585278</v>
      </c>
    </row>
    <row r="12" spans="1:51" x14ac:dyDescent="0.3">
      <c r="A12" s="3" t="s">
        <v>310</v>
      </c>
      <c r="B12" s="3" t="s">
        <v>182</v>
      </c>
      <c r="C12" s="3">
        <v>3</v>
      </c>
      <c r="D12" s="3" t="s">
        <v>195</v>
      </c>
      <c r="E12" s="3">
        <v>1</v>
      </c>
      <c r="F12" s="3" t="s">
        <v>179</v>
      </c>
      <c r="G12" s="3" t="s">
        <v>276</v>
      </c>
      <c r="H12" s="3" t="s">
        <v>284</v>
      </c>
      <c r="I12" s="3" t="s">
        <v>350</v>
      </c>
      <c r="J12" s="3">
        <v>0.85</v>
      </c>
      <c r="K12" s="3" t="s">
        <v>354</v>
      </c>
      <c r="L12" s="3">
        <v>64.95</v>
      </c>
      <c r="M12" s="3">
        <v>60.96</v>
      </c>
      <c r="N12" s="3">
        <v>38.44</v>
      </c>
      <c r="O12" s="3">
        <v>227.4</v>
      </c>
      <c r="P12" s="3">
        <v>165.19</v>
      </c>
      <c r="U12" s="3" t="s">
        <v>230</v>
      </c>
      <c r="V12" s="3">
        <v>4</v>
      </c>
      <c r="W12" s="3">
        <v>23</v>
      </c>
      <c r="X12" s="3">
        <v>3</v>
      </c>
      <c r="Y12" s="3">
        <v>20</v>
      </c>
      <c r="Z12" s="3">
        <v>48.24</v>
      </c>
      <c r="AA12" s="3">
        <v>38.094364450261516</v>
      </c>
      <c r="AB12" s="4">
        <v>84.666666666666671</v>
      </c>
      <c r="AJ12" s="4"/>
      <c r="AS12" s="3">
        <v>4</v>
      </c>
      <c r="AT12" s="3">
        <v>23</v>
      </c>
      <c r="AU12" s="3">
        <v>0.99100844043344216</v>
      </c>
      <c r="AX12" s="3">
        <v>0.99100844043344216</v>
      </c>
    </row>
    <row r="13" spans="1:51" x14ac:dyDescent="0.3">
      <c r="A13" s="3" t="s">
        <v>311</v>
      </c>
      <c r="B13" s="3" t="s">
        <v>182</v>
      </c>
      <c r="C13" s="3">
        <v>3</v>
      </c>
      <c r="D13" s="3" t="s">
        <v>194</v>
      </c>
      <c r="E13" s="3">
        <v>0</v>
      </c>
      <c r="F13" s="3" t="s">
        <v>179</v>
      </c>
      <c r="G13" s="3" t="s">
        <v>276</v>
      </c>
      <c r="H13" s="3" t="s">
        <v>277</v>
      </c>
      <c r="I13" s="3" t="s">
        <v>350</v>
      </c>
      <c r="J13" s="3">
        <v>0.7</v>
      </c>
      <c r="K13" s="3" t="s">
        <v>355</v>
      </c>
      <c r="L13" s="3">
        <v>43.16</v>
      </c>
      <c r="M13" s="3">
        <v>29.73</v>
      </c>
      <c r="N13" s="3">
        <v>20.05</v>
      </c>
      <c r="O13" s="3">
        <v>27.1</v>
      </c>
      <c r="P13" s="3">
        <v>99.739999999999981</v>
      </c>
      <c r="Q13" s="3" t="s">
        <v>285</v>
      </c>
      <c r="R13" s="3">
        <v>25.67</v>
      </c>
      <c r="S13" s="3">
        <v>47.12</v>
      </c>
      <c r="T13" s="3">
        <v>107</v>
      </c>
      <c r="U13" s="3" t="s">
        <v>230</v>
      </c>
      <c r="V13" s="3">
        <v>4</v>
      </c>
      <c r="W13" s="3">
        <v>23</v>
      </c>
      <c r="X13" s="3">
        <v>3</v>
      </c>
      <c r="Y13" s="3">
        <v>20</v>
      </c>
      <c r="Z13" s="3">
        <v>33.57</v>
      </c>
      <c r="AA13" s="3">
        <v>18.729345881471748</v>
      </c>
      <c r="AB13" s="4">
        <v>83</v>
      </c>
      <c r="AJ13" s="4"/>
      <c r="AS13" s="3">
        <v>4</v>
      </c>
      <c r="AT13" s="3">
        <v>23</v>
      </c>
      <c r="AU13" s="3">
        <v>0.93413196416317934</v>
      </c>
      <c r="AX13" s="3">
        <v>0.93413196416317934</v>
      </c>
      <c r="AY13" s="3">
        <v>0.52478134110787178</v>
      </c>
    </row>
    <row r="14" spans="1:51" x14ac:dyDescent="0.3">
      <c r="A14" s="3" t="s">
        <v>312</v>
      </c>
      <c r="B14" s="3" t="s">
        <v>182</v>
      </c>
      <c r="C14" s="3">
        <v>3</v>
      </c>
      <c r="D14" s="3" t="s">
        <v>197</v>
      </c>
      <c r="E14" s="3">
        <v>1</v>
      </c>
      <c r="F14" s="3" t="s">
        <v>179</v>
      </c>
      <c r="G14" s="3" t="s">
        <v>276</v>
      </c>
      <c r="H14" s="3" t="s">
        <v>278</v>
      </c>
      <c r="I14" s="3" t="s">
        <v>350</v>
      </c>
      <c r="J14" s="3">
        <v>0</v>
      </c>
      <c r="K14" s="3" t="s">
        <v>353</v>
      </c>
      <c r="L14" s="3">
        <v>60.22</v>
      </c>
      <c r="M14" s="3">
        <v>40.590000000000003</v>
      </c>
      <c r="N14" s="3">
        <v>24.4</v>
      </c>
      <c r="O14" s="3">
        <v>71.5</v>
      </c>
      <c r="P14" s="3">
        <v>163.13999999999999</v>
      </c>
      <c r="U14" s="3" t="s">
        <v>229</v>
      </c>
      <c r="V14" s="3">
        <v>3</v>
      </c>
      <c r="W14" s="3">
        <v>18</v>
      </c>
      <c r="X14" s="3">
        <v>3</v>
      </c>
      <c r="Y14" s="3">
        <v>15</v>
      </c>
      <c r="Z14" s="3">
        <v>54.400000000000006</v>
      </c>
      <c r="AA14" s="3">
        <v>16.541086854807467</v>
      </c>
      <c r="AB14" s="4">
        <v>66.333333333333329</v>
      </c>
      <c r="AJ14" s="4"/>
      <c r="AS14" s="3">
        <v>3</v>
      </c>
      <c r="AT14" s="3">
        <v>18</v>
      </c>
      <c r="AU14" s="3">
        <v>0.67791339568883069</v>
      </c>
      <c r="AX14" s="3">
        <v>0.67791339568883069</v>
      </c>
      <c r="AY14" s="3">
        <v>9.7416744475567987E-2</v>
      </c>
    </row>
    <row r="15" spans="1:51" x14ac:dyDescent="0.3">
      <c r="A15" s="3" t="s">
        <v>313</v>
      </c>
      <c r="B15" s="3" t="s">
        <v>182</v>
      </c>
      <c r="C15" s="3">
        <v>3</v>
      </c>
      <c r="D15" s="3" t="s">
        <v>194</v>
      </c>
      <c r="E15" s="3">
        <v>0</v>
      </c>
      <c r="F15" s="3" t="s">
        <v>179</v>
      </c>
      <c r="G15" s="3" t="s">
        <v>276</v>
      </c>
      <c r="H15" s="3" t="s">
        <v>286</v>
      </c>
      <c r="I15" s="3" t="s">
        <v>351</v>
      </c>
      <c r="J15" s="3">
        <v>0</v>
      </c>
      <c r="K15" s="3" t="s">
        <v>353</v>
      </c>
      <c r="L15" s="3">
        <v>51.4</v>
      </c>
      <c r="M15" s="3">
        <v>32.5</v>
      </c>
      <c r="N15" s="3">
        <v>23.35</v>
      </c>
      <c r="O15" s="3">
        <v>31.4</v>
      </c>
      <c r="P15" s="3">
        <v>113.55</v>
      </c>
      <c r="U15" s="3" t="s">
        <v>229</v>
      </c>
      <c r="V15" s="3">
        <v>4</v>
      </c>
      <c r="W15" s="3">
        <v>24</v>
      </c>
      <c r="X15" s="3">
        <v>3</v>
      </c>
      <c r="Y15" s="3">
        <v>21</v>
      </c>
      <c r="Z15" s="3">
        <v>47.150000000000006</v>
      </c>
      <c r="AA15" s="3">
        <v>24.631108570371243</v>
      </c>
      <c r="AB15" s="4">
        <v>75</v>
      </c>
      <c r="AC15" s="3" t="s">
        <v>229</v>
      </c>
      <c r="AD15" s="3">
        <v>2</v>
      </c>
      <c r="AE15" s="3">
        <v>9</v>
      </c>
      <c r="AF15" s="3">
        <v>2</v>
      </c>
      <c r="AG15" s="3">
        <v>7</v>
      </c>
      <c r="AH15" s="3">
        <v>29.349999999999998</v>
      </c>
      <c r="AI15" s="3">
        <v>14.824633611506</v>
      </c>
      <c r="AJ15" s="4">
        <v>65.666666666666671</v>
      </c>
      <c r="AS15" s="3">
        <v>3</v>
      </c>
      <c r="AT15" s="3">
        <v>33</v>
      </c>
      <c r="AU15" s="3">
        <v>1</v>
      </c>
      <c r="AV15" s="3">
        <v>0.6348879491008993</v>
      </c>
      <c r="AX15" s="3">
        <v>0.81744397455044959</v>
      </c>
      <c r="AY15" s="3">
        <v>8.7413554633471696E-2</v>
      </c>
    </row>
    <row r="16" spans="1:51" x14ac:dyDescent="0.3">
      <c r="A16" s="3" t="s">
        <v>314</v>
      </c>
      <c r="B16" s="3" t="s">
        <v>182</v>
      </c>
      <c r="C16" s="3">
        <v>3</v>
      </c>
      <c r="D16" s="3" t="s">
        <v>194</v>
      </c>
      <c r="E16" s="3">
        <v>1</v>
      </c>
      <c r="F16" s="3" t="s">
        <v>179</v>
      </c>
      <c r="G16" s="3" t="s">
        <v>276</v>
      </c>
      <c r="H16" s="3" t="s">
        <v>287</v>
      </c>
      <c r="I16" s="3" t="s">
        <v>350</v>
      </c>
      <c r="J16" s="3">
        <v>0.15</v>
      </c>
      <c r="K16" s="3" t="s">
        <v>354</v>
      </c>
      <c r="L16" s="3">
        <v>43.13</v>
      </c>
      <c r="M16" s="3">
        <v>32.15</v>
      </c>
      <c r="N16" s="3">
        <v>27.06</v>
      </c>
      <c r="O16" s="3">
        <v>47.5</v>
      </c>
      <c r="P16" s="3">
        <v>125.38000000000001</v>
      </c>
      <c r="U16" s="3" t="s">
        <v>229</v>
      </c>
      <c r="V16" s="3">
        <v>4</v>
      </c>
      <c r="W16" s="3">
        <v>25</v>
      </c>
      <c r="X16" s="3">
        <v>3</v>
      </c>
      <c r="Y16" s="3">
        <v>22</v>
      </c>
      <c r="Z16" s="3">
        <v>33.299999999999997</v>
      </c>
      <c r="AA16" s="3">
        <v>26.797401579121331</v>
      </c>
      <c r="AB16" s="4">
        <v>75.333333333333329</v>
      </c>
      <c r="AJ16" s="4"/>
      <c r="AS16" s="3">
        <v>4</v>
      </c>
      <c r="AT16" s="3">
        <v>25</v>
      </c>
      <c r="AU16" s="3">
        <v>0.99029569767632419</v>
      </c>
      <c r="AX16" s="3">
        <v>0.99029569767632419</v>
      </c>
      <c r="AY16" s="3">
        <v>0.16343490304709141</v>
      </c>
    </row>
    <row r="17" spans="1:51" x14ac:dyDescent="0.3">
      <c r="A17" s="3" t="s">
        <v>315</v>
      </c>
      <c r="B17" s="3" t="s">
        <v>182</v>
      </c>
      <c r="C17" s="3">
        <v>3</v>
      </c>
      <c r="D17" s="3" t="s">
        <v>194</v>
      </c>
      <c r="E17" s="3">
        <v>2</v>
      </c>
      <c r="F17" s="3" t="s">
        <v>179</v>
      </c>
      <c r="G17" s="3" t="s">
        <v>276</v>
      </c>
      <c r="H17" s="3" t="s">
        <v>288</v>
      </c>
      <c r="I17" s="3" t="s">
        <v>351</v>
      </c>
      <c r="J17" s="3">
        <v>0.15</v>
      </c>
      <c r="K17" s="3" t="s">
        <v>356</v>
      </c>
      <c r="L17" s="3">
        <v>46.68</v>
      </c>
      <c r="M17" s="3">
        <v>39.28</v>
      </c>
      <c r="N17" s="3">
        <v>25.36</v>
      </c>
      <c r="O17" s="3">
        <v>53.2</v>
      </c>
      <c r="P17" s="3">
        <v>136.28</v>
      </c>
      <c r="U17" s="3" t="s">
        <v>229</v>
      </c>
      <c r="V17" s="3">
        <v>3</v>
      </c>
      <c r="W17" s="3">
        <v>22</v>
      </c>
      <c r="X17" s="3">
        <v>4</v>
      </c>
      <c r="Y17" s="3">
        <v>18</v>
      </c>
      <c r="Z17" s="3">
        <v>39.42</v>
      </c>
      <c r="AA17" s="3">
        <v>25.198369799101535</v>
      </c>
      <c r="AB17" s="4">
        <v>79</v>
      </c>
      <c r="AC17" s="3" t="s">
        <v>229</v>
      </c>
      <c r="AD17" s="3">
        <v>2</v>
      </c>
      <c r="AE17" s="3">
        <v>12</v>
      </c>
      <c r="AF17" s="3">
        <v>0</v>
      </c>
      <c r="AG17" s="3">
        <v>12</v>
      </c>
      <c r="AH17" s="3">
        <v>40.1</v>
      </c>
      <c r="AI17" s="3">
        <v>10.686656717561684</v>
      </c>
      <c r="AJ17" s="4">
        <v>75.666666666666671</v>
      </c>
      <c r="AS17" s="3">
        <v>2.5</v>
      </c>
      <c r="AT17" s="3">
        <v>34</v>
      </c>
      <c r="AU17" s="3">
        <v>0.99362656936520255</v>
      </c>
      <c r="AV17" s="3">
        <v>0.42139813555053962</v>
      </c>
      <c r="AX17" s="3">
        <v>0.70751235245787103</v>
      </c>
      <c r="AY17" s="3">
        <v>0.79319999999999991</v>
      </c>
    </row>
    <row r="18" spans="1:51" x14ac:dyDescent="0.3">
      <c r="A18" s="3" t="s">
        <v>316</v>
      </c>
      <c r="B18" s="3" t="s">
        <v>182</v>
      </c>
      <c r="C18" s="3">
        <v>3</v>
      </c>
      <c r="D18" s="3" t="s">
        <v>197</v>
      </c>
      <c r="E18" s="3">
        <v>1</v>
      </c>
      <c r="F18" s="3" t="s">
        <v>179</v>
      </c>
      <c r="G18" s="3" t="s">
        <v>276</v>
      </c>
      <c r="H18" s="3" t="s">
        <v>277</v>
      </c>
      <c r="I18" s="3" t="s">
        <v>350</v>
      </c>
      <c r="J18" s="3">
        <v>0.3</v>
      </c>
      <c r="K18" s="3" t="s">
        <v>356</v>
      </c>
      <c r="L18" s="3">
        <v>69.400000000000006</v>
      </c>
      <c r="M18" s="3">
        <v>51.69</v>
      </c>
      <c r="N18" s="3">
        <v>27.9</v>
      </c>
      <c r="O18" s="3">
        <v>125.5</v>
      </c>
      <c r="P18" s="3">
        <v>194.13</v>
      </c>
      <c r="Q18" s="3" t="s">
        <v>285</v>
      </c>
      <c r="R18" s="3">
        <v>10.199999999999999</v>
      </c>
      <c r="S18" s="3">
        <v>17.36</v>
      </c>
      <c r="T18" s="3">
        <v>128</v>
      </c>
      <c r="U18" s="3" t="s">
        <v>229</v>
      </c>
      <c r="V18" s="3">
        <v>4</v>
      </c>
      <c r="W18" s="3">
        <v>21</v>
      </c>
      <c r="X18" s="3">
        <v>4</v>
      </c>
      <c r="Y18" s="3">
        <v>17</v>
      </c>
      <c r="Z18" s="3">
        <v>65.31</v>
      </c>
      <c r="AA18" s="3">
        <v>27.071250763100299</v>
      </c>
      <c r="AB18" s="4">
        <v>76</v>
      </c>
      <c r="AJ18" s="4"/>
      <c r="AS18" s="3">
        <v>4</v>
      </c>
      <c r="AT18" s="3">
        <v>21</v>
      </c>
      <c r="AU18" s="3">
        <v>0.97029572627599636</v>
      </c>
      <c r="AX18" s="3">
        <v>0.97029572627599636</v>
      </c>
      <c r="AY18" s="3">
        <v>0.66225165562913901</v>
      </c>
    </row>
    <row r="19" spans="1:51" x14ac:dyDescent="0.3">
      <c r="A19" s="3" t="s">
        <v>317</v>
      </c>
      <c r="B19" s="3" t="s">
        <v>182</v>
      </c>
      <c r="C19" s="3">
        <v>3</v>
      </c>
      <c r="D19" s="3" t="s">
        <v>193</v>
      </c>
      <c r="E19" s="3">
        <v>0</v>
      </c>
      <c r="F19" s="3" t="s">
        <v>179</v>
      </c>
      <c r="G19" s="3" t="s">
        <v>276</v>
      </c>
      <c r="H19" s="3" t="s">
        <v>277</v>
      </c>
      <c r="I19" s="3" t="s">
        <v>350</v>
      </c>
      <c r="J19" s="3">
        <v>0</v>
      </c>
      <c r="K19" s="3" t="s">
        <v>353</v>
      </c>
      <c r="L19" s="3">
        <v>45.8</v>
      </c>
      <c r="M19" s="3">
        <v>43.4</v>
      </c>
      <c r="N19" s="3">
        <v>27.97</v>
      </c>
      <c r="O19" s="3">
        <v>43.9</v>
      </c>
      <c r="P19" s="3">
        <v>119.43</v>
      </c>
      <c r="Q19" s="3" t="s">
        <v>283</v>
      </c>
      <c r="R19" s="3">
        <v>9.3699999999999992</v>
      </c>
      <c r="S19" s="3">
        <v>24.43</v>
      </c>
      <c r="T19" s="3">
        <v>106</v>
      </c>
      <c r="U19" s="3" t="s">
        <v>229</v>
      </c>
      <c r="V19" s="3">
        <v>3</v>
      </c>
      <c r="W19" s="3">
        <v>13</v>
      </c>
      <c r="X19" s="3">
        <v>0</v>
      </c>
      <c r="Y19" s="3">
        <v>13</v>
      </c>
      <c r="Z19" s="3">
        <v>34.619999999999997</v>
      </c>
      <c r="AA19" s="3">
        <v>16.679642132806244</v>
      </c>
      <c r="AB19" s="4">
        <v>63</v>
      </c>
      <c r="AJ19" s="4"/>
      <c r="AS19" s="3">
        <v>3</v>
      </c>
      <c r="AT19" s="3">
        <v>13</v>
      </c>
      <c r="AU19" s="3">
        <v>0.59634044092979066</v>
      </c>
      <c r="AX19" s="3">
        <v>0.59634044092979066</v>
      </c>
      <c r="AY19" s="3">
        <v>0.31956257594167697</v>
      </c>
    </row>
    <row r="20" spans="1:51" x14ac:dyDescent="0.3">
      <c r="A20" s="3" t="s">
        <v>318</v>
      </c>
      <c r="B20" s="3" t="s">
        <v>182</v>
      </c>
      <c r="C20" s="3">
        <v>3</v>
      </c>
      <c r="D20" s="3" t="s">
        <v>185</v>
      </c>
      <c r="E20" s="3">
        <v>1</v>
      </c>
      <c r="F20" s="3" t="s">
        <v>179</v>
      </c>
      <c r="G20" s="3" t="s">
        <v>276</v>
      </c>
      <c r="H20" s="3" t="s">
        <v>284</v>
      </c>
      <c r="I20" s="3" t="s">
        <v>350</v>
      </c>
      <c r="J20" s="3">
        <v>0</v>
      </c>
      <c r="K20" s="3" t="s">
        <v>353</v>
      </c>
      <c r="L20" s="3">
        <v>55.48</v>
      </c>
      <c r="M20" s="3">
        <v>38.83</v>
      </c>
      <c r="N20" s="3">
        <v>23.8</v>
      </c>
      <c r="O20" s="3">
        <v>39.700000000000003</v>
      </c>
      <c r="P20" s="3">
        <v>153.5</v>
      </c>
      <c r="U20" s="3" t="s">
        <v>229</v>
      </c>
      <c r="V20" s="3">
        <v>2</v>
      </c>
      <c r="W20" s="3">
        <v>13</v>
      </c>
      <c r="X20" s="3">
        <v>1</v>
      </c>
      <c r="Y20" s="3">
        <v>12</v>
      </c>
      <c r="Z20" s="3">
        <v>35.92</v>
      </c>
      <c r="AA20" s="3">
        <v>6.9155991490787363</v>
      </c>
      <c r="AB20" s="4">
        <v>59.333333333333336</v>
      </c>
      <c r="AJ20" s="4"/>
      <c r="AS20" s="3">
        <v>2</v>
      </c>
      <c r="AT20" s="3">
        <v>13</v>
      </c>
      <c r="AU20" s="3">
        <v>0.2905713928184343</v>
      </c>
      <c r="AX20" s="3">
        <v>0.2905713928184343</v>
      </c>
      <c r="AY20" s="3">
        <v>7.24017127286882E-2</v>
      </c>
    </row>
    <row r="21" spans="1:51" x14ac:dyDescent="0.3">
      <c r="A21" s="3" t="s">
        <v>319</v>
      </c>
      <c r="B21" s="3" t="s">
        <v>182</v>
      </c>
      <c r="C21" s="3">
        <v>3</v>
      </c>
      <c r="D21" s="3" t="s">
        <v>197</v>
      </c>
      <c r="E21" s="3">
        <v>1</v>
      </c>
      <c r="F21" s="3" t="s">
        <v>179</v>
      </c>
      <c r="G21" s="3" t="s">
        <v>276</v>
      </c>
      <c r="H21" s="3" t="s">
        <v>289</v>
      </c>
      <c r="I21" s="3" t="s">
        <v>351</v>
      </c>
      <c r="J21" s="3">
        <v>0</v>
      </c>
      <c r="K21" s="3" t="s">
        <v>353</v>
      </c>
      <c r="L21" s="3">
        <v>56.89</v>
      </c>
      <c r="M21" s="3">
        <v>40.1</v>
      </c>
      <c r="N21" s="3">
        <v>17.98</v>
      </c>
      <c r="O21" s="3">
        <v>49</v>
      </c>
      <c r="P21" s="3">
        <v>210.41000000000003</v>
      </c>
      <c r="Q21" s="3" t="s">
        <v>285</v>
      </c>
      <c r="R21" s="3">
        <v>15.25</v>
      </c>
      <c r="S21" s="3">
        <v>31.6</v>
      </c>
      <c r="T21" s="3">
        <v>123</v>
      </c>
      <c r="U21" s="3" t="s">
        <v>229</v>
      </c>
      <c r="V21" s="3">
        <v>4</v>
      </c>
      <c r="W21" s="3">
        <v>18</v>
      </c>
      <c r="X21" s="3">
        <v>1</v>
      </c>
      <c r="Y21" s="3">
        <v>17</v>
      </c>
      <c r="Z21" s="3">
        <v>51.13</v>
      </c>
      <c r="AA21" s="3">
        <v>17.690667945134301</v>
      </c>
      <c r="AB21" s="4">
        <v>68</v>
      </c>
      <c r="AC21" s="3" t="s">
        <v>229</v>
      </c>
      <c r="AD21" s="3">
        <v>2</v>
      </c>
      <c r="AE21" s="3">
        <v>9</v>
      </c>
      <c r="AF21" s="3">
        <v>1</v>
      </c>
      <c r="AG21" s="3">
        <v>8</v>
      </c>
      <c r="AH21" s="3">
        <v>33.32</v>
      </c>
      <c r="AI21" s="3">
        <v>9.842502567218018</v>
      </c>
      <c r="AJ21" s="4">
        <v>65</v>
      </c>
      <c r="AS21" s="3">
        <v>3</v>
      </c>
      <c r="AT21" s="3">
        <v>27</v>
      </c>
      <c r="AU21" s="3">
        <v>0.98390811708199666</v>
      </c>
      <c r="AV21" s="3">
        <v>0.54741393588531806</v>
      </c>
      <c r="AX21" s="3">
        <v>0.76566102648365741</v>
      </c>
      <c r="AY21" s="3">
        <v>0.7455357142857143</v>
      </c>
    </row>
    <row r="22" spans="1:51" x14ac:dyDescent="0.3">
      <c r="A22" s="3" t="s">
        <v>320</v>
      </c>
      <c r="B22" s="3" t="s">
        <v>182</v>
      </c>
      <c r="C22" s="3">
        <v>3</v>
      </c>
      <c r="D22" s="3" t="s">
        <v>197</v>
      </c>
      <c r="E22" s="3">
        <v>0</v>
      </c>
      <c r="F22" s="3" t="s">
        <v>179</v>
      </c>
      <c r="G22" s="3" t="s">
        <v>276</v>
      </c>
      <c r="H22" s="3" t="s">
        <v>278</v>
      </c>
      <c r="I22" s="3" t="s">
        <v>350</v>
      </c>
      <c r="J22" s="3">
        <v>0</v>
      </c>
      <c r="K22" s="3" t="s">
        <v>353</v>
      </c>
      <c r="L22" s="3">
        <v>51.64</v>
      </c>
      <c r="M22" s="3">
        <v>29.97</v>
      </c>
      <c r="N22" s="3">
        <v>28.1</v>
      </c>
      <c r="O22" s="3">
        <v>38.6</v>
      </c>
      <c r="P22" s="3">
        <v>130.25</v>
      </c>
      <c r="U22" s="3" t="s">
        <v>229</v>
      </c>
      <c r="V22" s="3">
        <v>3</v>
      </c>
      <c r="W22" s="3">
        <v>14</v>
      </c>
      <c r="X22" s="3">
        <v>3</v>
      </c>
      <c r="Y22" s="3">
        <v>11</v>
      </c>
      <c r="Z22" s="3">
        <v>37.46</v>
      </c>
      <c r="AA22" s="3">
        <v>31.19455485808998</v>
      </c>
      <c r="AB22" s="4">
        <v>69.333333333333329</v>
      </c>
      <c r="AS22" s="3">
        <v>3</v>
      </c>
      <c r="AT22" s="3">
        <v>14</v>
      </c>
      <c r="AU22" s="3">
        <v>1</v>
      </c>
      <c r="AX22" s="3">
        <v>1</v>
      </c>
      <c r="AY22" s="3">
        <v>0.20883534136546186</v>
      </c>
    </row>
    <row r="23" spans="1:51" x14ac:dyDescent="0.3">
      <c r="A23" s="3" t="s">
        <v>321</v>
      </c>
      <c r="B23" s="3" t="s">
        <v>182</v>
      </c>
      <c r="C23" s="3">
        <v>3</v>
      </c>
      <c r="D23" s="3" t="s">
        <v>194</v>
      </c>
      <c r="E23" s="3">
        <v>0</v>
      </c>
      <c r="F23" s="3" t="s">
        <v>179</v>
      </c>
      <c r="G23" s="3" t="s">
        <v>276</v>
      </c>
      <c r="H23" s="3" t="s">
        <v>288</v>
      </c>
      <c r="I23" s="3" t="s">
        <v>351</v>
      </c>
      <c r="J23" s="3">
        <v>0.3</v>
      </c>
      <c r="K23" s="3" t="s">
        <v>354</v>
      </c>
      <c r="L23" s="3">
        <v>50.8</v>
      </c>
      <c r="M23" s="3">
        <v>38.97</v>
      </c>
      <c r="N23" s="3">
        <v>31.56</v>
      </c>
      <c r="O23" s="3">
        <v>84.6</v>
      </c>
      <c r="P23" s="3">
        <v>145.63999999999999</v>
      </c>
      <c r="U23" s="3" t="s">
        <v>229</v>
      </c>
      <c r="V23" s="3">
        <v>4</v>
      </c>
      <c r="W23" s="3">
        <v>15</v>
      </c>
      <c r="X23" s="3">
        <v>0</v>
      </c>
      <c r="Y23" s="3">
        <v>15</v>
      </c>
      <c r="Z23" s="3">
        <v>49</v>
      </c>
      <c r="AA23" s="3">
        <v>20.994357211224248</v>
      </c>
      <c r="AB23" s="4">
        <v>84</v>
      </c>
      <c r="AC23" s="3" t="s">
        <v>229</v>
      </c>
      <c r="AD23" s="3">
        <v>3</v>
      </c>
      <c r="AE23" s="3">
        <v>11</v>
      </c>
      <c r="AF23" s="3">
        <v>3</v>
      </c>
      <c r="AG23" s="3">
        <v>8</v>
      </c>
      <c r="AH23" s="3">
        <v>45.370000000000005</v>
      </c>
      <c r="AI23" s="3">
        <v>24.665926357128274</v>
      </c>
      <c r="AJ23" s="4">
        <v>70.666666666666671</v>
      </c>
      <c r="AS23" s="3">
        <v>3.5</v>
      </c>
      <c r="AT23" s="3">
        <v>26</v>
      </c>
      <c r="AU23" s="3">
        <v>0.66522044395514091</v>
      </c>
      <c r="AV23" s="3">
        <v>0.7815566019368908</v>
      </c>
      <c r="AX23" s="3">
        <v>0.72338852294601586</v>
      </c>
      <c r="AY23" s="3">
        <v>0.74186046511627901</v>
      </c>
    </row>
    <row r="24" spans="1:51" x14ac:dyDescent="0.3">
      <c r="A24" s="3" t="s">
        <v>322</v>
      </c>
      <c r="B24" s="3" t="s">
        <v>182</v>
      </c>
      <c r="C24" s="3">
        <v>3</v>
      </c>
      <c r="D24" s="3" t="s">
        <v>195</v>
      </c>
      <c r="E24" s="3">
        <v>1</v>
      </c>
      <c r="F24" s="3" t="s">
        <v>179</v>
      </c>
      <c r="G24" s="3" t="s">
        <v>276</v>
      </c>
      <c r="H24" s="3" t="s">
        <v>281</v>
      </c>
      <c r="I24" s="3" t="s">
        <v>351</v>
      </c>
      <c r="J24" s="3">
        <v>0.7</v>
      </c>
      <c r="K24" s="3" t="s">
        <v>355</v>
      </c>
      <c r="L24" s="3">
        <v>66.099999999999994</v>
      </c>
      <c r="M24" s="3">
        <v>60.96</v>
      </c>
      <c r="N24" s="3">
        <v>34.200000000000003</v>
      </c>
      <c r="O24" s="3">
        <v>139.9</v>
      </c>
      <c r="P24" s="3">
        <v>193.45999999999998</v>
      </c>
      <c r="Q24" s="3" t="s">
        <v>285</v>
      </c>
      <c r="R24" s="3">
        <v>11.94</v>
      </c>
      <c r="S24" s="3">
        <v>25.59</v>
      </c>
      <c r="T24" s="3">
        <v>127</v>
      </c>
      <c r="U24" s="3" t="s">
        <v>229</v>
      </c>
      <c r="V24" s="3">
        <v>4</v>
      </c>
      <c r="W24" s="3">
        <v>19</v>
      </c>
      <c r="X24" s="3">
        <v>2</v>
      </c>
      <c r="Y24" s="3">
        <v>17</v>
      </c>
      <c r="Z24" s="3">
        <v>59.06</v>
      </c>
      <c r="AA24" s="3">
        <v>33.259654679465832</v>
      </c>
      <c r="AB24" s="4">
        <v>74</v>
      </c>
      <c r="AC24" s="3" t="s">
        <v>229</v>
      </c>
      <c r="AD24" s="3">
        <v>3</v>
      </c>
      <c r="AE24" s="3">
        <v>15</v>
      </c>
      <c r="AF24" s="3">
        <v>3</v>
      </c>
      <c r="AG24" s="3">
        <v>12</v>
      </c>
      <c r="AH24" s="3">
        <v>58.74</v>
      </c>
      <c r="AI24" s="3">
        <v>25.019268053549066</v>
      </c>
      <c r="AJ24" s="4">
        <v>69.333333333333329</v>
      </c>
      <c r="AS24" s="3">
        <v>3.5</v>
      </c>
      <c r="AT24" s="3">
        <v>34</v>
      </c>
      <c r="AU24" s="3">
        <v>0.97250452279139854</v>
      </c>
      <c r="AV24" s="3">
        <v>0.73155754542541118</v>
      </c>
      <c r="AX24" s="3">
        <v>0.85203103410840486</v>
      </c>
      <c r="AY24" s="3">
        <v>0.20953343439447533</v>
      </c>
    </row>
    <row r="25" spans="1:51" x14ac:dyDescent="0.3">
      <c r="A25" s="3" t="s">
        <v>323</v>
      </c>
      <c r="B25" s="3" t="s">
        <v>182</v>
      </c>
      <c r="C25" s="3">
        <v>3</v>
      </c>
      <c r="D25" s="3" t="s">
        <v>194</v>
      </c>
      <c r="E25" s="3">
        <v>2</v>
      </c>
      <c r="F25" s="3" t="s">
        <v>179</v>
      </c>
      <c r="G25" s="3" t="s">
        <v>276</v>
      </c>
      <c r="H25" s="3" t="s">
        <v>284</v>
      </c>
      <c r="I25" s="3" t="s">
        <v>350</v>
      </c>
      <c r="J25" s="3">
        <v>0.4</v>
      </c>
      <c r="K25" s="3" t="s">
        <v>354</v>
      </c>
      <c r="L25" s="3">
        <v>43.22</v>
      </c>
      <c r="M25" s="3">
        <v>31.2</v>
      </c>
      <c r="N25" s="3">
        <v>16.600000000000001</v>
      </c>
      <c r="O25" s="3">
        <v>29.2</v>
      </c>
      <c r="P25" s="3">
        <v>139.93</v>
      </c>
      <c r="U25" s="3" t="s">
        <v>229</v>
      </c>
      <c r="V25" s="3">
        <v>3</v>
      </c>
      <c r="W25" s="3">
        <v>12</v>
      </c>
      <c r="X25" s="3">
        <v>3</v>
      </c>
      <c r="Y25" s="3">
        <v>9</v>
      </c>
      <c r="Z25" s="3">
        <v>28.01</v>
      </c>
      <c r="AA25" s="3">
        <v>18.048522412023811</v>
      </c>
      <c r="AB25" s="4">
        <v>73.333333333333329</v>
      </c>
      <c r="AJ25" s="4"/>
      <c r="AS25" s="3">
        <v>3</v>
      </c>
      <c r="AT25" s="3">
        <v>12</v>
      </c>
      <c r="AU25" s="3">
        <v>1</v>
      </c>
      <c r="AX25" s="3">
        <v>1</v>
      </c>
      <c r="AY25" s="3">
        <v>0.26470588235294118</v>
      </c>
    </row>
    <row r="26" spans="1:51" x14ac:dyDescent="0.3">
      <c r="A26" s="3" t="s">
        <v>324</v>
      </c>
      <c r="B26" s="3" t="s">
        <v>182</v>
      </c>
      <c r="C26" s="3">
        <v>3</v>
      </c>
      <c r="D26" s="3" t="s">
        <v>197</v>
      </c>
      <c r="E26" s="3">
        <v>0</v>
      </c>
      <c r="F26" s="3" t="s">
        <v>179</v>
      </c>
      <c r="G26" s="3" t="s">
        <v>276</v>
      </c>
      <c r="H26" s="3" t="s">
        <v>278</v>
      </c>
      <c r="I26" s="3" t="s">
        <v>350</v>
      </c>
      <c r="J26" s="3">
        <v>0.35</v>
      </c>
      <c r="K26" s="3" t="s">
        <v>354</v>
      </c>
      <c r="L26" s="3">
        <v>75.63</v>
      </c>
      <c r="M26" s="3">
        <v>52.43</v>
      </c>
      <c r="N26" s="3">
        <v>26.75</v>
      </c>
      <c r="O26" s="3">
        <v>118.3</v>
      </c>
      <c r="P26" s="3">
        <v>186.09</v>
      </c>
      <c r="U26" s="3" t="s">
        <v>229</v>
      </c>
      <c r="V26" s="3">
        <v>4</v>
      </c>
      <c r="W26" s="3">
        <v>24</v>
      </c>
      <c r="X26" s="3">
        <v>3</v>
      </c>
      <c r="Y26" s="3">
        <v>21</v>
      </c>
      <c r="Z26" s="3">
        <v>73.069999999999993</v>
      </c>
      <c r="AA26" s="3">
        <v>28.151272882336546</v>
      </c>
      <c r="AB26" s="4">
        <v>72</v>
      </c>
      <c r="AJ26" s="4"/>
      <c r="AS26" s="3">
        <v>4</v>
      </c>
      <c r="AT26" s="3">
        <v>24</v>
      </c>
      <c r="AU26" s="3">
        <v>1</v>
      </c>
      <c r="AX26" s="3">
        <v>1</v>
      </c>
      <c r="AY26" s="3">
        <v>0.44469149527515289</v>
      </c>
    </row>
    <row r="27" spans="1:51" x14ac:dyDescent="0.3">
      <c r="A27" s="3" t="s">
        <v>325</v>
      </c>
      <c r="B27" s="3" t="s">
        <v>182</v>
      </c>
      <c r="C27" s="3">
        <v>3</v>
      </c>
      <c r="D27" s="3" t="s">
        <v>197</v>
      </c>
      <c r="E27" s="3">
        <v>0</v>
      </c>
      <c r="F27" s="3" t="s">
        <v>179</v>
      </c>
      <c r="G27" s="3" t="s">
        <v>276</v>
      </c>
      <c r="H27" s="3" t="s">
        <v>277</v>
      </c>
      <c r="I27" s="3" t="s">
        <v>350</v>
      </c>
      <c r="J27" s="3">
        <v>0.25</v>
      </c>
      <c r="K27" s="3" t="s">
        <v>354</v>
      </c>
      <c r="L27" s="3">
        <v>56.3</v>
      </c>
      <c r="M27" s="3">
        <v>40.799999999999997</v>
      </c>
      <c r="N27" s="3">
        <v>29.77</v>
      </c>
      <c r="O27" s="3">
        <v>97.8</v>
      </c>
      <c r="P27" s="3">
        <v>152.07000000000002</v>
      </c>
      <c r="U27" s="3" t="s">
        <v>229</v>
      </c>
      <c r="V27" s="3">
        <v>4</v>
      </c>
      <c r="W27" s="3">
        <v>25</v>
      </c>
      <c r="X27" s="3">
        <v>4</v>
      </c>
      <c r="Y27" s="3">
        <v>21</v>
      </c>
      <c r="Z27" s="3">
        <v>80.289999999999992</v>
      </c>
      <c r="AA27" s="3">
        <v>25.287555786796009</v>
      </c>
      <c r="AB27" s="4">
        <v>75.666666666666671</v>
      </c>
      <c r="AJ27" s="4"/>
      <c r="AS27" s="3">
        <v>4</v>
      </c>
      <c r="AT27" s="3">
        <v>25</v>
      </c>
      <c r="AU27" s="3">
        <v>0.84943082925078972</v>
      </c>
      <c r="AX27" s="3">
        <v>0.84943082925078972</v>
      </c>
      <c r="AY27" s="3">
        <v>0.34740706746213862</v>
      </c>
    </row>
    <row r="28" spans="1:51" x14ac:dyDescent="0.3">
      <c r="A28" s="3" t="s">
        <v>299</v>
      </c>
      <c r="B28" s="3" t="s">
        <v>182</v>
      </c>
      <c r="C28" s="3">
        <v>3</v>
      </c>
      <c r="D28" s="3" t="s">
        <v>195</v>
      </c>
      <c r="E28" s="3">
        <v>0</v>
      </c>
      <c r="F28" s="3" t="s">
        <v>179</v>
      </c>
      <c r="G28" s="3" t="s">
        <v>276</v>
      </c>
      <c r="H28" s="3" t="s">
        <v>290</v>
      </c>
      <c r="I28" s="3" t="s">
        <v>352</v>
      </c>
      <c r="J28" s="3">
        <v>0.1</v>
      </c>
      <c r="K28" s="3" t="s">
        <v>355</v>
      </c>
      <c r="L28" s="3">
        <v>62.34</v>
      </c>
      <c r="M28" s="3">
        <v>46.66</v>
      </c>
      <c r="N28" s="3">
        <v>25.85</v>
      </c>
      <c r="O28" s="3">
        <v>111.3</v>
      </c>
      <c r="P28" s="3">
        <v>193.82</v>
      </c>
      <c r="U28" s="3" t="s">
        <v>229</v>
      </c>
      <c r="V28" s="3">
        <v>3</v>
      </c>
      <c r="W28" s="3">
        <v>11</v>
      </c>
      <c r="X28" s="3">
        <v>0</v>
      </c>
      <c r="Y28" s="3">
        <v>11</v>
      </c>
      <c r="Z28" s="3">
        <v>60.199999999999996</v>
      </c>
      <c r="AA28" s="3">
        <v>18.844712786349387</v>
      </c>
      <c r="AB28" s="4">
        <v>60</v>
      </c>
      <c r="AC28" s="3" t="s">
        <v>229</v>
      </c>
      <c r="AD28" s="3">
        <v>3</v>
      </c>
      <c r="AE28" s="3">
        <v>18</v>
      </c>
      <c r="AF28" s="3">
        <v>2</v>
      </c>
      <c r="AG28" s="3">
        <v>16</v>
      </c>
      <c r="AH28" s="3">
        <v>40.42</v>
      </c>
      <c r="AI28" s="3">
        <v>23.73426101238239</v>
      </c>
      <c r="AJ28" s="4">
        <v>82.666666666666671</v>
      </c>
      <c r="AK28" s="3" t="s">
        <v>230</v>
      </c>
      <c r="AL28" s="3">
        <v>3</v>
      </c>
      <c r="AM28" s="3">
        <v>14</v>
      </c>
      <c r="AN28" s="3">
        <v>0</v>
      </c>
      <c r="AO28" s="3">
        <v>14</v>
      </c>
      <c r="AP28" s="3">
        <v>42.55</v>
      </c>
      <c r="AQ28" s="3">
        <v>23.628074598342753</v>
      </c>
      <c r="AR28" s="3">
        <v>76.3</v>
      </c>
      <c r="AS28" s="3">
        <v>3</v>
      </c>
      <c r="AT28" s="3">
        <v>43</v>
      </c>
      <c r="AU28" s="3">
        <v>0.7290024288723167</v>
      </c>
      <c r="AV28" s="3">
        <v>0.91815323065309051</v>
      </c>
      <c r="AW28" s="3">
        <v>1</v>
      </c>
      <c r="AX28" s="3">
        <v>0.8823852198418024</v>
      </c>
      <c r="AY28" s="3">
        <v>0.69604221635883901</v>
      </c>
    </row>
    <row r="29" spans="1:51" x14ac:dyDescent="0.3">
      <c r="A29" s="3" t="s">
        <v>326</v>
      </c>
      <c r="B29" s="3" t="s">
        <v>182</v>
      </c>
      <c r="C29" s="3">
        <v>3</v>
      </c>
      <c r="D29" s="3" t="s">
        <v>194</v>
      </c>
      <c r="E29" s="3">
        <v>1</v>
      </c>
      <c r="F29" s="3" t="s">
        <v>179</v>
      </c>
      <c r="G29" s="3" t="s">
        <v>276</v>
      </c>
      <c r="H29" s="3" t="s">
        <v>290</v>
      </c>
      <c r="I29" s="3" t="s">
        <v>352</v>
      </c>
      <c r="J29" s="3">
        <v>0.15</v>
      </c>
      <c r="K29" s="3" t="s">
        <v>355</v>
      </c>
      <c r="L29" s="3">
        <v>77.45</v>
      </c>
      <c r="M29" s="3">
        <v>34.090000000000003</v>
      </c>
      <c r="N29" s="3">
        <v>26.59</v>
      </c>
      <c r="O29" s="3">
        <v>78.099999999999994</v>
      </c>
      <c r="P29" s="3">
        <v>175.47000000000003</v>
      </c>
      <c r="U29" s="3" t="s">
        <v>229</v>
      </c>
      <c r="V29" s="3">
        <v>3</v>
      </c>
      <c r="W29" s="3">
        <v>27</v>
      </c>
      <c r="X29" s="3">
        <v>0</v>
      </c>
      <c r="Y29" s="3">
        <v>27</v>
      </c>
      <c r="Z29" s="3">
        <v>70.33</v>
      </c>
      <c r="AA29" s="3">
        <v>19.841275117443839</v>
      </c>
      <c r="AB29" s="4">
        <v>77.666666666666671</v>
      </c>
      <c r="AC29" s="3" t="s">
        <v>229</v>
      </c>
      <c r="AD29" s="3">
        <v>4</v>
      </c>
      <c r="AE29" s="3">
        <v>26</v>
      </c>
      <c r="AF29" s="3">
        <v>4</v>
      </c>
      <c r="AG29" s="3">
        <v>22</v>
      </c>
      <c r="AH29" s="3">
        <v>70.790000000000006</v>
      </c>
      <c r="AI29" s="3">
        <v>26.298380788983476</v>
      </c>
      <c r="AJ29" s="4">
        <v>73</v>
      </c>
      <c r="AK29" s="3" t="s">
        <v>229</v>
      </c>
      <c r="AL29" s="3">
        <v>3</v>
      </c>
      <c r="AM29" s="3">
        <v>13</v>
      </c>
      <c r="AN29" s="3">
        <v>3</v>
      </c>
      <c r="AO29" s="3">
        <v>10</v>
      </c>
      <c r="AP29" s="3">
        <v>34.35</v>
      </c>
      <c r="AQ29" s="3">
        <v>18.918024265425128</v>
      </c>
      <c r="AR29" s="3">
        <v>61</v>
      </c>
      <c r="AS29" s="3">
        <v>3.3333333333333335</v>
      </c>
      <c r="AT29" s="3">
        <v>66</v>
      </c>
      <c r="AU29" s="3">
        <v>0.74619312213026845</v>
      </c>
      <c r="AV29" s="3">
        <v>0.98903274873950642</v>
      </c>
      <c r="AW29" s="3">
        <v>0.71147139020026806</v>
      </c>
      <c r="AX29" s="3">
        <v>0.81556575369001427</v>
      </c>
      <c r="AY29" s="3">
        <v>0.88254223652453745</v>
      </c>
    </row>
    <row r="30" spans="1:51" x14ac:dyDescent="0.3">
      <c r="A30" s="3" t="s">
        <v>327</v>
      </c>
      <c r="B30" s="3" t="s">
        <v>182</v>
      </c>
      <c r="C30" s="3">
        <v>3</v>
      </c>
      <c r="D30" s="3" t="s">
        <v>241</v>
      </c>
      <c r="E30" s="3">
        <v>1</v>
      </c>
      <c r="F30" s="3" t="s">
        <v>179</v>
      </c>
      <c r="G30" s="3" t="s">
        <v>276</v>
      </c>
      <c r="H30" s="3" t="s">
        <v>291</v>
      </c>
      <c r="I30" s="3" t="s">
        <v>352</v>
      </c>
      <c r="J30" s="3">
        <v>0</v>
      </c>
      <c r="K30" s="3" t="s">
        <v>353</v>
      </c>
      <c r="L30" s="3">
        <v>49.84</v>
      </c>
      <c r="M30" s="3">
        <v>35.5</v>
      </c>
      <c r="N30" s="3">
        <v>34.71</v>
      </c>
      <c r="O30" s="3">
        <v>57.4</v>
      </c>
      <c r="P30" s="3">
        <v>122.25</v>
      </c>
      <c r="U30" s="3" t="s">
        <v>229</v>
      </c>
      <c r="V30" s="3">
        <v>3</v>
      </c>
      <c r="W30" s="3">
        <v>40</v>
      </c>
      <c r="X30" s="3">
        <v>7</v>
      </c>
      <c r="Y30" s="3">
        <v>33</v>
      </c>
      <c r="Z30" s="3">
        <v>122.25</v>
      </c>
      <c r="AA30" s="3">
        <v>36.447817321411769</v>
      </c>
      <c r="AB30" s="4">
        <v>79</v>
      </c>
      <c r="AJ30" s="4"/>
      <c r="AS30" s="3">
        <v>3</v>
      </c>
      <c r="AT30" s="3">
        <v>40</v>
      </c>
      <c r="AU30" s="3">
        <v>1</v>
      </c>
      <c r="AX30" s="3">
        <v>1</v>
      </c>
      <c r="AY30" s="3">
        <v>0.95771144278606968</v>
      </c>
    </row>
    <row r="31" spans="1:51" x14ac:dyDescent="0.3">
      <c r="A31" s="3" t="s">
        <v>328</v>
      </c>
      <c r="B31" s="3" t="s">
        <v>182</v>
      </c>
      <c r="C31" s="3">
        <v>3</v>
      </c>
      <c r="D31" s="3" t="s">
        <v>195</v>
      </c>
      <c r="E31" s="3">
        <v>0</v>
      </c>
      <c r="F31" s="3" t="s">
        <v>179</v>
      </c>
      <c r="G31" s="3" t="s">
        <v>276</v>
      </c>
      <c r="H31" s="3" t="s">
        <v>281</v>
      </c>
      <c r="I31" s="3" t="s">
        <v>351</v>
      </c>
      <c r="J31" s="3">
        <v>0.35</v>
      </c>
      <c r="K31" s="3" t="s">
        <v>355</v>
      </c>
      <c r="L31" s="3">
        <v>52.85</v>
      </c>
      <c r="M31" s="3">
        <v>34.65</v>
      </c>
      <c r="N31" s="3">
        <v>25.95</v>
      </c>
      <c r="O31" s="3">
        <v>59.4</v>
      </c>
      <c r="P31" s="3">
        <v>138.27000000000001</v>
      </c>
      <c r="U31" s="3" t="s">
        <v>229</v>
      </c>
      <c r="V31" s="3">
        <v>3</v>
      </c>
      <c r="W31" s="3">
        <v>46</v>
      </c>
      <c r="X31" s="3">
        <v>10</v>
      </c>
      <c r="Y31" s="3">
        <v>36</v>
      </c>
      <c r="Z31" s="3">
        <v>138.27000000000001</v>
      </c>
      <c r="AA31" s="3">
        <v>19.085550016874642</v>
      </c>
      <c r="AB31" s="4">
        <v>74.666666666666671</v>
      </c>
      <c r="AJ31" s="4"/>
      <c r="AS31" s="3">
        <v>3</v>
      </c>
      <c r="AT31" s="3">
        <v>46</v>
      </c>
      <c r="AU31" s="3">
        <v>0.73547398908958161</v>
      </c>
      <c r="AX31" s="3">
        <v>0.73547398908958161</v>
      </c>
      <c r="AY31" s="3">
        <v>0.94095711622125544</v>
      </c>
    </row>
    <row r="32" spans="1:51" x14ac:dyDescent="0.3">
      <c r="A32" s="3" t="s">
        <v>298</v>
      </c>
      <c r="B32" s="3" t="s">
        <v>182</v>
      </c>
      <c r="C32" s="3">
        <v>3</v>
      </c>
      <c r="D32" s="3" t="s">
        <v>195</v>
      </c>
      <c r="E32" s="3">
        <v>1</v>
      </c>
      <c r="F32" s="3" t="s">
        <v>179</v>
      </c>
      <c r="G32" s="3" t="s">
        <v>276</v>
      </c>
      <c r="H32" s="3" t="s">
        <v>291</v>
      </c>
      <c r="I32" s="3" t="s">
        <v>352</v>
      </c>
      <c r="J32" s="3">
        <v>0</v>
      </c>
      <c r="K32" s="3" t="s">
        <v>353</v>
      </c>
      <c r="L32" s="3">
        <v>51.61</v>
      </c>
      <c r="M32" s="3">
        <v>30.97</v>
      </c>
      <c r="N32" s="3">
        <v>22.48</v>
      </c>
      <c r="O32" s="3">
        <v>35.200000000000003</v>
      </c>
      <c r="P32" s="3">
        <v>141.05999999999997</v>
      </c>
      <c r="U32" s="3" t="s">
        <v>229</v>
      </c>
      <c r="V32" s="3">
        <v>4</v>
      </c>
      <c r="W32" s="3">
        <v>47</v>
      </c>
      <c r="X32" s="3">
        <v>5</v>
      </c>
      <c r="Y32" s="3">
        <v>42</v>
      </c>
      <c r="Z32" s="3">
        <v>141.05999999999997</v>
      </c>
      <c r="AA32" s="3">
        <v>22.169081434835306</v>
      </c>
      <c r="AB32" s="4">
        <v>71.333333333333329</v>
      </c>
      <c r="AJ32" s="4"/>
      <c r="AS32" s="3">
        <v>4</v>
      </c>
      <c r="AT32" s="3">
        <v>47</v>
      </c>
      <c r="AU32" s="3">
        <v>0.98616910297310079</v>
      </c>
      <c r="AX32" s="3">
        <v>0.98616910297310079</v>
      </c>
      <c r="AY32" s="3">
        <v>0.82287822878228789</v>
      </c>
    </row>
    <row r="33" spans="1:51" x14ac:dyDescent="0.3">
      <c r="A33" s="3" t="s">
        <v>329</v>
      </c>
      <c r="B33" s="3" t="s">
        <v>181</v>
      </c>
      <c r="C33" s="3">
        <v>3</v>
      </c>
      <c r="D33" s="3" t="s">
        <v>185</v>
      </c>
      <c r="E33" s="3">
        <v>1</v>
      </c>
      <c r="F33" s="3" t="s">
        <v>179</v>
      </c>
      <c r="G33" s="3" t="s">
        <v>276</v>
      </c>
      <c r="H33" s="3" t="s">
        <v>292</v>
      </c>
      <c r="I33" s="3" t="s">
        <v>350</v>
      </c>
      <c r="J33" s="3">
        <v>0.15</v>
      </c>
      <c r="K33" s="3" t="s">
        <v>354</v>
      </c>
      <c r="L33" s="3">
        <v>49.83</v>
      </c>
      <c r="M33" s="3">
        <v>47.38</v>
      </c>
      <c r="N33" s="3">
        <v>33.549999999999997</v>
      </c>
      <c r="O33" s="3">
        <v>61.9</v>
      </c>
      <c r="P33" s="3">
        <v>146.44</v>
      </c>
      <c r="U33" s="3" t="s">
        <v>229</v>
      </c>
      <c r="V33" s="3">
        <v>4</v>
      </c>
      <c r="W33" s="3">
        <v>27</v>
      </c>
      <c r="X33" s="3">
        <v>2</v>
      </c>
      <c r="Y33" s="3">
        <v>25</v>
      </c>
      <c r="Z33" s="3">
        <v>42.93</v>
      </c>
      <c r="AA33" s="3">
        <v>33.231834659108038</v>
      </c>
      <c r="AB33" s="4">
        <v>86.333333333333329</v>
      </c>
      <c r="AJ33" s="4"/>
      <c r="AS33" s="3">
        <v>4</v>
      </c>
      <c r="AT33" s="3">
        <v>27</v>
      </c>
      <c r="AU33" s="3">
        <v>0.99051668134450199</v>
      </c>
      <c r="AX33" s="3">
        <v>0.99051668134450199</v>
      </c>
      <c r="AY33" s="3">
        <v>0.31461761858664089</v>
      </c>
    </row>
    <row r="34" spans="1:51" x14ac:dyDescent="0.3">
      <c r="A34" s="3" t="s">
        <v>330</v>
      </c>
      <c r="B34" s="3" t="s">
        <v>182</v>
      </c>
      <c r="C34" s="3">
        <v>3</v>
      </c>
      <c r="D34" s="3" t="s">
        <v>197</v>
      </c>
      <c r="E34" s="3">
        <v>0</v>
      </c>
      <c r="F34" s="3" t="s">
        <v>179</v>
      </c>
      <c r="G34" s="3" t="s">
        <v>276</v>
      </c>
      <c r="H34" s="3" t="s">
        <v>284</v>
      </c>
      <c r="I34" s="3" t="s">
        <v>350</v>
      </c>
      <c r="J34" s="3">
        <v>0.65</v>
      </c>
      <c r="K34" s="3" t="s">
        <v>354</v>
      </c>
      <c r="L34" s="3">
        <v>43.29</v>
      </c>
      <c r="M34" s="3">
        <v>41.52</v>
      </c>
      <c r="N34" s="3">
        <v>20.18</v>
      </c>
      <c r="O34" s="3">
        <v>39.4</v>
      </c>
      <c r="P34" s="3">
        <v>112.72</v>
      </c>
      <c r="Q34" s="3" t="s">
        <v>285</v>
      </c>
      <c r="R34" s="3">
        <v>16.100000000000001</v>
      </c>
      <c r="S34" s="3">
        <v>32.799999999999997</v>
      </c>
      <c r="T34" s="3">
        <v>130</v>
      </c>
      <c r="U34" s="3" t="s">
        <v>230</v>
      </c>
      <c r="V34" s="3">
        <v>3</v>
      </c>
      <c r="W34" s="3">
        <v>13</v>
      </c>
      <c r="X34" s="3">
        <v>3</v>
      </c>
      <c r="Y34" s="3">
        <v>10</v>
      </c>
      <c r="Z34" s="3">
        <v>46.39</v>
      </c>
      <c r="AA34" s="3">
        <v>15.477850185626009</v>
      </c>
      <c r="AB34" s="4">
        <v>79.333333333333329</v>
      </c>
      <c r="AJ34" s="4"/>
      <c r="AS34" s="3">
        <v>3</v>
      </c>
      <c r="AT34" s="3">
        <v>13</v>
      </c>
      <c r="AU34" s="3">
        <v>0.76698960285560003</v>
      </c>
      <c r="AX34" s="3">
        <v>0.76698960285560003</v>
      </c>
      <c r="AY34" s="3">
        <v>0.59193488716241216</v>
      </c>
    </row>
    <row r="35" spans="1:51" x14ac:dyDescent="0.3">
      <c r="A35" s="3" t="s">
        <v>331</v>
      </c>
      <c r="B35" s="3" t="s">
        <v>182</v>
      </c>
      <c r="C35" s="3">
        <v>3</v>
      </c>
      <c r="D35" s="3" t="s">
        <v>245</v>
      </c>
      <c r="E35" s="3">
        <v>2</v>
      </c>
      <c r="F35" s="3" t="s">
        <v>179</v>
      </c>
      <c r="G35" s="3" t="s">
        <v>276</v>
      </c>
      <c r="H35" s="3" t="s">
        <v>281</v>
      </c>
      <c r="I35" s="3" t="s">
        <v>351</v>
      </c>
      <c r="J35" s="3">
        <v>0.85</v>
      </c>
      <c r="K35" s="3" t="s">
        <v>355</v>
      </c>
      <c r="L35" s="3">
        <v>57.18</v>
      </c>
      <c r="M35" s="3">
        <v>43.09</v>
      </c>
      <c r="N35" s="3">
        <v>23.84</v>
      </c>
      <c r="O35" s="3">
        <v>68.2</v>
      </c>
      <c r="P35" s="3">
        <v>152.07</v>
      </c>
      <c r="Q35" s="3" t="s">
        <v>285</v>
      </c>
      <c r="R35" s="3">
        <v>14.08</v>
      </c>
      <c r="S35" s="3">
        <v>37.04</v>
      </c>
      <c r="T35" s="3">
        <v>133</v>
      </c>
      <c r="U35" s="3" t="s">
        <v>229</v>
      </c>
      <c r="V35" s="3">
        <v>2</v>
      </c>
      <c r="W35" s="3">
        <v>10</v>
      </c>
      <c r="X35" s="3">
        <v>0</v>
      </c>
      <c r="Y35" s="3">
        <v>10</v>
      </c>
      <c r="Z35" s="3">
        <v>44.67</v>
      </c>
      <c r="AA35" s="3">
        <v>20.924560898870286</v>
      </c>
      <c r="AB35" s="4">
        <v>72.666666666666671</v>
      </c>
      <c r="AC35" s="3" t="s">
        <v>229</v>
      </c>
      <c r="AH35" s="3">
        <v>53.02</v>
      </c>
      <c r="AI35" s="3">
        <v>11.155333523967494</v>
      </c>
      <c r="AJ35" s="4">
        <v>64.3</v>
      </c>
      <c r="AS35" s="3">
        <v>2</v>
      </c>
      <c r="AT35" s="3">
        <v>10</v>
      </c>
      <c r="AU35" s="3">
        <v>0.87770809139556571</v>
      </c>
      <c r="AV35" s="3">
        <v>0.46792506392481098</v>
      </c>
      <c r="AX35" s="3">
        <v>0.67281657766018832</v>
      </c>
      <c r="AY35" s="3">
        <v>0.94020418084589208</v>
      </c>
    </row>
    <row r="36" spans="1:51" x14ac:dyDescent="0.3">
      <c r="A36" s="3" t="s">
        <v>332</v>
      </c>
      <c r="B36" s="3" t="s">
        <v>182</v>
      </c>
      <c r="C36" s="3">
        <v>3</v>
      </c>
      <c r="D36" s="3" t="s">
        <v>198</v>
      </c>
      <c r="E36" s="3">
        <v>1</v>
      </c>
      <c r="F36" s="3" t="s">
        <v>179</v>
      </c>
      <c r="G36" s="3" t="s">
        <v>276</v>
      </c>
      <c r="H36" s="3" t="s">
        <v>277</v>
      </c>
      <c r="I36" s="3" t="s">
        <v>351</v>
      </c>
      <c r="J36" s="3">
        <v>0</v>
      </c>
      <c r="K36" s="3" t="s">
        <v>353</v>
      </c>
      <c r="L36" s="3">
        <v>40.71</v>
      </c>
      <c r="M36" s="3">
        <v>35.4</v>
      </c>
      <c r="N36" s="3">
        <v>19.239999999999998</v>
      </c>
      <c r="O36" s="3">
        <v>27.1</v>
      </c>
      <c r="P36" s="3">
        <v>110.75999999999999</v>
      </c>
      <c r="U36" s="3" t="s">
        <v>229</v>
      </c>
      <c r="V36" s="3">
        <v>2</v>
      </c>
      <c r="W36" s="3">
        <v>16</v>
      </c>
      <c r="X36" s="3">
        <v>4</v>
      </c>
      <c r="Y36" s="3">
        <v>12</v>
      </c>
      <c r="Z36" s="3">
        <v>55.980000000000004</v>
      </c>
      <c r="AA36" s="3">
        <v>14.213960875994937</v>
      </c>
      <c r="AB36" s="4">
        <v>64.333333333333329</v>
      </c>
      <c r="AC36" s="3" t="s">
        <v>229</v>
      </c>
      <c r="AD36" s="3">
        <v>2</v>
      </c>
      <c r="AE36" s="3">
        <v>14</v>
      </c>
      <c r="AF36" s="3">
        <v>0</v>
      </c>
      <c r="AG36" s="3">
        <v>14</v>
      </c>
      <c r="AH36" s="3">
        <v>29.43</v>
      </c>
      <c r="AI36" s="3">
        <v>8.1833621239683048</v>
      </c>
      <c r="AJ36" s="4">
        <v>72.3</v>
      </c>
      <c r="AS36" s="3">
        <v>2</v>
      </c>
      <c r="AT36" s="3">
        <v>30</v>
      </c>
      <c r="AU36" s="3">
        <v>0.7387713553011922</v>
      </c>
      <c r="AX36" s="3">
        <v>0.7387713553011922</v>
      </c>
      <c r="AY36" s="3">
        <v>0.12504341785342132</v>
      </c>
    </row>
    <row r="37" spans="1:51" x14ac:dyDescent="0.3">
      <c r="A37" s="3" t="s">
        <v>333</v>
      </c>
      <c r="B37" s="3" t="s">
        <v>182</v>
      </c>
      <c r="C37" s="3">
        <v>3</v>
      </c>
      <c r="D37" s="3" t="s">
        <v>194</v>
      </c>
      <c r="E37" s="3">
        <v>1</v>
      </c>
      <c r="F37" s="3" t="s">
        <v>179</v>
      </c>
      <c r="G37" s="3" t="s">
        <v>276</v>
      </c>
      <c r="H37" s="3" t="s">
        <v>277</v>
      </c>
      <c r="I37" s="3" t="s">
        <v>350</v>
      </c>
      <c r="J37" s="3">
        <v>0.65</v>
      </c>
      <c r="K37" s="3" t="s">
        <v>354</v>
      </c>
      <c r="L37" s="3">
        <v>39.590000000000003</v>
      </c>
      <c r="M37" s="3">
        <v>31.73</v>
      </c>
      <c r="N37" s="3">
        <v>23.39</v>
      </c>
      <c r="O37" s="3">
        <v>33.200000000000003</v>
      </c>
      <c r="P37" s="3">
        <v>117.81</v>
      </c>
      <c r="U37" s="3" t="s">
        <v>229</v>
      </c>
      <c r="V37" s="3">
        <v>3</v>
      </c>
      <c r="W37" s="3">
        <v>16</v>
      </c>
      <c r="X37" s="3">
        <v>0</v>
      </c>
      <c r="Y37" s="3">
        <v>16</v>
      </c>
      <c r="Z37" s="3">
        <v>42.81</v>
      </c>
      <c r="AA37" s="3">
        <v>17.317711912510546</v>
      </c>
      <c r="AB37" s="4">
        <v>86</v>
      </c>
      <c r="AJ37" s="4"/>
      <c r="AS37" s="3">
        <v>3</v>
      </c>
      <c r="AT37" s="3">
        <v>16</v>
      </c>
      <c r="AU37" s="3">
        <v>0.74038956445107085</v>
      </c>
      <c r="AX37" s="3">
        <v>0.74038956445107085</v>
      </c>
      <c r="AY37" s="3">
        <v>0.15662650602409636</v>
      </c>
    </row>
    <row r="38" spans="1:51" x14ac:dyDescent="0.3">
      <c r="A38" s="3" t="s">
        <v>297</v>
      </c>
      <c r="B38" s="3" t="s">
        <v>182</v>
      </c>
      <c r="C38" s="3">
        <v>3</v>
      </c>
      <c r="D38" s="3" t="s">
        <v>195</v>
      </c>
      <c r="E38" s="3">
        <v>1</v>
      </c>
      <c r="F38" s="3" t="s">
        <v>179</v>
      </c>
      <c r="G38" s="3" t="s">
        <v>276</v>
      </c>
      <c r="H38" s="3" t="s">
        <v>277</v>
      </c>
      <c r="I38" s="3" t="s">
        <v>350</v>
      </c>
      <c r="J38" s="3">
        <v>0</v>
      </c>
      <c r="K38" s="3" t="s">
        <v>353</v>
      </c>
      <c r="L38" s="3">
        <v>63.74</v>
      </c>
      <c r="M38" s="3">
        <v>50.56</v>
      </c>
      <c r="N38" s="3">
        <v>31.13</v>
      </c>
      <c r="O38" s="3">
        <v>95.7</v>
      </c>
      <c r="P38" s="3">
        <v>153.15</v>
      </c>
      <c r="U38" s="3" t="s">
        <v>229</v>
      </c>
      <c r="V38" s="3">
        <v>2</v>
      </c>
      <c r="W38" s="3">
        <v>11</v>
      </c>
      <c r="X38" s="3">
        <v>0</v>
      </c>
      <c r="Y38" s="3">
        <v>11</v>
      </c>
      <c r="Z38" s="3">
        <v>43.66</v>
      </c>
      <c r="AA38" s="3">
        <v>25.973928152743412</v>
      </c>
      <c r="AB38" s="4">
        <v>69.666666666666671</v>
      </c>
      <c r="AJ38" s="4"/>
      <c r="AS38" s="3">
        <v>2</v>
      </c>
      <c r="AT38" s="3">
        <v>11</v>
      </c>
      <c r="AU38" s="3">
        <v>0.83436968046075854</v>
      </c>
      <c r="AX38" s="3">
        <v>0.83436968046075854</v>
      </c>
      <c r="AY38" s="3">
        <v>0.28921337729627883</v>
      </c>
    </row>
    <row r="39" spans="1:51" x14ac:dyDescent="0.3">
      <c r="A39" s="3" t="s">
        <v>334</v>
      </c>
      <c r="B39" s="3" t="s">
        <v>182</v>
      </c>
      <c r="C39" s="3">
        <v>3</v>
      </c>
      <c r="D39" s="3" t="s">
        <v>195</v>
      </c>
      <c r="E39" s="3">
        <v>1</v>
      </c>
      <c r="F39" s="3" t="s">
        <v>179</v>
      </c>
      <c r="G39" s="3" t="s">
        <v>276</v>
      </c>
      <c r="H39" s="3" t="s">
        <v>282</v>
      </c>
      <c r="I39" s="3" t="s">
        <v>350</v>
      </c>
      <c r="J39" s="3">
        <v>0</v>
      </c>
      <c r="K39" s="3" t="s">
        <v>353</v>
      </c>
      <c r="L39" s="3">
        <v>43.4</v>
      </c>
      <c r="M39" s="3">
        <v>35.35</v>
      </c>
      <c r="N39" s="3">
        <v>21.2</v>
      </c>
      <c r="O39" s="3">
        <v>24.7</v>
      </c>
      <c r="P39" s="3">
        <v>112.66</v>
      </c>
      <c r="U39" s="3" t="s">
        <v>229</v>
      </c>
      <c r="V39" s="3">
        <v>2</v>
      </c>
      <c r="W39" s="3">
        <v>7</v>
      </c>
      <c r="X39" s="3">
        <v>0</v>
      </c>
      <c r="Y39" s="3">
        <v>7</v>
      </c>
      <c r="Z39" s="3">
        <v>29.07</v>
      </c>
      <c r="AA39" s="3">
        <v>9.0550851757389648</v>
      </c>
      <c r="AB39" s="4">
        <v>74</v>
      </c>
      <c r="AJ39" s="4"/>
      <c r="AS39" s="3">
        <v>2</v>
      </c>
      <c r="AT39" s="3">
        <v>7</v>
      </c>
      <c r="AU39" s="3">
        <v>0.42712665923297005</v>
      </c>
      <c r="AV39" s="3">
        <v>0.3860076473569955</v>
      </c>
      <c r="AX39" s="3">
        <v>0.40656715329498277</v>
      </c>
      <c r="AY39" s="3">
        <v>0.97330237957051646</v>
      </c>
    </row>
    <row r="40" spans="1:51" x14ac:dyDescent="0.3">
      <c r="A40" s="3" t="s">
        <v>335</v>
      </c>
      <c r="B40" s="3" t="s">
        <v>182</v>
      </c>
      <c r="C40" s="3">
        <v>3</v>
      </c>
      <c r="D40" s="3" t="s">
        <v>194</v>
      </c>
      <c r="E40" s="3">
        <v>1</v>
      </c>
      <c r="F40" s="3" t="s">
        <v>179</v>
      </c>
      <c r="G40" s="3" t="s">
        <v>276</v>
      </c>
      <c r="H40" s="3" t="s">
        <v>277</v>
      </c>
      <c r="I40" s="3" t="s">
        <v>350</v>
      </c>
      <c r="J40" s="3">
        <v>0</v>
      </c>
      <c r="K40" s="3" t="s">
        <v>353</v>
      </c>
      <c r="L40" s="3">
        <v>39.130000000000003</v>
      </c>
      <c r="M40" s="3">
        <v>23.61</v>
      </c>
      <c r="N40" s="3">
        <v>13.08</v>
      </c>
      <c r="O40" s="3">
        <v>17.5</v>
      </c>
      <c r="P40" s="3">
        <v>96.22999999999999</v>
      </c>
      <c r="U40" s="3" t="s">
        <v>229</v>
      </c>
      <c r="V40" s="3">
        <v>2</v>
      </c>
      <c r="W40" s="3">
        <v>7</v>
      </c>
      <c r="X40" s="3">
        <v>2</v>
      </c>
      <c r="Y40" s="3">
        <v>5</v>
      </c>
      <c r="Z40" s="3">
        <v>26.82</v>
      </c>
      <c r="AA40" s="3">
        <v>11.719904075667904</v>
      </c>
      <c r="AB40" s="4">
        <v>61</v>
      </c>
      <c r="AJ40" s="4"/>
      <c r="AS40" s="3">
        <v>2</v>
      </c>
      <c r="AT40" s="3">
        <v>7</v>
      </c>
      <c r="AU40" s="3">
        <v>0.89601713116727089</v>
      </c>
      <c r="AX40" s="3">
        <v>0.89601713116727089</v>
      </c>
    </row>
    <row r="41" spans="1:51" x14ac:dyDescent="0.3">
      <c r="A41" s="3" t="s">
        <v>336</v>
      </c>
      <c r="B41" s="3" t="s">
        <v>182</v>
      </c>
      <c r="C41" s="3">
        <v>3</v>
      </c>
      <c r="D41" s="3" t="s">
        <v>194</v>
      </c>
      <c r="E41" s="3">
        <v>1</v>
      </c>
      <c r="F41" s="3" t="s">
        <v>179</v>
      </c>
      <c r="G41" s="3" t="s">
        <v>276</v>
      </c>
      <c r="H41" s="3" t="s">
        <v>284</v>
      </c>
      <c r="I41" s="3" t="s">
        <v>350</v>
      </c>
      <c r="J41" s="3">
        <v>0</v>
      </c>
      <c r="K41" s="3" t="s">
        <v>353</v>
      </c>
      <c r="L41" s="3">
        <v>48.29</v>
      </c>
      <c r="M41" s="3">
        <v>35.46</v>
      </c>
      <c r="N41" s="3">
        <v>17.29</v>
      </c>
      <c r="O41" s="3">
        <v>27.6</v>
      </c>
      <c r="P41" s="3">
        <v>134.95999999999998</v>
      </c>
      <c r="Q41" s="3" t="s">
        <v>285</v>
      </c>
      <c r="R41" s="3">
        <v>10.74</v>
      </c>
      <c r="S41" s="3">
        <v>18.79</v>
      </c>
      <c r="T41" s="3">
        <v>90</v>
      </c>
      <c r="U41" s="3" t="s">
        <v>229</v>
      </c>
      <c r="V41" s="3">
        <v>2</v>
      </c>
      <c r="W41" s="3">
        <v>13</v>
      </c>
      <c r="X41" s="3">
        <v>0</v>
      </c>
      <c r="Y41" s="3">
        <v>13</v>
      </c>
      <c r="Z41" s="3">
        <v>32.08</v>
      </c>
      <c r="AA41" s="3">
        <v>8.1813546525106844</v>
      </c>
      <c r="AB41" s="4">
        <v>50</v>
      </c>
      <c r="AJ41" s="4"/>
      <c r="AS41" s="3">
        <v>2</v>
      </c>
      <c r="AT41" s="3">
        <v>13</v>
      </c>
      <c r="AU41" s="3">
        <v>0.47318419042861104</v>
      </c>
      <c r="AX41" s="3">
        <v>0.47318419042861104</v>
      </c>
      <c r="AY41" s="3">
        <v>0.65927977839335172</v>
      </c>
    </row>
    <row r="42" spans="1:51" x14ac:dyDescent="0.3">
      <c r="A42" s="3" t="s">
        <v>337</v>
      </c>
      <c r="B42" s="3" t="s">
        <v>182</v>
      </c>
      <c r="C42" s="3">
        <v>3</v>
      </c>
      <c r="D42" s="3" t="s">
        <v>193</v>
      </c>
      <c r="E42" s="3">
        <v>1</v>
      </c>
      <c r="F42" s="3" t="s">
        <v>179</v>
      </c>
      <c r="G42" s="3" t="s">
        <v>276</v>
      </c>
      <c r="H42" s="3" t="s">
        <v>284</v>
      </c>
      <c r="I42" s="3" t="s">
        <v>350</v>
      </c>
      <c r="J42" s="3">
        <v>0</v>
      </c>
      <c r="K42" s="3" t="s">
        <v>353</v>
      </c>
      <c r="L42" s="3">
        <v>31.42</v>
      </c>
      <c r="M42" s="3">
        <v>31.06</v>
      </c>
      <c r="N42" s="3">
        <v>23.3</v>
      </c>
      <c r="O42" s="3">
        <v>26.8</v>
      </c>
      <c r="P42" s="3">
        <v>107.67</v>
      </c>
      <c r="U42" s="3" t="s">
        <v>229</v>
      </c>
      <c r="V42" s="3">
        <v>2</v>
      </c>
      <c r="W42" s="3">
        <v>10</v>
      </c>
      <c r="X42" s="3">
        <v>0</v>
      </c>
      <c r="Y42" s="3">
        <v>10</v>
      </c>
      <c r="Z42" s="3">
        <v>30.67</v>
      </c>
      <c r="AA42" s="3">
        <v>11.379766712658384</v>
      </c>
      <c r="AB42" s="4">
        <v>62.666666666666664</v>
      </c>
      <c r="AJ42" s="4"/>
      <c r="AS42" s="3">
        <v>2</v>
      </c>
      <c r="AT42" s="3">
        <v>10</v>
      </c>
      <c r="AU42" s="3">
        <v>0.48840200483512375</v>
      </c>
      <c r="AX42" s="3">
        <v>0.48840200483512375</v>
      </c>
      <c r="AY42" s="3">
        <v>0.42982885085574568</v>
      </c>
    </row>
    <row r="43" spans="1:51" x14ac:dyDescent="0.3">
      <c r="A43" s="3" t="s">
        <v>338</v>
      </c>
      <c r="B43" s="3" t="s">
        <v>182</v>
      </c>
      <c r="C43" s="3">
        <v>3</v>
      </c>
      <c r="D43" s="3" t="s">
        <v>194</v>
      </c>
      <c r="E43" s="3">
        <v>2</v>
      </c>
      <c r="F43" s="3" t="s">
        <v>179</v>
      </c>
      <c r="G43" s="3" t="s">
        <v>276</v>
      </c>
      <c r="H43" s="3" t="s">
        <v>293</v>
      </c>
      <c r="I43" s="3" t="s">
        <v>351</v>
      </c>
      <c r="J43" s="3">
        <v>0</v>
      </c>
      <c r="K43" s="3" t="s">
        <v>353</v>
      </c>
      <c r="L43" s="3">
        <v>38.869999999999997</v>
      </c>
      <c r="M43" s="3">
        <v>35.18</v>
      </c>
      <c r="N43" s="3">
        <v>16.71</v>
      </c>
      <c r="O43" s="3">
        <v>23.7</v>
      </c>
      <c r="P43" s="3">
        <v>117.46000000000001</v>
      </c>
      <c r="U43" s="3" t="s">
        <v>229</v>
      </c>
      <c r="V43" s="3">
        <v>3</v>
      </c>
      <c r="W43" s="3">
        <v>6</v>
      </c>
      <c r="X43" s="3">
        <v>0</v>
      </c>
      <c r="Y43" s="3">
        <v>6</v>
      </c>
      <c r="Z43" s="3">
        <v>26.08</v>
      </c>
      <c r="AA43" s="3">
        <v>14.845705388199541</v>
      </c>
      <c r="AB43" s="4">
        <v>71.333333333333329</v>
      </c>
      <c r="AC43" s="3" t="s">
        <v>229</v>
      </c>
      <c r="AD43" s="3">
        <v>3</v>
      </c>
      <c r="AE43" s="3">
        <v>15</v>
      </c>
      <c r="AF43" s="3">
        <v>3</v>
      </c>
      <c r="AG43" s="3">
        <v>12</v>
      </c>
      <c r="AH43" s="3">
        <v>32.18</v>
      </c>
      <c r="AI43" s="3">
        <v>15.54751206824754</v>
      </c>
      <c r="AJ43" s="4">
        <v>62.3</v>
      </c>
      <c r="AS43" s="3">
        <v>3</v>
      </c>
      <c r="AT43" s="3">
        <v>21</v>
      </c>
      <c r="AU43" s="3">
        <v>0.88843239905443083</v>
      </c>
      <c r="AV43" s="3">
        <v>0.93043160192983476</v>
      </c>
      <c r="AX43" s="3">
        <v>0.9094320004921328</v>
      </c>
      <c r="AY43" s="3">
        <v>0.84266352386564536</v>
      </c>
    </row>
    <row r="44" spans="1:51" x14ac:dyDescent="0.3">
      <c r="A44" s="3" t="s">
        <v>339</v>
      </c>
      <c r="B44" s="3" t="s">
        <v>182</v>
      </c>
      <c r="C44" s="3">
        <v>3</v>
      </c>
      <c r="D44" s="3" t="s">
        <v>194</v>
      </c>
      <c r="E44" s="3">
        <v>1</v>
      </c>
      <c r="F44" s="3" t="s">
        <v>179</v>
      </c>
      <c r="G44" s="3" t="s">
        <v>276</v>
      </c>
      <c r="H44" s="3" t="s">
        <v>284</v>
      </c>
      <c r="I44" s="3" t="s">
        <v>350</v>
      </c>
      <c r="J44" s="3">
        <v>0.65</v>
      </c>
      <c r="K44" s="3" t="s">
        <v>354</v>
      </c>
      <c r="L44" s="3">
        <v>54.95</v>
      </c>
      <c r="M44" s="3">
        <v>31.45</v>
      </c>
      <c r="N44" s="3">
        <v>20.43</v>
      </c>
      <c r="O44" s="3">
        <v>41.1</v>
      </c>
      <c r="P44" s="3">
        <v>139.72</v>
      </c>
      <c r="U44" s="3" t="s">
        <v>229</v>
      </c>
      <c r="V44" s="3">
        <v>3</v>
      </c>
      <c r="W44" s="3">
        <v>11</v>
      </c>
      <c r="X44" s="3">
        <v>0</v>
      </c>
      <c r="Y44" s="3">
        <v>11</v>
      </c>
      <c r="Z44" s="3">
        <v>31.17</v>
      </c>
      <c r="AA44" s="3">
        <v>18.203221721889239</v>
      </c>
      <c r="AB44" s="4">
        <v>72</v>
      </c>
      <c r="AJ44" s="4"/>
      <c r="AS44" s="3">
        <v>3</v>
      </c>
      <c r="AT44" s="3">
        <v>11</v>
      </c>
      <c r="AU44" s="3">
        <v>0.89100448956873424</v>
      </c>
      <c r="AX44" s="3">
        <v>0.89100448956873424</v>
      </c>
    </row>
    <row r="45" spans="1:51" x14ac:dyDescent="0.3">
      <c r="A45" s="3" t="s">
        <v>340</v>
      </c>
      <c r="B45" s="3" t="s">
        <v>182</v>
      </c>
      <c r="C45" s="3">
        <v>3</v>
      </c>
      <c r="D45" s="3" t="s">
        <v>197</v>
      </c>
      <c r="E45" s="3">
        <v>1</v>
      </c>
      <c r="F45" s="3" t="s">
        <v>179</v>
      </c>
      <c r="G45" s="3" t="s">
        <v>276</v>
      </c>
      <c r="H45" s="3" t="s">
        <v>288</v>
      </c>
      <c r="I45" s="3" t="s">
        <v>351</v>
      </c>
      <c r="J45" s="3">
        <v>0</v>
      </c>
      <c r="K45" s="3" t="s">
        <v>353</v>
      </c>
      <c r="L45" s="3">
        <v>61.01</v>
      </c>
      <c r="M45" s="3">
        <v>45.74</v>
      </c>
      <c r="N45" s="3">
        <v>22.19</v>
      </c>
      <c r="O45" s="3">
        <v>73</v>
      </c>
      <c r="P45" s="3">
        <v>163.88</v>
      </c>
      <c r="Q45" s="3" t="s">
        <v>285</v>
      </c>
      <c r="R45" s="3">
        <v>11.13</v>
      </c>
      <c r="S45" s="3">
        <v>19.22</v>
      </c>
      <c r="T45" s="3">
        <v>97</v>
      </c>
      <c r="U45" s="3" t="s">
        <v>229</v>
      </c>
      <c r="V45" s="3">
        <v>2</v>
      </c>
      <c r="W45" s="3">
        <v>10</v>
      </c>
      <c r="X45" s="3">
        <v>0</v>
      </c>
      <c r="Y45" s="3">
        <v>10</v>
      </c>
      <c r="Z45" s="3">
        <v>41.91</v>
      </c>
      <c r="AA45" s="3">
        <v>11.718559686383884</v>
      </c>
      <c r="AB45" s="4">
        <v>65</v>
      </c>
      <c r="AC45" s="3" t="s">
        <v>229</v>
      </c>
      <c r="AD45" s="3">
        <v>2</v>
      </c>
      <c r="AE45" s="3">
        <v>12</v>
      </c>
      <c r="AF45" s="3">
        <v>0</v>
      </c>
      <c r="AG45" s="3">
        <v>12</v>
      </c>
      <c r="AH45" s="3">
        <v>42.55</v>
      </c>
      <c r="AI45" s="3">
        <v>15.207393695559505</v>
      </c>
      <c r="AJ45" s="4">
        <v>72</v>
      </c>
      <c r="AS45" s="3">
        <v>2</v>
      </c>
      <c r="AT45" s="3">
        <v>22</v>
      </c>
      <c r="AU45" s="3">
        <v>0.52810093223902133</v>
      </c>
      <c r="AV45" s="3">
        <v>0.68532643963765227</v>
      </c>
      <c r="AX45" s="3">
        <v>0.60671368593833686</v>
      </c>
      <c r="AY45" s="3">
        <v>0.8633975481611208</v>
      </c>
    </row>
    <row r="46" spans="1:51" x14ac:dyDescent="0.3">
      <c r="A46" s="3" t="s">
        <v>341</v>
      </c>
      <c r="B46" s="3" t="s">
        <v>182</v>
      </c>
      <c r="C46" s="3">
        <v>3</v>
      </c>
      <c r="D46" s="3" t="s">
        <v>243</v>
      </c>
      <c r="E46" s="3">
        <v>1</v>
      </c>
      <c r="F46" s="3" t="s">
        <v>179</v>
      </c>
      <c r="G46" s="3" t="s">
        <v>276</v>
      </c>
      <c r="H46" s="3" t="s">
        <v>284</v>
      </c>
      <c r="I46" s="3" t="s">
        <v>350</v>
      </c>
      <c r="J46" s="3">
        <v>0</v>
      </c>
      <c r="K46" s="3" t="s">
        <v>353</v>
      </c>
      <c r="L46" s="3">
        <v>36.799999999999997</v>
      </c>
      <c r="M46" s="3">
        <v>29.76</v>
      </c>
      <c r="N46" s="3">
        <v>10.97</v>
      </c>
      <c r="O46" s="3">
        <v>41.8</v>
      </c>
      <c r="P46" s="3">
        <v>105.97</v>
      </c>
      <c r="U46" s="3" t="s">
        <v>229</v>
      </c>
      <c r="V46" s="3">
        <v>3</v>
      </c>
      <c r="W46" s="3">
        <v>15</v>
      </c>
      <c r="X46" s="3">
        <v>0</v>
      </c>
      <c r="Y46" s="3">
        <v>15</v>
      </c>
      <c r="Z46" s="3">
        <v>36.200000000000003</v>
      </c>
      <c r="AA46" s="3">
        <v>9.7043249013776762</v>
      </c>
      <c r="AB46" s="4">
        <v>61.333333333333336</v>
      </c>
      <c r="AJ46" s="4"/>
      <c r="AS46" s="3">
        <v>3</v>
      </c>
      <c r="AT46" s="3">
        <v>15</v>
      </c>
      <c r="AU46" s="3">
        <v>0.88462396548565869</v>
      </c>
      <c r="AX46" s="3">
        <v>0.88462396548565869</v>
      </c>
      <c r="AY46" s="3">
        <v>0.4103367267032107</v>
      </c>
    </row>
    <row r="47" spans="1:51" x14ac:dyDescent="0.3">
      <c r="A47" s="3" t="s">
        <v>342</v>
      </c>
      <c r="B47" s="3" t="s">
        <v>182</v>
      </c>
      <c r="C47" s="3">
        <v>3</v>
      </c>
      <c r="D47" s="3" t="s">
        <v>195</v>
      </c>
      <c r="E47" s="3">
        <v>1</v>
      </c>
      <c r="F47" s="3" t="s">
        <v>179</v>
      </c>
      <c r="G47" s="3" t="s">
        <v>276</v>
      </c>
      <c r="H47" s="3" t="s">
        <v>277</v>
      </c>
      <c r="I47" s="3" t="s">
        <v>350</v>
      </c>
      <c r="J47" s="3">
        <v>0</v>
      </c>
      <c r="K47" s="3" t="s">
        <v>353</v>
      </c>
      <c r="L47" s="3">
        <v>44.5</v>
      </c>
      <c r="M47" s="3">
        <v>21.55</v>
      </c>
      <c r="N47" s="3">
        <v>13.59</v>
      </c>
      <c r="O47" s="3">
        <v>16</v>
      </c>
      <c r="P47" s="3">
        <v>101.61</v>
      </c>
      <c r="U47" s="3" t="s">
        <v>229</v>
      </c>
      <c r="V47" s="3">
        <v>3</v>
      </c>
      <c r="W47" s="3">
        <v>11</v>
      </c>
      <c r="X47" s="3">
        <v>2</v>
      </c>
      <c r="Y47" s="3">
        <v>9</v>
      </c>
      <c r="Z47" s="3">
        <v>55.15</v>
      </c>
      <c r="AA47" s="3">
        <v>13.351343526120782</v>
      </c>
      <c r="AB47" s="4">
        <v>57.333333333333336</v>
      </c>
      <c r="AJ47" s="4"/>
      <c r="AS47" s="3">
        <v>3</v>
      </c>
      <c r="AT47" s="3">
        <v>11</v>
      </c>
      <c r="AU47" s="3">
        <v>0.98243881722743065</v>
      </c>
      <c r="AX47" s="3">
        <v>0.98243881722743065</v>
      </c>
      <c r="AY47" s="3">
        <v>0</v>
      </c>
    </row>
    <row r="48" spans="1:51" x14ac:dyDescent="0.3">
      <c r="A48" s="3" t="s">
        <v>344</v>
      </c>
      <c r="B48" s="3" t="s">
        <v>182</v>
      </c>
      <c r="C48" s="3">
        <v>3</v>
      </c>
      <c r="D48" s="3" t="s">
        <v>198</v>
      </c>
      <c r="E48" s="3">
        <v>1</v>
      </c>
      <c r="F48" s="3" t="s">
        <v>179</v>
      </c>
      <c r="G48" s="3" t="s">
        <v>276</v>
      </c>
      <c r="H48" s="3" t="s">
        <v>277</v>
      </c>
      <c r="I48" s="3" t="s">
        <v>350</v>
      </c>
      <c r="J48" s="3">
        <v>0.35</v>
      </c>
      <c r="K48" s="3" t="s">
        <v>356</v>
      </c>
      <c r="L48" s="3">
        <v>49.97</v>
      </c>
      <c r="M48" s="3">
        <v>43.89</v>
      </c>
      <c r="N48" s="3">
        <v>25.93</v>
      </c>
      <c r="O48" s="3">
        <v>43.3</v>
      </c>
      <c r="P48" s="3">
        <v>143.41</v>
      </c>
      <c r="Q48" s="3" t="s">
        <v>283</v>
      </c>
      <c r="R48" s="3">
        <v>5.71</v>
      </c>
      <c r="S48" s="3">
        <v>10.16</v>
      </c>
      <c r="T48" s="3">
        <v>120</v>
      </c>
      <c r="U48" s="3" t="s">
        <v>229</v>
      </c>
      <c r="V48" s="3">
        <v>2</v>
      </c>
      <c r="W48" s="3">
        <v>9</v>
      </c>
      <c r="X48" s="3">
        <v>0</v>
      </c>
      <c r="Y48" s="3">
        <v>9</v>
      </c>
      <c r="Z48" s="3">
        <v>48.45</v>
      </c>
      <c r="AA48" s="3">
        <v>5.1651966610693227</v>
      </c>
      <c r="AB48" s="4">
        <v>63.333333333333336</v>
      </c>
      <c r="AJ48" s="4"/>
      <c r="AS48" s="3">
        <v>2</v>
      </c>
      <c r="AT48" s="3">
        <v>9</v>
      </c>
      <c r="AU48" s="3">
        <v>0.19919771157228394</v>
      </c>
      <c r="AX48" s="3">
        <v>0.19919771157228394</v>
      </c>
      <c r="AY48" s="3">
        <v>0.6226277372262774</v>
      </c>
    </row>
    <row r="49" spans="1:51" x14ac:dyDescent="0.3">
      <c r="A49" s="3" t="s">
        <v>343</v>
      </c>
      <c r="B49" s="3" t="s">
        <v>182</v>
      </c>
      <c r="C49" s="3">
        <v>3</v>
      </c>
      <c r="D49" s="3" t="s">
        <v>194</v>
      </c>
      <c r="E49" s="3">
        <v>1</v>
      </c>
      <c r="F49" s="3" t="s">
        <v>180</v>
      </c>
      <c r="G49" s="3" t="s">
        <v>276</v>
      </c>
      <c r="H49" s="3" t="s">
        <v>277</v>
      </c>
      <c r="I49" s="3" t="s">
        <v>350</v>
      </c>
      <c r="J49" s="3">
        <v>0.65</v>
      </c>
      <c r="K49" s="3" t="s">
        <v>355</v>
      </c>
      <c r="L49" s="3">
        <v>45.61</v>
      </c>
      <c r="M49" s="3">
        <v>28.69</v>
      </c>
      <c r="N49" s="3">
        <v>16.68</v>
      </c>
      <c r="O49" s="3">
        <v>24.4</v>
      </c>
      <c r="P49" s="3">
        <v>107.66</v>
      </c>
      <c r="U49" s="3" t="s">
        <v>229</v>
      </c>
      <c r="V49" s="3">
        <v>2</v>
      </c>
      <c r="W49" s="3">
        <v>21</v>
      </c>
      <c r="X49" s="3">
        <v>6</v>
      </c>
      <c r="Y49" s="3">
        <v>15</v>
      </c>
      <c r="Z49" s="3">
        <v>54.42</v>
      </c>
      <c r="AA49" s="3">
        <v>15.416922064477188</v>
      </c>
      <c r="AB49" s="4">
        <v>72.333333333333329</v>
      </c>
      <c r="AJ49" s="4"/>
      <c r="AS49" s="3">
        <v>2</v>
      </c>
      <c r="AT49" s="3">
        <v>21</v>
      </c>
      <c r="AU49" s="3">
        <v>0.92427590314611441</v>
      </c>
      <c r="AX49" s="3">
        <v>0.92427590314611441</v>
      </c>
      <c r="AY49" s="3">
        <v>0.43918599148130621</v>
      </c>
    </row>
    <row r="50" spans="1:51" x14ac:dyDescent="0.3">
      <c r="A50" s="3" t="s">
        <v>345</v>
      </c>
      <c r="B50" s="3" t="s">
        <v>182</v>
      </c>
      <c r="C50" s="3">
        <v>3</v>
      </c>
      <c r="D50" s="3" t="s">
        <v>185</v>
      </c>
      <c r="E50" s="3">
        <v>2</v>
      </c>
      <c r="F50" s="3" t="s">
        <v>179</v>
      </c>
      <c r="G50" s="3" t="s">
        <v>276</v>
      </c>
      <c r="H50" s="3" t="s">
        <v>284</v>
      </c>
      <c r="I50" s="3" t="s">
        <v>350</v>
      </c>
      <c r="J50" s="3">
        <v>0</v>
      </c>
      <c r="K50" s="3" t="s">
        <v>353</v>
      </c>
      <c r="L50" s="3">
        <v>46.4</v>
      </c>
      <c r="M50" s="3">
        <v>29.68</v>
      </c>
      <c r="N50" s="3">
        <v>19.43</v>
      </c>
      <c r="O50" s="3">
        <v>33.299999999999997</v>
      </c>
      <c r="P50" s="3">
        <v>127.36000000000001</v>
      </c>
      <c r="U50" s="3" t="s">
        <v>229</v>
      </c>
      <c r="V50" s="3">
        <v>2</v>
      </c>
      <c r="W50" s="3">
        <v>16</v>
      </c>
      <c r="X50" s="3">
        <v>0</v>
      </c>
      <c r="Y50" s="3">
        <v>16</v>
      </c>
      <c r="Z50" s="3">
        <v>45.36</v>
      </c>
      <c r="AA50" s="3">
        <v>9.3301313469693898</v>
      </c>
      <c r="AB50" s="4">
        <v>59.666666666666664</v>
      </c>
      <c r="AJ50" s="4"/>
      <c r="AS50" s="3">
        <v>2</v>
      </c>
      <c r="AT50" s="3">
        <v>16</v>
      </c>
      <c r="AU50" s="3">
        <v>0.48019204050279929</v>
      </c>
      <c r="AX50" s="3">
        <v>0.48019204050279929</v>
      </c>
      <c r="AY50" s="3">
        <v>0.45687645687645695</v>
      </c>
    </row>
    <row r="51" spans="1:51" x14ac:dyDescent="0.3">
      <c r="A51" s="3" t="s">
        <v>296</v>
      </c>
      <c r="B51" s="3" t="s">
        <v>182</v>
      </c>
      <c r="C51" s="3">
        <v>3</v>
      </c>
      <c r="D51" s="3" t="s">
        <v>195</v>
      </c>
      <c r="E51" s="3">
        <v>1</v>
      </c>
      <c r="F51" s="3" t="s">
        <v>179</v>
      </c>
      <c r="G51" s="3" t="s">
        <v>276</v>
      </c>
      <c r="H51" s="3" t="s">
        <v>282</v>
      </c>
      <c r="I51" s="3" t="s">
        <v>351</v>
      </c>
      <c r="J51" s="3">
        <v>0</v>
      </c>
      <c r="K51" s="3" t="s">
        <v>353</v>
      </c>
      <c r="L51" s="3">
        <v>66.34</v>
      </c>
      <c r="M51" s="3">
        <v>44.13</v>
      </c>
      <c r="N51" s="3">
        <v>24.19</v>
      </c>
      <c r="O51" s="3">
        <v>74.5</v>
      </c>
      <c r="P51" s="3">
        <v>178.73</v>
      </c>
      <c r="U51" s="3" t="s">
        <v>229</v>
      </c>
      <c r="V51" s="3">
        <v>2</v>
      </c>
      <c r="W51" s="3">
        <v>19</v>
      </c>
      <c r="X51" s="3">
        <v>2</v>
      </c>
      <c r="Y51" s="3">
        <v>17</v>
      </c>
      <c r="Z51" s="3">
        <v>49.6</v>
      </c>
      <c r="AA51" s="3">
        <v>15.794094621560546</v>
      </c>
      <c r="AB51" s="4">
        <v>65.333333333333329</v>
      </c>
      <c r="AC51" s="3" t="s">
        <v>229</v>
      </c>
      <c r="AD51" s="3">
        <v>2</v>
      </c>
      <c r="AE51" s="3">
        <v>10</v>
      </c>
      <c r="AF51" s="3">
        <v>2</v>
      </c>
      <c r="AG51" s="3">
        <v>8</v>
      </c>
      <c r="AH51" s="3">
        <v>45.93</v>
      </c>
      <c r="AI51" s="3">
        <v>21.905400457112354</v>
      </c>
      <c r="AJ51" s="4">
        <v>73.3</v>
      </c>
      <c r="AS51" s="3">
        <v>2</v>
      </c>
      <c r="AT51" s="3">
        <v>29</v>
      </c>
      <c r="AU51" s="3">
        <v>0.65291833904756291</v>
      </c>
      <c r="AV51" s="3">
        <v>0.90555603377893146</v>
      </c>
      <c r="AX51" s="3">
        <v>0.77923718641324724</v>
      </c>
      <c r="AY51" s="3">
        <v>0.89304306672976819</v>
      </c>
    </row>
    <row r="52" spans="1:51" x14ac:dyDescent="0.3">
      <c r="A52" s="3" t="s">
        <v>295</v>
      </c>
      <c r="B52" s="3" t="s">
        <v>182</v>
      </c>
      <c r="C52" s="3">
        <v>3</v>
      </c>
      <c r="D52" s="3" t="s">
        <v>195</v>
      </c>
      <c r="E52" s="3">
        <v>1</v>
      </c>
      <c r="F52" s="3" t="s">
        <v>179</v>
      </c>
      <c r="G52" s="3" t="s">
        <v>276</v>
      </c>
      <c r="H52" s="3" t="s">
        <v>278</v>
      </c>
      <c r="I52" s="3" t="s">
        <v>350</v>
      </c>
      <c r="J52" s="3">
        <v>0</v>
      </c>
      <c r="K52" s="3" t="s">
        <v>353</v>
      </c>
      <c r="L52" s="3">
        <v>54.96</v>
      </c>
      <c r="M52" s="3">
        <v>42.73</v>
      </c>
      <c r="N52" s="3">
        <v>23.17</v>
      </c>
      <c r="O52" s="3">
        <v>49.9</v>
      </c>
      <c r="P52" s="3">
        <v>152.52000000000001</v>
      </c>
      <c r="U52" s="3" t="s">
        <v>229</v>
      </c>
      <c r="V52" s="3">
        <v>2</v>
      </c>
      <c r="W52" s="3">
        <v>11</v>
      </c>
      <c r="X52" s="3">
        <v>2</v>
      </c>
      <c r="Y52" s="3">
        <v>9</v>
      </c>
      <c r="Z52" s="3">
        <v>65.33</v>
      </c>
      <c r="AA52" s="3">
        <v>17.049057610965011</v>
      </c>
      <c r="AB52" s="4">
        <v>59</v>
      </c>
      <c r="AS52" s="3">
        <v>2</v>
      </c>
      <c r="AT52" s="3">
        <v>11</v>
      </c>
      <c r="AU52" s="3">
        <v>0.7358246703049206</v>
      </c>
      <c r="AX52" s="3">
        <v>0.7358246703049206</v>
      </c>
    </row>
    <row r="53" spans="1:51" x14ac:dyDescent="0.3">
      <c r="A53" s="3" t="s">
        <v>346</v>
      </c>
      <c r="B53" s="3" t="s">
        <v>182</v>
      </c>
      <c r="C53" s="3">
        <v>3</v>
      </c>
      <c r="D53" s="3" t="s">
        <v>198</v>
      </c>
      <c r="E53" s="3">
        <v>0</v>
      </c>
      <c r="F53" s="3" t="s">
        <v>179</v>
      </c>
      <c r="G53" s="3" t="s">
        <v>276</v>
      </c>
      <c r="H53" s="3" t="s">
        <v>284</v>
      </c>
      <c r="I53" s="3" t="s">
        <v>350</v>
      </c>
      <c r="J53" s="3">
        <v>0</v>
      </c>
      <c r="K53" s="3" t="s">
        <v>353</v>
      </c>
      <c r="L53" s="3">
        <v>49.94</v>
      </c>
      <c r="M53" s="3">
        <v>38.11</v>
      </c>
      <c r="N53" s="3">
        <v>14.94</v>
      </c>
      <c r="O53" s="3">
        <v>31.4</v>
      </c>
      <c r="P53" s="3">
        <v>138.57</v>
      </c>
      <c r="Q53" s="3" t="s">
        <v>285</v>
      </c>
      <c r="R53" s="3">
        <v>11.37</v>
      </c>
      <c r="S53" s="3">
        <v>33.93</v>
      </c>
      <c r="T53" s="3">
        <v>130</v>
      </c>
      <c r="U53" s="3" t="s">
        <v>229</v>
      </c>
      <c r="V53" s="3">
        <v>2</v>
      </c>
      <c r="W53" s="3">
        <v>9</v>
      </c>
      <c r="X53" s="3">
        <v>0</v>
      </c>
      <c r="Y53" s="3">
        <v>9</v>
      </c>
      <c r="Z53" s="3">
        <v>44.36</v>
      </c>
      <c r="AA53" s="3">
        <v>9.8494019319411095</v>
      </c>
      <c r="AB53" s="4">
        <v>67</v>
      </c>
      <c r="AS53" s="3">
        <v>2</v>
      </c>
      <c r="AT53" s="3">
        <v>9</v>
      </c>
      <c r="AU53" s="3">
        <v>0.65926385086620543</v>
      </c>
      <c r="AX53" s="3">
        <v>0.65926385086620543</v>
      </c>
      <c r="AY53" s="3">
        <v>0.50217994451050341</v>
      </c>
    </row>
    <row r="54" spans="1:51" x14ac:dyDescent="0.3">
      <c r="A54" s="3" t="s">
        <v>347</v>
      </c>
      <c r="B54" s="3" t="s">
        <v>182</v>
      </c>
      <c r="C54" s="3">
        <v>3</v>
      </c>
      <c r="D54" s="3" t="s">
        <v>195</v>
      </c>
      <c r="E54" s="3">
        <v>1</v>
      </c>
      <c r="F54" s="3" t="s">
        <v>179</v>
      </c>
      <c r="G54" s="3" t="s">
        <v>276</v>
      </c>
      <c r="H54" s="3" t="s">
        <v>277</v>
      </c>
      <c r="I54" s="3" t="s">
        <v>350</v>
      </c>
      <c r="J54" s="3">
        <v>0.15</v>
      </c>
      <c r="K54" s="3" t="s">
        <v>354</v>
      </c>
      <c r="L54" s="3">
        <v>39.68</v>
      </c>
      <c r="M54" s="3">
        <v>32.21</v>
      </c>
      <c r="N54" s="3">
        <v>17.489999999999998</v>
      </c>
      <c r="O54" s="3">
        <v>19.600000000000001</v>
      </c>
      <c r="P54" s="3">
        <v>104.5</v>
      </c>
      <c r="U54" s="3" t="s">
        <v>229</v>
      </c>
      <c r="V54" s="3">
        <v>2</v>
      </c>
      <c r="W54" s="3">
        <v>13</v>
      </c>
      <c r="X54" s="3">
        <v>0</v>
      </c>
      <c r="Y54" s="3">
        <v>13</v>
      </c>
      <c r="Z54" s="3">
        <v>37.51</v>
      </c>
      <c r="AA54" s="3">
        <v>8.0803199373517725</v>
      </c>
      <c r="AB54" s="4">
        <v>58.666666666666664</v>
      </c>
      <c r="AS54" s="3">
        <v>2</v>
      </c>
      <c r="AT54" s="3">
        <f>W54+AE54+AM54</f>
        <v>13</v>
      </c>
      <c r="AU54" s="3">
        <v>0.4619965658863221</v>
      </c>
      <c r="AX54" s="3">
        <v>0.4619965658863221</v>
      </c>
      <c r="AY54" s="3">
        <v>0.56528189910979232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9032-A9D7-4FE5-90C5-6EAF8BF85C24}">
  <dimension ref="A1:AE80"/>
  <sheetViews>
    <sheetView topLeftCell="A19" zoomScale="55" zoomScaleNormal="55" workbookViewId="0">
      <selection activeCell="G46" sqref="G46"/>
    </sheetView>
  </sheetViews>
  <sheetFormatPr defaultColWidth="9.08203125" defaultRowHeight="14" x14ac:dyDescent="0.3"/>
  <cols>
    <col min="1" max="1" width="21.08203125" style="3" customWidth="1"/>
    <col min="2" max="4" width="9.08203125" style="3"/>
    <col min="5" max="5" width="11.33203125" style="3" customWidth="1"/>
    <col min="6" max="6" width="12.5" style="3" customWidth="1"/>
    <col min="7" max="7" width="15.33203125" style="3" customWidth="1"/>
    <col min="8" max="8" width="12.75" style="3" customWidth="1"/>
    <col min="9" max="9" width="10.58203125" style="3" customWidth="1"/>
    <col min="10" max="11" width="9.08203125" style="3"/>
    <col min="12" max="12" width="10.25" style="3" customWidth="1"/>
    <col min="13" max="13" width="9.08203125" style="3"/>
    <col min="14" max="14" width="10.25" style="3" customWidth="1"/>
    <col min="15" max="15" width="11.75" style="3" customWidth="1"/>
    <col min="16" max="16" width="10.25" style="3" customWidth="1"/>
    <col min="17" max="17" width="10.08203125" style="3" customWidth="1"/>
    <col min="18" max="18" width="9.58203125" style="3" customWidth="1"/>
    <col min="19" max="19" width="9.08203125" style="3"/>
    <col min="20" max="20" width="12.75" style="3" customWidth="1"/>
    <col min="21" max="21" width="11.25" style="3" customWidth="1"/>
    <col min="22" max="22" width="10.25" style="3" customWidth="1"/>
    <col min="23" max="23" width="9.08203125" style="3"/>
    <col min="24" max="24" width="9.75" style="3" customWidth="1"/>
    <col min="25" max="25" width="9.08203125" style="3"/>
    <col min="26" max="26" width="12.33203125" style="3" customWidth="1"/>
    <col min="27" max="27" width="8.4140625" style="3" customWidth="1"/>
    <col min="28" max="28" width="12.33203125" style="3" customWidth="1"/>
    <col min="29" max="29" width="10.08203125" style="3" customWidth="1"/>
    <col min="30" max="30" width="9.08203125" style="3"/>
    <col min="31" max="31" width="10.33203125" style="3" customWidth="1"/>
    <col min="32" max="16384" width="9.08203125" style="3"/>
  </cols>
  <sheetData>
    <row r="1" spans="1:31" s="2" customFormat="1" ht="22.4" customHeight="1" x14ac:dyDescent="0.3">
      <c r="A1" s="1" t="s">
        <v>33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200</v>
      </c>
      <c r="I1" s="1" t="s">
        <v>247</v>
      </c>
      <c r="J1" s="1" t="s">
        <v>34</v>
      </c>
      <c r="K1" s="1" t="s">
        <v>175</v>
      </c>
      <c r="L1" s="1" t="s">
        <v>35</v>
      </c>
      <c r="M1" s="1" t="s">
        <v>176</v>
      </c>
      <c r="N1" s="1" t="s">
        <v>36</v>
      </c>
      <c r="O1" s="1" t="s">
        <v>201</v>
      </c>
      <c r="P1" s="1" t="s">
        <v>202</v>
      </c>
      <c r="Q1" s="1" t="s">
        <v>203</v>
      </c>
      <c r="R1" s="1" t="s">
        <v>205</v>
      </c>
      <c r="S1" s="1" t="s">
        <v>206</v>
      </c>
      <c r="T1" s="1" t="s">
        <v>231</v>
      </c>
      <c r="U1" s="1" t="s">
        <v>207</v>
      </c>
      <c r="V1" s="1" t="s">
        <v>208</v>
      </c>
      <c r="W1" s="1" t="s">
        <v>209</v>
      </c>
      <c r="X1" s="1" t="s">
        <v>204</v>
      </c>
      <c r="Y1" s="1" t="s">
        <v>210</v>
      </c>
      <c r="Z1" s="1" t="s">
        <v>211</v>
      </c>
      <c r="AA1" s="1" t="s">
        <v>358</v>
      </c>
      <c r="AB1" s="1" t="s">
        <v>357</v>
      </c>
      <c r="AC1" s="1" t="s">
        <v>212</v>
      </c>
      <c r="AD1" s="1" t="s">
        <v>213</v>
      </c>
      <c r="AE1" s="1" t="s">
        <v>214</v>
      </c>
    </row>
    <row r="2" spans="1:31" x14ac:dyDescent="0.3">
      <c r="A2" s="3" t="s">
        <v>246</v>
      </c>
      <c r="B2" s="3" t="s">
        <v>233</v>
      </c>
      <c r="C2" s="3" t="s">
        <v>235</v>
      </c>
      <c r="D2" s="3">
        <v>3</v>
      </c>
      <c r="E2" s="3">
        <v>0</v>
      </c>
      <c r="F2" s="3" t="s">
        <v>179</v>
      </c>
      <c r="G2" s="3" t="s">
        <v>225</v>
      </c>
      <c r="H2" s="3" t="s">
        <v>226</v>
      </c>
      <c r="I2" s="3">
        <v>0.35</v>
      </c>
      <c r="J2" s="3">
        <v>44.92</v>
      </c>
      <c r="K2" s="3">
        <v>31.42</v>
      </c>
      <c r="L2" s="3">
        <v>22.77</v>
      </c>
      <c r="M2" s="3">
        <v>25.1</v>
      </c>
      <c r="N2" s="3">
        <v>114.78</v>
      </c>
      <c r="O2" s="3" t="s">
        <v>229</v>
      </c>
      <c r="P2" s="3">
        <v>7</v>
      </c>
      <c r="Q2" s="3">
        <v>1</v>
      </c>
      <c r="R2" s="3">
        <v>38.700000000000003</v>
      </c>
      <c r="S2" s="3">
        <v>5.9217325906966867</v>
      </c>
      <c r="T2" s="4">
        <v>64.333333333333329</v>
      </c>
      <c r="U2" s="3" t="s">
        <v>229</v>
      </c>
      <c r="V2" s="3">
        <v>6</v>
      </c>
      <c r="W2" s="3">
        <v>1</v>
      </c>
      <c r="X2" s="3">
        <v>29.69</v>
      </c>
      <c r="Y2" s="3">
        <v>5.1495155619067781</v>
      </c>
      <c r="Z2" s="4">
        <v>70</v>
      </c>
      <c r="AA2" s="4">
        <v>1</v>
      </c>
      <c r="AB2" s="4">
        <v>13</v>
      </c>
      <c r="AC2" s="3">
        <v>0.26006730745264323</v>
      </c>
      <c r="AD2" s="3">
        <v>0.24066754501537113</v>
      </c>
      <c r="AE2" s="3">
        <v>0.25036742623400721</v>
      </c>
    </row>
    <row r="3" spans="1:31" x14ac:dyDescent="0.3">
      <c r="A3" s="3" t="s">
        <v>5</v>
      </c>
      <c r="B3" s="3" t="s">
        <v>233</v>
      </c>
      <c r="C3" s="3" t="s">
        <v>236</v>
      </c>
      <c r="D3" s="3">
        <v>3</v>
      </c>
      <c r="E3" s="3">
        <v>1</v>
      </c>
      <c r="F3" s="3" t="s">
        <v>179</v>
      </c>
      <c r="G3" s="3" t="s">
        <v>225</v>
      </c>
      <c r="H3" s="3" t="s">
        <v>228</v>
      </c>
      <c r="I3" s="3">
        <v>0.6</v>
      </c>
      <c r="J3" s="3">
        <v>46.84</v>
      </c>
      <c r="K3" s="3">
        <v>33.11</v>
      </c>
      <c r="L3" s="3">
        <v>13</v>
      </c>
      <c r="M3" s="3">
        <v>17.899999999999999</v>
      </c>
      <c r="N3" s="3">
        <v>116.01</v>
      </c>
      <c r="O3" s="3" t="s">
        <v>229</v>
      </c>
      <c r="P3" s="3">
        <v>7</v>
      </c>
      <c r="Q3" s="3">
        <v>1</v>
      </c>
      <c r="R3" s="3">
        <v>28.82</v>
      </c>
      <c r="S3" s="3">
        <v>3.0076562272538303</v>
      </c>
      <c r="T3" s="4">
        <v>60.666666666666664</v>
      </c>
      <c r="Z3" s="4"/>
      <c r="AA3" s="4">
        <v>1</v>
      </c>
      <c r="AB3" s="4">
        <v>7</v>
      </c>
      <c r="AC3" s="3">
        <v>0.23135817132721773</v>
      </c>
      <c r="AE3" s="3">
        <v>0.23135817132721773</v>
      </c>
    </row>
    <row r="4" spans="1:31" x14ac:dyDescent="0.3">
      <c r="A4" s="3" t="s">
        <v>374</v>
      </c>
      <c r="B4" s="3" t="s">
        <v>232</v>
      </c>
      <c r="C4" s="3" t="s">
        <v>237</v>
      </c>
      <c r="D4" s="3">
        <v>3</v>
      </c>
      <c r="E4" s="3">
        <v>1</v>
      </c>
      <c r="F4" s="3" t="s">
        <v>224</v>
      </c>
      <c r="G4" s="3" t="s">
        <v>225</v>
      </c>
      <c r="H4" s="3" t="s">
        <v>228</v>
      </c>
      <c r="I4" s="3">
        <v>0</v>
      </c>
      <c r="J4" s="3">
        <v>48.97</v>
      </c>
      <c r="K4" s="3">
        <v>35.340000000000003</v>
      </c>
      <c r="L4" s="3">
        <v>25.28</v>
      </c>
      <c r="M4" s="3">
        <v>10.1</v>
      </c>
      <c r="N4" s="3">
        <v>125.88</v>
      </c>
      <c r="O4" s="3" t="s">
        <v>229</v>
      </c>
      <c r="P4" s="3">
        <v>11</v>
      </c>
      <c r="Q4" s="3">
        <v>2</v>
      </c>
      <c r="R4" s="3">
        <v>42.53</v>
      </c>
      <c r="S4" s="3">
        <v>6.5638085584550145</v>
      </c>
      <c r="T4" s="4">
        <v>69.666666666666671</v>
      </c>
      <c r="Z4" s="4"/>
      <c r="AA4" s="4">
        <v>2</v>
      </c>
      <c r="AB4" s="4">
        <v>11</v>
      </c>
      <c r="AC4" s="3">
        <v>0.25964432588825215</v>
      </c>
      <c r="AE4" s="3">
        <v>0.25964432588825215</v>
      </c>
    </row>
    <row r="5" spans="1:31" x14ac:dyDescent="0.3">
      <c r="A5" s="3" t="s">
        <v>44</v>
      </c>
      <c r="B5" s="3" t="s">
        <v>232</v>
      </c>
      <c r="C5" s="3" t="s">
        <v>238</v>
      </c>
      <c r="D5" s="3">
        <v>3</v>
      </c>
      <c r="E5" s="3">
        <v>1</v>
      </c>
      <c r="F5" s="3" t="s">
        <v>179</v>
      </c>
      <c r="G5" s="3" t="s">
        <v>225</v>
      </c>
      <c r="H5" s="3" t="s">
        <v>228</v>
      </c>
      <c r="I5" s="3">
        <v>0.3</v>
      </c>
      <c r="J5" s="3">
        <v>43.26</v>
      </c>
      <c r="K5" s="3">
        <v>32.130000000000003</v>
      </c>
      <c r="L5" s="3">
        <v>13.6</v>
      </c>
      <c r="M5" s="3">
        <v>18.2</v>
      </c>
      <c r="N5" s="3">
        <v>116.94</v>
      </c>
      <c r="O5" s="3" t="s">
        <v>46</v>
      </c>
      <c r="P5" s="3">
        <v>7</v>
      </c>
      <c r="Q5" s="3">
        <v>1</v>
      </c>
      <c r="R5" s="3">
        <v>36.01</v>
      </c>
      <c r="S5" s="3">
        <v>5.4704310798845528</v>
      </c>
      <c r="T5" s="4">
        <v>52.666666666666664</v>
      </c>
      <c r="Z5" s="4"/>
      <c r="AA5" s="4">
        <v>1</v>
      </c>
      <c r="AB5" s="4">
        <v>7</v>
      </c>
      <c r="AC5" s="3">
        <v>0.40223757940327592</v>
      </c>
      <c r="AE5" s="3">
        <v>0.40223757940327592</v>
      </c>
    </row>
    <row r="6" spans="1:31" x14ac:dyDescent="0.3">
      <c r="A6" s="3" t="s">
        <v>20</v>
      </c>
      <c r="B6" s="3" t="s">
        <v>232</v>
      </c>
      <c r="C6" s="3" t="s">
        <v>239</v>
      </c>
      <c r="D6" s="3">
        <v>3</v>
      </c>
      <c r="E6" s="3">
        <v>2</v>
      </c>
      <c r="F6" s="3" t="s">
        <v>179</v>
      </c>
      <c r="G6" s="3" t="s">
        <v>225</v>
      </c>
      <c r="H6" s="3" t="s">
        <v>228</v>
      </c>
      <c r="I6" s="3">
        <v>0</v>
      </c>
      <c r="J6" s="3">
        <v>50.88</v>
      </c>
      <c r="K6" s="3">
        <v>25.89</v>
      </c>
      <c r="L6" s="3">
        <v>8.39</v>
      </c>
      <c r="M6" s="3">
        <v>12</v>
      </c>
      <c r="N6" s="3">
        <v>124.89</v>
      </c>
      <c r="O6" s="3" t="s">
        <v>229</v>
      </c>
      <c r="P6" s="3">
        <v>9</v>
      </c>
      <c r="Q6" s="3">
        <v>2</v>
      </c>
      <c r="R6" s="3">
        <v>44.61</v>
      </c>
      <c r="S6" s="3">
        <v>4.4881297876263488</v>
      </c>
      <c r="T6" s="4">
        <v>59.666666666666664</v>
      </c>
      <c r="Z6" s="4"/>
      <c r="AA6" s="4">
        <v>2</v>
      </c>
      <c r="AB6" s="4">
        <v>9</v>
      </c>
      <c r="AC6" s="3">
        <v>0.53493799614140025</v>
      </c>
      <c r="AE6" s="3">
        <v>0.53493799614140025</v>
      </c>
    </row>
    <row r="7" spans="1:31" x14ac:dyDescent="0.3">
      <c r="A7" s="3" t="s">
        <v>8</v>
      </c>
      <c r="B7" s="3" t="s">
        <v>232</v>
      </c>
      <c r="C7" s="3" t="s">
        <v>235</v>
      </c>
      <c r="D7" s="3">
        <v>3</v>
      </c>
      <c r="E7" s="3">
        <v>1</v>
      </c>
      <c r="F7" s="3" t="s">
        <v>179</v>
      </c>
      <c r="G7" s="3" t="s">
        <v>225</v>
      </c>
      <c r="H7" s="3" t="s">
        <v>228</v>
      </c>
      <c r="I7" s="3">
        <v>0.15</v>
      </c>
      <c r="J7" s="3">
        <v>44.25</v>
      </c>
      <c r="K7" s="3">
        <v>21.14</v>
      </c>
      <c r="L7" s="3">
        <v>17.95</v>
      </c>
      <c r="M7" s="3">
        <v>19.3</v>
      </c>
      <c r="N7" s="3">
        <v>83.42</v>
      </c>
      <c r="O7" s="3" t="s">
        <v>229</v>
      </c>
      <c r="P7" s="3">
        <v>7</v>
      </c>
      <c r="Q7" s="3">
        <v>1</v>
      </c>
      <c r="R7" s="3">
        <v>35.85</v>
      </c>
      <c r="S7" s="3">
        <v>2.3476371196814747</v>
      </c>
      <c r="T7" s="4">
        <v>59.666666666666664</v>
      </c>
      <c r="Z7" s="4"/>
      <c r="AA7" s="4">
        <v>1</v>
      </c>
      <c r="AB7" s="4">
        <v>7</v>
      </c>
      <c r="AC7" s="3">
        <v>0.13078758326916295</v>
      </c>
      <c r="AE7" s="3">
        <v>0.13078758326916295</v>
      </c>
    </row>
    <row r="8" spans="1:31" x14ac:dyDescent="0.3">
      <c r="A8" s="3" t="s">
        <v>10</v>
      </c>
      <c r="B8" s="3" t="s">
        <v>232</v>
      </c>
      <c r="C8" s="3" t="s">
        <v>235</v>
      </c>
      <c r="D8" s="3">
        <v>3</v>
      </c>
      <c r="E8" s="3">
        <v>1</v>
      </c>
      <c r="F8" s="3" t="s">
        <v>179</v>
      </c>
      <c r="G8" s="3" t="s">
        <v>225</v>
      </c>
      <c r="H8" s="3" t="s">
        <v>227</v>
      </c>
      <c r="I8" s="3">
        <v>0</v>
      </c>
      <c r="J8" s="3">
        <v>45.67</v>
      </c>
      <c r="K8" s="3">
        <v>34.33</v>
      </c>
      <c r="L8" s="3">
        <v>7.43</v>
      </c>
      <c r="M8" s="3">
        <v>14.9</v>
      </c>
      <c r="N8" s="3">
        <v>87.38000000000001</v>
      </c>
      <c r="O8" s="3" t="s">
        <v>229</v>
      </c>
      <c r="P8" s="3">
        <v>6</v>
      </c>
      <c r="Q8" s="3">
        <v>1</v>
      </c>
      <c r="R8" s="3">
        <v>33.659999999999997</v>
      </c>
      <c r="S8" s="3">
        <v>1.629316957123629</v>
      </c>
      <c r="T8" s="4">
        <v>46.666666666666664</v>
      </c>
      <c r="U8" s="3" t="s">
        <v>229</v>
      </c>
      <c r="V8" s="3">
        <v>5</v>
      </c>
      <c r="W8" s="3">
        <v>1</v>
      </c>
      <c r="X8" s="3">
        <v>26.55</v>
      </c>
      <c r="Y8" s="3">
        <v>4.0088453147791263</v>
      </c>
      <c r="Z8" s="4">
        <v>57</v>
      </c>
      <c r="AA8" s="4">
        <v>1</v>
      </c>
      <c r="AB8" s="4">
        <v>11</v>
      </c>
      <c r="AC8" s="3">
        <v>0.21928895789012504</v>
      </c>
      <c r="AD8" s="3">
        <v>0.64333781965006731</v>
      </c>
      <c r="AE8" s="3">
        <v>0.43131338877009617</v>
      </c>
    </row>
    <row r="9" spans="1:31" x14ac:dyDescent="0.3">
      <c r="A9" s="3" t="s">
        <v>12</v>
      </c>
      <c r="B9" s="3" t="s">
        <v>232</v>
      </c>
      <c r="C9" s="3" t="s">
        <v>237</v>
      </c>
      <c r="D9" s="3">
        <v>3</v>
      </c>
      <c r="E9" s="3">
        <v>1</v>
      </c>
      <c r="F9" s="3" t="s">
        <v>179</v>
      </c>
      <c r="G9" s="3" t="s">
        <v>225</v>
      </c>
      <c r="H9" s="3" t="s">
        <v>228</v>
      </c>
      <c r="I9" s="3">
        <v>0</v>
      </c>
      <c r="J9" s="3">
        <v>39.130000000000003</v>
      </c>
      <c r="K9" s="3">
        <v>33.840000000000003</v>
      </c>
      <c r="L9" s="3">
        <v>18.78</v>
      </c>
      <c r="M9" s="3">
        <v>33.299999999999997</v>
      </c>
      <c r="N9" s="3">
        <v>123.77000000000001</v>
      </c>
      <c r="O9" s="3" t="s">
        <v>229</v>
      </c>
      <c r="P9" s="3">
        <v>13</v>
      </c>
      <c r="Q9" s="3">
        <v>2</v>
      </c>
      <c r="R9" s="3">
        <v>39.65</v>
      </c>
      <c r="S9" s="3">
        <v>7.0519087608348583</v>
      </c>
      <c r="T9" s="4">
        <v>65.333333333333329</v>
      </c>
      <c r="Z9" s="4"/>
      <c r="AA9" s="4">
        <v>2</v>
      </c>
      <c r="AB9" s="4">
        <v>13</v>
      </c>
      <c r="AC9" s="3">
        <v>0.37550099897949191</v>
      </c>
      <c r="AE9" s="3">
        <v>0.37550099897949191</v>
      </c>
    </row>
    <row r="10" spans="1:31" x14ac:dyDescent="0.3">
      <c r="A10" s="3" t="s">
        <v>215</v>
      </c>
      <c r="B10" s="3" t="s">
        <v>232</v>
      </c>
      <c r="C10" s="3" t="s">
        <v>240</v>
      </c>
      <c r="D10" s="3">
        <v>3</v>
      </c>
      <c r="E10" s="3">
        <v>1</v>
      </c>
      <c r="F10" s="3" t="s">
        <v>179</v>
      </c>
      <c r="G10" s="3" t="s">
        <v>225</v>
      </c>
      <c r="H10" s="3" t="s">
        <v>228</v>
      </c>
      <c r="I10" s="3">
        <v>0</v>
      </c>
      <c r="J10" s="3">
        <v>41.38</v>
      </c>
      <c r="K10" s="3">
        <v>31.07</v>
      </c>
      <c r="L10" s="3">
        <v>19.850000000000001</v>
      </c>
      <c r="M10" s="3">
        <v>22.6</v>
      </c>
      <c r="N10" s="3">
        <v>106.80000000000001</v>
      </c>
      <c r="O10" s="3" t="s">
        <v>229</v>
      </c>
      <c r="P10" s="3">
        <v>13</v>
      </c>
      <c r="Q10" s="3">
        <v>2</v>
      </c>
      <c r="R10" s="3">
        <v>26.73</v>
      </c>
      <c r="S10" s="3">
        <v>8.1018542614407831</v>
      </c>
      <c r="T10" s="4">
        <v>67.333333333333329</v>
      </c>
      <c r="Z10" s="4"/>
      <c r="AA10" s="4">
        <v>2</v>
      </c>
      <c r="AB10" s="4">
        <v>13</v>
      </c>
      <c r="AC10" s="3">
        <v>0.40815386707510237</v>
      </c>
      <c r="AE10" s="3">
        <v>0.40815386707510237</v>
      </c>
    </row>
    <row r="11" spans="1:31" x14ac:dyDescent="0.3">
      <c r="A11" s="3" t="s">
        <v>15</v>
      </c>
      <c r="B11" s="3" t="s">
        <v>232</v>
      </c>
      <c r="C11" s="3" t="s">
        <v>237</v>
      </c>
      <c r="D11" s="3">
        <v>3</v>
      </c>
      <c r="E11" s="3">
        <v>2</v>
      </c>
      <c r="F11" s="3" t="s">
        <v>179</v>
      </c>
      <c r="G11" s="3" t="s">
        <v>225</v>
      </c>
      <c r="H11" s="3" t="s">
        <v>228</v>
      </c>
      <c r="I11" s="3">
        <v>0.45</v>
      </c>
      <c r="J11" s="3">
        <v>47.3</v>
      </c>
      <c r="K11" s="3">
        <v>40.98</v>
      </c>
      <c r="L11" s="3">
        <v>16.420000000000002</v>
      </c>
      <c r="M11" s="3">
        <v>36.299999999999997</v>
      </c>
      <c r="N11" s="3">
        <v>106.09</v>
      </c>
      <c r="O11" s="3" t="s">
        <v>230</v>
      </c>
      <c r="P11" s="3">
        <v>6</v>
      </c>
      <c r="Q11" s="3">
        <v>1</v>
      </c>
      <c r="R11" s="3">
        <v>45.93</v>
      </c>
      <c r="S11" s="3">
        <v>9.4555118082964178</v>
      </c>
      <c r="T11" s="4">
        <v>58.666666666666664</v>
      </c>
      <c r="Z11" s="4"/>
      <c r="AA11" s="4">
        <v>1</v>
      </c>
      <c r="AB11" s="4">
        <v>6</v>
      </c>
      <c r="AC11" s="3">
        <v>0.57585333789868554</v>
      </c>
      <c r="AE11" s="3">
        <v>0.57585333789868554</v>
      </c>
    </row>
    <row r="12" spans="1:31" x14ac:dyDescent="0.3">
      <c r="A12" s="3" t="s">
        <v>16</v>
      </c>
      <c r="B12" s="3" t="s">
        <v>232</v>
      </c>
      <c r="C12" s="3" t="s">
        <v>240</v>
      </c>
      <c r="D12" s="3">
        <v>3</v>
      </c>
      <c r="E12" s="3">
        <v>1</v>
      </c>
      <c r="F12" s="3" t="s">
        <v>179</v>
      </c>
      <c r="G12" s="3" t="s">
        <v>225</v>
      </c>
      <c r="H12" s="3" t="s">
        <v>228</v>
      </c>
      <c r="I12" s="3">
        <v>0</v>
      </c>
      <c r="J12" s="3">
        <v>54.38</v>
      </c>
      <c r="K12" s="3">
        <v>29.78</v>
      </c>
      <c r="L12" s="3">
        <v>22.55</v>
      </c>
      <c r="M12" s="3">
        <v>45.9</v>
      </c>
      <c r="N12" s="3">
        <v>126.53</v>
      </c>
      <c r="O12" s="3" t="s">
        <v>229</v>
      </c>
      <c r="P12" s="3">
        <v>11</v>
      </c>
      <c r="Q12" s="3">
        <v>1</v>
      </c>
      <c r="R12" s="3">
        <v>47.75</v>
      </c>
      <c r="S12" s="3">
        <v>6.4742031824092559</v>
      </c>
      <c r="T12" s="4">
        <v>62.333333333333336</v>
      </c>
      <c r="Z12" s="4"/>
      <c r="AA12" s="4">
        <v>1</v>
      </c>
      <c r="AB12" s="4">
        <v>11</v>
      </c>
      <c r="AC12" s="3">
        <v>0.28710435398710665</v>
      </c>
      <c r="AE12" s="3">
        <v>0.28710435398710665</v>
      </c>
    </row>
    <row r="13" spans="1:31" x14ac:dyDescent="0.3">
      <c r="A13" s="3" t="s">
        <v>17</v>
      </c>
      <c r="B13" s="3" t="s">
        <v>232</v>
      </c>
      <c r="C13" s="3" t="s">
        <v>240</v>
      </c>
      <c r="D13" s="3">
        <v>3</v>
      </c>
      <c r="E13" s="3">
        <v>1</v>
      </c>
      <c r="F13" s="3" t="s">
        <v>179</v>
      </c>
      <c r="G13" s="3" t="s">
        <v>225</v>
      </c>
      <c r="H13" s="3" t="s">
        <v>228</v>
      </c>
      <c r="I13" s="3">
        <v>0.2</v>
      </c>
      <c r="J13" s="3">
        <v>64.48</v>
      </c>
      <c r="K13" s="3">
        <v>39.42</v>
      </c>
      <c r="L13" s="3">
        <v>15.64</v>
      </c>
      <c r="M13" s="3">
        <v>35.700000000000003</v>
      </c>
      <c r="N13" s="3">
        <v>165.83</v>
      </c>
      <c r="O13" s="3" t="s">
        <v>229</v>
      </c>
      <c r="P13" s="3">
        <v>4</v>
      </c>
      <c r="Q13" s="3">
        <v>1</v>
      </c>
      <c r="R13" s="3">
        <v>24.24</v>
      </c>
      <c r="S13" s="3">
        <v>3.9592328775772785</v>
      </c>
      <c r="T13" s="4">
        <v>48.333333333333336</v>
      </c>
      <c r="Z13" s="4"/>
      <c r="AA13" s="4">
        <v>1</v>
      </c>
      <c r="AB13" s="4">
        <v>4</v>
      </c>
      <c r="AC13" s="3">
        <v>0.25314788219803569</v>
      </c>
      <c r="AE13" s="3">
        <v>0.25314788219803569</v>
      </c>
    </row>
    <row r="14" spans="1:31" x14ac:dyDescent="0.3">
      <c r="A14" s="3" t="s">
        <v>216</v>
      </c>
      <c r="B14" s="3" t="s">
        <v>232</v>
      </c>
      <c r="C14" s="3" t="s">
        <v>241</v>
      </c>
      <c r="D14" s="3">
        <v>3</v>
      </c>
      <c r="E14" s="3">
        <v>0</v>
      </c>
      <c r="F14" s="3" t="s">
        <v>179</v>
      </c>
      <c r="G14" s="3" t="s">
        <v>225</v>
      </c>
      <c r="H14" s="3" t="s">
        <v>228</v>
      </c>
      <c r="I14" s="3">
        <v>0.35</v>
      </c>
      <c r="J14" s="3">
        <v>62.71</v>
      </c>
      <c r="K14" s="3">
        <v>36.21</v>
      </c>
      <c r="L14" s="3">
        <v>19.16</v>
      </c>
      <c r="M14" s="3">
        <v>47.8</v>
      </c>
      <c r="N14" s="3">
        <v>154.04999999999998</v>
      </c>
      <c r="O14" s="3" t="s">
        <v>229</v>
      </c>
      <c r="P14" s="3">
        <v>6</v>
      </c>
      <c r="Q14" s="3">
        <v>1</v>
      </c>
      <c r="R14" s="3">
        <v>39.049999999999997</v>
      </c>
      <c r="S14" s="3">
        <v>3.5859914154236878</v>
      </c>
      <c r="T14" s="4">
        <v>55.333333333333336</v>
      </c>
      <c r="Z14" s="4"/>
      <c r="AA14" s="4">
        <v>1</v>
      </c>
      <c r="AB14" s="4">
        <v>6</v>
      </c>
      <c r="AC14" s="3">
        <v>0.18716030351898161</v>
      </c>
      <c r="AE14" s="3">
        <v>0.18716030351898161</v>
      </c>
    </row>
    <row r="15" spans="1:31" x14ac:dyDescent="0.3">
      <c r="A15" s="3" t="s">
        <v>45</v>
      </c>
      <c r="B15" s="3" t="s">
        <v>232</v>
      </c>
      <c r="C15" s="3" t="s">
        <v>237</v>
      </c>
      <c r="D15" s="3">
        <v>3</v>
      </c>
      <c r="E15" s="3">
        <v>0</v>
      </c>
      <c r="F15" s="3" t="s">
        <v>179</v>
      </c>
      <c r="G15" s="3" t="s">
        <v>225</v>
      </c>
      <c r="H15" s="3" t="s">
        <v>228</v>
      </c>
      <c r="I15" s="3">
        <v>0</v>
      </c>
      <c r="J15" s="3">
        <v>40.090000000000003</v>
      </c>
      <c r="K15" s="3">
        <v>27.48</v>
      </c>
      <c r="L15" s="3">
        <v>15.4</v>
      </c>
      <c r="M15" s="3">
        <v>19.2</v>
      </c>
      <c r="N15" s="3">
        <v>114.56</v>
      </c>
      <c r="O15" s="3" t="s">
        <v>229</v>
      </c>
      <c r="P15" s="3">
        <v>6</v>
      </c>
      <c r="Q15" s="3">
        <v>1</v>
      </c>
      <c r="R15" s="3">
        <v>24.38</v>
      </c>
      <c r="S15" s="3">
        <v>5.1237223680707382</v>
      </c>
      <c r="T15" s="4">
        <v>58.333333333333336</v>
      </c>
      <c r="Z15" s="4"/>
      <c r="AA15" s="4">
        <v>1</v>
      </c>
      <c r="AB15" s="4">
        <v>6</v>
      </c>
      <c r="AC15" s="3">
        <v>0.33270924467991808</v>
      </c>
      <c r="AE15" s="3">
        <v>0.33270924467991808</v>
      </c>
    </row>
    <row r="16" spans="1:31" x14ac:dyDescent="0.3">
      <c r="A16" s="3" t="s">
        <v>9</v>
      </c>
      <c r="B16" s="3" t="s">
        <v>232</v>
      </c>
      <c r="C16" s="3" t="s">
        <v>235</v>
      </c>
      <c r="D16" s="3">
        <v>3</v>
      </c>
      <c r="E16" s="3">
        <v>1</v>
      </c>
      <c r="F16" s="3" t="s">
        <v>179</v>
      </c>
      <c r="G16" s="3" t="s">
        <v>225</v>
      </c>
      <c r="H16" s="3" t="s">
        <v>228</v>
      </c>
      <c r="I16" s="3">
        <v>0.1</v>
      </c>
      <c r="J16" s="3">
        <v>46.33</v>
      </c>
      <c r="K16" s="3">
        <v>33.56</v>
      </c>
      <c r="L16" s="3">
        <v>13.54</v>
      </c>
      <c r="M16" s="3">
        <v>20.2</v>
      </c>
      <c r="N16" s="3">
        <v>118.31</v>
      </c>
      <c r="O16" s="3" t="s">
        <v>229</v>
      </c>
      <c r="P16" s="3">
        <v>8</v>
      </c>
      <c r="Q16" s="3">
        <v>1</v>
      </c>
      <c r="R16" s="3">
        <v>30.02</v>
      </c>
      <c r="S16" s="3">
        <v>5.734306015388686</v>
      </c>
      <c r="T16" s="4">
        <v>64</v>
      </c>
      <c r="Z16" s="4"/>
      <c r="AA16" s="4">
        <v>1</v>
      </c>
      <c r="AB16" s="4">
        <v>8</v>
      </c>
      <c r="AC16" s="3">
        <v>0.42350856834480699</v>
      </c>
      <c r="AE16" s="3">
        <v>0.42350856834480699</v>
      </c>
    </row>
    <row r="17" spans="1:31" x14ac:dyDescent="0.3">
      <c r="A17" s="3" t="s">
        <v>0</v>
      </c>
      <c r="B17" s="3" t="s">
        <v>234</v>
      </c>
      <c r="C17" s="3" t="s">
        <v>236</v>
      </c>
      <c r="D17" s="3">
        <v>3</v>
      </c>
      <c r="E17" s="3">
        <v>1</v>
      </c>
      <c r="F17" s="3" t="s">
        <v>179</v>
      </c>
      <c r="G17" s="3" t="s">
        <v>225</v>
      </c>
      <c r="H17" s="3" t="s">
        <v>228</v>
      </c>
      <c r="I17" s="3">
        <v>0.05</v>
      </c>
      <c r="J17" s="3">
        <v>60.62</v>
      </c>
      <c r="K17" s="3">
        <v>52.08</v>
      </c>
      <c r="L17" s="3">
        <v>12.49</v>
      </c>
      <c r="M17" s="3">
        <v>40.299999999999997</v>
      </c>
      <c r="N17" s="3">
        <v>161.98999999999998</v>
      </c>
      <c r="O17" s="3" t="s">
        <v>229</v>
      </c>
      <c r="P17" s="3">
        <v>15</v>
      </c>
      <c r="Q17" s="3">
        <v>2</v>
      </c>
      <c r="R17" s="3">
        <v>24.69</v>
      </c>
      <c r="S17" s="3">
        <v>7.8065483343180739</v>
      </c>
      <c r="T17" s="4">
        <v>71.333333333333329</v>
      </c>
      <c r="Z17" s="4"/>
      <c r="AA17" s="4">
        <v>2</v>
      </c>
      <c r="AB17" s="4">
        <v>15</v>
      </c>
      <c r="AC17" s="3">
        <v>0.62502388585412916</v>
      </c>
      <c r="AE17" s="3">
        <v>0.62502388585412916</v>
      </c>
    </row>
    <row r="18" spans="1:31" x14ac:dyDescent="0.3">
      <c r="A18" s="3" t="s">
        <v>28</v>
      </c>
      <c r="B18" s="3" t="s">
        <v>232</v>
      </c>
      <c r="C18" s="3" t="s">
        <v>235</v>
      </c>
      <c r="D18" s="3">
        <v>3</v>
      </c>
      <c r="E18" s="3">
        <v>1</v>
      </c>
      <c r="F18" s="3" t="s">
        <v>179</v>
      </c>
      <c r="G18" s="3" t="s">
        <v>225</v>
      </c>
      <c r="H18" s="3" t="s">
        <v>228</v>
      </c>
      <c r="I18" s="3">
        <v>0</v>
      </c>
      <c r="J18" s="3">
        <v>46.22</v>
      </c>
      <c r="K18" s="3">
        <v>35.64</v>
      </c>
      <c r="L18" s="3">
        <v>18.73</v>
      </c>
      <c r="M18" s="3">
        <v>26.8</v>
      </c>
      <c r="N18" s="3">
        <v>129.91999999999999</v>
      </c>
      <c r="O18" s="3" t="s">
        <v>229</v>
      </c>
      <c r="P18" s="3">
        <v>8</v>
      </c>
      <c r="Q18" s="3">
        <v>1</v>
      </c>
      <c r="R18" s="3">
        <v>25.39</v>
      </c>
      <c r="S18" s="3">
        <v>2.8779245994292482</v>
      </c>
      <c r="T18" s="4">
        <v>45</v>
      </c>
      <c r="Z18" s="4"/>
      <c r="AA18" s="4">
        <v>1</v>
      </c>
      <c r="AB18" s="4">
        <v>8</v>
      </c>
      <c r="AC18" s="3">
        <v>0.15365320872553381</v>
      </c>
      <c r="AE18" s="3">
        <v>0.15365320872553381</v>
      </c>
    </row>
    <row r="19" spans="1:31" x14ac:dyDescent="0.3">
      <c r="A19" s="3" t="s">
        <v>4</v>
      </c>
      <c r="B19" s="3" t="s">
        <v>232</v>
      </c>
      <c r="C19" s="3" t="s">
        <v>236</v>
      </c>
      <c r="D19" s="3">
        <v>3</v>
      </c>
      <c r="E19" s="3">
        <v>1</v>
      </c>
      <c r="F19" s="3" t="s">
        <v>179</v>
      </c>
      <c r="G19" s="3" t="s">
        <v>225</v>
      </c>
      <c r="H19" s="3" t="s">
        <v>228</v>
      </c>
      <c r="I19" s="3">
        <v>0.65</v>
      </c>
      <c r="J19" s="3">
        <v>43.74</v>
      </c>
      <c r="K19" s="3">
        <v>31.86</v>
      </c>
      <c r="L19" s="3">
        <v>12.16</v>
      </c>
      <c r="M19" s="3">
        <v>17.7</v>
      </c>
      <c r="N19" s="3">
        <v>120.20000000000002</v>
      </c>
      <c r="O19" s="3" t="s">
        <v>229</v>
      </c>
      <c r="P19" s="3">
        <v>10</v>
      </c>
      <c r="Q19" s="3">
        <v>2</v>
      </c>
      <c r="R19" s="3">
        <v>27.82</v>
      </c>
      <c r="S19" s="3">
        <v>4.3086606137392156</v>
      </c>
      <c r="T19" s="4">
        <v>39.666666666666664</v>
      </c>
      <c r="Z19" s="4"/>
      <c r="AA19" s="4">
        <v>2</v>
      </c>
      <c r="AB19" s="4">
        <v>10</v>
      </c>
      <c r="AC19" s="3">
        <v>0.35433064257723812</v>
      </c>
      <c r="AE19" s="3">
        <v>0.35433064257723812</v>
      </c>
    </row>
    <row r="20" spans="1:31" x14ac:dyDescent="0.3">
      <c r="A20" s="3" t="s">
        <v>6</v>
      </c>
      <c r="B20" s="3" t="s">
        <v>232</v>
      </c>
      <c r="C20" s="3" t="s">
        <v>239</v>
      </c>
      <c r="D20" s="3">
        <v>3</v>
      </c>
      <c r="E20" s="3">
        <v>1</v>
      </c>
      <c r="F20" s="3" t="s">
        <v>179</v>
      </c>
      <c r="G20" s="3" t="s">
        <v>225</v>
      </c>
      <c r="H20" s="3" t="s">
        <v>228</v>
      </c>
      <c r="I20" s="3">
        <v>0</v>
      </c>
      <c r="J20" s="3">
        <v>61.25</v>
      </c>
      <c r="K20" s="3">
        <v>55.44</v>
      </c>
      <c r="L20" s="3">
        <v>26.31</v>
      </c>
      <c r="M20" s="3">
        <v>79.400000000000006</v>
      </c>
      <c r="N20" s="3">
        <v>168.12</v>
      </c>
      <c r="O20" s="3" t="s">
        <v>229</v>
      </c>
      <c r="P20" s="3">
        <v>12</v>
      </c>
      <c r="Q20" s="3">
        <v>2</v>
      </c>
      <c r="R20" s="3">
        <v>62.540000000000006</v>
      </c>
      <c r="S20" s="3">
        <v>11.375220308100591</v>
      </c>
      <c r="T20" s="4">
        <v>42</v>
      </c>
      <c r="Z20" s="4"/>
      <c r="AA20" s="4">
        <v>2</v>
      </c>
      <c r="AB20" s="4">
        <v>12</v>
      </c>
      <c r="AC20" s="3">
        <v>0.43235348947550711</v>
      </c>
      <c r="AE20" s="3">
        <v>0.43235348947550711</v>
      </c>
    </row>
    <row r="21" spans="1:31" x14ac:dyDescent="0.3">
      <c r="A21" s="3" t="s">
        <v>3</v>
      </c>
      <c r="B21" s="3" t="s">
        <v>234</v>
      </c>
      <c r="C21" s="3" t="s">
        <v>239</v>
      </c>
      <c r="D21" s="3">
        <v>3</v>
      </c>
      <c r="E21" s="3">
        <v>1</v>
      </c>
      <c r="F21" s="3" t="s">
        <v>179</v>
      </c>
      <c r="G21" s="3" t="s">
        <v>225</v>
      </c>
      <c r="H21" s="3" t="s">
        <v>228</v>
      </c>
      <c r="I21" s="3">
        <v>0.8</v>
      </c>
      <c r="J21" s="3">
        <v>59.94</v>
      </c>
      <c r="K21" s="3">
        <v>55.22</v>
      </c>
      <c r="L21" s="3">
        <v>28.75</v>
      </c>
      <c r="M21" s="3">
        <v>78.5</v>
      </c>
      <c r="N21" s="3">
        <v>163.38</v>
      </c>
      <c r="O21" s="3" t="s">
        <v>229</v>
      </c>
      <c r="P21" s="3">
        <v>13</v>
      </c>
      <c r="Q21" s="3">
        <v>2</v>
      </c>
      <c r="R21" s="3">
        <v>32.79</v>
      </c>
      <c r="S21" s="3">
        <v>5.4202798204410518</v>
      </c>
      <c r="T21" s="4">
        <v>59.666666666666664</v>
      </c>
      <c r="Z21" s="4"/>
      <c r="AA21" s="4">
        <v>2</v>
      </c>
      <c r="AB21" s="4">
        <v>13</v>
      </c>
      <c r="AC21" s="3">
        <v>0.18853147201534093</v>
      </c>
      <c r="AE21" s="3">
        <v>0.18853147201534093</v>
      </c>
    </row>
    <row r="22" spans="1:31" x14ac:dyDescent="0.3">
      <c r="A22" s="3" t="s">
        <v>18</v>
      </c>
      <c r="B22" s="3" t="s">
        <v>232</v>
      </c>
      <c r="C22" s="3" t="s">
        <v>242</v>
      </c>
      <c r="D22" s="3">
        <v>3</v>
      </c>
      <c r="E22" s="3">
        <v>1</v>
      </c>
      <c r="F22" s="3" t="s">
        <v>179</v>
      </c>
      <c r="G22" s="3" t="s">
        <v>225</v>
      </c>
      <c r="H22" s="3" t="s">
        <v>227</v>
      </c>
      <c r="I22" s="3">
        <v>0.8</v>
      </c>
      <c r="J22" s="3">
        <v>40.54</v>
      </c>
      <c r="K22" s="3">
        <v>32.119999999999997</v>
      </c>
      <c r="L22" s="3">
        <v>18.899999999999999</v>
      </c>
      <c r="M22" s="3">
        <v>26.8</v>
      </c>
      <c r="N22" s="3">
        <v>123.92000000000002</v>
      </c>
      <c r="O22" s="3" t="s">
        <v>229</v>
      </c>
      <c r="P22" s="3">
        <v>15</v>
      </c>
      <c r="Q22" s="3">
        <v>2</v>
      </c>
      <c r="R22" s="3">
        <v>24.08</v>
      </c>
      <c r="S22" s="3">
        <v>4.1228341704801892</v>
      </c>
      <c r="T22" s="4">
        <v>79</v>
      </c>
      <c r="U22" s="3" t="s">
        <v>229</v>
      </c>
      <c r="V22" s="3">
        <v>10</v>
      </c>
      <c r="W22" s="3">
        <v>2</v>
      </c>
      <c r="X22" s="3">
        <v>20.74</v>
      </c>
      <c r="Y22" s="3">
        <v>4.9774311744377595</v>
      </c>
      <c r="Z22" s="4">
        <v>62.333333333333336</v>
      </c>
      <c r="AA22" s="4">
        <v>2</v>
      </c>
      <c r="AB22" s="4">
        <v>25</v>
      </c>
      <c r="AC22" s="3">
        <v>0.21813937409948092</v>
      </c>
      <c r="AD22" s="3">
        <v>0.29735449735449737</v>
      </c>
      <c r="AE22" s="3">
        <v>0.25774693572698915</v>
      </c>
    </row>
    <row r="23" spans="1:31" x14ac:dyDescent="0.3">
      <c r="A23" s="3" t="s">
        <v>11</v>
      </c>
      <c r="B23" s="3" t="s">
        <v>232</v>
      </c>
      <c r="C23" s="3" t="s">
        <v>237</v>
      </c>
      <c r="D23" s="3">
        <v>3</v>
      </c>
      <c r="E23" s="3">
        <v>1</v>
      </c>
      <c r="F23" s="3" t="s">
        <v>179</v>
      </c>
      <c r="G23" s="3" t="s">
        <v>225</v>
      </c>
      <c r="H23" s="3" t="s">
        <v>228</v>
      </c>
      <c r="I23" s="3">
        <v>0</v>
      </c>
      <c r="J23" s="3">
        <v>47.86</v>
      </c>
      <c r="K23" s="3">
        <v>40.79</v>
      </c>
      <c r="L23" s="3">
        <v>18.93</v>
      </c>
      <c r="M23" s="3">
        <v>31.9</v>
      </c>
      <c r="N23" s="3">
        <v>130.03</v>
      </c>
      <c r="O23" s="3" t="s">
        <v>229</v>
      </c>
      <c r="P23" s="3">
        <v>19</v>
      </c>
      <c r="Q23" s="3">
        <v>2</v>
      </c>
      <c r="R23" s="3">
        <v>32.61</v>
      </c>
      <c r="S23" s="3">
        <v>6.0348759792618312</v>
      </c>
      <c r="T23" s="4">
        <v>61</v>
      </c>
      <c r="Z23" s="4"/>
      <c r="AA23" s="4">
        <v>2</v>
      </c>
      <c r="AB23" s="4">
        <v>19</v>
      </c>
      <c r="AC23" s="3">
        <v>0.31879957629486694</v>
      </c>
      <c r="AE23" s="3">
        <v>0.31879957629486694</v>
      </c>
    </row>
    <row r="24" spans="1:31" x14ac:dyDescent="0.3">
      <c r="A24" s="3" t="s">
        <v>294</v>
      </c>
      <c r="B24" s="3" t="s">
        <v>232</v>
      </c>
      <c r="C24" s="3" t="s">
        <v>240</v>
      </c>
      <c r="D24" s="3">
        <v>3</v>
      </c>
      <c r="E24" s="3">
        <v>1</v>
      </c>
      <c r="F24" s="3" t="s">
        <v>179</v>
      </c>
      <c r="G24" s="3" t="s">
        <v>225</v>
      </c>
      <c r="H24" s="3" t="s">
        <v>228</v>
      </c>
      <c r="I24" s="3">
        <v>0.8</v>
      </c>
      <c r="J24" s="3">
        <v>52.83</v>
      </c>
      <c r="K24" s="3">
        <v>45.08</v>
      </c>
      <c r="L24" s="3">
        <v>34.39</v>
      </c>
      <c r="M24" s="3">
        <v>154.9</v>
      </c>
      <c r="N24" s="3">
        <v>150.72</v>
      </c>
      <c r="O24" s="3" t="s">
        <v>230</v>
      </c>
      <c r="P24" s="3">
        <v>10</v>
      </c>
      <c r="Q24" s="3">
        <v>2</v>
      </c>
      <c r="R24" s="3">
        <v>39.94</v>
      </c>
      <c r="S24" s="3">
        <v>11.111664694641329</v>
      </c>
      <c r="T24" s="4">
        <v>70.333333333333329</v>
      </c>
      <c r="Z24" s="4"/>
      <c r="AA24" s="4">
        <v>2</v>
      </c>
      <c r="AB24" s="4">
        <v>10</v>
      </c>
      <c r="AC24" s="3">
        <v>0.32310743514513895</v>
      </c>
      <c r="AE24" s="3">
        <v>0.32310743514513895</v>
      </c>
    </row>
    <row r="25" spans="1:31" x14ac:dyDescent="0.3">
      <c r="A25" s="3" t="s">
        <v>217</v>
      </c>
      <c r="B25" s="3" t="s">
        <v>232</v>
      </c>
      <c r="C25" s="3" t="s">
        <v>243</v>
      </c>
      <c r="D25" s="3">
        <v>3</v>
      </c>
      <c r="E25" s="3">
        <v>1</v>
      </c>
      <c r="F25" s="3" t="s">
        <v>179</v>
      </c>
      <c r="G25" s="3" t="s">
        <v>225</v>
      </c>
      <c r="H25" s="3" t="s">
        <v>228</v>
      </c>
      <c r="I25" s="3">
        <v>0.6</v>
      </c>
      <c r="J25" s="3">
        <v>64.45</v>
      </c>
      <c r="K25" s="3">
        <v>54.87</v>
      </c>
      <c r="L25" s="3">
        <v>24.1</v>
      </c>
      <c r="M25" s="3">
        <v>78.900000000000006</v>
      </c>
      <c r="N25" s="3">
        <v>178.96</v>
      </c>
      <c r="O25" s="3" t="s">
        <v>229</v>
      </c>
      <c r="P25" s="3">
        <v>19</v>
      </c>
      <c r="Q25" s="3">
        <v>2</v>
      </c>
      <c r="R25" s="3">
        <v>68.22</v>
      </c>
      <c r="S25" s="3">
        <v>17.799884937399806</v>
      </c>
      <c r="T25" s="4">
        <v>65</v>
      </c>
      <c r="Z25" s="4"/>
      <c r="AA25" s="4">
        <v>2</v>
      </c>
      <c r="AB25" s="4">
        <v>19</v>
      </c>
      <c r="AC25" s="3">
        <v>0.73858443723650646</v>
      </c>
      <c r="AE25" s="3">
        <v>0.73858443723650646</v>
      </c>
    </row>
    <row r="26" spans="1:31" x14ac:dyDescent="0.3">
      <c r="A26" s="3" t="s">
        <v>47</v>
      </c>
      <c r="B26" s="3" t="s">
        <v>232</v>
      </c>
      <c r="C26" s="3" t="s">
        <v>244</v>
      </c>
      <c r="D26" s="3">
        <v>3</v>
      </c>
      <c r="E26" s="3">
        <v>1</v>
      </c>
      <c r="F26" s="3" t="s">
        <v>179</v>
      </c>
      <c r="G26" s="3" t="s">
        <v>225</v>
      </c>
      <c r="H26" s="3" t="s">
        <v>228</v>
      </c>
      <c r="I26" s="3">
        <v>0</v>
      </c>
      <c r="J26" s="3">
        <v>58.73</v>
      </c>
      <c r="K26" s="3">
        <v>54.26</v>
      </c>
      <c r="L26" s="3">
        <v>21.38</v>
      </c>
      <c r="M26" s="3">
        <v>64.2</v>
      </c>
      <c r="N26" s="3">
        <v>171.15</v>
      </c>
      <c r="O26" s="3" t="s">
        <v>229</v>
      </c>
      <c r="P26" s="3">
        <v>12</v>
      </c>
      <c r="Q26" s="3">
        <v>1</v>
      </c>
      <c r="R26" s="3">
        <v>51.04</v>
      </c>
      <c r="S26" s="3">
        <v>14.258443094536014</v>
      </c>
      <c r="T26" s="4">
        <v>59.666666666666664</v>
      </c>
      <c r="Z26" s="4"/>
      <c r="AA26" s="4">
        <v>1</v>
      </c>
      <c r="AB26" s="4">
        <v>12</v>
      </c>
      <c r="AC26" s="3">
        <v>0.66690566391655826</v>
      </c>
      <c r="AE26" s="3">
        <v>0.66690566391655826</v>
      </c>
    </row>
    <row r="27" spans="1:31" x14ac:dyDescent="0.3">
      <c r="A27" s="3" t="s">
        <v>48</v>
      </c>
      <c r="B27" s="3" t="s">
        <v>232</v>
      </c>
      <c r="C27" s="3" t="s">
        <v>245</v>
      </c>
      <c r="D27" s="3">
        <v>3</v>
      </c>
      <c r="E27" s="3">
        <v>1</v>
      </c>
      <c r="F27" s="3" t="s">
        <v>179</v>
      </c>
      <c r="G27" s="3" t="s">
        <v>225</v>
      </c>
      <c r="H27" s="3" t="s">
        <v>228</v>
      </c>
      <c r="I27" s="3">
        <v>0</v>
      </c>
      <c r="J27" s="3">
        <v>46.07</v>
      </c>
      <c r="K27" s="3">
        <v>32.43</v>
      </c>
      <c r="L27" s="3">
        <v>15.82</v>
      </c>
      <c r="M27" s="3">
        <v>18</v>
      </c>
      <c r="N27" s="3">
        <v>103.8</v>
      </c>
      <c r="O27" s="3" t="s">
        <v>229</v>
      </c>
      <c r="P27" s="3">
        <v>10</v>
      </c>
      <c r="Q27" s="3">
        <v>2</v>
      </c>
      <c r="R27" s="3">
        <v>33.409999999999997</v>
      </c>
      <c r="S27" s="3">
        <v>4.9292568067262481</v>
      </c>
      <c r="T27" s="4">
        <v>63.666666666666664</v>
      </c>
      <c r="Z27" s="4"/>
      <c r="AA27" s="4">
        <v>2</v>
      </c>
      <c r="AB27" s="4">
        <v>10</v>
      </c>
      <c r="AC27" s="3">
        <v>0.3115838689460334</v>
      </c>
      <c r="AE27" s="3">
        <v>0.3115838689460334</v>
      </c>
    </row>
    <row r="28" spans="1:31" x14ac:dyDescent="0.3">
      <c r="A28" s="3" t="s">
        <v>49</v>
      </c>
      <c r="B28" s="3" t="s">
        <v>232</v>
      </c>
      <c r="C28" s="3" t="s">
        <v>243</v>
      </c>
      <c r="D28" s="3">
        <v>3</v>
      </c>
      <c r="E28" s="3">
        <v>1</v>
      </c>
      <c r="F28" s="3" t="s">
        <v>179</v>
      </c>
      <c r="G28" s="3" t="s">
        <v>225</v>
      </c>
      <c r="H28" s="3" t="s">
        <v>226</v>
      </c>
      <c r="I28" s="3">
        <v>0</v>
      </c>
      <c r="J28" s="3">
        <v>45.71</v>
      </c>
      <c r="K28" s="3">
        <v>34.22</v>
      </c>
      <c r="L28" s="3">
        <v>38.25</v>
      </c>
      <c r="M28" s="3">
        <v>46.5</v>
      </c>
      <c r="N28" s="3">
        <v>122.94999999999999</v>
      </c>
      <c r="O28" s="3" t="s">
        <v>229</v>
      </c>
      <c r="P28" s="3">
        <v>17</v>
      </c>
      <c r="Q28" s="3">
        <v>3</v>
      </c>
      <c r="R28" s="3">
        <v>35.96</v>
      </c>
      <c r="S28" s="3">
        <v>13.903253617388259</v>
      </c>
      <c r="T28" s="4">
        <v>59</v>
      </c>
      <c r="U28" s="3" t="s">
        <v>229</v>
      </c>
      <c r="V28" s="3">
        <v>11</v>
      </c>
      <c r="W28" s="3">
        <v>1</v>
      </c>
      <c r="X28" s="3">
        <v>39.06</v>
      </c>
      <c r="Y28" s="3">
        <v>2.6766881908928206</v>
      </c>
      <c r="Z28" s="4">
        <v>66</v>
      </c>
      <c r="AA28" s="4">
        <v>2</v>
      </c>
      <c r="AB28" s="4">
        <v>28</v>
      </c>
      <c r="AC28" s="3">
        <v>0.36348375470296101</v>
      </c>
      <c r="AD28" s="3">
        <v>7.6601307189542486E-2</v>
      </c>
      <c r="AE28" s="3">
        <v>0.22004253094625176</v>
      </c>
    </row>
    <row r="29" spans="1:31" x14ac:dyDescent="0.3">
      <c r="A29" s="3" t="s">
        <v>50</v>
      </c>
      <c r="B29" s="3" t="s">
        <v>232</v>
      </c>
      <c r="C29" s="3" t="s">
        <v>235</v>
      </c>
      <c r="D29" s="3">
        <v>3</v>
      </c>
      <c r="E29" s="3">
        <v>1</v>
      </c>
      <c r="F29" s="3" t="s">
        <v>179</v>
      </c>
      <c r="G29" s="3" t="s">
        <v>225</v>
      </c>
      <c r="H29" s="3" t="s">
        <v>226</v>
      </c>
      <c r="I29" s="3">
        <v>0.3</v>
      </c>
      <c r="J29" s="3">
        <v>42.49</v>
      </c>
      <c r="K29" s="3">
        <v>38.369999999999997</v>
      </c>
      <c r="L29" s="3">
        <v>30.6</v>
      </c>
      <c r="M29" s="3">
        <v>47</v>
      </c>
      <c r="N29" s="3">
        <v>131.72</v>
      </c>
      <c r="O29" s="3" t="s">
        <v>229</v>
      </c>
      <c r="P29" s="3">
        <v>8</v>
      </c>
      <c r="Q29" s="3">
        <v>3</v>
      </c>
      <c r="R29" s="3">
        <v>21.59</v>
      </c>
      <c r="S29" s="3">
        <v>9.5592655405835796</v>
      </c>
      <c r="T29" s="4">
        <v>68</v>
      </c>
      <c r="U29" s="3" t="s">
        <v>229</v>
      </c>
      <c r="V29" s="3">
        <v>10</v>
      </c>
      <c r="W29" s="3">
        <v>2</v>
      </c>
      <c r="X29" s="3">
        <v>30.64</v>
      </c>
      <c r="Y29" s="3">
        <v>9.4198265033567647</v>
      </c>
      <c r="Z29" s="4">
        <v>69</v>
      </c>
      <c r="AA29" s="4">
        <v>2.5</v>
      </c>
      <c r="AB29" s="4">
        <v>18</v>
      </c>
      <c r="AC29" s="3">
        <v>0.31239429871188168</v>
      </c>
      <c r="AD29" s="3">
        <v>0.32973856209150326</v>
      </c>
      <c r="AE29" s="3">
        <v>0.32106643040169247</v>
      </c>
    </row>
    <row r="30" spans="1:31" x14ac:dyDescent="0.3">
      <c r="A30" s="3" t="s">
        <v>51</v>
      </c>
      <c r="B30" s="3" t="s">
        <v>232</v>
      </c>
      <c r="C30" s="3" t="s">
        <v>237</v>
      </c>
      <c r="D30" s="3">
        <v>3</v>
      </c>
      <c r="E30" s="3">
        <v>2</v>
      </c>
      <c r="F30" s="3" t="s">
        <v>179</v>
      </c>
      <c r="G30" s="3" t="s">
        <v>225</v>
      </c>
      <c r="H30" s="3" t="s">
        <v>228</v>
      </c>
      <c r="I30" s="3">
        <v>0.85</v>
      </c>
      <c r="J30" s="3">
        <v>39.22</v>
      </c>
      <c r="K30" s="3">
        <v>24.03</v>
      </c>
      <c r="L30" s="3">
        <v>12.37</v>
      </c>
      <c r="M30" s="3">
        <v>11.4</v>
      </c>
      <c r="N30" s="3">
        <v>96.91</v>
      </c>
      <c r="O30" s="3" t="s">
        <v>229</v>
      </c>
      <c r="P30" s="3">
        <v>5</v>
      </c>
      <c r="Q30" s="3">
        <v>1</v>
      </c>
      <c r="R30" s="3">
        <v>28.37</v>
      </c>
      <c r="S30" s="3">
        <v>5.5538508602793648</v>
      </c>
      <c r="T30" s="4">
        <v>55</v>
      </c>
      <c r="Z30" s="4"/>
      <c r="AA30" s="4">
        <v>1</v>
      </c>
      <c r="AB30" s="4">
        <v>5</v>
      </c>
      <c r="AC30" s="3">
        <v>0.44897743413737795</v>
      </c>
      <c r="AE30" s="3">
        <v>0.44897743413737795</v>
      </c>
    </row>
    <row r="31" spans="1:31" x14ac:dyDescent="0.3">
      <c r="A31" s="3" t="s">
        <v>52</v>
      </c>
      <c r="B31" s="3" t="s">
        <v>234</v>
      </c>
      <c r="C31" s="3" t="s">
        <v>235</v>
      </c>
      <c r="D31" s="3">
        <v>3</v>
      </c>
      <c r="E31" s="3">
        <v>1</v>
      </c>
      <c r="F31" s="3" t="s">
        <v>179</v>
      </c>
      <c r="G31" s="3" t="s">
        <v>225</v>
      </c>
      <c r="H31" s="3" t="s">
        <v>226</v>
      </c>
      <c r="I31" s="3">
        <v>0</v>
      </c>
      <c r="J31" s="3">
        <v>44.54</v>
      </c>
      <c r="K31" s="3">
        <v>28.7</v>
      </c>
      <c r="L31" s="3">
        <v>21.11</v>
      </c>
      <c r="M31" s="3">
        <v>25.4</v>
      </c>
      <c r="N31" s="3">
        <v>114.81</v>
      </c>
      <c r="O31" s="3" t="s">
        <v>229</v>
      </c>
      <c r="P31" s="3">
        <v>10</v>
      </c>
      <c r="Q31" s="3">
        <v>3</v>
      </c>
      <c r="R31" s="3">
        <v>19.59</v>
      </c>
      <c r="S31" s="3">
        <v>9.3926655881051637</v>
      </c>
      <c r="T31" s="4">
        <v>55.333333333333336</v>
      </c>
      <c r="U31" s="3" t="s">
        <v>229</v>
      </c>
      <c r="V31" s="3">
        <v>6</v>
      </c>
      <c r="W31" s="3">
        <v>2</v>
      </c>
      <c r="X31" s="3">
        <v>17.38</v>
      </c>
      <c r="Y31" s="3">
        <v>15.50692623619708</v>
      </c>
      <c r="Z31" s="4">
        <v>65</v>
      </c>
      <c r="AA31" s="4">
        <v>2.5</v>
      </c>
      <c r="AB31" s="4">
        <v>16</v>
      </c>
      <c r="AC31" s="3">
        <v>0.44493915623425695</v>
      </c>
      <c r="AD31" s="3">
        <v>0.81051634296541919</v>
      </c>
      <c r="AE31" s="3">
        <v>0.62772774959983813</v>
      </c>
    </row>
    <row r="32" spans="1:31" x14ac:dyDescent="0.3">
      <c r="A32" s="3" t="s">
        <v>53</v>
      </c>
      <c r="B32" s="3" t="s">
        <v>232</v>
      </c>
      <c r="C32" s="3" t="s">
        <v>235</v>
      </c>
      <c r="D32" s="3">
        <v>3</v>
      </c>
      <c r="E32" s="3">
        <v>1</v>
      </c>
      <c r="F32" s="3" t="s">
        <v>179</v>
      </c>
      <c r="G32" s="3" t="s">
        <v>225</v>
      </c>
      <c r="H32" s="3" t="s">
        <v>228</v>
      </c>
      <c r="I32" s="3">
        <v>0.85</v>
      </c>
      <c r="J32" s="3">
        <v>57.43</v>
      </c>
      <c r="K32" s="3">
        <v>36.65</v>
      </c>
      <c r="L32" s="3">
        <v>16.7</v>
      </c>
      <c r="M32" s="3">
        <v>39.1</v>
      </c>
      <c r="N32" s="3">
        <v>150.72000000000003</v>
      </c>
      <c r="O32" s="3" t="s">
        <v>230</v>
      </c>
      <c r="P32" s="3">
        <v>11</v>
      </c>
      <c r="Q32" s="3">
        <v>1</v>
      </c>
      <c r="R32" s="3">
        <v>35.85</v>
      </c>
      <c r="S32" s="3">
        <v>2.9877876430563135</v>
      </c>
      <c r="T32" s="4">
        <v>60</v>
      </c>
      <c r="Z32" s="4"/>
      <c r="AA32" s="4">
        <v>1</v>
      </c>
      <c r="AB32" s="4">
        <v>11</v>
      </c>
      <c r="AC32" s="3">
        <v>0.17890943970397089</v>
      </c>
      <c r="AE32" s="3">
        <v>0.17890943970397089</v>
      </c>
    </row>
    <row r="33" spans="1:31" x14ac:dyDescent="0.3">
      <c r="A33" s="3" t="s">
        <v>54</v>
      </c>
      <c r="B33" s="3" t="s">
        <v>232</v>
      </c>
      <c r="C33" s="3" t="s">
        <v>235</v>
      </c>
      <c r="D33" s="3">
        <v>3</v>
      </c>
      <c r="E33" s="3">
        <v>0</v>
      </c>
      <c r="F33" s="3" t="s">
        <v>179</v>
      </c>
      <c r="G33" s="3" t="s">
        <v>225</v>
      </c>
      <c r="H33" s="3" t="s">
        <v>228</v>
      </c>
      <c r="I33" s="3">
        <v>0</v>
      </c>
      <c r="J33" s="3">
        <v>51.46</v>
      </c>
      <c r="K33" s="3">
        <v>41.51</v>
      </c>
      <c r="L33" s="3">
        <v>14.75</v>
      </c>
      <c r="M33" s="3">
        <v>34.200000000000003</v>
      </c>
      <c r="N33" s="3">
        <v>136.32</v>
      </c>
      <c r="O33" s="3" t="s">
        <v>229</v>
      </c>
      <c r="P33" s="3">
        <v>10</v>
      </c>
      <c r="Q33" s="3">
        <v>1</v>
      </c>
      <c r="R33" s="3">
        <v>43.08</v>
      </c>
      <c r="S33" s="3">
        <v>1.9082899115876346</v>
      </c>
      <c r="T33" s="4">
        <v>52.666666666666664</v>
      </c>
      <c r="Z33" s="4"/>
      <c r="AA33" s="4">
        <v>1</v>
      </c>
      <c r="AB33" s="4">
        <v>10</v>
      </c>
      <c r="AC33" s="3">
        <v>0.12937558722628031</v>
      </c>
      <c r="AE33" s="3">
        <v>0.12937558722628031</v>
      </c>
    </row>
    <row r="34" spans="1:31" x14ac:dyDescent="0.3">
      <c r="A34" s="3" t="s">
        <v>55</v>
      </c>
      <c r="B34" s="3" t="s">
        <v>232</v>
      </c>
      <c r="C34" s="3" t="s">
        <v>245</v>
      </c>
      <c r="D34" s="3">
        <v>3</v>
      </c>
      <c r="E34" s="3">
        <v>1</v>
      </c>
      <c r="F34" s="3" t="s">
        <v>179</v>
      </c>
      <c r="G34" s="3" t="s">
        <v>225</v>
      </c>
      <c r="H34" s="3" t="s">
        <v>228</v>
      </c>
      <c r="I34" s="3">
        <v>0</v>
      </c>
      <c r="J34" s="3">
        <v>30.48</v>
      </c>
      <c r="K34" s="3">
        <v>28.98</v>
      </c>
      <c r="L34" s="3">
        <v>12.39</v>
      </c>
      <c r="M34" s="3">
        <v>11.5</v>
      </c>
      <c r="N34" s="3">
        <v>67.040000000000006</v>
      </c>
      <c r="O34" s="3" t="s">
        <v>229</v>
      </c>
      <c r="P34" s="3">
        <v>12</v>
      </c>
      <c r="Q34" s="3">
        <v>2</v>
      </c>
      <c r="R34" s="3">
        <v>21.91</v>
      </c>
      <c r="S34" s="3">
        <v>4.7746590423515318</v>
      </c>
      <c r="T34" s="4">
        <v>70.666666666666671</v>
      </c>
      <c r="Z34" s="4"/>
      <c r="AA34" s="4">
        <v>2</v>
      </c>
      <c r="AB34" s="4">
        <v>12</v>
      </c>
      <c r="AC34" s="3">
        <v>0.38536392593636254</v>
      </c>
      <c r="AE34" s="3">
        <v>0.38536392593636254</v>
      </c>
    </row>
    <row r="35" spans="1:31" x14ac:dyDescent="0.3">
      <c r="A35" s="3" t="s">
        <v>56</v>
      </c>
      <c r="B35" s="3" t="s">
        <v>232</v>
      </c>
      <c r="C35" s="3" t="s">
        <v>235</v>
      </c>
      <c r="D35" s="3">
        <v>3</v>
      </c>
      <c r="E35" s="3">
        <v>1</v>
      </c>
      <c r="F35" s="3" t="s">
        <v>224</v>
      </c>
      <c r="G35" s="3" t="s">
        <v>225</v>
      </c>
      <c r="H35" s="3" t="s">
        <v>228</v>
      </c>
      <c r="I35" s="3">
        <v>0.3</v>
      </c>
      <c r="J35" s="3">
        <v>44.85</v>
      </c>
      <c r="K35" s="3">
        <v>35.89</v>
      </c>
      <c r="L35" s="3">
        <v>14.78</v>
      </c>
      <c r="M35" s="3">
        <v>21.8</v>
      </c>
      <c r="N35" s="3">
        <v>121.76</v>
      </c>
      <c r="O35" s="3" t="s">
        <v>229</v>
      </c>
      <c r="P35" s="3">
        <v>11</v>
      </c>
      <c r="Q35" s="3">
        <v>1</v>
      </c>
      <c r="R35" s="3">
        <v>30.07</v>
      </c>
      <c r="S35" s="3">
        <v>3.3433634403868799</v>
      </c>
      <c r="T35" s="4">
        <v>49</v>
      </c>
      <c r="Z35" s="4"/>
      <c r="AA35" s="4">
        <v>1</v>
      </c>
      <c r="AB35" s="4">
        <v>11</v>
      </c>
      <c r="AC35" s="3">
        <v>0.22620862248896348</v>
      </c>
      <c r="AE35" s="3">
        <v>0.22620862248896348</v>
      </c>
    </row>
    <row r="36" spans="1:31" x14ac:dyDescent="0.3">
      <c r="A36" s="3" t="s">
        <v>57</v>
      </c>
      <c r="B36" s="3" t="s">
        <v>232</v>
      </c>
      <c r="C36" s="3" t="s">
        <v>235</v>
      </c>
      <c r="D36" s="3">
        <v>3</v>
      </c>
      <c r="E36" s="3">
        <v>2</v>
      </c>
      <c r="F36" s="3" t="s">
        <v>166</v>
      </c>
      <c r="G36" s="3" t="s">
        <v>225</v>
      </c>
      <c r="H36" s="3" t="s">
        <v>228</v>
      </c>
      <c r="I36" s="3">
        <v>0</v>
      </c>
      <c r="J36" s="3">
        <v>23.19</v>
      </c>
      <c r="K36" s="3">
        <v>14.5</v>
      </c>
      <c r="L36" s="3">
        <v>11.77</v>
      </c>
      <c r="M36" s="3">
        <v>52.3</v>
      </c>
      <c r="N36" s="3">
        <v>61.74</v>
      </c>
      <c r="O36" s="3" t="s">
        <v>229</v>
      </c>
      <c r="P36" s="3">
        <v>6</v>
      </c>
      <c r="Q36" s="3">
        <v>1</v>
      </c>
      <c r="R36" s="3">
        <v>14.24</v>
      </c>
      <c r="S36" s="3">
        <v>3.5727366194475056</v>
      </c>
      <c r="T36" s="4">
        <v>57</v>
      </c>
      <c r="Z36" s="4"/>
      <c r="AA36" s="4">
        <v>1</v>
      </c>
      <c r="AB36" s="4">
        <v>6</v>
      </c>
      <c r="AC36" s="3">
        <v>0.30354601694541256</v>
      </c>
      <c r="AE36" s="3">
        <v>0.30354601694541256</v>
      </c>
    </row>
    <row r="37" spans="1:31" x14ac:dyDescent="0.3">
      <c r="A37" s="3" t="s">
        <v>58</v>
      </c>
      <c r="B37" s="3" t="s">
        <v>232</v>
      </c>
      <c r="C37" s="3" t="s">
        <v>240</v>
      </c>
      <c r="D37" s="3">
        <v>3</v>
      </c>
      <c r="E37" s="3">
        <v>1</v>
      </c>
      <c r="F37" s="3" t="s">
        <v>179</v>
      </c>
      <c r="G37" s="3" t="s">
        <v>225</v>
      </c>
      <c r="H37" s="3" t="s">
        <v>228</v>
      </c>
      <c r="I37" s="3">
        <v>0</v>
      </c>
      <c r="J37" s="3">
        <v>49</v>
      </c>
      <c r="K37" s="3">
        <v>44.16</v>
      </c>
      <c r="L37" s="3">
        <v>16.38</v>
      </c>
      <c r="M37" s="3">
        <v>28</v>
      </c>
      <c r="N37" s="3">
        <v>132.01999999999998</v>
      </c>
      <c r="O37" s="3" t="s">
        <v>229</v>
      </c>
      <c r="P37" s="3">
        <v>9</v>
      </c>
      <c r="Q37" s="3">
        <v>2</v>
      </c>
      <c r="R37" s="3">
        <v>40.85</v>
      </c>
      <c r="S37" s="3">
        <v>8.7058533974447503</v>
      </c>
      <c r="T37" s="4">
        <v>51.333333333333336</v>
      </c>
      <c r="Z37" s="4"/>
      <c r="AA37" s="4">
        <v>2</v>
      </c>
      <c r="AB37" s="4">
        <v>9</v>
      </c>
      <c r="AC37" s="3">
        <v>0.53149288140688344</v>
      </c>
      <c r="AE37" s="3">
        <v>0.53149288140688344</v>
      </c>
    </row>
    <row r="38" spans="1:31" x14ac:dyDescent="0.3">
      <c r="A38" s="3" t="s">
        <v>59</v>
      </c>
      <c r="B38" s="3" t="s">
        <v>232</v>
      </c>
      <c r="C38" s="3" t="s">
        <v>235</v>
      </c>
      <c r="D38" s="3">
        <v>3</v>
      </c>
      <c r="E38" s="3">
        <v>1</v>
      </c>
      <c r="F38" s="3" t="s">
        <v>179</v>
      </c>
      <c r="G38" s="3" t="s">
        <v>225</v>
      </c>
      <c r="H38" s="3" t="s">
        <v>228</v>
      </c>
      <c r="I38" s="3">
        <v>0</v>
      </c>
      <c r="J38" s="3">
        <v>38.58</v>
      </c>
      <c r="K38" s="3">
        <v>28.55</v>
      </c>
      <c r="L38" s="3">
        <v>12.2</v>
      </c>
      <c r="M38" s="3">
        <v>13.7</v>
      </c>
      <c r="N38" s="3">
        <v>108.42</v>
      </c>
      <c r="O38" s="3" t="s">
        <v>46</v>
      </c>
      <c r="P38" s="3">
        <v>7</v>
      </c>
      <c r="Q38" s="3">
        <v>1</v>
      </c>
      <c r="R38" s="3">
        <v>45.85</v>
      </c>
      <c r="S38" s="3">
        <v>3.1582311160191123</v>
      </c>
      <c r="T38" s="4">
        <v>42.666666666666664</v>
      </c>
      <c r="Z38" s="4"/>
      <c r="AA38" s="4">
        <v>1</v>
      </c>
      <c r="AB38" s="4">
        <v>7</v>
      </c>
      <c r="AC38" s="3">
        <v>0.25887140295238625</v>
      </c>
      <c r="AE38" s="3">
        <v>0.25887140295238625</v>
      </c>
    </row>
    <row r="39" spans="1:31" x14ac:dyDescent="0.3">
      <c r="A39" s="3" t="s">
        <v>218</v>
      </c>
      <c r="B39" s="3" t="s">
        <v>232</v>
      </c>
      <c r="C39" s="3" t="s">
        <v>240</v>
      </c>
      <c r="D39" s="3">
        <v>3</v>
      </c>
      <c r="E39" s="3">
        <v>1</v>
      </c>
      <c r="F39" s="3" t="s">
        <v>179</v>
      </c>
      <c r="G39" s="3" t="s">
        <v>225</v>
      </c>
      <c r="H39" s="3" t="s">
        <v>227</v>
      </c>
      <c r="I39" s="3">
        <v>0</v>
      </c>
      <c r="J39" s="3">
        <v>46.29</v>
      </c>
      <c r="K39" s="3">
        <v>40.31</v>
      </c>
      <c r="L39" s="3">
        <v>11.06</v>
      </c>
      <c r="M39" s="3">
        <v>21.5</v>
      </c>
      <c r="N39" s="3">
        <v>102.3</v>
      </c>
      <c r="O39" s="3" t="s">
        <v>229</v>
      </c>
      <c r="P39" s="3">
        <v>7</v>
      </c>
      <c r="Q39" s="3">
        <v>2</v>
      </c>
      <c r="R39" s="3">
        <v>28.49</v>
      </c>
      <c r="S39" s="3">
        <v>5.39634552078296</v>
      </c>
      <c r="T39" s="4">
        <v>60.666666666666664</v>
      </c>
      <c r="U39" s="3" t="s">
        <v>230</v>
      </c>
      <c r="V39" s="3">
        <v>11</v>
      </c>
      <c r="W39" s="3">
        <v>2</v>
      </c>
      <c r="X39" s="3">
        <v>24.46</v>
      </c>
      <c r="Y39" s="3">
        <v>6.1360658396166459</v>
      </c>
      <c r="Z39" s="4">
        <v>41.666666666666664</v>
      </c>
      <c r="AA39" s="4">
        <v>2</v>
      </c>
      <c r="AB39" s="4">
        <v>18</v>
      </c>
      <c r="AC39" s="3">
        <v>0.48791550820822421</v>
      </c>
      <c r="AD39" s="3">
        <v>0.8345388788426763</v>
      </c>
      <c r="AE39" s="3">
        <v>0.66122719352545023</v>
      </c>
    </row>
    <row r="40" spans="1:31" x14ac:dyDescent="0.3">
      <c r="A40" s="3" t="s">
        <v>60</v>
      </c>
      <c r="B40" s="3" t="s">
        <v>234</v>
      </c>
      <c r="C40" s="3" t="s">
        <v>239</v>
      </c>
      <c r="D40" s="3">
        <v>3</v>
      </c>
      <c r="E40" s="3">
        <v>1</v>
      </c>
      <c r="F40" s="3" t="s">
        <v>179</v>
      </c>
      <c r="G40" s="3" t="s">
        <v>225</v>
      </c>
      <c r="H40" s="3" t="s">
        <v>226</v>
      </c>
      <c r="I40" s="3">
        <v>0</v>
      </c>
      <c r="J40" s="3">
        <v>45.62</v>
      </c>
      <c r="K40" s="3">
        <v>32.69</v>
      </c>
      <c r="L40" s="3">
        <v>17.88</v>
      </c>
      <c r="M40" s="3">
        <v>30.7</v>
      </c>
      <c r="N40" s="3">
        <v>108.88</v>
      </c>
      <c r="O40" s="3" t="s">
        <v>229</v>
      </c>
      <c r="P40" s="3">
        <v>10</v>
      </c>
      <c r="Q40" s="3">
        <v>2</v>
      </c>
      <c r="R40" s="3">
        <v>36.57</v>
      </c>
      <c r="S40" s="3">
        <v>10.652152666333071</v>
      </c>
      <c r="T40" s="4">
        <v>69</v>
      </c>
      <c r="U40" s="3" t="s">
        <v>229</v>
      </c>
      <c r="V40" s="3">
        <v>14</v>
      </c>
      <c r="W40" s="3">
        <v>2</v>
      </c>
      <c r="X40" s="3">
        <v>22.69</v>
      </c>
      <c r="Y40" s="3">
        <v>6.447681722064468</v>
      </c>
      <c r="Z40" s="4">
        <v>77.666666666666671</v>
      </c>
      <c r="AA40" s="4">
        <v>2</v>
      </c>
      <c r="AB40" s="4">
        <v>24</v>
      </c>
      <c r="AC40" s="3">
        <v>0.59575797910140227</v>
      </c>
      <c r="AD40" s="3">
        <v>0.36912751677852351</v>
      </c>
      <c r="AE40" s="3">
        <v>0.48244274793996289</v>
      </c>
    </row>
    <row r="41" spans="1:31" x14ac:dyDescent="0.3">
      <c r="A41" s="3" t="s">
        <v>61</v>
      </c>
      <c r="B41" s="3" t="s">
        <v>232</v>
      </c>
      <c r="C41" s="3" t="s">
        <v>238</v>
      </c>
      <c r="D41" s="3">
        <v>3</v>
      </c>
      <c r="E41" s="3">
        <v>1</v>
      </c>
      <c r="F41" s="3" t="s">
        <v>179</v>
      </c>
      <c r="G41" s="3" t="s">
        <v>225</v>
      </c>
      <c r="H41" s="3" t="s">
        <v>228</v>
      </c>
      <c r="I41" s="3">
        <v>0</v>
      </c>
      <c r="J41" s="3">
        <v>31.8</v>
      </c>
      <c r="K41" s="3">
        <v>30.54</v>
      </c>
      <c r="L41" s="3">
        <v>30.63</v>
      </c>
      <c r="M41" s="3">
        <v>28.9</v>
      </c>
      <c r="N41" s="3">
        <v>103.88000000000001</v>
      </c>
      <c r="O41" s="3" t="s">
        <v>229</v>
      </c>
      <c r="P41" s="3">
        <v>10</v>
      </c>
      <c r="Q41" s="3">
        <v>2</v>
      </c>
      <c r="R41" s="3">
        <v>26.41</v>
      </c>
      <c r="S41" s="3">
        <v>7.7465745602101084</v>
      </c>
      <c r="T41" s="4">
        <v>72.333333333333329</v>
      </c>
      <c r="Z41" s="4"/>
      <c r="AA41" s="4">
        <v>2</v>
      </c>
      <c r="AB41" s="4">
        <v>10</v>
      </c>
      <c r="AC41" s="3">
        <v>0.25290808227914163</v>
      </c>
      <c r="AE41" s="3">
        <v>0.25290808227914163</v>
      </c>
    </row>
    <row r="42" spans="1:31" x14ac:dyDescent="0.3">
      <c r="A42" s="3" t="s">
        <v>62</v>
      </c>
      <c r="B42" s="3" t="s">
        <v>232</v>
      </c>
      <c r="C42" s="3" t="s">
        <v>244</v>
      </c>
      <c r="D42" s="3">
        <v>3</v>
      </c>
      <c r="E42" s="3">
        <v>1</v>
      </c>
      <c r="F42" s="3" t="s">
        <v>167</v>
      </c>
      <c r="G42" s="3" t="s">
        <v>225</v>
      </c>
      <c r="H42" s="3" t="s">
        <v>226</v>
      </c>
      <c r="I42" s="3">
        <v>0.1</v>
      </c>
      <c r="J42" s="3">
        <v>48.03</v>
      </c>
      <c r="K42" s="3">
        <v>33.76</v>
      </c>
      <c r="L42" s="3">
        <v>23.96</v>
      </c>
      <c r="M42" s="3">
        <v>34.700000000000003</v>
      </c>
      <c r="N42" s="3">
        <v>122.13</v>
      </c>
      <c r="O42" s="3" t="s">
        <v>229</v>
      </c>
      <c r="P42" s="3">
        <v>17</v>
      </c>
      <c r="Q42" s="3">
        <v>1</v>
      </c>
      <c r="R42" s="3">
        <v>33.770000000000003</v>
      </c>
      <c r="S42" s="3">
        <v>3.5719627393825695</v>
      </c>
      <c r="T42" s="4">
        <v>66</v>
      </c>
      <c r="U42" s="3" t="s">
        <v>229</v>
      </c>
      <c r="V42" s="3">
        <v>6</v>
      </c>
      <c r="W42" s="3">
        <v>1</v>
      </c>
      <c r="X42" s="3">
        <v>39.590000000000003</v>
      </c>
      <c r="Y42" s="3">
        <v>1.7993576871856469</v>
      </c>
      <c r="Z42" s="4">
        <v>45.333333333333336</v>
      </c>
      <c r="AA42" s="4">
        <v>1</v>
      </c>
      <c r="AB42" s="4">
        <v>23</v>
      </c>
      <c r="AC42" s="3">
        <v>0.14908024788741941</v>
      </c>
      <c r="AD42" s="3">
        <v>0.10559265442404006</v>
      </c>
      <c r="AE42" s="3">
        <v>0.12733645115572972</v>
      </c>
    </row>
    <row r="43" spans="1:31" x14ac:dyDescent="0.3">
      <c r="A43" s="3" t="s">
        <v>63</v>
      </c>
      <c r="B43" s="3" t="s">
        <v>232</v>
      </c>
      <c r="C43" s="3" t="s">
        <v>236</v>
      </c>
      <c r="D43" s="3">
        <v>3</v>
      </c>
      <c r="E43" s="3">
        <v>1</v>
      </c>
      <c r="F43" s="3" t="s">
        <v>179</v>
      </c>
      <c r="G43" s="3" t="s">
        <v>225</v>
      </c>
      <c r="H43" s="3" t="s">
        <v>228</v>
      </c>
      <c r="I43" s="3">
        <v>0.9</v>
      </c>
      <c r="J43" s="3">
        <v>50.4</v>
      </c>
      <c r="K43" s="3">
        <v>35.68</v>
      </c>
      <c r="L43" s="3">
        <v>8.92</v>
      </c>
      <c r="M43" s="3">
        <v>17.399999999999999</v>
      </c>
      <c r="N43" s="3">
        <v>127.95000000000002</v>
      </c>
      <c r="O43" s="3" t="s">
        <v>229</v>
      </c>
      <c r="P43" s="3">
        <v>10</v>
      </c>
      <c r="Q43" s="3">
        <v>1</v>
      </c>
      <c r="R43" s="3">
        <v>25.76</v>
      </c>
      <c r="S43" s="3">
        <v>2.5764033626643128</v>
      </c>
      <c r="T43" s="4">
        <v>55.666666666666664</v>
      </c>
      <c r="AA43" s="4">
        <v>1</v>
      </c>
      <c r="AB43" s="4">
        <v>10</v>
      </c>
      <c r="AC43" s="3">
        <v>0.28883445769779292</v>
      </c>
      <c r="AE43" s="3">
        <v>0.28883445769779292</v>
      </c>
    </row>
    <row r="44" spans="1:31" x14ac:dyDescent="0.3">
      <c r="A44" s="3" t="s">
        <v>64</v>
      </c>
      <c r="B44" s="3" t="s">
        <v>232</v>
      </c>
      <c r="C44" s="3" t="s">
        <v>235</v>
      </c>
      <c r="D44" s="3">
        <v>3</v>
      </c>
      <c r="E44" s="3">
        <v>0</v>
      </c>
      <c r="F44" s="3" t="s">
        <v>179</v>
      </c>
      <c r="G44" s="3" t="s">
        <v>225</v>
      </c>
      <c r="H44" s="3" t="s">
        <v>228</v>
      </c>
      <c r="I44" s="3">
        <v>0</v>
      </c>
      <c r="J44" s="3">
        <v>40.94</v>
      </c>
      <c r="K44" s="3">
        <v>29.23</v>
      </c>
      <c r="L44" s="3">
        <v>14.44</v>
      </c>
      <c r="M44" s="3">
        <v>19.8</v>
      </c>
      <c r="N44" s="3">
        <v>101.17</v>
      </c>
      <c r="O44" s="3" t="s">
        <v>229</v>
      </c>
      <c r="P44" s="3">
        <v>5</v>
      </c>
      <c r="Q44" s="3">
        <v>1</v>
      </c>
      <c r="R44" s="3">
        <v>19.3</v>
      </c>
      <c r="S44" s="3">
        <v>5.9537148967395783</v>
      </c>
      <c r="T44" s="4">
        <v>51.666666666666664</v>
      </c>
      <c r="AA44" s="4">
        <v>1</v>
      </c>
      <c r="AB44" s="4">
        <v>5</v>
      </c>
      <c r="AC44" s="3">
        <v>0.41230712581299023</v>
      </c>
      <c r="AE44" s="3">
        <v>0.41230712581299023</v>
      </c>
    </row>
    <row r="45" spans="1:31" x14ac:dyDescent="0.3">
      <c r="A45" s="3" t="s">
        <v>219</v>
      </c>
      <c r="B45" s="3" t="s">
        <v>232</v>
      </c>
      <c r="C45" s="3" t="s">
        <v>235</v>
      </c>
      <c r="D45" s="3">
        <v>3</v>
      </c>
      <c r="E45" s="3">
        <v>1</v>
      </c>
      <c r="F45" s="3" t="s">
        <v>179</v>
      </c>
      <c r="G45" s="3" t="s">
        <v>225</v>
      </c>
      <c r="H45" s="3" t="s">
        <v>228</v>
      </c>
      <c r="I45" s="3">
        <v>0.2</v>
      </c>
      <c r="J45" s="3">
        <v>79.78</v>
      </c>
      <c r="K45" s="3">
        <v>44.68</v>
      </c>
      <c r="L45" s="3">
        <v>29.88</v>
      </c>
      <c r="M45" s="3">
        <v>84.6</v>
      </c>
      <c r="N45" s="3">
        <v>194.82</v>
      </c>
      <c r="O45" s="3" t="s">
        <v>229</v>
      </c>
      <c r="P45" s="3">
        <v>15</v>
      </c>
      <c r="Q45" s="3">
        <v>2</v>
      </c>
      <c r="R45" s="3">
        <v>42.6</v>
      </c>
      <c r="S45" s="3">
        <v>5.7369282919419939</v>
      </c>
      <c r="T45" s="4">
        <v>65</v>
      </c>
      <c r="AA45" s="4">
        <v>2</v>
      </c>
      <c r="AB45" s="4">
        <v>15</v>
      </c>
      <c r="AC45" s="3">
        <v>0.1919989388200132</v>
      </c>
      <c r="AE45" s="3">
        <v>0.1919989388200132</v>
      </c>
    </row>
    <row r="46" spans="1:31" x14ac:dyDescent="0.3">
      <c r="A46" s="3" t="s">
        <v>220</v>
      </c>
      <c r="B46" s="3" t="s">
        <v>232</v>
      </c>
      <c r="C46" s="3" t="s">
        <v>236</v>
      </c>
      <c r="D46" s="3">
        <v>3</v>
      </c>
      <c r="E46" s="3">
        <v>2</v>
      </c>
      <c r="F46" s="3" t="s">
        <v>179</v>
      </c>
      <c r="G46" s="3" t="s">
        <v>225</v>
      </c>
      <c r="H46" s="3" t="s">
        <v>228</v>
      </c>
      <c r="I46" s="3">
        <v>0.65</v>
      </c>
      <c r="J46" s="3">
        <v>88.17</v>
      </c>
      <c r="K46" s="3">
        <v>64.16</v>
      </c>
      <c r="L46" s="3">
        <v>36.46</v>
      </c>
      <c r="M46" s="3">
        <v>242.1</v>
      </c>
      <c r="N46" s="3">
        <v>238.59999999999997</v>
      </c>
      <c r="O46" s="3" t="s">
        <v>230</v>
      </c>
      <c r="P46" s="3">
        <v>20</v>
      </c>
      <c r="Q46" s="3">
        <v>2</v>
      </c>
      <c r="R46" s="3">
        <v>43.62</v>
      </c>
      <c r="S46" s="3">
        <v>8.0178897335777499</v>
      </c>
      <c r="T46" s="4">
        <v>76.666666666666671</v>
      </c>
      <c r="AA46" s="4">
        <v>2</v>
      </c>
      <c r="AB46" s="4">
        <v>20</v>
      </c>
      <c r="AC46" s="3">
        <v>0.21990920827146873</v>
      </c>
      <c r="AE46" s="3">
        <v>0.21990920827146873</v>
      </c>
    </row>
    <row r="47" spans="1:31" x14ac:dyDescent="0.3">
      <c r="A47" s="3" t="s">
        <v>65</v>
      </c>
      <c r="B47" s="3" t="s">
        <v>232</v>
      </c>
      <c r="C47" s="3" t="s">
        <v>241</v>
      </c>
      <c r="D47" s="3">
        <v>3</v>
      </c>
      <c r="E47" s="3">
        <v>1</v>
      </c>
      <c r="F47" s="3" t="s">
        <v>179</v>
      </c>
      <c r="G47" s="3" t="s">
        <v>225</v>
      </c>
      <c r="H47" s="3" t="s">
        <v>228</v>
      </c>
      <c r="I47" s="3">
        <v>0</v>
      </c>
      <c r="J47" s="3">
        <v>71.849999999999994</v>
      </c>
      <c r="K47" s="3">
        <v>41.37</v>
      </c>
      <c r="L47" s="3">
        <v>20.87</v>
      </c>
      <c r="M47" s="3">
        <v>55.8</v>
      </c>
      <c r="N47" s="3">
        <v>122.78999999999999</v>
      </c>
      <c r="O47" s="3" t="s">
        <v>229</v>
      </c>
      <c r="P47" s="3">
        <v>17</v>
      </c>
      <c r="Q47" s="3">
        <v>2</v>
      </c>
      <c r="R47" s="3">
        <v>69.27</v>
      </c>
      <c r="S47" s="3">
        <v>8.8824527841608045</v>
      </c>
      <c r="T47" s="4">
        <v>62</v>
      </c>
      <c r="AA47" s="4">
        <v>2</v>
      </c>
      <c r="AB47" s="4">
        <v>17</v>
      </c>
      <c r="AC47" s="3">
        <v>0.42560866239390532</v>
      </c>
      <c r="AE47" s="3">
        <v>0.42560866239390532</v>
      </c>
    </row>
    <row r="48" spans="1:31" x14ac:dyDescent="0.3">
      <c r="A48" s="3" t="s">
        <v>66</v>
      </c>
      <c r="B48" s="3" t="s">
        <v>232</v>
      </c>
      <c r="C48" s="3" t="s">
        <v>240</v>
      </c>
      <c r="D48" s="3">
        <v>3</v>
      </c>
      <c r="E48" s="3">
        <v>1</v>
      </c>
      <c r="F48" s="3" t="s">
        <v>179</v>
      </c>
      <c r="G48" s="3" t="s">
        <v>225</v>
      </c>
      <c r="H48" s="3" t="s">
        <v>228</v>
      </c>
      <c r="I48" s="3">
        <v>0</v>
      </c>
      <c r="J48" s="3">
        <v>30.49</v>
      </c>
      <c r="K48" s="3">
        <v>23.12</v>
      </c>
      <c r="L48" s="3">
        <v>12.21</v>
      </c>
      <c r="M48" s="3">
        <v>8.1999999999999993</v>
      </c>
      <c r="N48" s="3">
        <v>69.97999999999999</v>
      </c>
      <c r="O48" s="3" t="s">
        <v>229</v>
      </c>
      <c r="P48" s="3">
        <v>7</v>
      </c>
      <c r="Q48" s="3">
        <v>1</v>
      </c>
      <c r="R48" s="3">
        <v>17.100000000000001</v>
      </c>
      <c r="S48" s="3">
        <v>2.2398954638784656</v>
      </c>
      <c r="T48" s="4">
        <v>47.666666666666664</v>
      </c>
      <c r="AA48" s="4">
        <v>1</v>
      </c>
      <c r="AB48" s="4">
        <v>7</v>
      </c>
      <c r="AC48" s="3">
        <v>0.18344762193926825</v>
      </c>
      <c r="AE48" s="3">
        <v>0.18344762193926825</v>
      </c>
    </row>
    <row r="49" spans="1:31" x14ac:dyDescent="0.3">
      <c r="A49" s="3" t="s">
        <v>67</v>
      </c>
      <c r="B49" s="3" t="s">
        <v>232</v>
      </c>
      <c r="C49" s="3" t="s">
        <v>235</v>
      </c>
      <c r="D49" s="3">
        <v>3</v>
      </c>
      <c r="E49" s="3">
        <v>0</v>
      </c>
      <c r="F49" s="3" t="s">
        <v>179</v>
      </c>
      <c r="G49" s="3" t="s">
        <v>225</v>
      </c>
      <c r="H49" s="3" t="s">
        <v>228</v>
      </c>
      <c r="I49" s="3">
        <v>0.8</v>
      </c>
      <c r="J49" s="3">
        <v>48</v>
      </c>
      <c r="K49" s="3">
        <v>50</v>
      </c>
      <c r="L49" s="3">
        <v>14</v>
      </c>
      <c r="M49" s="3">
        <v>32.200000000000003</v>
      </c>
      <c r="N49" s="3">
        <v>144.94</v>
      </c>
      <c r="O49" s="3" t="s">
        <v>229</v>
      </c>
      <c r="P49" s="3">
        <v>6</v>
      </c>
      <c r="Q49" s="3">
        <v>1</v>
      </c>
      <c r="R49" s="3">
        <v>36.020000000000003</v>
      </c>
      <c r="S49" s="3">
        <v>5.4471467035967986</v>
      </c>
      <c r="T49" s="4">
        <v>58.333333333333336</v>
      </c>
      <c r="AA49" s="4">
        <v>1</v>
      </c>
      <c r="AB49" s="4">
        <v>6</v>
      </c>
      <c r="AC49" s="3">
        <v>0.38908190739977133</v>
      </c>
      <c r="AE49" s="3">
        <v>0.38908190739977133</v>
      </c>
    </row>
    <row r="50" spans="1:31" x14ac:dyDescent="0.3">
      <c r="A50" s="3" t="s">
        <v>68</v>
      </c>
      <c r="B50" s="3" t="s">
        <v>232</v>
      </c>
      <c r="C50" s="3" t="s">
        <v>239</v>
      </c>
      <c r="D50" s="3">
        <v>3</v>
      </c>
      <c r="E50" s="3">
        <v>1</v>
      </c>
      <c r="F50" s="3" t="s">
        <v>179</v>
      </c>
      <c r="G50" s="3" t="s">
        <v>225</v>
      </c>
      <c r="H50" s="3" t="s">
        <v>228</v>
      </c>
      <c r="I50" s="3">
        <v>0</v>
      </c>
      <c r="J50" s="3">
        <v>32</v>
      </c>
      <c r="K50" s="3">
        <v>23</v>
      </c>
      <c r="L50" s="3">
        <v>13</v>
      </c>
      <c r="M50" s="3">
        <v>9.3000000000000007</v>
      </c>
      <c r="N50" s="3">
        <v>83.63000000000001</v>
      </c>
      <c r="O50" s="3" t="s">
        <v>229</v>
      </c>
      <c r="P50" s="3">
        <v>8</v>
      </c>
      <c r="Q50" s="3">
        <v>2</v>
      </c>
      <c r="R50" s="3">
        <v>21.24</v>
      </c>
      <c r="S50" s="3">
        <v>5.4719356558504648</v>
      </c>
      <c r="T50" s="4">
        <v>55</v>
      </c>
      <c r="AA50" s="4">
        <v>2</v>
      </c>
      <c r="AB50" s="4">
        <v>8</v>
      </c>
      <c r="AC50" s="3">
        <v>0.42091812737311268</v>
      </c>
      <c r="AE50" s="3">
        <v>0.42091812737311268</v>
      </c>
    </row>
    <row r="51" spans="1:31" x14ac:dyDescent="0.3">
      <c r="A51" s="3" t="s">
        <v>69</v>
      </c>
      <c r="B51" s="3" t="s">
        <v>232</v>
      </c>
      <c r="C51" s="3" t="s">
        <v>235</v>
      </c>
      <c r="D51" s="3">
        <v>3</v>
      </c>
      <c r="E51" s="3">
        <v>0</v>
      </c>
      <c r="F51" s="3" t="s">
        <v>179</v>
      </c>
      <c r="G51" s="3" t="s">
        <v>225</v>
      </c>
      <c r="H51" s="3" t="s">
        <v>228</v>
      </c>
      <c r="I51" s="3">
        <v>0.8</v>
      </c>
      <c r="J51" s="3">
        <v>39</v>
      </c>
      <c r="K51" s="3">
        <v>26</v>
      </c>
      <c r="L51" s="3">
        <v>15</v>
      </c>
      <c r="M51" s="3">
        <v>17</v>
      </c>
      <c r="N51" s="3">
        <v>117.37</v>
      </c>
      <c r="O51" s="3" t="s">
        <v>230</v>
      </c>
      <c r="P51" s="3">
        <v>8</v>
      </c>
      <c r="Q51" s="3">
        <v>2</v>
      </c>
      <c r="R51" s="3">
        <v>23.11</v>
      </c>
      <c r="S51" s="3">
        <v>3.8321723571271136</v>
      </c>
      <c r="T51" s="4">
        <v>59.666666666666664</v>
      </c>
      <c r="AA51" s="4">
        <v>2</v>
      </c>
      <c r="AB51" s="4">
        <v>8</v>
      </c>
      <c r="AC51" s="3">
        <v>0.25547815714180755</v>
      </c>
      <c r="AE51" s="3">
        <v>0.25547815714180755</v>
      </c>
    </row>
    <row r="52" spans="1:31" x14ac:dyDescent="0.3">
      <c r="A52" s="3" t="s">
        <v>70</v>
      </c>
      <c r="B52" s="3" t="s">
        <v>232</v>
      </c>
      <c r="C52" s="3" t="s">
        <v>237</v>
      </c>
      <c r="D52" s="3">
        <v>3</v>
      </c>
      <c r="E52" s="3">
        <v>1</v>
      </c>
      <c r="F52" s="3" t="s">
        <v>179</v>
      </c>
      <c r="G52" s="3" t="s">
        <v>225</v>
      </c>
      <c r="H52" s="3" t="s">
        <v>228</v>
      </c>
      <c r="I52" s="3">
        <v>0.85</v>
      </c>
      <c r="J52" s="3">
        <v>63</v>
      </c>
      <c r="K52" s="3">
        <v>53</v>
      </c>
      <c r="L52" s="3">
        <v>23</v>
      </c>
      <c r="M52" s="3">
        <v>63.4</v>
      </c>
      <c r="N52" s="3">
        <v>167.82</v>
      </c>
      <c r="O52" s="3" t="s">
        <v>229</v>
      </c>
      <c r="P52" s="3">
        <v>5</v>
      </c>
      <c r="Q52" s="3">
        <v>2</v>
      </c>
      <c r="R52" s="3">
        <v>27.18</v>
      </c>
      <c r="S52" s="3">
        <v>9.1882053870543796</v>
      </c>
      <c r="T52" s="4">
        <v>52</v>
      </c>
      <c r="AA52" s="4">
        <v>2</v>
      </c>
      <c r="AB52" s="4">
        <v>5</v>
      </c>
      <c r="AC52" s="3">
        <v>0.39948719074149475</v>
      </c>
      <c r="AE52" s="3">
        <v>0.39948719074149475</v>
      </c>
    </row>
    <row r="53" spans="1:31" x14ac:dyDescent="0.3">
      <c r="A53" s="3" t="s">
        <v>71</v>
      </c>
      <c r="B53" s="3" t="s">
        <v>234</v>
      </c>
      <c r="C53" s="3" t="s">
        <v>236</v>
      </c>
      <c r="D53" s="3">
        <v>3</v>
      </c>
      <c r="E53" s="3">
        <v>1</v>
      </c>
      <c r="F53" s="3" t="s">
        <v>179</v>
      </c>
      <c r="G53" s="3" t="s">
        <v>225</v>
      </c>
      <c r="H53" s="3" t="s">
        <v>228</v>
      </c>
      <c r="I53" s="3">
        <v>0.05</v>
      </c>
      <c r="J53" s="3">
        <v>54</v>
      </c>
      <c r="K53" s="3">
        <v>26</v>
      </c>
      <c r="L53" s="3">
        <v>22</v>
      </c>
      <c r="M53" s="3">
        <v>28.2</v>
      </c>
      <c r="N53" s="3">
        <v>135.31</v>
      </c>
      <c r="O53" s="3" t="s">
        <v>230</v>
      </c>
      <c r="P53" s="3">
        <v>8</v>
      </c>
      <c r="Q53" s="3">
        <v>2</v>
      </c>
      <c r="R53" s="3">
        <v>17.96</v>
      </c>
      <c r="S53" s="3">
        <v>6.1030311809990394</v>
      </c>
      <c r="T53" s="4">
        <v>59</v>
      </c>
      <c r="AA53" s="4">
        <v>2</v>
      </c>
      <c r="AB53" s="4">
        <v>8</v>
      </c>
      <c r="AC53" s="3">
        <v>0.27741050822722907</v>
      </c>
      <c r="AE53" s="3">
        <v>0.27741050822722907</v>
      </c>
    </row>
    <row r="54" spans="1:31" x14ac:dyDescent="0.3">
      <c r="A54" s="3" t="s">
        <v>72</v>
      </c>
      <c r="B54" s="3" t="s">
        <v>232</v>
      </c>
      <c r="C54" s="3" t="s">
        <v>237</v>
      </c>
      <c r="D54" s="3">
        <v>3</v>
      </c>
      <c r="E54" s="3">
        <v>1</v>
      </c>
      <c r="F54" s="3" t="s">
        <v>179</v>
      </c>
      <c r="G54" s="3" t="s">
        <v>225</v>
      </c>
      <c r="H54" s="3" t="s">
        <v>228</v>
      </c>
      <c r="I54" s="3">
        <v>0.05</v>
      </c>
      <c r="J54" s="3">
        <v>41</v>
      </c>
      <c r="K54" s="3">
        <v>38</v>
      </c>
      <c r="L54" s="3">
        <v>17</v>
      </c>
      <c r="M54" s="3">
        <v>28.7</v>
      </c>
      <c r="N54" s="3">
        <v>122.28</v>
      </c>
      <c r="O54" s="3" t="s">
        <v>229</v>
      </c>
      <c r="P54" s="3">
        <v>8</v>
      </c>
      <c r="Q54" s="3">
        <v>1</v>
      </c>
      <c r="R54" s="3">
        <v>24.75</v>
      </c>
      <c r="S54" s="3">
        <v>3.9850579038603895</v>
      </c>
      <c r="T54" s="4">
        <v>66.666666666666671</v>
      </c>
      <c r="AA54" s="4">
        <v>1</v>
      </c>
      <c r="AB54" s="4">
        <v>8</v>
      </c>
      <c r="AC54" s="3">
        <v>0.23441517081531704</v>
      </c>
      <c r="AE54" s="3">
        <v>0.23441517081531704</v>
      </c>
    </row>
    <row r="55" spans="1:31" x14ac:dyDescent="0.3">
      <c r="A55" s="3" t="s">
        <v>73</v>
      </c>
      <c r="B55" s="3" t="s">
        <v>234</v>
      </c>
      <c r="C55" s="3" t="s">
        <v>236</v>
      </c>
      <c r="D55" s="3">
        <v>3</v>
      </c>
      <c r="E55" s="3">
        <v>1</v>
      </c>
      <c r="F55" s="3" t="s">
        <v>179</v>
      </c>
      <c r="G55" s="3" t="s">
        <v>225</v>
      </c>
      <c r="H55" s="3" t="s">
        <v>228</v>
      </c>
      <c r="I55" s="3">
        <v>0</v>
      </c>
      <c r="J55" s="3">
        <v>28</v>
      </c>
      <c r="K55" s="3">
        <v>22</v>
      </c>
      <c r="L55" s="3">
        <v>13</v>
      </c>
      <c r="M55" s="3">
        <v>9.4</v>
      </c>
      <c r="N55" s="3">
        <v>81.87</v>
      </c>
      <c r="O55" s="3" t="s">
        <v>229</v>
      </c>
      <c r="P55" s="3">
        <v>10</v>
      </c>
      <c r="Q55" s="3">
        <v>2</v>
      </c>
      <c r="R55" s="3">
        <v>36.58</v>
      </c>
      <c r="S55" s="3">
        <v>7.6296821690028462</v>
      </c>
      <c r="T55" s="4">
        <v>45</v>
      </c>
      <c r="AA55" s="4">
        <v>2</v>
      </c>
      <c r="AB55" s="4">
        <v>10</v>
      </c>
      <c r="AC55" s="3">
        <v>0.58689862838483431</v>
      </c>
      <c r="AE55" s="3">
        <v>0.58689862838483431</v>
      </c>
    </row>
    <row r="56" spans="1:31" x14ac:dyDescent="0.3">
      <c r="A56" s="3" t="s">
        <v>74</v>
      </c>
      <c r="B56" s="3" t="s">
        <v>232</v>
      </c>
      <c r="C56" s="3" t="s">
        <v>237</v>
      </c>
      <c r="D56" s="3">
        <v>3</v>
      </c>
      <c r="E56" s="3">
        <v>2</v>
      </c>
      <c r="F56" s="3" t="s">
        <v>179</v>
      </c>
      <c r="G56" s="3" t="s">
        <v>225</v>
      </c>
      <c r="H56" s="3" t="s">
        <v>228</v>
      </c>
      <c r="I56" s="3">
        <v>0</v>
      </c>
      <c r="J56" s="3">
        <v>18</v>
      </c>
      <c r="K56" s="3">
        <v>32</v>
      </c>
      <c r="L56" s="3">
        <v>15</v>
      </c>
      <c r="M56" s="3">
        <v>13.8</v>
      </c>
      <c r="N56" s="3">
        <v>96.74</v>
      </c>
      <c r="O56" s="3" t="s">
        <v>229</v>
      </c>
      <c r="P56" s="3">
        <v>5</v>
      </c>
      <c r="Q56" s="3">
        <v>1</v>
      </c>
      <c r="R56" s="3">
        <v>22.91</v>
      </c>
      <c r="S56" s="3">
        <v>5.4837307997256284</v>
      </c>
      <c r="T56" s="4">
        <v>57.666666666666664</v>
      </c>
      <c r="AA56" s="4">
        <v>1</v>
      </c>
      <c r="AB56" s="4">
        <v>5</v>
      </c>
      <c r="AC56" s="3">
        <v>0.3655820533150419</v>
      </c>
      <c r="AE56" s="3">
        <v>0.3655820533150419</v>
      </c>
    </row>
    <row r="57" spans="1:31" x14ac:dyDescent="0.3">
      <c r="A57" s="3" t="s">
        <v>75</v>
      </c>
      <c r="B57" s="3" t="s">
        <v>234</v>
      </c>
      <c r="C57" s="3" t="s">
        <v>236</v>
      </c>
      <c r="D57" s="3">
        <v>3</v>
      </c>
      <c r="E57" s="3">
        <v>1</v>
      </c>
      <c r="F57" s="3" t="s">
        <v>179</v>
      </c>
      <c r="G57" s="3" t="s">
        <v>225</v>
      </c>
      <c r="H57" s="3" t="s">
        <v>228</v>
      </c>
      <c r="I57" s="3">
        <v>0</v>
      </c>
      <c r="J57" s="3">
        <v>28</v>
      </c>
      <c r="K57" s="3">
        <v>29</v>
      </c>
      <c r="L57" s="3">
        <v>17</v>
      </c>
      <c r="M57" s="3">
        <v>16.899999999999999</v>
      </c>
      <c r="N57" s="3">
        <v>93.289999999999992</v>
      </c>
      <c r="O57" s="3" t="s">
        <v>230</v>
      </c>
      <c r="P57" s="3">
        <v>10</v>
      </c>
      <c r="Q57" s="3">
        <v>2</v>
      </c>
      <c r="R57" s="3">
        <v>44.55</v>
      </c>
      <c r="S57" s="3">
        <v>9.6104982144001614</v>
      </c>
      <c r="T57" s="4">
        <v>66</v>
      </c>
      <c r="AA57" s="4">
        <v>2</v>
      </c>
      <c r="AB57" s="4">
        <v>10</v>
      </c>
      <c r="AC57" s="3">
        <v>0.56532342437648009</v>
      </c>
      <c r="AE57" s="3">
        <v>0.56532342437648009</v>
      </c>
    </row>
    <row r="58" spans="1:31" x14ac:dyDescent="0.3">
      <c r="A58" s="3" t="s">
        <v>76</v>
      </c>
      <c r="B58" s="3" t="s">
        <v>232</v>
      </c>
      <c r="C58" s="3" t="s">
        <v>235</v>
      </c>
      <c r="D58" s="3">
        <v>3</v>
      </c>
      <c r="E58" s="3">
        <v>1</v>
      </c>
      <c r="F58" s="3" t="s">
        <v>179</v>
      </c>
      <c r="G58" s="3" t="s">
        <v>225</v>
      </c>
      <c r="H58" s="3" t="s">
        <v>228</v>
      </c>
      <c r="I58" s="3">
        <v>0</v>
      </c>
      <c r="J58" s="3">
        <v>25</v>
      </c>
      <c r="K58" s="3">
        <v>22</v>
      </c>
      <c r="L58" s="3">
        <v>12</v>
      </c>
      <c r="M58" s="3">
        <v>6.5</v>
      </c>
      <c r="N58" s="3">
        <v>75.2</v>
      </c>
      <c r="O58" s="3" t="s">
        <v>230</v>
      </c>
      <c r="P58" s="3">
        <v>4</v>
      </c>
      <c r="Q58" s="3">
        <v>1</v>
      </c>
      <c r="R58" s="3">
        <v>22.18</v>
      </c>
      <c r="S58" s="3">
        <v>7.6037030452273706</v>
      </c>
      <c r="T58" s="4">
        <v>60</v>
      </c>
      <c r="AA58" s="4">
        <v>1</v>
      </c>
      <c r="AB58" s="4">
        <v>4</v>
      </c>
      <c r="AC58" s="3">
        <v>0.63364192043561418</v>
      </c>
      <c r="AE58" s="3">
        <v>0.63364192043561418</v>
      </c>
    </row>
    <row r="59" spans="1:31" x14ac:dyDescent="0.3">
      <c r="A59" s="3" t="s">
        <v>77</v>
      </c>
      <c r="B59" s="3" t="s">
        <v>232</v>
      </c>
      <c r="C59" s="3" t="s">
        <v>236</v>
      </c>
      <c r="D59" s="3">
        <v>3</v>
      </c>
      <c r="E59" s="3">
        <v>0</v>
      </c>
      <c r="F59" s="3" t="s">
        <v>177</v>
      </c>
      <c r="G59" s="3" t="s">
        <v>225</v>
      </c>
      <c r="H59" s="3" t="s">
        <v>228</v>
      </c>
      <c r="I59" s="3">
        <v>0</v>
      </c>
      <c r="J59" s="3">
        <v>52</v>
      </c>
      <c r="K59" s="3">
        <v>41</v>
      </c>
      <c r="L59" s="3">
        <v>18</v>
      </c>
      <c r="M59" s="3">
        <v>37.5</v>
      </c>
      <c r="N59" s="3">
        <v>136.26999999999998</v>
      </c>
      <c r="O59" s="3" t="s">
        <v>230</v>
      </c>
      <c r="P59" s="3">
        <v>8</v>
      </c>
      <c r="Q59" s="3">
        <v>1</v>
      </c>
      <c r="R59" s="3">
        <v>26.49</v>
      </c>
      <c r="S59" s="3">
        <v>3.6897666866732011</v>
      </c>
      <c r="T59" s="4">
        <v>53.333333333333336</v>
      </c>
      <c r="AA59" s="4">
        <v>1</v>
      </c>
      <c r="AB59" s="4">
        <v>8</v>
      </c>
      <c r="AC59" s="3">
        <v>0.20498703814851116</v>
      </c>
      <c r="AE59" s="3">
        <v>0.20498703814851116</v>
      </c>
    </row>
    <row r="60" spans="1:31" x14ac:dyDescent="0.3">
      <c r="A60" s="3" t="s">
        <v>78</v>
      </c>
      <c r="B60" s="3" t="s">
        <v>232</v>
      </c>
      <c r="C60" s="3" t="s">
        <v>239</v>
      </c>
      <c r="D60" s="3">
        <v>3</v>
      </c>
      <c r="E60" s="3">
        <v>1</v>
      </c>
      <c r="F60" s="3" t="s">
        <v>179</v>
      </c>
      <c r="G60" s="3" t="s">
        <v>225</v>
      </c>
      <c r="H60" s="3" t="s">
        <v>228</v>
      </c>
      <c r="I60" s="3">
        <v>0.8</v>
      </c>
      <c r="J60" s="3">
        <v>44</v>
      </c>
      <c r="K60" s="3">
        <v>29</v>
      </c>
      <c r="L60" s="3">
        <v>14</v>
      </c>
      <c r="M60" s="3">
        <v>16.8</v>
      </c>
      <c r="N60" s="3">
        <v>103.86000000000001</v>
      </c>
      <c r="O60" s="3" t="s">
        <v>230</v>
      </c>
      <c r="P60" s="3">
        <v>7</v>
      </c>
      <c r="Q60" s="3">
        <v>1</v>
      </c>
      <c r="R60" s="3">
        <v>17.96</v>
      </c>
      <c r="S60" s="3">
        <v>5.1142969811222683</v>
      </c>
      <c r="T60" s="4">
        <v>45.666666666666664</v>
      </c>
      <c r="AA60" s="4">
        <v>1</v>
      </c>
      <c r="AB60" s="4">
        <v>7</v>
      </c>
      <c r="AC60" s="3">
        <v>0.36530692722301916</v>
      </c>
      <c r="AE60" s="3">
        <v>0.36530692722301916</v>
      </c>
    </row>
    <row r="61" spans="1:31" x14ac:dyDescent="0.3">
      <c r="A61" s="3" t="s">
        <v>79</v>
      </c>
      <c r="B61" s="3" t="s">
        <v>232</v>
      </c>
      <c r="C61" s="3" t="s">
        <v>235</v>
      </c>
      <c r="D61" s="3">
        <v>3</v>
      </c>
      <c r="E61" s="3">
        <v>1</v>
      </c>
      <c r="F61" s="3" t="s">
        <v>179</v>
      </c>
      <c r="G61" s="3" t="s">
        <v>225</v>
      </c>
      <c r="H61" s="3" t="s">
        <v>228</v>
      </c>
      <c r="I61" s="3">
        <v>0</v>
      </c>
      <c r="J61" s="3">
        <v>44</v>
      </c>
      <c r="K61" s="3">
        <v>29</v>
      </c>
      <c r="L61" s="3">
        <v>16</v>
      </c>
      <c r="M61" s="3">
        <v>18.7</v>
      </c>
      <c r="N61" s="3">
        <v>113.47</v>
      </c>
      <c r="O61" s="3" t="s">
        <v>229</v>
      </c>
      <c r="P61" s="3">
        <v>12</v>
      </c>
      <c r="Q61" s="3">
        <v>2</v>
      </c>
      <c r="R61" s="3">
        <v>46.61</v>
      </c>
      <c r="S61" s="3">
        <v>7.1348143057571196</v>
      </c>
      <c r="T61" s="4">
        <v>55</v>
      </c>
      <c r="AA61" s="4">
        <v>2</v>
      </c>
      <c r="AB61" s="4">
        <v>12</v>
      </c>
      <c r="AC61" s="3">
        <v>0.44592589410981998</v>
      </c>
      <c r="AE61" s="3">
        <v>0.44592589410981998</v>
      </c>
    </row>
    <row r="62" spans="1:31" x14ac:dyDescent="0.3">
      <c r="A62" s="3" t="s">
        <v>80</v>
      </c>
      <c r="B62" s="3" t="s">
        <v>232</v>
      </c>
      <c r="C62" s="3" t="s">
        <v>237</v>
      </c>
      <c r="D62" s="3">
        <v>3</v>
      </c>
      <c r="E62" s="3">
        <v>1</v>
      </c>
      <c r="F62" s="3" t="s">
        <v>179</v>
      </c>
      <c r="G62" s="3" t="s">
        <v>225</v>
      </c>
      <c r="H62" s="3" t="s">
        <v>228</v>
      </c>
      <c r="I62" s="3">
        <v>0.1</v>
      </c>
      <c r="J62" s="3">
        <v>51</v>
      </c>
      <c r="K62" s="3">
        <v>39</v>
      </c>
      <c r="L62" s="3">
        <v>18</v>
      </c>
      <c r="M62" s="3">
        <v>35.1</v>
      </c>
      <c r="N62" s="3">
        <v>139.26999999999998</v>
      </c>
      <c r="O62" s="3" t="s">
        <v>46</v>
      </c>
      <c r="P62" s="3">
        <v>15</v>
      </c>
      <c r="Q62" s="3">
        <v>2</v>
      </c>
      <c r="R62" s="3">
        <v>56.11</v>
      </c>
      <c r="S62" s="3">
        <v>4.9936606603336662</v>
      </c>
      <c r="T62" s="4">
        <v>56.333333333333336</v>
      </c>
      <c r="AA62" s="4">
        <v>2</v>
      </c>
      <c r="AB62" s="4">
        <v>15</v>
      </c>
      <c r="AC62" s="3">
        <v>0.27742559224075924</v>
      </c>
      <c r="AE62" s="3">
        <v>0.27742559224075924</v>
      </c>
    </row>
    <row r="63" spans="1:31" x14ac:dyDescent="0.3">
      <c r="A63" s="3" t="s">
        <v>81</v>
      </c>
      <c r="B63" s="3" t="s">
        <v>232</v>
      </c>
      <c r="C63" s="3" t="s">
        <v>237</v>
      </c>
      <c r="D63" s="3">
        <v>3</v>
      </c>
      <c r="E63" s="3">
        <v>0</v>
      </c>
      <c r="F63" s="3" t="s">
        <v>179</v>
      </c>
      <c r="G63" s="3" t="s">
        <v>225</v>
      </c>
      <c r="H63" s="3" t="s">
        <v>228</v>
      </c>
      <c r="I63" s="3">
        <v>0.35</v>
      </c>
      <c r="J63" s="3">
        <v>33</v>
      </c>
      <c r="K63" s="3">
        <v>28</v>
      </c>
      <c r="L63" s="3">
        <v>10</v>
      </c>
      <c r="M63" s="3">
        <v>11.7</v>
      </c>
      <c r="N63" s="3">
        <v>111.36999999999999</v>
      </c>
      <c r="O63" s="3" t="s">
        <v>229</v>
      </c>
      <c r="P63" s="3">
        <v>5</v>
      </c>
      <c r="Q63" s="3">
        <v>1</v>
      </c>
      <c r="R63" s="3">
        <v>25.88</v>
      </c>
      <c r="S63" s="3">
        <v>3.9995292898828998</v>
      </c>
      <c r="T63" s="4">
        <v>46</v>
      </c>
      <c r="AA63" s="4">
        <v>1</v>
      </c>
      <c r="AB63" s="4">
        <v>5</v>
      </c>
      <c r="AC63" s="3">
        <v>0.39995292898828999</v>
      </c>
      <c r="AE63" s="3">
        <v>0.39995292898828999</v>
      </c>
    </row>
    <row r="64" spans="1:31" x14ac:dyDescent="0.3">
      <c r="A64" s="3" t="s">
        <v>82</v>
      </c>
      <c r="B64" s="3" t="s">
        <v>232</v>
      </c>
      <c r="C64" s="3" t="s">
        <v>237</v>
      </c>
      <c r="D64" s="3">
        <v>3</v>
      </c>
      <c r="E64" s="3">
        <v>0</v>
      </c>
      <c r="F64" s="3" t="s">
        <v>179</v>
      </c>
      <c r="G64" s="3" t="s">
        <v>225</v>
      </c>
      <c r="H64" s="3" t="s">
        <v>228</v>
      </c>
      <c r="I64" s="3">
        <v>0</v>
      </c>
      <c r="J64" s="3">
        <v>42</v>
      </c>
      <c r="K64" s="3">
        <v>27</v>
      </c>
      <c r="L64" s="3">
        <v>18</v>
      </c>
      <c r="M64" s="3">
        <v>22.9</v>
      </c>
      <c r="N64" s="3">
        <v>109.71000000000001</v>
      </c>
      <c r="O64" s="3" t="s">
        <v>230</v>
      </c>
      <c r="P64" s="3">
        <v>12</v>
      </c>
      <c r="Q64" s="3">
        <v>2</v>
      </c>
      <c r="R64" s="3">
        <v>46.629999999999995</v>
      </c>
      <c r="S64" s="3">
        <v>11.662796493242418</v>
      </c>
      <c r="T64" s="4">
        <v>67</v>
      </c>
      <c r="AA64" s="4">
        <v>2</v>
      </c>
      <c r="AB64" s="4">
        <v>12</v>
      </c>
      <c r="AC64" s="3">
        <v>0.64793313851346768</v>
      </c>
      <c r="AE64" s="3">
        <v>0.64793313851346768</v>
      </c>
    </row>
    <row r="65" spans="1:31" x14ac:dyDescent="0.3">
      <c r="A65" s="3" t="s">
        <v>83</v>
      </c>
      <c r="B65" s="3" t="s">
        <v>232</v>
      </c>
      <c r="C65" s="3" t="s">
        <v>237</v>
      </c>
      <c r="D65" s="3">
        <v>3</v>
      </c>
      <c r="E65" s="3">
        <v>0</v>
      </c>
      <c r="F65" s="3" t="s">
        <v>179</v>
      </c>
      <c r="G65" s="3" t="s">
        <v>225</v>
      </c>
      <c r="H65" s="3" t="s">
        <v>228</v>
      </c>
      <c r="I65" s="3">
        <v>0</v>
      </c>
      <c r="J65" s="3">
        <v>47</v>
      </c>
      <c r="K65" s="3">
        <v>36</v>
      </c>
      <c r="L65" s="3">
        <v>17</v>
      </c>
      <c r="M65" s="3">
        <v>26.8</v>
      </c>
      <c r="N65" s="3">
        <v>125.28999999999999</v>
      </c>
      <c r="O65" s="3" t="s">
        <v>229</v>
      </c>
      <c r="P65" s="3">
        <v>14</v>
      </c>
      <c r="Q65" s="3">
        <v>2</v>
      </c>
      <c r="R65" s="3">
        <v>33.43</v>
      </c>
      <c r="S65" s="3">
        <v>5.9864677723286013</v>
      </c>
      <c r="T65" s="4">
        <v>73</v>
      </c>
      <c r="AA65" s="4">
        <v>2</v>
      </c>
      <c r="AB65" s="4">
        <v>14</v>
      </c>
      <c r="AC65" s="3">
        <v>0.35214516307815302</v>
      </c>
      <c r="AE65" s="3">
        <v>0.35214516307815302</v>
      </c>
    </row>
    <row r="66" spans="1:31" x14ac:dyDescent="0.3">
      <c r="A66" s="3" t="s">
        <v>84</v>
      </c>
      <c r="B66" s="3" t="s">
        <v>232</v>
      </c>
      <c r="C66" s="3" t="s">
        <v>235</v>
      </c>
      <c r="D66" s="3">
        <v>3</v>
      </c>
      <c r="E66" s="3">
        <v>0</v>
      </c>
      <c r="F66" s="3" t="s">
        <v>179</v>
      </c>
      <c r="G66" s="3" t="s">
        <v>225</v>
      </c>
      <c r="H66" s="3" t="s">
        <v>228</v>
      </c>
      <c r="I66" s="3">
        <v>0.65</v>
      </c>
      <c r="J66" s="3">
        <v>43</v>
      </c>
      <c r="K66" s="3">
        <v>29</v>
      </c>
      <c r="L66" s="3">
        <v>17</v>
      </c>
      <c r="M66" s="3">
        <v>19.100000000000001</v>
      </c>
      <c r="N66" s="3">
        <v>118.85000000000001</v>
      </c>
      <c r="O66" s="3" t="s">
        <v>229</v>
      </c>
      <c r="P66" s="3">
        <v>8</v>
      </c>
      <c r="Q66" s="3">
        <v>2</v>
      </c>
      <c r="R66" s="3">
        <v>36.65</v>
      </c>
      <c r="S66" s="3">
        <v>7.0382488700857238</v>
      </c>
      <c r="T66" s="4">
        <v>60.333333333333336</v>
      </c>
      <c r="AA66" s="4">
        <v>2</v>
      </c>
      <c r="AB66" s="4">
        <v>8</v>
      </c>
      <c r="AC66" s="3">
        <v>0.41401463941680727</v>
      </c>
      <c r="AE66" s="3">
        <v>0.41401463941680727</v>
      </c>
    </row>
    <row r="67" spans="1:31" x14ac:dyDescent="0.3">
      <c r="A67" s="3" t="s">
        <v>85</v>
      </c>
      <c r="B67" s="3" t="s">
        <v>232</v>
      </c>
      <c r="C67" s="3" t="s">
        <v>239</v>
      </c>
      <c r="D67" s="3">
        <v>3</v>
      </c>
      <c r="E67" s="3">
        <v>1</v>
      </c>
      <c r="F67" s="3" t="s">
        <v>179</v>
      </c>
      <c r="G67" s="3" t="s">
        <v>225</v>
      </c>
      <c r="H67" s="3" t="s">
        <v>228</v>
      </c>
      <c r="I67" s="3">
        <v>0.3</v>
      </c>
      <c r="J67" s="3">
        <v>44</v>
      </c>
      <c r="K67" s="3">
        <v>32</v>
      </c>
      <c r="L67" s="3">
        <v>20</v>
      </c>
      <c r="M67" s="3">
        <v>23.5</v>
      </c>
      <c r="N67" s="3">
        <v>107.02000000000001</v>
      </c>
      <c r="O67" s="3" t="s">
        <v>229</v>
      </c>
      <c r="P67" s="3">
        <v>6</v>
      </c>
      <c r="Q67" s="3">
        <v>1</v>
      </c>
      <c r="R67" s="3">
        <v>27.31</v>
      </c>
      <c r="S67" s="3">
        <v>5.3468510122718182</v>
      </c>
      <c r="T67" s="4">
        <v>70</v>
      </c>
      <c r="AA67" s="4">
        <v>1</v>
      </c>
      <c r="AB67" s="4">
        <v>6</v>
      </c>
      <c r="AC67" s="3">
        <v>0.26734255061359091</v>
      </c>
      <c r="AE67" s="3">
        <v>0.26734255061359091</v>
      </c>
    </row>
    <row r="68" spans="1:31" x14ac:dyDescent="0.3">
      <c r="A68" s="3" t="s">
        <v>86</v>
      </c>
      <c r="B68" s="3" t="s">
        <v>232</v>
      </c>
      <c r="C68" s="3" t="s">
        <v>239</v>
      </c>
      <c r="D68" s="3">
        <v>3</v>
      </c>
      <c r="E68" s="3">
        <v>1</v>
      </c>
      <c r="F68" s="3" t="s">
        <v>167</v>
      </c>
      <c r="G68" s="3" t="s">
        <v>225</v>
      </c>
      <c r="H68" s="3" t="s">
        <v>228</v>
      </c>
      <c r="I68" s="3">
        <v>0.4</v>
      </c>
      <c r="J68" s="3">
        <v>32</v>
      </c>
      <c r="K68" s="3">
        <v>22</v>
      </c>
      <c r="L68" s="3">
        <v>15</v>
      </c>
      <c r="M68" s="3">
        <v>15</v>
      </c>
      <c r="N68" s="3">
        <v>93.350000000000009</v>
      </c>
      <c r="O68" s="3" t="s">
        <v>229</v>
      </c>
      <c r="P68" s="3">
        <v>10</v>
      </c>
      <c r="Q68" s="3">
        <v>2</v>
      </c>
      <c r="R68" s="3">
        <v>19.09</v>
      </c>
      <c r="S68" s="3">
        <v>4.4992589237133433</v>
      </c>
      <c r="T68" s="4">
        <v>66.666666666666671</v>
      </c>
      <c r="AA68" s="4">
        <v>2</v>
      </c>
      <c r="AB68" s="4">
        <v>10</v>
      </c>
      <c r="AC68" s="3">
        <v>0.29995059491422288</v>
      </c>
      <c r="AE68" s="3">
        <v>0.29995059491422288</v>
      </c>
    </row>
    <row r="69" spans="1:31" x14ac:dyDescent="0.3">
      <c r="A69" s="3" t="s">
        <v>87</v>
      </c>
      <c r="B69" s="3" t="s">
        <v>232</v>
      </c>
      <c r="C69" s="3" t="s">
        <v>240</v>
      </c>
      <c r="D69" s="3">
        <v>3</v>
      </c>
      <c r="E69" s="3">
        <v>1</v>
      </c>
      <c r="F69" s="3" t="s">
        <v>166</v>
      </c>
      <c r="G69" s="3" t="s">
        <v>225</v>
      </c>
      <c r="H69" s="3" t="s">
        <v>228</v>
      </c>
      <c r="I69" s="3">
        <v>0</v>
      </c>
      <c r="J69" s="3">
        <v>35</v>
      </c>
      <c r="K69" s="3">
        <v>17</v>
      </c>
      <c r="L69" s="3">
        <v>12</v>
      </c>
      <c r="M69" s="3">
        <v>5.0999999999999996</v>
      </c>
      <c r="N69" s="3">
        <v>78.25</v>
      </c>
      <c r="O69" s="3" t="s">
        <v>229</v>
      </c>
      <c r="P69" s="3">
        <v>5</v>
      </c>
      <c r="Q69" s="3">
        <v>2</v>
      </c>
      <c r="R69" s="3">
        <v>24.76</v>
      </c>
      <c r="S69" s="3">
        <v>8.0700025989050683</v>
      </c>
      <c r="T69" s="4">
        <v>59.666666666666664</v>
      </c>
      <c r="AA69" s="4">
        <v>2</v>
      </c>
      <c r="AB69" s="4">
        <v>5</v>
      </c>
      <c r="AC69" s="3">
        <v>0.67250021657542236</v>
      </c>
      <c r="AE69" s="3">
        <v>0.67250021657542236</v>
      </c>
    </row>
    <row r="70" spans="1:31" x14ac:dyDescent="0.3">
      <c r="A70" s="3" t="s">
        <v>88</v>
      </c>
      <c r="B70" s="3" t="s">
        <v>232</v>
      </c>
      <c r="C70" s="3" t="s">
        <v>243</v>
      </c>
      <c r="D70" s="3">
        <v>3</v>
      </c>
      <c r="E70" s="3">
        <v>2</v>
      </c>
      <c r="F70" s="3" t="s">
        <v>179</v>
      </c>
      <c r="G70" s="3" t="s">
        <v>225</v>
      </c>
      <c r="H70" s="3" t="s">
        <v>228</v>
      </c>
      <c r="I70" s="3">
        <v>0.9</v>
      </c>
      <c r="J70" s="3">
        <v>32</v>
      </c>
      <c r="K70" s="3">
        <v>30</v>
      </c>
      <c r="L70" s="3">
        <v>17</v>
      </c>
      <c r="M70" s="3">
        <v>15.6</v>
      </c>
      <c r="N70" s="3">
        <v>99.450000000000017</v>
      </c>
      <c r="O70" s="3" t="s">
        <v>229</v>
      </c>
      <c r="P70" s="3">
        <v>9</v>
      </c>
      <c r="Q70" s="3">
        <v>2</v>
      </c>
      <c r="R70" s="3">
        <v>28.619999999999997</v>
      </c>
      <c r="S70" s="3">
        <v>9.0673713641413496</v>
      </c>
      <c r="T70" s="4">
        <v>64.333333333333329</v>
      </c>
      <c r="AA70" s="4">
        <v>2</v>
      </c>
      <c r="AB70" s="4">
        <v>9</v>
      </c>
      <c r="AC70" s="3">
        <v>0.53337478612596179</v>
      </c>
      <c r="AE70" s="3">
        <v>0.53337478612596179</v>
      </c>
    </row>
    <row r="71" spans="1:31" x14ac:dyDescent="0.3">
      <c r="A71" s="3" t="s">
        <v>89</v>
      </c>
      <c r="B71" s="3" t="s">
        <v>232</v>
      </c>
      <c r="C71" s="3" t="s">
        <v>235</v>
      </c>
      <c r="D71" s="3">
        <v>3</v>
      </c>
      <c r="E71" s="3">
        <v>1</v>
      </c>
      <c r="F71" s="3" t="s">
        <v>179</v>
      </c>
      <c r="G71" s="3" t="s">
        <v>225</v>
      </c>
      <c r="H71" s="3" t="s">
        <v>228</v>
      </c>
      <c r="I71" s="3">
        <v>0.4</v>
      </c>
      <c r="J71" s="3">
        <v>36</v>
      </c>
      <c r="K71" s="3">
        <v>33</v>
      </c>
      <c r="L71" s="3">
        <v>20</v>
      </c>
      <c r="M71" s="3">
        <v>16.8</v>
      </c>
      <c r="N71" s="3">
        <v>104.37</v>
      </c>
      <c r="O71" s="3" t="s">
        <v>229</v>
      </c>
      <c r="P71" s="3">
        <v>8</v>
      </c>
      <c r="Q71" s="3">
        <v>2</v>
      </c>
      <c r="R71" s="3">
        <v>30.48</v>
      </c>
      <c r="S71" s="3">
        <v>5.8181311957005342</v>
      </c>
      <c r="T71" s="4">
        <v>61.666666666666664</v>
      </c>
      <c r="AA71" s="4">
        <v>2</v>
      </c>
      <c r="AB71" s="4">
        <v>8</v>
      </c>
      <c r="AC71" s="3">
        <v>0.29090655978502672</v>
      </c>
      <c r="AE71" s="3">
        <v>0.29090655978502672</v>
      </c>
    </row>
    <row r="72" spans="1:31" x14ac:dyDescent="0.3">
      <c r="A72" s="3" t="s">
        <v>90</v>
      </c>
      <c r="B72" s="3" t="s">
        <v>232</v>
      </c>
      <c r="C72" s="3" t="s">
        <v>237</v>
      </c>
      <c r="D72" s="3">
        <v>3</v>
      </c>
      <c r="E72" s="3">
        <v>1</v>
      </c>
      <c r="F72" s="3" t="s">
        <v>179</v>
      </c>
      <c r="G72" s="3" t="s">
        <v>225</v>
      </c>
      <c r="H72" s="3" t="s">
        <v>228</v>
      </c>
      <c r="I72" s="3">
        <v>0.85</v>
      </c>
      <c r="J72" s="3">
        <v>37</v>
      </c>
      <c r="K72" s="3">
        <v>27</v>
      </c>
      <c r="L72" s="3">
        <v>18</v>
      </c>
      <c r="M72" s="3">
        <v>15.2</v>
      </c>
      <c r="N72" s="3">
        <v>101.14</v>
      </c>
      <c r="O72" s="3" t="s">
        <v>229</v>
      </c>
      <c r="P72" s="3">
        <v>9</v>
      </c>
      <c r="Q72" s="3">
        <v>2</v>
      </c>
      <c r="R72" s="3">
        <v>20</v>
      </c>
      <c r="S72" s="3">
        <v>7.7428466951969153</v>
      </c>
      <c r="T72" s="4">
        <v>63</v>
      </c>
      <c r="AA72" s="4">
        <v>2</v>
      </c>
      <c r="AB72" s="4">
        <v>9</v>
      </c>
      <c r="AC72" s="3">
        <v>0.43015814973316197</v>
      </c>
      <c r="AE72" s="3">
        <v>0.43015814973316197</v>
      </c>
    </row>
    <row r="73" spans="1:31" x14ac:dyDescent="0.3">
      <c r="A73" s="3" t="s">
        <v>91</v>
      </c>
      <c r="B73" s="3" t="s">
        <v>232</v>
      </c>
      <c r="C73" s="3" t="s">
        <v>238</v>
      </c>
      <c r="D73" s="3">
        <v>3</v>
      </c>
      <c r="E73" s="3">
        <v>0</v>
      </c>
      <c r="F73" s="3" t="s">
        <v>179</v>
      </c>
      <c r="G73" s="3" t="s">
        <v>225</v>
      </c>
      <c r="H73" s="3" t="s">
        <v>228</v>
      </c>
      <c r="I73" s="3">
        <v>0</v>
      </c>
      <c r="J73" s="3">
        <v>41</v>
      </c>
      <c r="K73" s="3">
        <v>25</v>
      </c>
      <c r="L73" s="3">
        <v>9</v>
      </c>
      <c r="M73" s="3">
        <v>8.6999999999999993</v>
      </c>
      <c r="N73" s="3">
        <v>100.68</v>
      </c>
      <c r="O73" s="3" t="s">
        <v>230</v>
      </c>
      <c r="P73" s="3">
        <v>6</v>
      </c>
      <c r="Q73" s="3">
        <v>1</v>
      </c>
      <c r="R73" s="3">
        <v>27.9</v>
      </c>
      <c r="S73" s="3">
        <v>3.8574081968663068</v>
      </c>
      <c r="T73" s="4">
        <v>55.333333333333336</v>
      </c>
      <c r="AA73" s="4">
        <v>1</v>
      </c>
      <c r="AB73" s="4">
        <v>6</v>
      </c>
      <c r="AC73" s="3">
        <v>0.42860091076292295</v>
      </c>
      <c r="AE73" s="3">
        <v>0.42860091076292295</v>
      </c>
    </row>
    <row r="74" spans="1:31" x14ac:dyDescent="0.3">
      <c r="A74" s="3" t="s">
        <v>92</v>
      </c>
      <c r="B74" s="3" t="s">
        <v>232</v>
      </c>
      <c r="C74" s="3" t="s">
        <v>239</v>
      </c>
      <c r="D74" s="3">
        <v>3</v>
      </c>
      <c r="E74" s="3">
        <v>1</v>
      </c>
      <c r="F74" s="3" t="s">
        <v>179</v>
      </c>
      <c r="G74" s="3" t="s">
        <v>225</v>
      </c>
      <c r="H74" s="3" t="s">
        <v>228</v>
      </c>
      <c r="I74" s="3">
        <v>0.65</v>
      </c>
      <c r="J74" s="3">
        <v>25</v>
      </c>
      <c r="K74" s="3">
        <v>13</v>
      </c>
      <c r="L74" s="3">
        <v>9</v>
      </c>
      <c r="M74" s="3">
        <v>2.6</v>
      </c>
      <c r="N74" s="3">
        <v>56.28</v>
      </c>
      <c r="O74" s="3" t="s">
        <v>229</v>
      </c>
      <c r="P74" s="3">
        <v>13</v>
      </c>
      <c r="Q74" s="3">
        <v>2</v>
      </c>
      <c r="R74" s="3">
        <v>18.11</v>
      </c>
      <c r="S74" s="3">
        <v>1.6702320509317543</v>
      </c>
      <c r="T74" s="4">
        <v>52.333333333333336</v>
      </c>
      <c r="AA74" s="4">
        <v>2</v>
      </c>
      <c r="AB74" s="4">
        <v>13</v>
      </c>
      <c r="AC74" s="3">
        <v>0.18558133899241713</v>
      </c>
      <c r="AE74" s="3">
        <v>0.18558133899241713</v>
      </c>
    </row>
    <row r="75" spans="1:31" x14ac:dyDescent="0.3">
      <c r="A75" s="3" t="s">
        <v>93</v>
      </c>
      <c r="B75" s="3" t="s">
        <v>232</v>
      </c>
      <c r="C75" s="3" t="s">
        <v>237</v>
      </c>
      <c r="D75" s="3">
        <v>3</v>
      </c>
      <c r="E75" s="3">
        <v>1</v>
      </c>
      <c r="F75" s="3" t="s">
        <v>179</v>
      </c>
      <c r="G75" s="3" t="s">
        <v>225</v>
      </c>
      <c r="H75" s="3" t="s">
        <v>228</v>
      </c>
      <c r="I75" s="3">
        <v>0.3</v>
      </c>
      <c r="J75" s="3">
        <v>42</v>
      </c>
      <c r="K75" s="3">
        <v>40</v>
      </c>
      <c r="L75" s="3">
        <v>18</v>
      </c>
      <c r="M75" s="3">
        <v>30.9</v>
      </c>
      <c r="N75" s="3">
        <v>133.99</v>
      </c>
      <c r="O75" s="3" t="s">
        <v>230</v>
      </c>
      <c r="P75" s="3">
        <v>8</v>
      </c>
      <c r="Q75" s="3">
        <v>2</v>
      </c>
      <c r="R75" s="3">
        <v>37.229999999999997</v>
      </c>
      <c r="S75" s="3">
        <v>5.1264889214563771</v>
      </c>
      <c r="T75" s="4">
        <v>59.333333333333336</v>
      </c>
      <c r="AA75" s="4">
        <v>2</v>
      </c>
      <c r="AB75" s="4">
        <v>8</v>
      </c>
      <c r="AC75" s="3">
        <v>0.28480494008090984</v>
      </c>
      <c r="AE75" s="3">
        <v>0.28480494008090984</v>
      </c>
    </row>
    <row r="76" spans="1:31" x14ac:dyDescent="0.3">
      <c r="A76" s="3" t="s">
        <v>94</v>
      </c>
      <c r="B76" s="3" t="s">
        <v>232</v>
      </c>
      <c r="C76" s="3" t="s">
        <v>239</v>
      </c>
      <c r="D76" s="3">
        <v>3</v>
      </c>
      <c r="E76" s="3">
        <v>1</v>
      </c>
      <c r="F76" s="3" t="s">
        <v>179</v>
      </c>
      <c r="G76" s="3" t="s">
        <v>225</v>
      </c>
      <c r="H76" s="3" t="s">
        <v>228</v>
      </c>
      <c r="I76" s="3">
        <v>0.85</v>
      </c>
      <c r="J76" s="3">
        <v>53</v>
      </c>
      <c r="K76" s="3">
        <v>32</v>
      </c>
      <c r="L76" s="3">
        <v>18</v>
      </c>
      <c r="M76" s="3">
        <v>27.1</v>
      </c>
      <c r="N76" s="3">
        <v>125.05000000000001</v>
      </c>
      <c r="O76" s="3" t="s">
        <v>229</v>
      </c>
      <c r="P76" s="3">
        <v>9</v>
      </c>
      <c r="Q76" s="3">
        <v>2</v>
      </c>
      <c r="R76" s="3">
        <v>27.09</v>
      </c>
      <c r="S76" s="3">
        <v>5.1478186577595322</v>
      </c>
      <c r="T76" s="4">
        <v>50</v>
      </c>
      <c r="AA76" s="4">
        <v>2</v>
      </c>
      <c r="AB76" s="4">
        <v>9</v>
      </c>
      <c r="AC76" s="3">
        <v>0.28598992543108515</v>
      </c>
      <c r="AE76" s="3">
        <v>0.28598992543108515</v>
      </c>
    </row>
    <row r="77" spans="1:31" x14ac:dyDescent="0.3">
      <c r="A77" s="3" t="s">
        <v>221</v>
      </c>
      <c r="B77" s="3" t="s">
        <v>234</v>
      </c>
      <c r="C77" s="3" t="s">
        <v>236</v>
      </c>
      <c r="D77" s="3">
        <v>3</v>
      </c>
      <c r="E77" s="3">
        <v>1</v>
      </c>
      <c r="F77" s="3" t="s">
        <v>179</v>
      </c>
      <c r="G77" s="3" t="s">
        <v>225</v>
      </c>
      <c r="H77" s="3" t="s">
        <v>228</v>
      </c>
      <c r="I77" s="3">
        <v>0</v>
      </c>
      <c r="J77" s="3">
        <v>26.2</v>
      </c>
      <c r="K77" s="3">
        <v>14.71</v>
      </c>
      <c r="L77" s="3">
        <v>6.56</v>
      </c>
      <c r="M77" s="3">
        <v>2.6</v>
      </c>
      <c r="N77" s="3">
        <v>65.820000000000007</v>
      </c>
      <c r="O77" s="3" t="s">
        <v>229</v>
      </c>
      <c r="P77" s="3">
        <v>4</v>
      </c>
      <c r="Q77" s="3">
        <v>2</v>
      </c>
      <c r="R77" s="3">
        <v>20.440000000000001</v>
      </c>
      <c r="S77" s="3">
        <v>2.754796489719852</v>
      </c>
      <c r="T77" s="4">
        <v>62</v>
      </c>
      <c r="AA77" s="4">
        <v>2</v>
      </c>
      <c r="AB77" s="4">
        <v>4</v>
      </c>
      <c r="AC77" s="3">
        <v>0.41993848928656285</v>
      </c>
      <c r="AE77" s="3">
        <v>0.41993848928656285</v>
      </c>
    </row>
    <row r="78" spans="1:31" x14ac:dyDescent="0.3">
      <c r="A78" s="3" t="s">
        <v>222</v>
      </c>
      <c r="B78" s="3" t="s">
        <v>234</v>
      </c>
      <c r="C78" s="3" t="s">
        <v>235</v>
      </c>
      <c r="D78" s="3">
        <v>3</v>
      </c>
      <c r="E78" s="3">
        <v>2</v>
      </c>
      <c r="F78" s="3" t="s">
        <v>166</v>
      </c>
      <c r="G78" s="3" t="s">
        <v>225</v>
      </c>
      <c r="H78" s="3" t="s">
        <v>228</v>
      </c>
      <c r="I78" s="3">
        <v>0.1</v>
      </c>
      <c r="J78" s="3">
        <v>33.43</v>
      </c>
      <c r="K78" s="3">
        <v>26.55</v>
      </c>
      <c r="L78" s="3">
        <v>18.260000000000002</v>
      </c>
      <c r="M78" s="3">
        <v>39.700000000000003</v>
      </c>
      <c r="N78" s="3">
        <v>104.02</v>
      </c>
      <c r="O78" s="3" t="s">
        <v>229</v>
      </c>
      <c r="P78" s="3">
        <v>11</v>
      </c>
      <c r="Q78" s="3">
        <v>3</v>
      </c>
      <c r="R78" s="3">
        <v>31.96</v>
      </c>
      <c r="S78" s="3">
        <v>12.624768613990375</v>
      </c>
      <c r="T78" s="4">
        <v>75.333333333333329</v>
      </c>
      <c r="AA78" s="4">
        <v>3</v>
      </c>
      <c r="AB78" s="4">
        <v>11</v>
      </c>
      <c r="AC78" s="3">
        <v>0.69138929978041475</v>
      </c>
      <c r="AE78" s="3">
        <v>0.69138929978041475</v>
      </c>
    </row>
    <row r="79" spans="1:31" x14ac:dyDescent="0.3">
      <c r="A79" s="3" t="s">
        <v>119</v>
      </c>
      <c r="B79" s="3" t="s">
        <v>232</v>
      </c>
      <c r="C79" s="3" t="s">
        <v>239</v>
      </c>
      <c r="D79" s="3">
        <v>3</v>
      </c>
      <c r="E79" s="3">
        <v>1</v>
      </c>
      <c r="F79" s="3" t="s">
        <v>179</v>
      </c>
      <c r="G79" s="3" t="s">
        <v>225</v>
      </c>
      <c r="H79" s="3" t="s">
        <v>228</v>
      </c>
      <c r="I79" s="3">
        <v>0</v>
      </c>
      <c r="J79" s="3">
        <v>40</v>
      </c>
      <c r="K79" s="3">
        <v>31</v>
      </c>
      <c r="L79" s="3">
        <v>16</v>
      </c>
      <c r="M79" s="3">
        <v>14.5</v>
      </c>
      <c r="N79" s="3">
        <v>109.38999999999999</v>
      </c>
      <c r="O79" s="3" t="s">
        <v>229</v>
      </c>
      <c r="P79" s="3">
        <v>10</v>
      </c>
      <c r="Q79" s="3">
        <v>2</v>
      </c>
      <c r="R79" s="3">
        <v>42.45</v>
      </c>
      <c r="S79" s="3">
        <v>4.3018446072698007</v>
      </c>
      <c r="T79" s="4">
        <v>49</v>
      </c>
      <c r="AA79" s="4">
        <v>2</v>
      </c>
      <c r="AB79" s="4">
        <v>10</v>
      </c>
      <c r="AC79" s="3">
        <v>0.26886528795436254</v>
      </c>
      <c r="AE79" s="3">
        <v>0.26886528795436254</v>
      </c>
    </row>
    <row r="80" spans="1:31" x14ac:dyDescent="0.3">
      <c r="A80" s="3" t="s">
        <v>223</v>
      </c>
      <c r="B80" s="3" t="s">
        <v>232</v>
      </c>
      <c r="C80" s="3" t="s">
        <v>237</v>
      </c>
      <c r="D80" s="3">
        <v>3</v>
      </c>
      <c r="E80" s="3">
        <v>1</v>
      </c>
      <c r="F80" s="3" t="s">
        <v>179</v>
      </c>
      <c r="G80" s="3" t="s">
        <v>225</v>
      </c>
      <c r="H80" s="3" t="s">
        <v>228</v>
      </c>
      <c r="I80" s="3">
        <v>0.05</v>
      </c>
      <c r="J80" s="3">
        <v>44.61</v>
      </c>
      <c r="K80" s="3">
        <v>37.659999999999997</v>
      </c>
      <c r="L80" s="3">
        <v>14.53</v>
      </c>
      <c r="M80" s="3">
        <v>26.7</v>
      </c>
      <c r="N80" s="3">
        <v>136.57999999999998</v>
      </c>
      <c r="O80" s="3" t="s">
        <v>229</v>
      </c>
      <c r="P80" s="3">
        <v>12</v>
      </c>
      <c r="Q80" s="3">
        <v>2</v>
      </c>
      <c r="R80" s="3">
        <v>52.41</v>
      </c>
      <c r="S80" s="3">
        <v>10.539873561593858</v>
      </c>
      <c r="T80" s="4">
        <v>60.666666666666664</v>
      </c>
      <c r="AA80" s="4">
        <v>2</v>
      </c>
      <c r="AB80" s="4">
        <v>12</v>
      </c>
      <c r="AC80" s="3">
        <v>0.72538703108010039</v>
      </c>
      <c r="AE80" s="3">
        <v>0.72538703108010039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8C99-BC3C-46BA-87FA-7A3B58F7A3A6}">
  <dimension ref="A1:M30"/>
  <sheetViews>
    <sheetView zoomScale="85" zoomScaleNormal="85" workbookViewId="0">
      <selection activeCell="A2" sqref="A2:A30"/>
    </sheetView>
  </sheetViews>
  <sheetFormatPr defaultColWidth="9.08203125" defaultRowHeight="14" x14ac:dyDescent="0.3"/>
  <cols>
    <col min="1" max="1" width="20.83203125" style="3" customWidth="1"/>
    <col min="2" max="4" width="9.08203125" style="3"/>
    <col min="5" max="5" width="11" style="3" customWidth="1"/>
    <col min="6" max="6" width="12.58203125" style="3" customWidth="1"/>
    <col min="7" max="7" width="10.83203125" style="3" customWidth="1"/>
    <col min="8" max="10" width="9.08203125" style="3"/>
    <col min="11" max="11" width="9.58203125" style="3" customWidth="1"/>
    <col min="12" max="16384" width="9.08203125" style="3"/>
  </cols>
  <sheetData>
    <row r="1" spans="1:13" s="2" customFormat="1" ht="22.4" customHeight="1" x14ac:dyDescent="0.3">
      <c r="A1" s="1" t="s">
        <v>33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37</v>
      </c>
      <c r="I1" s="1" t="s">
        <v>34</v>
      </c>
      <c r="J1" s="1" t="s">
        <v>175</v>
      </c>
      <c r="K1" s="1" t="s">
        <v>35</v>
      </c>
      <c r="L1" s="1" t="s">
        <v>176</v>
      </c>
      <c r="M1" s="1" t="s">
        <v>251</v>
      </c>
    </row>
    <row r="2" spans="1:13" x14ac:dyDescent="0.3">
      <c r="A2" s="3" t="s">
        <v>1</v>
      </c>
      <c r="B2" s="3" t="s">
        <v>181</v>
      </c>
      <c r="C2" s="3">
        <v>3</v>
      </c>
      <c r="D2" s="3" t="s">
        <v>193</v>
      </c>
      <c r="E2" s="3">
        <v>1</v>
      </c>
      <c r="F2" s="3" t="s">
        <v>179</v>
      </c>
      <c r="G2" s="3" t="s">
        <v>248</v>
      </c>
      <c r="H2" s="3">
        <v>0</v>
      </c>
      <c r="I2" s="3">
        <v>44.96</v>
      </c>
      <c r="J2" s="3">
        <v>30.33</v>
      </c>
      <c r="K2" s="3">
        <v>17.41</v>
      </c>
      <c r="L2" s="3">
        <v>7.39</v>
      </c>
      <c r="M2" s="3">
        <v>3</v>
      </c>
    </row>
    <row r="3" spans="1:13" x14ac:dyDescent="0.3">
      <c r="A3" s="3" t="s">
        <v>29</v>
      </c>
      <c r="B3" s="3" t="s">
        <v>182</v>
      </c>
      <c r="C3" s="3">
        <v>3</v>
      </c>
      <c r="D3" s="3" t="s">
        <v>193</v>
      </c>
      <c r="E3" s="3">
        <v>1</v>
      </c>
      <c r="F3" s="3" t="s">
        <v>179</v>
      </c>
      <c r="G3" s="3" t="s">
        <v>248</v>
      </c>
      <c r="H3" s="3">
        <v>0.85</v>
      </c>
      <c r="I3" s="3">
        <v>37.71</v>
      </c>
      <c r="J3" s="3">
        <v>28.08</v>
      </c>
      <c r="K3" s="3">
        <v>10.11</v>
      </c>
      <c r="L3" s="3">
        <v>12.6</v>
      </c>
      <c r="M3" s="3">
        <v>1</v>
      </c>
    </row>
    <row r="4" spans="1:13" x14ac:dyDescent="0.3">
      <c r="A4" s="3" t="s">
        <v>23</v>
      </c>
      <c r="B4" s="3" t="s">
        <v>182</v>
      </c>
      <c r="C4" s="3">
        <v>3</v>
      </c>
      <c r="D4" s="3" t="s">
        <v>193</v>
      </c>
      <c r="E4" s="3">
        <v>1</v>
      </c>
      <c r="F4" s="3" t="s">
        <v>179</v>
      </c>
      <c r="G4" s="3" t="s">
        <v>248</v>
      </c>
      <c r="H4" s="3">
        <v>0.15</v>
      </c>
      <c r="I4" s="3">
        <v>43.98</v>
      </c>
      <c r="J4" s="3">
        <v>19.41</v>
      </c>
      <c r="K4" s="3">
        <v>9.7200000000000006</v>
      </c>
      <c r="L4" s="3">
        <v>8.8000000000000007</v>
      </c>
      <c r="M4" s="3">
        <v>1</v>
      </c>
    </row>
    <row r="5" spans="1:13" x14ac:dyDescent="0.3">
      <c r="A5" s="3" t="s">
        <v>26</v>
      </c>
      <c r="B5" s="3" t="s">
        <v>182</v>
      </c>
      <c r="C5" s="3">
        <v>3</v>
      </c>
      <c r="D5" s="3" t="s">
        <v>194</v>
      </c>
      <c r="E5" s="3">
        <v>2</v>
      </c>
      <c r="F5" s="3" t="s">
        <v>179</v>
      </c>
      <c r="G5" s="3" t="s">
        <v>248</v>
      </c>
      <c r="H5" s="3">
        <v>0.35</v>
      </c>
      <c r="I5" s="3">
        <v>39.340000000000003</v>
      </c>
      <c r="J5" s="3">
        <v>24.65</v>
      </c>
      <c r="K5" s="3">
        <v>9.92</v>
      </c>
      <c r="L5" s="3">
        <v>9</v>
      </c>
      <c r="M5" s="3">
        <v>2</v>
      </c>
    </row>
    <row r="6" spans="1:13" x14ac:dyDescent="0.3">
      <c r="A6" s="3" t="s">
        <v>30</v>
      </c>
      <c r="B6" s="3" t="s">
        <v>182</v>
      </c>
      <c r="C6" s="3">
        <v>3</v>
      </c>
      <c r="D6" s="3" t="s">
        <v>194</v>
      </c>
      <c r="E6" s="3">
        <v>1</v>
      </c>
      <c r="F6" s="3" t="s">
        <v>179</v>
      </c>
      <c r="G6" s="3" t="s">
        <v>248</v>
      </c>
      <c r="H6" s="3">
        <v>0.65</v>
      </c>
      <c r="I6" s="3">
        <v>46.12</v>
      </c>
      <c r="J6" s="3">
        <v>37.06</v>
      </c>
      <c r="K6" s="3">
        <v>16.18</v>
      </c>
      <c r="L6" s="3">
        <v>20</v>
      </c>
      <c r="M6" s="3">
        <v>4</v>
      </c>
    </row>
    <row r="7" spans="1:13" x14ac:dyDescent="0.3">
      <c r="A7" s="3" t="s">
        <v>27</v>
      </c>
      <c r="B7" s="3" t="s">
        <v>182</v>
      </c>
      <c r="C7" s="3">
        <v>3</v>
      </c>
      <c r="D7" s="3" t="s">
        <v>194</v>
      </c>
      <c r="E7" s="3">
        <v>1</v>
      </c>
      <c r="F7" s="3" t="s">
        <v>179</v>
      </c>
      <c r="G7" s="3" t="s">
        <v>248</v>
      </c>
      <c r="H7" s="3">
        <v>0</v>
      </c>
      <c r="I7" s="3">
        <v>35.72</v>
      </c>
      <c r="J7" s="3">
        <v>20.94</v>
      </c>
      <c r="K7" s="3">
        <v>12.85</v>
      </c>
      <c r="L7" s="3">
        <v>7.5</v>
      </c>
      <c r="M7" s="3">
        <v>2</v>
      </c>
    </row>
    <row r="8" spans="1:13" x14ac:dyDescent="0.3">
      <c r="A8" s="3" t="s">
        <v>21</v>
      </c>
      <c r="B8" s="3" t="s">
        <v>181</v>
      </c>
      <c r="C8" s="3">
        <v>3</v>
      </c>
      <c r="D8" s="3" t="s">
        <v>193</v>
      </c>
      <c r="E8" s="3">
        <v>0</v>
      </c>
      <c r="F8" s="3" t="s">
        <v>179</v>
      </c>
      <c r="G8" s="3" t="s">
        <v>248</v>
      </c>
      <c r="H8" s="3">
        <v>0.15</v>
      </c>
      <c r="I8" s="3">
        <v>34.36</v>
      </c>
      <c r="J8" s="3">
        <v>18.96</v>
      </c>
      <c r="K8" s="3">
        <v>11.07</v>
      </c>
      <c r="L8" s="3">
        <v>6.2</v>
      </c>
      <c r="M8" s="3">
        <v>1</v>
      </c>
    </row>
    <row r="9" spans="1:13" x14ac:dyDescent="0.3">
      <c r="A9" s="3" t="s">
        <v>31</v>
      </c>
      <c r="B9" s="3" t="s">
        <v>182</v>
      </c>
      <c r="C9" s="3">
        <v>3</v>
      </c>
      <c r="D9" s="3" t="s">
        <v>193</v>
      </c>
      <c r="E9" s="3">
        <v>1</v>
      </c>
      <c r="F9" s="3" t="s">
        <v>179</v>
      </c>
      <c r="G9" s="3" t="s">
        <v>248</v>
      </c>
      <c r="H9" s="3">
        <v>0.15</v>
      </c>
      <c r="I9" s="3">
        <v>44.79</v>
      </c>
      <c r="J9" s="3">
        <v>38.22</v>
      </c>
      <c r="K9" s="3">
        <v>12.38</v>
      </c>
      <c r="L9" s="3">
        <v>18.100000000000001</v>
      </c>
      <c r="M9" s="3">
        <v>1</v>
      </c>
    </row>
    <row r="10" spans="1:13" x14ac:dyDescent="0.3">
      <c r="A10" s="3" t="s">
        <v>22</v>
      </c>
      <c r="B10" s="3" t="s">
        <v>182</v>
      </c>
      <c r="C10" s="3">
        <v>3</v>
      </c>
      <c r="D10" s="3" t="s">
        <v>193</v>
      </c>
      <c r="E10" s="3">
        <v>1</v>
      </c>
      <c r="F10" s="3" t="s">
        <v>179</v>
      </c>
      <c r="G10" s="3" t="s">
        <v>248</v>
      </c>
      <c r="H10" s="3">
        <v>0.35</v>
      </c>
      <c r="I10" s="3">
        <v>62.14</v>
      </c>
      <c r="J10" s="3">
        <v>33.83</v>
      </c>
      <c r="K10" s="3">
        <v>18.22</v>
      </c>
      <c r="L10" s="3">
        <v>34.799999999999997</v>
      </c>
      <c r="M10" s="3">
        <v>4</v>
      </c>
    </row>
    <row r="11" spans="1:13" x14ac:dyDescent="0.3">
      <c r="A11" s="3" t="s">
        <v>25</v>
      </c>
      <c r="B11" s="3" t="s">
        <v>182</v>
      </c>
      <c r="C11" s="3">
        <v>3</v>
      </c>
      <c r="D11" s="3" t="s">
        <v>194</v>
      </c>
      <c r="E11" s="3">
        <v>1</v>
      </c>
      <c r="F11" s="3" t="s">
        <v>179</v>
      </c>
      <c r="G11" s="3" t="s">
        <v>248</v>
      </c>
      <c r="H11" s="3">
        <v>0.15</v>
      </c>
      <c r="I11" s="3">
        <v>70.069999999999993</v>
      </c>
      <c r="J11" s="3">
        <v>55.75</v>
      </c>
      <c r="K11" s="3">
        <v>20.48</v>
      </c>
      <c r="L11" s="3">
        <v>71.5</v>
      </c>
      <c r="M11" s="3">
        <v>10</v>
      </c>
    </row>
    <row r="12" spans="1:13" x14ac:dyDescent="0.3">
      <c r="A12" s="3" t="s">
        <v>32</v>
      </c>
      <c r="B12" s="3" t="s">
        <v>182</v>
      </c>
      <c r="C12" s="3">
        <v>3</v>
      </c>
      <c r="D12" s="3" t="s">
        <v>245</v>
      </c>
      <c r="E12" s="3">
        <v>2</v>
      </c>
      <c r="F12" s="3" t="s">
        <v>179</v>
      </c>
      <c r="G12" s="3" t="s">
        <v>248</v>
      </c>
      <c r="H12" s="3">
        <v>0.15</v>
      </c>
      <c r="I12" s="3">
        <v>63.68</v>
      </c>
      <c r="J12" s="3">
        <v>63.56</v>
      </c>
      <c r="K12" s="3">
        <v>21.73</v>
      </c>
      <c r="L12" s="3">
        <v>77.3</v>
      </c>
      <c r="M12" s="3">
        <v>2</v>
      </c>
    </row>
    <row r="13" spans="1:13" x14ac:dyDescent="0.3">
      <c r="A13" s="3" t="s">
        <v>168</v>
      </c>
      <c r="B13" s="3" t="s">
        <v>181</v>
      </c>
      <c r="C13" s="3">
        <v>3</v>
      </c>
      <c r="D13" s="3" t="s">
        <v>194</v>
      </c>
      <c r="E13" s="3">
        <v>1</v>
      </c>
      <c r="F13" s="3" t="s">
        <v>179</v>
      </c>
      <c r="G13" s="3" t="s">
        <v>248</v>
      </c>
      <c r="H13" s="3">
        <v>0</v>
      </c>
      <c r="I13" s="3">
        <v>37</v>
      </c>
      <c r="J13" s="3">
        <v>36</v>
      </c>
      <c r="K13" s="3">
        <v>14</v>
      </c>
      <c r="L13" s="3">
        <v>19.2</v>
      </c>
      <c r="M13" s="3">
        <v>3</v>
      </c>
    </row>
    <row r="14" spans="1:13" x14ac:dyDescent="0.3">
      <c r="A14" s="3" t="s">
        <v>155</v>
      </c>
      <c r="B14" s="3" t="s">
        <v>182</v>
      </c>
      <c r="C14" s="3">
        <v>3</v>
      </c>
      <c r="D14" s="3" t="s">
        <v>193</v>
      </c>
      <c r="E14" s="3">
        <v>1</v>
      </c>
      <c r="F14" s="3" t="s">
        <v>179</v>
      </c>
      <c r="G14" s="3" t="s">
        <v>248</v>
      </c>
      <c r="H14" s="3">
        <v>0</v>
      </c>
      <c r="I14" s="3">
        <v>43</v>
      </c>
      <c r="J14" s="3">
        <v>34</v>
      </c>
      <c r="K14" s="3">
        <v>21</v>
      </c>
      <c r="L14" s="3">
        <v>26.2</v>
      </c>
      <c r="M14" s="3">
        <v>1</v>
      </c>
    </row>
    <row r="15" spans="1:13" x14ac:dyDescent="0.3">
      <c r="A15" s="3" t="s">
        <v>7</v>
      </c>
      <c r="B15" s="3" t="s">
        <v>182</v>
      </c>
      <c r="C15" s="3">
        <v>3</v>
      </c>
      <c r="D15" s="3" t="s">
        <v>194</v>
      </c>
      <c r="E15" s="3">
        <v>0</v>
      </c>
      <c r="F15" s="3" t="s">
        <v>179</v>
      </c>
      <c r="G15" s="3" t="s">
        <v>250</v>
      </c>
      <c r="H15" s="3">
        <v>0.35</v>
      </c>
      <c r="I15" s="3">
        <v>77.56</v>
      </c>
      <c r="J15" s="3">
        <v>51.52</v>
      </c>
      <c r="K15" s="3">
        <v>20.74</v>
      </c>
      <c r="L15" s="3">
        <v>88</v>
      </c>
      <c r="M15" s="3">
        <v>6</v>
      </c>
    </row>
    <row r="16" spans="1:13" x14ac:dyDescent="0.3">
      <c r="A16" s="3" t="s">
        <v>43</v>
      </c>
      <c r="B16" s="3" t="s">
        <v>182</v>
      </c>
      <c r="C16" s="3">
        <v>3</v>
      </c>
      <c r="D16" s="3" t="s">
        <v>194</v>
      </c>
      <c r="E16" s="3">
        <v>1</v>
      </c>
      <c r="F16" s="3" t="s">
        <v>179</v>
      </c>
      <c r="G16" s="3" t="s">
        <v>250</v>
      </c>
      <c r="H16" s="3">
        <v>0.15</v>
      </c>
      <c r="I16" s="3">
        <v>48.85</v>
      </c>
      <c r="J16" s="3">
        <v>41.65</v>
      </c>
      <c r="K16" s="3">
        <v>15.62</v>
      </c>
      <c r="L16" s="3">
        <v>37.799999999999997</v>
      </c>
      <c r="M16" s="3">
        <v>6</v>
      </c>
    </row>
    <row r="17" spans="1:13" x14ac:dyDescent="0.3">
      <c r="A17" s="3" t="s">
        <v>14</v>
      </c>
      <c r="B17" s="3" t="s">
        <v>182</v>
      </c>
      <c r="C17" s="3">
        <v>3</v>
      </c>
      <c r="D17" s="3" t="s">
        <v>195</v>
      </c>
      <c r="E17" s="3">
        <v>1</v>
      </c>
      <c r="F17" s="3" t="s">
        <v>177</v>
      </c>
      <c r="G17" s="3" t="s">
        <v>250</v>
      </c>
      <c r="H17" s="3">
        <v>0</v>
      </c>
      <c r="I17" s="3">
        <v>66.41</v>
      </c>
      <c r="J17" s="3">
        <v>43.33</v>
      </c>
      <c r="K17" s="3">
        <v>15.83</v>
      </c>
      <c r="L17" s="3">
        <v>63.7</v>
      </c>
      <c r="M17" s="3">
        <v>7</v>
      </c>
    </row>
    <row r="18" spans="1:13" x14ac:dyDescent="0.3">
      <c r="A18" s="3" t="s">
        <v>249</v>
      </c>
      <c r="B18" s="3" t="s">
        <v>181</v>
      </c>
      <c r="C18" s="3">
        <v>3</v>
      </c>
      <c r="D18" s="3" t="s">
        <v>185</v>
      </c>
      <c r="E18" s="3">
        <v>1</v>
      </c>
      <c r="F18" s="3" t="s">
        <v>179</v>
      </c>
      <c r="G18" s="3" t="s">
        <v>250</v>
      </c>
      <c r="H18" s="3">
        <v>0</v>
      </c>
      <c r="I18" s="3">
        <v>25.49</v>
      </c>
      <c r="J18" s="3">
        <v>18.52</v>
      </c>
      <c r="K18" s="3">
        <v>5.56</v>
      </c>
      <c r="L18" s="3">
        <v>2.9</v>
      </c>
      <c r="M18" s="3">
        <v>3</v>
      </c>
    </row>
    <row r="19" spans="1:13" x14ac:dyDescent="0.3">
      <c r="A19" s="3" t="s">
        <v>2</v>
      </c>
      <c r="B19" s="3" t="s">
        <v>181</v>
      </c>
      <c r="C19" s="3">
        <v>3</v>
      </c>
      <c r="D19" s="3" t="s">
        <v>193</v>
      </c>
      <c r="E19" s="3">
        <v>1</v>
      </c>
      <c r="F19" s="3" t="s">
        <v>179</v>
      </c>
      <c r="G19" s="3" t="s">
        <v>250</v>
      </c>
      <c r="H19" s="3">
        <v>0.15</v>
      </c>
      <c r="I19" s="3">
        <v>51.19</v>
      </c>
      <c r="J19" s="3">
        <v>29.92</v>
      </c>
      <c r="K19" s="3">
        <v>9.4700000000000006</v>
      </c>
      <c r="L19" s="3">
        <v>15.4</v>
      </c>
      <c r="M19" s="3">
        <v>2</v>
      </c>
    </row>
    <row r="20" spans="1:13" x14ac:dyDescent="0.3">
      <c r="A20" s="3" t="s">
        <v>38</v>
      </c>
      <c r="B20" s="3" t="s">
        <v>182</v>
      </c>
      <c r="C20" s="3">
        <v>3</v>
      </c>
      <c r="D20" s="3" t="s">
        <v>197</v>
      </c>
      <c r="E20" s="3">
        <v>0</v>
      </c>
      <c r="F20" s="3" t="s">
        <v>179</v>
      </c>
      <c r="G20" s="3" t="s">
        <v>250</v>
      </c>
      <c r="H20" s="3">
        <v>0</v>
      </c>
      <c r="I20" s="3">
        <v>46.67</v>
      </c>
      <c r="J20" s="3">
        <v>38.659999999999997</v>
      </c>
      <c r="K20" s="3">
        <v>14.29</v>
      </c>
      <c r="L20" s="3">
        <v>20.5</v>
      </c>
      <c r="M20" s="3">
        <v>3</v>
      </c>
    </row>
    <row r="21" spans="1:13" x14ac:dyDescent="0.3">
      <c r="A21" s="3" t="s">
        <v>41</v>
      </c>
      <c r="B21" s="3" t="s">
        <v>182</v>
      </c>
      <c r="C21" s="3">
        <v>3</v>
      </c>
      <c r="D21" s="3" t="s">
        <v>185</v>
      </c>
      <c r="E21" s="3">
        <v>1</v>
      </c>
      <c r="F21" s="3" t="s">
        <v>179</v>
      </c>
      <c r="G21" s="3" t="s">
        <v>250</v>
      </c>
      <c r="H21" s="3">
        <v>0</v>
      </c>
      <c r="I21" s="3">
        <v>59.4</v>
      </c>
      <c r="J21" s="3">
        <v>50.71</v>
      </c>
      <c r="K21" s="3">
        <v>22.58</v>
      </c>
      <c r="L21" s="3">
        <v>55.9</v>
      </c>
      <c r="M21" s="3">
        <v>18</v>
      </c>
    </row>
    <row r="22" spans="1:13" x14ac:dyDescent="0.3">
      <c r="A22" s="3" t="s">
        <v>40</v>
      </c>
      <c r="B22" s="3" t="s">
        <v>182</v>
      </c>
      <c r="C22" s="3">
        <v>3</v>
      </c>
      <c r="D22" s="3" t="s">
        <v>197</v>
      </c>
      <c r="E22" s="3">
        <v>0</v>
      </c>
      <c r="F22" s="3" t="s">
        <v>179</v>
      </c>
      <c r="G22" s="3" t="s">
        <v>250</v>
      </c>
      <c r="H22" s="3">
        <v>0</v>
      </c>
      <c r="I22" s="3">
        <v>42.19</v>
      </c>
      <c r="J22" s="3">
        <v>25.59</v>
      </c>
      <c r="K22" s="3">
        <v>13.25</v>
      </c>
      <c r="L22" s="3">
        <v>11</v>
      </c>
      <c r="M22" s="3">
        <v>24</v>
      </c>
    </row>
    <row r="23" spans="1:13" x14ac:dyDescent="0.3">
      <c r="A23" s="3" t="s">
        <v>19</v>
      </c>
      <c r="B23" s="3" t="s">
        <v>182</v>
      </c>
      <c r="C23" s="3">
        <v>3</v>
      </c>
      <c r="D23" s="3" t="s">
        <v>193</v>
      </c>
      <c r="E23" s="3">
        <v>2</v>
      </c>
      <c r="F23" s="3" t="s">
        <v>179</v>
      </c>
      <c r="G23" s="3" t="s">
        <v>250</v>
      </c>
      <c r="H23" s="3">
        <v>0</v>
      </c>
      <c r="I23" s="3">
        <v>56.68</v>
      </c>
      <c r="J23" s="3">
        <v>32.4</v>
      </c>
      <c r="K23" s="3">
        <v>16.93</v>
      </c>
      <c r="L23" s="3">
        <v>38.6</v>
      </c>
      <c r="M23" s="3">
        <v>7</v>
      </c>
    </row>
    <row r="24" spans="1:13" x14ac:dyDescent="0.3">
      <c r="A24" s="3" t="s">
        <v>42</v>
      </c>
      <c r="B24" s="3" t="s">
        <v>182</v>
      </c>
      <c r="C24" s="3">
        <v>3</v>
      </c>
      <c r="D24" s="3" t="s">
        <v>195</v>
      </c>
      <c r="E24" s="3">
        <v>3</v>
      </c>
      <c r="F24" s="3" t="s">
        <v>179</v>
      </c>
      <c r="G24" s="3" t="s">
        <v>250</v>
      </c>
      <c r="H24" s="3">
        <v>0</v>
      </c>
      <c r="I24" s="3">
        <v>38.299999999999997</v>
      </c>
      <c r="J24" s="3">
        <v>26.88</v>
      </c>
      <c r="K24" s="3">
        <v>16.29</v>
      </c>
      <c r="L24" s="3">
        <v>23.4</v>
      </c>
      <c r="M24" s="3">
        <v>4</v>
      </c>
    </row>
    <row r="25" spans="1:13" x14ac:dyDescent="0.3">
      <c r="A25" s="3" t="s">
        <v>39</v>
      </c>
      <c r="B25" s="3" t="s">
        <v>182</v>
      </c>
      <c r="C25" s="3">
        <v>3</v>
      </c>
      <c r="D25" s="3" t="s">
        <v>197</v>
      </c>
      <c r="E25" s="3">
        <v>1</v>
      </c>
      <c r="F25" s="3" t="s">
        <v>166</v>
      </c>
      <c r="G25" s="3" t="s">
        <v>250</v>
      </c>
      <c r="H25" s="3">
        <v>0</v>
      </c>
      <c r="I25" s="3">
        <v>41.15</v>
      </c>
      <c r="J25" s="3">
        <v>37.85</v>
      </c>
      <c r="K25" s="3">
        <v>19.440000000000001</v>
      </c>
      <c r="L25" s="3">
        <v>31.5</v>
      </c>
      <c r="M25" s="3">
        <v>13</v>
      </c>
    </row>
    <row r="26" spans="1:13" x14ac:dyDescent="0.3">
      <c r="A26" s="3" t="s">
        <v>13</v>
      </c>
      <c r="B26" s="3" t="s">
        <v>182</v>
      </c>
      <c r="C26" s="3">
        <v>3</v>
      </c>
      <c r="D26" s="3" t="s">
        <v>195</v>
      </c>
      <c r="E26" s="3">
        <v>1</v>
      </c>
      <c r="F26" s="3" t="s">
        <v>166</v>
      </c>
      <c r="G26" s="3" t="s">
        <v>250</v>
      </c>
      <c r="H26" s="3">
        <v>0</v>
      </c>
      <c r="I26" s="3">
        <v>34.909999999999997</v>
      </c>
      <c r="J26" s="3">
        <v>34.25</v>
      </c>
      <c r="K26" s="3">
        <v>10.65</v>
      </c>
      <c r="L26" s="3">
        <v>11</v>
      </c>
      <c r="M26" s="3">
        <v>7</v>
      </c>
    </row>
    <row r="27" spans="1:13" x14ac:dyDescent="0.3">
      <c r="A27" s="3" t="s">
        <v>24</v>
      </c>
      <c r="B27" s="3" t="s">
        <v>182</v>
      </c>
      <c r="C27" s="3">
        <v>3</v>
      </c>
      <c r="D27" s="3" t="s">
        <v>194</v>
      </c>
      <c r="E27" s="3">
        <v>1</v>
      </c>
      <c r="F27" s="3" t="s">
        <v>179</v>
      </c>
      <c r="G27" s="3" t="s">
        <v>250</v>
      </c>
      <c r="H27" s="3">
        <v>0</v>
      </c>
      <c r="I27" s="3">
        <v>52.15</v>
      </c>
      <c r="J27" s="3">
        <v>42.63</v>
      </c>
      <c r="K27" s="3">
        <v>22.16</v>
      </c>
      <c r="L27" s="3">
        <v>43.2</v>
      </c>
      <c r="M27" s="3">
        <v>4</v>
      </c>
    </row>
    <row r="28" spans="1:13" x14ac:dyDescent="0.3">
      <c r="A28" s="3" t="s">
        <v>138</v>
      </c>
      <c r="B28" s="3" t="s">
        <v>182</v>
      </c>
      <c r="C28" s="3">
        <v>3</v>
      </c>
      <c r="D28" s="3" t="s">
        <v>197</v>
      </c>
      <c r="E28" s="3">
        <v>2</v>
      </c>
      <c r="F28" s="3" t="s">
        <v>179</v>
      </c>
      <c r="G28" s="3" t="s">
        <v>250</v>
      </c>
      <c r="H28" s="3">
        <v>0.35</v>
      </c>
      <c r="I28" s="3">
        <v>48</v>
      </c>
      <c r="J28" s="3">
        <v>37</v>
      </c>
      <c r="K28" s="3">
        <v>17</v>
      </c>
      <c r="L28" s="3">
        <v>25.8</v>
      </c>
      <c r="M28" s="3">
        <v>13</v>
      </c>
    </row>
    <row r="29" spans="1:13" x14ac:dyDescent="0.3">
      <c r="A29" s="3" t="s">
        <v>104</v>
      </c>
      <c r="B29" s="3" t="s">
        <v>182</v>
      </c>
      <c r="C29" s="3">
        <v>3</v>
      </c>
      <c r="D29" s="3" t="s">
        <v>194</v>
      </c>
      <c r="E29" s="3">
        <v>1</v>
      </c>
      <c r="F29" s="3" t="s">
        <v>167</v>
      </c>
      <c r="G29" s="3" t="s">
        <v>250</v>
      </c>
      <c r="H29" s="3">
        <v>0</v>
      </c>
      <c r="I29" s="3">
        <v>44</v>
      </c>
      <c r="J29" s="3">
        <v>24</v>
      </c>
      <c r="K29" s="3">
        <v>21</v>
      </c>
      <c r="L29" s="3">
        <v>20.399999999999999</v>
      </c>
      <c r="M29" s="3">
        <v>8</v>
      </c>
    </row>
    <row r="30" spans="1:13" x14ac:dyDescent="0.3">
      <c r="A30" s="3" t="s">
        <v>147</v>
      </c>
      <c r="B30" s="3" t="s">
        <v>182</v>
      </c>
      <c r="C30" s="3">
        <v>3</v>
      </c>
      <c r="D30" s="3" t="s">
        <v>193</v>
      </c>
      <c r="E30" s="3">
        <v>1</v>
      </c>
      <c r="F30" s="3" t="s">
        <v>166</v>
      </c>
      <c r="G30" s="3" t="s">
        <v>250</v>
      </c>
      <c r="H30" s="3">
        <v>0.65</v>
      </c>
      <c r="I30" s="3">
        <v>25</v>
      </c>
      <c r="J30" s="3">
        <v>29</v>
      </c>
      <c r="K30" s="3">
        <v>12</v>
      </c>
      <c r="L30" s="3">
        <v>8.8000000000000007</v>
      </c>
      <c r="M30" s="3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E22C-273E-47A6-A4BA-103D4DA32B78}">
  <dimension ref="A1:M82"/>
  <sheetViews>
    <sheetView tabSelected="1" zoomScale="85" zoomScaleNormal="85" workbookViewId="0">
      <selection activeCell="G18" sqref="G18"/>
    </sheetView>
  </sheetViews>
  <sheetFormatPr defaultColWidth="9.08203125" defaultRowHeight="14" x14ac:dyDescent="0.3"/>
  <cols>
    <col min="1" max="1" width="21" style="3" customWidth="1"/>
    <col min="2" max="4" width="9.08203125" style="3"/>
    <col min="5" max="5" width="11.25" style="3" customWidth="1"/>
    <col min="6" max="6" width="12.33203125" style="3" customWidth="1"/>
    <col min="7" max="7" width="18.25" style="3" customWidth="1"/>
    <col min="8" max="10" width="9.08203125" style="3"/>
    <col min="11" max="11" width="10.25" style="3" customWidth="1"/>
    <col min="12" max="12" width="9.08203125" style="3"/>
    <col min="14" max="16384" width="9.08203125" style="3"/>
  </cols>
  <sheetData>
    <row r="1" spans="1:12" s="2" customFormat="1" ht="22.4" customHeight="1" x14ac:dyDescent="0.3">
      <c r="A1" s="1" t="s">
        <v>33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37</v>
      </c>
      <c r="I1" s="1" t="s">
        <v>34</v>
      </c>
      <c r="J1" s="1" t="s">
        <v>175</v>
      </c>
      <c r="K1" s="1" t="s">
        <v>35</v>
      </c>
      <c r="L1" s="1" t="s">
        <v>176</v>
      </c>
    </row>
    <row r="2" spans="1:12" x14ac:dyDescent="0.3">
      <c r="A2" s="3" t="s">
        <v>95</v>
      </c>
      <c r="B2" s="3" t="s">
        <v>181</v>
      </c>
      <c r="C2" s="3" t="s">
        <v>183</v>
      </c>
      <c r="D2" s="3" t="s">
        <v>185</v>
      </c>
      <c r="E2" s="3">
        <v>1</v>
      </c>
      <c r="F2" s="3" t="s">
        <v>179</v>
      </c>
      <c r="G2" s="3" t="s">
        <v>178</v>
      </c>
      <c r="H2" s="3">
        <v>0</v>
      </c>
      <c r="I2" s="3">
        <v>41</v>
      </c>
      <c r="J2" s="3">
        <v>39</v>
      </c>
      <c r="K2" s="3">
        <v>21</v>
      </c>
      <c r="L2" s="3">
        <v>30.3</v>
      </c>
    </row>
    <row r="3" spans="1:12" x14ac:dyDescent="0.3">
      <c r="A3" s="3" t="s">
        <v>96</v>
      </c>
      <c r="B3" s="3" t="s">
        <v>181</v>
      </c>
      <c r="C3" s="3" t="s">
        <v>183</v>
      </c>
      <c r="D3" s="3" t="s">
        <v>185</v>
      </c>
      <c r="E3" s="3">
        <v>1</v>
      </c>
      <c r="F3" s="3" t="s">
        <v>179</v>
      </c>
      <c r="G3" s="3" t="s">
        <v>178</v>
      </c>
      <c r="H3" s="3">
        <v>0.1</v>
      </c>
      <c r="I3" s="3">
        <v>56</v>
      </c>
      <c r="J3" s="3">
        <v>40</v>
      </c>
      <c r="K3" s="3">
        <v>24</v>
      </c>
      <c r="L3" s="3">
        <v>39.799999999999997</v>
      </c>
    </row>
    <row r="4" spans="1:12" x14ac:dyDescent="0.3">
      <c r="A4" s="3" t="s">
        <v>97</v>
      </c>
      <c r="B4" s="3" t="s">
        <v>181</v>
      </c>
      <c r="C4" s="3" t="s">
        <v>183</v>
      </c>
      <c r="D4" s="3" t="s">
        <v>193</v>
      </c>
      <c r="E4" s="3">
        <v>2</v>
      </c>
      <c r="F4" s="3" t="s">
        <v>179</v>
      </c>
      <c r="G4" s="3" t="s">
        <v>178</v>
      </c>
      <c r="H4" s="3">
        <v>0.85</v>
      </c>
      <c r="I4" s="3">
        <v>39</v>
      </c>
      <c r="J4" s="3">
        <v>29</v>
      </c>
      <c r="K4" s="3">
        <v>13</v>
      </c>
      <c r="L4" s="3">
        <v>12.5</v>
      </c>
    </row>
    <row r="5" spans="1:12" x14ac:dyDescent="0.3">
      <c r="A5" s="3" t="s">
        <v>359</v>
      </c>
      <c r="B5" s="3" t="s">
        <v>182</v>
      </c>
      <c r="C5" s="3" t="s">
        <v>183</v>
      </c>
      <c r="D5" s="3" t="s">
        <v>193</v>
      </c>
      <c r="E5" s="3">
        <v>1</v>
      </c>
      <c r="F5" s="3" t="s">
        <v>180</v>
      </c>
      <c r="G5" s="3" t="s">
        <v>178</v>
      </c>
      <c r="H5" s="3">
        <v>0</v>
      </c>
      <c r="I5" s="3">
        <v>44</v>
      </c>
      <c r="J5" s="3">
        <v>30</v>
      </c>
      <c r="K5" s="3">
        <v>18</v>
      </c>
      <c r="L5" s="3">
        <v>21.1</v>
      </c>
    </row>
    <row r="6" spans="1:12" x14ac:dyDescent="0.3">
      <c r="A6" s="3" t="s">
        <v>98</v>
      </c>
      <c r="B6" s="3" t="s">
        <v>182</v>
      </c>
      <c r="C6" s="3" t="s">
        <v>183</v>
      </c>
      <c r="D6" s="3" t="s">
        <v>194</v>
      </c>
      <c r="E6" s="3">
        <v>1</v>
      </c>
      <c r="F6" s="3" t="s">
        <v>179</v>
      </c>
      <c r="G6" s="3" t="s">
        <v>178</v>
      </c>
      <c r="H6" s="3">
        <v>0.1</v>
      </c>
      <c r="I6" s="3">
        <v>39</v>
      </c>
      <c r="J6" s="3">
        <v>30</v>
      </c>
      <c r="K6" s="3">
        <v>11</v>
      </c>
      <c r="L6" s="3">
        <v>11.6</v>
      </c>
    </row>
    <row r="7" spans="1:12" x14ac:dyDescent="0.3">
      <c r="A7" s="3" t="s">
        <v>99</v>
      </c>
      <c r="B7" s="3" t="s">
        <v>182</v>
      </c>
      <c r="C7" s="3" t="s">
        <v>183</v>
      </c>
      <c r="D7" s="3" t="s">
        <v>194</v>
      </c>
      <c r="E7" s="3">
        <v>1</v>
      </c>
      <c r="F7" s="3" t="s">
        <v>179</v>
      </c>
      <c r="G7" s="3" t="s">
        <v>178</v>
      </c>
      <c r="H7" s="3">
        <v>0.1</v>
      </c>
      <c r="I7" s="3">
        <v>42</v>
      </c>
      <c r="J7" s="3">
        <v>33</v>
      </c>
      <c r="K7" s="3">
        <v>11</v>
      </c>
      <c r="L7" s="3">
        <v>15.9</v>
      </c>
    </row>
    <row r="8" spans="1:12" x14ac:dyDescent="0.3">
      <c r="A8" s="3" t="s">
        <v>360</v>
      </c>
      <c r="B8" s="3" t="s">
        <v>182</v>
      </c>
      <c r="C8" s="3" t="s">
        <v>183</v>
      </c>
      <c r="D8" s="3" t="s">
        <v>194</v>
      </c>
      <c r="E8" s="3">
        <v>1</v>
      </c>
      <c r="F8" s="3" t="s">
        <v>179</v>
      </c>
      <c r="G8" s="3" t="s">
        <v>178</v>
      </c>
      <c r="H8" s="3">
        <v>0</v>
      </c>
      <c r="I8" s="3">
        <v>44</v>
      </c>
      <c r="J8" s="3">
        <v>31</v>
      </c>
      <c r="K8" s="3">
        <v>22</v>
      </c>
      <c r="L8" s="3">
        <v>19.3</v>
      </c>
    </row>
    <row r="9" spans="1:12" x14ac:dyDescent="0.3">
      <c r="A9" s="3" t="s">
        <v>100</v>
      </c>
      <c r="B9" s="3" t="s">
        <v>182</v>
      </c>
      <c r="C9" s="3" t="s">
        <v>183</v>
      </c>
      <c r="D9" s="3" t="s">
        <v>194</v>
      </c>
      <c r="E9" s="3">
        <v>2</v>
      </c>
      <c r="F9" s="3" t="s">
        <v>179</v>
      </c>
      <c r="G9" s="3" t="s">
        <v>178</v>
      </c>
      <c r="H9" s="3">
        <v>0</v>
      </c>
      <c r="I9" s="3">
        <v>42</v>
      </c>
      <c r="J9" s="3">
        <v>38</v>
      </c>
      <c r="K9" s="3">
        <v>11</v>
      </c>
      <c r="L9" s="3">
        <v>15.9</v>
      </c>
    </row>
    <row r="10" spans="1:12" x14ac:dyDescent="0.3">
      <c r="A10" s="3" t="s">
        <v>101</v>
      </c>
      <c r="B10" s="3" t="s">
        <v>182</v>
      </c>
      <c r="C10" s="3" t="s">
        <v>183</v>
      </c>
      <c r="D10" s="3" t="s">
        <v>194</v>
      </c>
      <c r="E10" s="3">
        <v>1</v>
      </c>
      <c r="F10" s="3" t="s">
        <v>179</v>
      </c>
      <c r="G10" s="3" t="s">
        <v>178</v>
      </c>
      <c r="H10" s="3">
        <v>0</v>
      </c>
      <c r="I10" s="3">
        <v>79</v>
      </c>
      <c r="J10" s="3">
        <v>54</v>
      </c>
      <c r="K10" s="3">
        <v>18</v>
      </c>
      <c r="L10" s="3">
        <v>85.7</v>
      </c>
    </row>
    <row r="11" spans="1:12" x14ac:dyDescent="0.3">
      <c r="A11" s="3" t="s">
        <v>102</v>
      </c>
      <c r="B11" s="3" t="s">
        <v>182</v>
      </c>
      <c r="C11" s="3" t="s">
        <v>183</v>
      </c>
      <c r="D11" s="3" t="s">
        <v>194</v>
      </c>
      <c r="E11" s="3">
        <v>1</v>
      </c>
      <c r="F11" s="3" t="s">
        <v>179</v>
      </c>
      <c r="G11" s="3" t="s">
        <v>178</v>
      </c>
      <c r="H11" s="3">
        <v>0.35</v>
      </c>
      <c r="I11" s="3">
        <v>42</v>
      </c>
      <c r="J11" s="3">
        <v>46</v>
      </c>
      <c r="K11" s="3">
        <v>21</v>
      </c>
      <c r="L11" s="3">
        <v>27.7</v>
      </c>
    </row>
    <row r="12" spans="1:12" x14ac:dyDescent="0.3">
      <c r="A12" s="3" t="s">
        <v>103</v>
      </c>
      <c r="B12" s="3" t="s">
        <v>182</v>
      </c>
      <c r="C12" s="3" t="s">
        <v>183</v>
      </c>
      <c r="D12" s="3" t="s">
        <v>194</v>
      </c>
      <c r="E12" s="3">
        <v>0</v>
      </c>
      <c r="F12" s="3" t="s">
        <v>179</v>
      </c>
      <c r="G12" s="3" t="s">
        <v>178</v>
      </c>
      <c r="H12" s="3">
        <v>0.2</v>
      </c>
      <c r="I12" s="3">
        <v>50</v>
      </c>
      <c r="J12" s="3">
        <v>39</v>
      </c>
      <c r="K12" s="3">
        <v>19</v>
      </c>
      <c r="L12" s="3">
        <v>57</v>
      </c>
    </row>
    <row r="13" spans="1:12" x14ac:dyDescent="0.3">
      <c r="A13" s="3" t="s">
        <v>361</v>
      </c>
      <c r="B13" s="3" t="s">
        <v>182</v>
      </c>
      <c r="C13" s="3" t="s">
        <v>183</v>
      </c>
      <c r="D13" s="3" t="s">
        <v>194</v>
      </c>
      <c r="E13" s="3">
        <v>1</v>
      </c>
      <c r="F13" s="3" t="s">
        <v>179</v>
      </c>
      <c r="G13" s="3" t="s">
        <v>178</v>
      </c>
      <c r="H13" s="3">
        <v>0</v>
      </c>
      <c r="I13" s="3">
        <v>53</v>
      </c>
      <c r="J13" s="3">
        <v>32</v>
      </c>
      <c r="K13" s="3">
        <v>27</v>
      </c>
      <c r="L13" s="3">
        <v>36.4</v>
      </c>
    </row>
    <row r="14" spans="1:12" x14ac:dyDescent="0.3">
      <c r="A14" s="3" t="s">
        <v>105</v>
      </c>
      <c r="B14" s="3" t="s">
        <v>182</v>
      </c>
      <c r="C14" s="3" t="s">
        <v>183</v>
      </c>
      <c r="D14" s="3" t="s">
        <v>195</v>
      </c>
      <c r="E14" s="3">
        <v>1</v>
      </c>
      <c r="F14" s="3" t="s">
        <v>179</v>
      </c>
      <c r="G14" s="3" t="s">
        <v>178</v>
      </c>
      <c r="H14" s="3">
        <v>0</v>
      </c>
      <c r="I14" s="3">
        <v>52</v>
      </c>
      <c r="J14" s="3">
        <v>62</v>
      </c>
      <c r="K14" s="3">
        <v>18</v>
      </c>
      <c r="L14" s="3">
        <v>56.5</v>
      </c>
    </row>
    <row r="15" spans="1:12" x14ac:dyDescent="0.3">
      <c r="A15" s="3" t="s">
        <v>106</v>
      </c>
      <c r="B15" s="3" t="s">
        <v>182</v>
      </c>
      <c r="C15" s="3" t="s">
        <v>183</v>
      </c>
      <c r="D15" s="3" t="s">
        <v>195</v>
      </c>
      <c r="E15" s="3">
        <v>2</v>
      </c>
      <c r="F15" s="3" t="s">
        <v>166</v>
      </c>
      <c r="G15" s="3" t="s">
        <v>178</v>
      </c>
      <c r="H15" s="3">
        <v>0</v>
      </c>
      <c r="I15" s="3">
        <v>26</v>
      </c>
      <c r="J15" s="3">
        <v>20</v>
      </c>
      <c r="K15" s="3">
        <v>8</v>
      </c>
      <c r="L15" s="3">
        <v>3.8</v>
      </c>
    </row>
    <row r="16" spans="1:12" x14ac:dyDescent="0.3">
      <c r="A16" s="3" t="s">
        <v>107</v>
      </c>
      <c r="B16" s="3" t="s">
        <v>182</v>
      </c>
      <c r="C16" s="3" t="s">
        <v>183</v>
      </c>
      <c r="D16" s="3" t="s">
        <v>195</v>
      </c>
      <c r="E16" s="3">
        <v>1</v>
      </c>
      <c r="F16" s="3" t="s">
        <v>179</v>
      </c>
      <c r="G16" s="3" t="s">
        <v>178</v>
      </c>
      <c r="H16" s="3">
        <v>0.1</v>
      </c>
      <c r="I16" s="3">
        <v>28</v>
      </c>
      <c r="J16" s="3">
        <v>18</v>
      </c>
      <c r="K16" s="3">
        <v>13</v>
      </c>
      <c r="L16" s="3">
        <v>5.3</v>
      </c>
    </row>
    <row r="17" spans="1:12" x14ac:dyDescent="0.3">
      <c r="A17" s="3" t="s">
        <v>108</v>
      </c>
      <c r="B17" s="3" t="s">
        <v>182</v>
      </c>
      <c r="C17" s="3" t="s">
        <v>183</v>
      </c>
      <c r="D17" s="3" t="s">
        <v>195</v>
      </c>
      <c r="E17" s="3">
        <v>1</v>
      </c>
      <c r="F17" s="3" t="s">
        <v>179</v>
      </c>
      <c r="G17" s="3" t="s">
        <v>178</v>
      </c>
      <c r="H17" s="3">
        <v>0</v>
      </c>
      <c r="I17" s="3">
        <v>42</v>
      </c>
      <c r="J17" s="3">
        <v>38</v>
      </c>
      <c r="K17" s="3">
        <v>25</v>
      </c>
      <c r="L17" s="3">
        <v>31.4</v>
      </c>
    </row>
    <row r="18" spans="1:12" x14ac:dyDescent="0.3">
      <c r="A18" s="3" t="s">
        <v>109</v>
      </c>
      <c r="B18" s="3" t="s">
        <v>182</v>
      </c>
      <c r="C18" s="3" t="s">
        <v>183</v>
      </c>
      <c r="D18" s="3" t="s">
        <v>195</v>
      </c>
      <c r="E18" s="3">
        <v>0</v>
      </c>
      <c r="F18" s="3" t="s">
        <v>179</v>
      </c>
      <c r="G18" s="3" t="s">
        <v>178</v>
      </c>
      <c r="H18" s="3">
        <v>0</v>
      </c>
      <c r="I18" s="3">
        <v>31</v>
      </c>
      <c r="J18" s="3">
        <v>25</v>
      </c>
      <c r="K18" s="3">
        <v>12</v>
      </c>
      <c r="L18" s="3">
        <v>7.1</v>
      </c>
    </row>
    <row r="19" spans="1:12" x14ac:dyDescent="0.3">
      <c r="A19" s="3" t="s">
        <v>362</v>
      </c>
      <c r="B19" s="3" t="s">
        <v>182</v>
      </c>
      <c r="C19" s="3" t="s">
        <v>183</v>
      </c>
      <c r="D19" s="3" t="s">
        <v>197</v>
      </c>
      <c r="E19" s="3">
        <v>1</v>
      </c>
      <c r="F19" s="3" t="s">
        <v>179</v>
      </c>
      <c r="G19" s="3" t="s">
        <v>178</v>
      </c>
      <c r="H19" s="3">
        <v>0</v>
      </c>
      <c r="I19" s="3">
        <v>37</v>
      </c>
      <c r="J19" s="3">
        <v>28</v>
      </c>
      <c r="K19" s="3">
        <v>12</v>
      </c>
      <c r="L19" s="3">
        <v>9.3000000000000007</v>
      </c>
    </row>
    <row r="20" spans="1:12" x14ac:dyDescent="0.3">
      <c r="A20" s="3" t="s">
        <v>363</v>
      </c>
      <c r="B20" s="3" t="s">
        <v>182</v>
      </c>
      <c r="C20" s="3" t="s">
        <v>183</v>
      </c>
      <c r="D20" s="3" t="s">
        <v>198</v>
      </c>
      <c r="E20" s="3">
        <v>1</v>
      </c>
      <c r="F20" s="3" t="s">
        <v>166</v>
      </c>
      <c r="G20" s="3" t="s">
        <v>178</v>
      </c>
      <c r="H20" s="3">
        <v>0</v>
      </c>
      <c r="I20" s="3">
        <v>34</v>
      </c>
      <c r="J20" s="3">
        <v>32</v>
      </c>
      <c r="K20" s="3">
        <v>20</v>
      </c>
      <c r="L20" s="3">
        <v>27.1</v>
      </c>
    </row>
    <row r="21" spans="1:12" x14ac:dyDescent="0.3">
      <c r="A21" s="3" t="s">
        <v>364</v>
      </c>
      <c r="B21" s="3" t="s">
        <v>182</v>
      </c>
      <c r="C21" s="3" t="s">
        <v>183</v>
      </c>
      <c r="D21" s="3" t="s">
        <v>185</v>
      </c>
      <c r="E21" s="3">
        <v>3</v>
      </c>
      <c r="F21" s="3" t="s">
        <v>179</v>
      </c>
      <c r="G21" s="3" t="s">
        <v>178</v>
      </c>
      <c r="H21" s="3">
        <v>0.25</v>
      </c>
      <c r="I21" s="3">
        <v>60</v>
      </c>
      <c r="J21" s="3">
        <v>54</v>
      </c>
      <c r="K21" s="3">
        <v>22</v>
      </c>
      <c r="L21" s="3">
        <v>85.6</v>
      </c>
    </row>
    <row r="22" spans="1:12" x14ac:dyDescent="0.3">
      <c r="A22" s="3" t="s">
        <v>110</v>
      </c>
      <c r="B22" s="3" t="s">
        <v>182</v>
      </c>
      <c r="C22" s="3" t="s">
        <v>183</v>
      </c>
      <c r="D22" s="3" t="s">
        <v>185</v>
      </c>
      <c r="E22" s="3">
        <v>1</v>
      </c>
      <c r="F22" s="3" t="s">
        <v>179</v>
      </c>
      <c r="G22" s="3" t="s">
        <v>178</v>
      </c>
      <c r="H22" s="3">
        <v>0</v>
      </c>
      <c r="I22" s="3">
        <v>50</v>
      </c>
      <c r="J22" s="3">
        <v>38</v>
      </c>
      <c r="K22" s="3">
        <v>25</v>
      </c>
      <c r="L22" s="3">
        <v>42.7</v>
      </c>
    </row>
    <row r="23" spans="1:12" x14ac:dyDescent="0.3">
      <c r="A23" s="3" t="s">
        <v>365</v>
      </c>
      <c r="B23" s="3" t="s">
        <v>182</v>
      </c>
      <c r="C23" s="3" t="s">
        <v>183</v>
      </c>
      <c r="D23" s="3" t="s">
        <v>184</v>
      </c>
      <c r="E23" s="3">
        <v>1</v>
      </c>
      <c r="F23" s="3" t="s">
        <v>179</v>
      </c>
      <c r="G23" s="3" t="s">
        <v>178</v>
      </c>
      <c r="H23" s="3">
        <v>0.3</v>
      </c>
      <c r="I23" s="3">
        <v>33</v>
      </c>
      <c r="J23" s="3">
        <v>52</v>
      </c>
      <c r="K23" s="3">
        <v>26</v>
      </c>
      <c r="L23" s="3">
        <v>46.7</v>
      </c>
    </row>
    <row r="24" spans="1:12" x14ac:dyDescent="0.3">
      <c r="A24" s="3" t="s">
        <v>111</v>
      </c>
      <c r="B24" s="3" t="s">
        <v>182</v>
      </c>
      <c r="C24" s="3" t="s">
        <v>183</v>
      </c>
      <c r="D24" s="3" t="s">
        <v>191</v>
      </c>
      <c r="E24" s="3">
        <v>3</v>
      </c>
      <c r="F24" s="3" t="s">
        <v>179</v>
      </c>
      <c r="G24" s="3" t="s">
        <v>178</v>
      </c>
      <c r="H24" s="3">
        <v>0</v>
      </c>
      <c r="I24" s="3">
        <v>49</v>
      </c>
      <c r="J24" s="3">
        <v>37</v>
      </c>
      <c r="K24" s="3">
        <v>11</v>
      </c>
      <c r="L24" s="3">
        <v>17.5</v>
      </c>
    </row>
    <row r="25" spans="1:12" x14ac:dyDescent="0.3">
      <c r="A25" s="3" t="s">
        <v>112</v>
      </c>
      <c r="B25" s="3" t="s">
        <v>182</v>
      </c>
      <c r="C25" s="3" t="s">
        <v>183</v>
      </c>
      <c r="D25" s="3" t="s">
        <v>192</v>
      </c>
      <c r="E25" s="3">
        <v>1</v>
      </c>
      <c r="F25" s="3" t="s">
        <v>179</v>
      </c>
      <c r="G25" s="3" t="s">
        <v>178</v>
      </c>
      <c r="H25" s="3">
        <v>0.15</v>
      </c>
      <c r="I25" s="3">
        <v>56</v>
      </c>
      <c r="J25" s="3">
        <v>66</v>
      </c>
      <c r="K25" s="3">
        <v>14</v>
      </c>
      <c r="L25" s="3">
        <v>55.1</v>
      </c>
    </row>
    <row r="26" spans="1:12" x14ac:dyDescent="0.3">
      <c r="A26" s="3" t="s">
        <v>113</v>
      </c>
      <c r="B26" s="3" t="s">
        <v>182</v>
      </c>
      <c r="C26" s="3" t="s">
        <v>183</v>
      </c>
      <c r="D26" s="3" t="s">
        <v>186</v>
      </c>
      <c r="E26" s="3">
        <v>1</v>
      </c>
      <c r="F26" s="3" t="s">
        <v>179</v>
      </c>
      <c r="G26" s="3" t="s">
        <v>178</v>
      </c>
      <c r="H26" s="3">
        <v>0</v>
      </c>
      <c r="I26" s="3">
        <v>38</v>
      </c>
      <c r="J26" s="3">
        <v>31</v>
      </c>
      <c r="K26" s="3">
        <v>13</v>
      </c>
      <c r="L26" s="3">
        <v>13.2</v>
      </c>
    </row>
    <row r="27" spans="1:12" x14ac:dyDescent="0.3">
      <c r="A27" s="3" t="s">
        <v>114</v>
      </c>
      <c r="B27" s="3" t="s">
        <v>182</v>
      </c>
      <c r="C27" s="3" t="s">
        <v>183</v>
      </c>
      <c r="D27" s="3" t="s">
        <v>186</v>
      </c>
      <c r="E27" s="3">
        <v>1</v>
      </c>
      <c r="F27" s="3" t="s">
        <v>179</v>
      </c>
      <c r="G27" s="3" t="s">
        <v>178</v>
      </c>
      <c r="H27" s="3">
        <v>0</v>
      </c>
      <c r="I27" s="3">
        <v>46</v>
      </c>
      <c r="J27" s="3">
        <v>33</v>
      </c>
      <c r="K27" s="3">
        <v>15</v>
      </c>
      <c r="L27" s="3">
        <v>20.7</v>
      </c>
    </row>
    <row r="28" spans="1:12" x14ac:dyDescent="0.3">
      <c r="A28" s="3" t="s">
        <v>115</v>
      </c>
      <c r="B28" s="3" t="s">
        <v>182</v>
      </c>
      <c r="C28" s="3" t="s">
        <v>183</v>
      </c>
      <c r="D28" s="3" t="s">
        <v>186</v>
      </c>
      <c r="E28" s="3">
        <v>0</v>
      </c>
      <c r="F28" s="3" t="s">
        <v>179</v>
      </c>
      <c r="G28" s="3" t="s">
        <v>178</v>
      </c>
      <c r="H28" s="3">
        <v>0</v>
      </c>
      <c r="I28" s="3">
        <v>26</v>
      </c>
      <c r="J28" s="3">
        <v>24</v>
      </c>
      <c r="K28" s="3">
        <v>10</v>
      </c>
      <c r="L28" s="3">
        <v>7.7</v>
      </c>
    </row>
    <row r="29" spans="1:12" x14ac:dyDescent="0.3">
      <c r="A29" s="3" t="s">
        <v>116</v>
      </c>
      <c r="B29" s="3" t="s">
        <v>182</v>
      </c>
      <c r="C29" s="3" t="s">
        <v>183</v>
      </c>
      <c r="D29" s="3" t="s">
        <v>186</v>
      </c>
      <c r="E29" s="3">
        <v>1</v>
      </c>
      <c r="F29" s="3" t="s">
        <v>179</v>
      </c>
      <c r="G29" s="3" t="s">
        <v>178</v>
      </c>
      <c r="H29" s="3">
        <v>0</v>
      </c>
      <c r="I29" s="3">
        <v>33</v>
      </c>
      <c r="J29" s="3">
        <v>25</v>
      </c>
      <c r="K29" s="3">
        <v>13</v>
      </c>
      <c r="L29" s="3">
        <v>10.199999999999999</v>
      </c>
    </row>
    <row r="30" spans="1:12" x14ac:dyDescent="0.3">
      <c r="A30" s="3" t="s">
        <v>117</v>
      </c>
      <c r="B30" s="3" t="s">
        <v>182</v>
      </c>
      <c r="C30" s="3" t="s">
        <v>183</v>
      </c>
      <c r="D30" s="3" t="s">
        <v>186</v>
      </c>
      <c r="E30" s="3">
        <v>1</v>
      </c>
      <c r="F30" s="3" t="s">
        <v>179</v>
      </c>
      <c r="G30" s="3" t="s">
        <v>178</v>
      </c>
      <c r="H30" s="3">
        <v>0.6</v>
      </c>
      <c r="I30" s="3">
        <v>42</v>
      </c>
      <c r="J30" s="3">
        <v>30</v>
      </c>
      <c r="K30" s="3">
        <v>18</v>
      </c>
      <c r="L30" s="3">
        <v>15.4</v>
      </c>
    </row>
    <row r="31" spans="1:12" x14ac:dyDescent="0.3">
      <c r="A31" s="3" t="s">
        <v>118</v>
      </c>
      <c r="B31" s="3" t="s">
        <v>182</v>
      </c>
      <c r="C31" s="3" t="s">
        <v>183</v>
      </c>
      <c r="D31" s="3" t="s">
        <v>186</v>
      </c>
      <c r="E31" s="3">
        <v>0</v>
      </c>
      <c r="F31" s="3" t="s">
        <v>179</v>
      </c>
      <c r="G31" s="3" t="s">
        <v>178</v>
      </c>
      <c r="H31" s="3">
        <v>0</v>
      </c>
      <c r="I31" s="3">
        <v>28</v>
      </c>
      <c r="J31" s="3">
        <v>19</v>
      </c>
      <c r="K31" s="3">
        <v>10</v>
      </c>
      <c r="L31" s="3">
        <v>5.4</v>
      </c>
    </row>
    <row r="32" spans="1:12" x14ac:dyDescent="0.3">
      <c r="A32" s="3" t="s">
        <v>120</v>
      </c>
      <c r="B32" s="3" t="s">
        <v>182</v>
      </c>
      <c r="C32" s="3" t="s">
        <v>183</v>
      </c>
      <c r="D32" s="3" t="s">
        <v>186</v>
      </c>
      <c r="E32" s="3">
        <v>3</v>
      </c>
      <c r="F32" s="3" t="s">
        <v>179</v>
      </c>
      <c r="G32" s="3" t="s">
        <v>178</v>
      </c>
      <c r="H32" s="3">
        <v>0.5</v>
      </c>
      <c r="I32" s="3">
        <v>31</v>
      </c>
      <c r="J32" s="3">
        <v>20</v>
      </c>
      <c r="K32" s="3">
        <v>10</v>
      </c>
      <c r="L32" s="3">
        <v>4.8</v>
      </c>
    </row>
    <row r="33" spans="1:12" x14ac:dyDescent="0.3">
      <c r="A33" s="3" t="s">
        <v>121</v>
      </c>
      <c r="B33" s="3" t="s">
        <v>182</v>
      </c>
      <c r="C33" s="3" t="s">
        <v>183</v>
      </c>
      <c r="D33" s="3" t="s">
        <v>186</v>
      </c>
      <c r="E33" s="3">
        <v>1</v>
      </c>
      <c r="F33" s="3" t="s">
        <v>179</v>
      </c>
      <c r="G33" s="3" t="s">
        <v>178</v>
      </c>
      <c r="H33" s="3">
        <v>0.15</v>
      </c>
      <c r="I33" s="3">
        <v>31</v>
      </c>
      <c r="J33" s="3">
        <v>31</v>
      </c>
      <c r="K33" s="3">
        <v>16</v>
      </c>
      <c r="L33" s="3">
        <v>12.4</v>
      </c>
    </row>
    <row r="34" spans="1:12" x14ac:dyDescent="0.3">
      <c r="A34" s="3" t="s">
        <v>366</v>
      </c>
      <c r="B34" s="3" t="s">
        <v>182</v>
      </c>
      <c r="C34" s="3" t="s">
        <v>183</v>
      </c>
      <c r="D34" s="3" t="s">
        <v>186</v>
      </c>
      <c r="E34" s="3">
        <v>1</v>
      </c>
      <c r="F34" s="3" t="s">
        <v>179</v>
      </c>
      <c r="G34" s="3" t="s">
        <v>178</v>
      </c>
      <c r="H34" s="3">
        <v>0.1</v>
      </c>
      <c r="I34" s="3">
        <v>50</v>
      </c>
      <c r="J34" s="3">
        <v>26</v>
      </c>
      <c r="K34" s="3">
        <v>9</v>
      </c>
      <c r="L34" s="3">
        <v>12</v>
      </c>
    </row>
    <row r="35" spans="1:12" x14ac:dyDescent="0.3">
      <c r="A35" s="3" t="s">
        <v>122</v>
      </c>
      <c r="B35" s="3" t="s">
        <v>182</v>
      </c>
      <c r="C35" s="3" t="s">
        <v>183</v>
      </c>
      <c r="D35" s="3" t="s">
        <v>187</v>
      </c>
      <c r="E35" s="3">
        <v>2</v>
      </c>
      <c r="F35" s="3" t="s">
        <v>179</v>
      </c>
      <c r="G35" s="3" t="s">
        <v>178</v>
      </c>
      <c r="H35" s="3">
        <v>0</v>
      </c>
      <c r="I35" s="3">
        <v>47</v>
      </c>
      <c r="J35" s="3">
        <v>22</v>
      </c>
      <c r="K35" s="3">
        <v>10</v>
      </c>
      <c r="L35" s="3">
        <v>8.1999999999999993</v>
      </c>
    </row>
    <row r="36" spans="1:12" x14ac:dyDescent="0.3">
      <c r="A36" s="3" t="s">
        <v>123</v>
      </c>
      <c r="B36" s="3" t="s">
        <v>182</v>
      </c>
      <c r="C36" s="3" t="s">
        <v>183</v>
      </c>
      <c r="D36" s="3" t="s">
        <v>187</v>
      </c>
      <c r="E36" s="3">
        <v>1</v>
      </c>
      <c r="F36" s="3" t="s">
        <v>179</v>
      </c>
      <c r="G36" s="3" t="s">
        <v>178</v>
      </c>
      <c r="H36" s="3">
        <v>0</v>
      </c>
      <c r="I36" s="3">
        <v>45</v>
      </c>
      <c r="J36" s="3">
        <v>25</v>
      </c>
      <c r="K36" s="3">
        <v>11</v>
      </c>
      <c r="L36" s="3">
        <v>11.8</v>
      </c>
    </row>
    <row r="37" spans="1:12" x14ac:dyDescent="0.3">
      <c r="A37" s="3" t="s">
        <v>124</v>
      </c>
      <c r="B37" s="3" t="s">
        <v>182</v>
      </c>
      <c r="C37" s="3" t="s">
        <v>183</v>
      </c>
      <c r="D37" s="3" t="s">
        <v>187</v>
      </c>
      <c r="E37" s="3">
        <v>0</v>
      </c>
      <c r="F37" s="3" t="s">
        <v>179</v>
      </c>
      <c r="G37" s="3" t="s">
        <v>178</v>
      </c>
      <c r="H37" s="3">
        <v>0</v>
      </c>
      <c r="I37" s="3">
        <v>48</v>
      </c>
      <c r="J37" s="3">
        <v>38</v>
      </c>
      <c r="K37" s="3">
        <v>26</v>
      </c>
      <c r="L37" s="3">
        <v>32.299999999999997</v>
      </c>
    </row>
    <row r="38" spans="1:12" x14ac:dyDescent="0.3">
      <c r="A38" s="3" t="s">
        <v>125</v>
      </c>
      <c r="B38" s="3" t="s">
        <v>182</v>
      </c>
      <c r="C38" s="3" t="s">
        <v>183</v>
      </c>
      <c r="D38" s="3" t="s">
        <v>187</v>
      </c>
      <c r="E38" s="3">
        <v>2</v>
      </c>
      <c r="F38" s="3" t="s">
        <v>179</v>
      </c>
      <c r="G38" s="3" t="s">
        <v>178</v>
      </c>
      <c r="H38" s="3">
        <v>0</v>
      </c>
      <c r="I38" s="3">
        <v>31</v>
      </c>
      <c r="J38" s="3">
        <v>19</v>
      </c>
      <c r="K38" s="3">
        <v>7</v>
      </c>
      <c r="L38" s="3">
        <v>3.5</v>
      </c>
    </row>
    <row r="39" spans="1:12" x14ac:dyDescent="0.3">
      <c r="A39" s="3" t="s">
        <v>126</v>
      </c>
      <c r="B39" s="3" t="s">
        <v>182</v>
      </c>
      <c r="C39" s="3" t="s">
        <v>183</v>
      </c>
      <c r="D39" s="3" t="s">
        <v>187</v>
      </c>
      <c r="E39" s="3">
        <v>3</v>
      </c>
      <c r="F39" s="3" t="s">
        <v>179</v>
      </c>
      <c r="G39" s="3" t="s">
        <v>178</v>
      </c>
      <c r="H39" s="3">
        <v>0</v>
      </c>
      <c r="I39" s="3">
        <v>37</v>
      </c>
      <c r="J39" s="3">
        <v>19</v>
      </c>
      <c r="K39" s="3">
        <v>10</v>
      </c>
      <c r="L39" s="3">
        <v>4.8</v>
      </c>
    </row>
    <row r="40" spans="1:12" x14ac:dyDescent="0.3">
      <c r="A40" s="3" t="s">
        <v>367</v>
      </c>
      <c r="B40" s="3" t="s">
        <v>182</v>
      </c>
      <c r="C40" s="3" t="s">
        <v>183</v>
      </c>
      <c r="D40" s="3" t="s">
        <v>188</v>
      </c>
      <c r="E40" s="3">
        <v>1</v>
      </c>
      <c r="F40" s="3" t="s">
        <v>179</v>
      </c>
      <c r="G40" s="3" t="s">
        <v>178</v>
      </c>
      <c r="H40" s="3">
        <v>0</v>
      </c>
      <c r="I40" s="3">
        <v>26</v>
      </c>
      <c r="J40" s="3">
        <v>38</v>
      </c>
      <c r="K40" s="3">
        <v>15</v>
      </c>
      <c r="L40" s="3">
        <v>12.3</v>
      </c>
    </row>
    <row r="41" spans="1:12" x14ac:dyDescent="0.3">
      <c r="A41" s="3" t="s">
        <v>127</v>
      </c>
      <c r="B41" s="3" t="s">
        <v>182</v>
      </c>
      <c r="C41" s="3" t="s">
        <v>183</v>
      </c>
      <c r="D41" s="3" t="s">
        <v>188</v>
      </c>
      <c r="E41" s="3">
        <v>1</v>
      </c>
      <c r="F41" s="3" t="s">
        <v>179</v>
      </c>
      <c r="G41" s="3" t="s">
        <v>178</v>
      </c>
      <c r="H41" s="3">
        <v>0</v>
      </c>
      <c r="I41" s="3">
        <v>44</v>
      </c>
      <c r="J41" s="3">
        <v>40</v>
      </c>
      <c r="K41" s="3">
        <v>24</v>
      </c>
      <c r="L41" s="3">
        <v>46.8</v>
      </c>
    </row>
    <row r="42" spans="1:12" x14ac:dyDescent="0.3">
      <c r="A42" s="3" t="s">
        <v>128</v>
      </c>
      <c r="B42" s="3" t="s">
        <v>181</v>
      </c>
      <c r="C42" s="3" t="s">
        <v>183</v>
      </c>
      <c r="D42" s="3" t="s">
        <v>196</v>
      </c>
      <c r="E42" s="3">
        <v>1</v>
      </c>
      <c r="F42" s="3" t="s">
        <v>166</v>
      </c>
      <c r="G42" s="3" t="s">
        <v>178</v>
      </c>
      <c r="H42" s="3">
        <v>0.4</v>
      </c>
      <c r="I42" s="3">
        <v>26</v>
      </c>
      <c r="J42" s="3">
        <v>22</v>
      </c>
      <c r="K42" s="3">
        <v>8</v>
      </c>
      <c r="L42" s="3">
        <v>4</v>
      </c>
    </row>
    <row r="43" spans="1:12" x14ac:dyDescent="0.3">
      <c r="A43" s="3" t="s">
        <v>129</v>
      </c>
      <c r="B43" s="3" t="s">
        <v>181</v>
      </c>
      <c r="C43" s="3" t="s">
        <v>183</v>
      </c>
      <c r="D43" s="3" t="s">
        <v>186</v>
      </c>
      <c r="E43" s="3">
        <v>1</v>
      </c>
      <c r="F43" s="3" t="s">
        <v>179</v>
      </c>
      <c r="G43" s="3" t="s">
        <v>178</v>
      </c>
      <c r="H43" s="3">
        <v>0</v>
      </c>
      <c r="I43" s="3">
        <v>24</v>
      </c>
      <c r="J43" s="3">
        <v>24</v>
      </c>
      <c r="K43" s="3">
        <v>7</v>
      </c>
      <c r="L43" s="3">
        <v>4.9000000000000004</v>
      </c>
    </row>
    <row r="44" spans="1:12" x14ac:dyDescent="0.3">
      <c r="A44" s="3" t="s">
        <v>368</v>
      </c>
      <c r="B44" s="3" t="s">
        <v>181</v>
      </c>
      <c r="C44" s="3" t="s">
        <v>183</v>
      </c>
      <c r="D44" s="3" t="s">
        <v>184</v>
      </c>
      <c r="E44" s="3">
        <v>1</v>
      </c>
      <c r="F44" s="3" t="s">
        <v>179</v>
      </c>
      <c r="G44" s="3" t="s">
        <v>178</v>
      </c>
      <c r="H44" s="3">
        <v>0</v>
      </c>
      <c r="I44" s="3">
        <v>30</v>
      </c>
      <c r="J44" s="3">
        <v>38</v>
      </c>
      <c r="K44" s="3">
        <v>20</v>
      </c>
      <c r="L44" s="3">
        <v>16.2</v>
      </c>
    </row>
    <row r="45" spans="1:12" x14ac:dyDescent="0.3">
      <c r="A45" s="3" t="s">
        <v>130</v>
      </c>
      <c r="B45" s="3" t="s">
        <v>182</v>
      </c>
      <c r="C45" s="3" t="s">
        <v>183</v>
      </c>
      <c r="D45" s="3" t="s">
        <v>186</v>
      </c>
      <c r="E45" s="3">
        <v>1</v>
      </c>
      <c r="F45" s="3" t="s">
        <v>179</v>
      </c>
      <c r="G45" s="3" t="s">
        <v>178</v>
      </c>
      <c r="H45" s="3">
        <v>0</v>
      </c>
      <c r="I45" s="3">
        <v>48</v>
      </c>
      <c r="J45" s="3">
        <v>31</v>
      </c>
      <c r="K45" s="3">
        <v>8</v>
      </c>
      <c r="L45" s="3">
        <v>13.4</v>
      </c>
    </row>
    <row r="46" spans="1:12" x14ac:dyDescent="0.3">
      <c r="A46" s="3" t="s">
        <v>131</v>
      </c>
      <c r="B46" s="3" t="s">
        <v>182</v>
      </c>
      <c r="C46" s="3" t="s">
        <v>183</v>
      </c>
      <c r="D46" s="3" t="s">
        <v>187</v>
      </c>
      <c r="E46" s="3">
        <v>3</v>
      </c>
      <c r="F46" s="3" t="s">
        <v>179</v>
      </c>
      <c r="G46" s="3" t="s">
        <v>178</v>
      </c>
      <c r="H46" s="3">
        <v>0</v>
      </c>
      <c r="I46" s="3">
        <v>38</v>
      </c>
      <c r="J46" s="3">
        <v>30</v>
      </c>
      <c r="K46" s="3">
        <v>12</v>
      </c>
      <c r="L46" s="3">
        <v>11.5</v>
      </c>
    </row>
    <row r="47" spans="1:12" x14ac:dyDescent="0.3">
      <c r="A47" s="3" t="s">
        <v>132</v>
      </c>
      <c r="B47" s="3" t="s">
        <v>182</v>
      </c>
      <c r="C47" s="3" t="s">
        <v>183</v>
      </c>
      <c r="D47" s="3" t="s">
        <v>187</v>
      </c>
      <c r="E47" s="3">
        <v>1</v>
      </c>
      <c r="F47" s="3" t="s">
        <v>179</v>
      </c>
      <c r="G47" s="3" t="s">
        <v>178</v>
      </c>
      <c r="H47" s="3">
        <v>0.6</v>
      </c>
      <c r="I47" s="3">
        <v>56</v>
      </c>
      <c r="J47" s="3">
        <v>43</v>
      </c>
      <c r="K47" s="3">
        <v>17</v>
      </c>
      <c r="L47" s="3">
        <v>40.700000000000003</v>
      </c>
    </row>
    <row r="48" spans="1:12" x14ac:dyDescent="0.3">
      <c r="A48" s="3" t="s">
        <v>369</v>
      </c>
      <c r="B48" s="3" t="s">
        <v>182</v>
      </c>
      <c r="C48" s="3" t="s">
        <v>183</v>
      </c>
      <c r="D48" s="3" t="s">
        <v>188</v>
      </c>
      <c r="E48" s="3">
        <v>1</v>
      </c>
      <c r="F48" s="3" t="s">
        <v>166</v>
      </c>
      <c r="G48" s="3" t="s">
        <v>178</v>
      </c>
      <c r="H48" s="3">
        <v>0.85</v>
      </c>
      <c r="I48" s="3">
        <v>18</v>
      </c>
      <c r="J48" s="3">
        <v>30</v>
      </c>
      <c r="K48" s="3">
        <v>8</v>
      </c>
      <c r="L48" s="3">
        <v>3.1</v>
      </c>
    </row>
    <row r="49" spans="1:12" x14ac:dyDescent="0.3">
      <c r="A49" s="3" t="s">
        <v>133</v>
      </c>
      <c r="B49" s="3" t="s">
        <v>182</v>
      </c>
      <c r="C49" s="3" t="s">
        <v>183</v>
      </c>
      <c r="D49" s="3" t="s">
        <v>188</v>
      </c>
      <c r="E49" s="3">
        <v>3</v>
      </c>
      <c r="F49" s="3" t="s">
        <v>166</v>
      </c>
      <c r="G49" s="3" t="s">
        <v>178</v>
      </c>
      <c r="H49" s="3">
        <v>0</v>
      </c>
      <c r="I49" s="3">
        <v>27</v>
      </c>
      <c r="J49" s="3">
        <v>26</v>
      </c>
      <c r="K49" s="3">
        <v>11</v>
      </c>
      <c r="L49" s="3">
        <v>8.6</v>
      </c>
    </row>
    <row r="50" spans="1:12" x14ac:dyDescent="0.3">
      <c r="A50" s="3" t="s">
        <v>134</v>
      </c>
      <c r="B50" s="3" t="s">
        <v>182</v>
      </c>
      <c r="C50" s="3" t="s">
        <v>183</v>
      </c>
      <c r="D50" s="3" t="s">
        <v>188</v>
      </c>
      <c r="E50" s="3">
        <v>1</v>
      </c>
      <c r="F50" s="3" t="s">
        <v>179</v>
      </c>
      <c r="G50" s="3" t="s">
        <v>178</v>
      </c>
      <c r="H50" s="3">
        <v>0</v>
      </c>
      <c r="I50" s="3">
        <v>29</v>
      </c>
      <c r="J50" s="3">
        <v>31</v>
      </c>
      <c r="K50" s="3">
        <v>9</v>
      </c>
      <c r="L50" s="3">
        <v>8.1999999999999993</v>
      </c>
    </row>
    <row r="51" spans="1:12" x14ac:dyDescent="0.3">
      <c r="A51" s="3" t="s">
        <v>135</v>
      </c>
      <c r="B51" s="3" t="s">
        <v>182</v>
      </c>
      <c r="C51" s="3" t="s">
        <v>183</v>
      </c>
      <c r="D51" s="3" t="s">
        <v>188</v>
      </c>
      <c r="E51" s="3">
        <v>1</v>
      </c>
      <c r="F51" s="3" t="s">
        <v>179</v>
      </c>
      <c r="G51" s="3" t="s">
        <v>178</v>
      </c>
      <c r="H51" s="3">
        <v>0</v>
      </c>
      <c r="I51" s="3">
        <v>35</v>
      </c>
      <c r="J51" s="3">
        <v>27</v>
      </c>
      <c r="K51" s="3">
        <v>8</v>
      </c>
      <c r="L51" s="3">
        <v>8</v>
      </c>
    </row>
    <row r="52" spans="1:12" x14ac:dyDescent="0.3">
      <c r="A52" s="3" t="s">
        <v>136</v>
      </c>
      <c r="B52" s="3" t="s">
        <v>182</v>
      </c>
      <c r="C52" s="3" t="s">
        <v>183</v>
      </c>
      <c r="D52" s="3" t="s">
        <v>188</v>
      </c>
      <c r="E52" s="3">
        <v>0</v>
      </c>
      <c r="F52" s="3" t="s">
        <v>179</v>
      </c>
      <c r="G52" s="3" t="s">
        <v>178</v>
      </c>
      <c r="H52" s="3">
        <v>0</v>
      </c>
      <c r="I52" s="3">
        <v>39</v>
      </c>
      <c r="J52" s="3">
        <v>29</v>
      </c>
      <c r="K52" s="3">
        <v>13</v>
      </c>
      <c r="L52" s="3">
        <v>12.6</v>
      </c>
    </row>
    <row r="53" spans="1:12" x14ac:dyDescent="0.3">
      <c r="A53" s="3" t="s">
        <v>137</v>
      </c>
      <c r="B53" s="3" t="s">
        <v>182</v>
      </c>
      <c r="C53" s="3" t="s">
        <v>183</v>
      </c>
      <c r="D53" s="3" t="s">
        <v>189</v>
      </c>
      <c r="E53" s="3">
        <v>1</v>
      </c>
      <c r="F53" s="3" t="s">
        <v>166</v>
      </c>
      <c r="G53" s="3" t="s">
        <v>178</v>
      </c>
      <c r="H53" s="3">
        <v>0</v>
      </c>
      <c r="I53" s="3">
        <v>52</v>
      </c>
      <c r="J53" s="3">
        <v>29</v>
      </c>
      <c r="K53" s="3">
        <v>13</v>
      </c>
      <c r="L53" s="3">
        <v>22.9</v>
      </c>
    </row>
    <row r="54" spans="1:12" x14ac:dyDescent="0.3">
      <c r="A54" s="3" t="s">
        <v>370</v>
      </c>
      <c r="B54" s="3" t="s">
        <v>182</v>
      </c>
      <c r="C54" s="3" t="s">
        <v>183</v>
      </c>
      <c r="D54" s="3" t="s">
        <v>189</v>
      </c>
      <c r="E54" s="3">
        <v>0</v>
      </c>
      <c r="F54" s="3" t="s">
        <v>179</v>
      </c>
      <c r="G54" s="3" t="s">
        <v>178</v>
      </c>
      <c r="H54" s="3">
        <v>0</v>
      </c>
      <c r="I54" s="3">
        <v>44</v>
      </c>
      <c r="J54" s="3">
        <v>36</v>
      </c>
      <c r="K54" s="3">
        <v>16</v>
      </c>
      <c r="L54" s="3">
        <v>22.8</v>
      </c>
    </row>
    <row r="55" spans="1:12" x14ac:dyDescent="0.3">
      <c r="A55" s="3" t="s">
        <v>371</v>
      </c>
      <c r="B55" s="3" t="s">
        <v>182</v>
      </c>
      <c r="C55" s="3" t="s">
        <v>183</v>
      </c>
      <c r="D55" s="3" t="s">
        <v>189</v>
      </c>
      <c r="E55" s="3">
        <v>1</v>
      </c>
      <c r="F55" s="3" t="s">
        <v>179</v>
      </c>
      <c r="G55" s="3" t="s">
        <v>178</v>
      </c>
      <c r="H55" s="3">
        <v>0</v>
      </c>
      <c r="I55" s="3">
        <v>42</v>
      </c>
      <c r="J55" s="3">
        <v>41</v>
      </c>
      <c r="K55" s="3">
        <v>16</v>
      </c>
      <c r="L55" s="3">
        <v>18.899999999999999</v>
      </c>
    </row>
    <row r="56" spans="1:12" x14ac:dyDescent="0.3">
      <c r="A56" s="3" t="s">
        <v>139</v>
      </c>
      <c r="B56" s="3" t="s">
        <v>182</v>
      </c>
      <c r="C56" s="3" t="s">
        <v>183</v>
      </c>
      <c r="D56" s="3" t="s">
        <v>189</v>
      </c>
      <c r="E56" s="3">
        <v>1</v>
      </c>
      <c r="F56" s="3" t="s">
        <v>179</v>
      </c>
      <c r="G56" s="3" t="s">
        <v>178</v>
      </c>
      <c r="H56" s="3">
        <v>0</v>
      </c>
      <c r="I56" s="3">
        <v>42</v>
      </c>
      <c r="J56" s="3">
        <v>37</v>
      </c>
      <c r="K56" s="3">
        <v>17</v>
      </c>
      <c r="L56" s="3">
        <v>27.5</v>
      </c>
    </row>
    <row r="57" spans="1:12" x14ac:dyDescent="0.3">
      <c r="A57" s="3" t="s">
        <v>140</v>
      </c>
      <c r="B57" s="3" t="s">
        <v>182</v>
      </c>
      <c r="C57" s="3" t="s">
        <v>183</v>
      </c>
      <c r="D57" s="3" t="s">
        <v>184</v>
      </c>
      <c r="E57" s="3">
        <v>1</v>
      </c>
      <c r="F57" s="3" t="s">
        <v>179</v>
      </c>
      <c r="G57" s="3" t="s">
        <v>178</v>
      </c>
      <c r="H57" s="3">
        <v>0</v>
      </c>
      <c r="I57" s="3">
        <v>32</v>
      </c>
      <c r="J57" s="3">
        <v>26</v>
      </c>
      <c r="K57" s="3">
        <v>10</v>
      </c>
      <c r="L57" s="3">
        <v>5.8</v>
      </c>
    </row>
    <row r="58" spans="1:12" x14ac:dyDescent="0.3">
      <c r="A58" s="3" t="s">
        <v>141</v>
      </c>
      <c r="B58" s="3" t="s">
        <v>182</v>
      </c>
      <c r="C58" s="3" t="s">
        <v>183</v>
      </c>
      <c r="D58" s="3" t="s">
        <v>184</v>
      </c>
      <c r="E58" s="3">
        <v>1</v>
      </c>
      <c r="F58" s="3" t="s">
        <v>179</v>
      </c>
      <c r="G58" s="3" t="s">
        <v>178</v>
      </c>
      <c r="H58" s="3">
        <v>0</v>
      </c>
      <c r="I58" s="3">
        <v>51</v>
      </c>
      <c r="J58" s="3">
        <v>43</v>
      </c>
      <c r="K58" s="3">
        <v>20</v>
      </c>
      <c r="L58" s="3">
        <v>46.7</v>
      </c>
    </row>
    <row r="59" spans="1:12" x14ac:dyDescent="0.3">
      <c r="A59" s="3" t="s">
        <v>142</v>
      </c>
      <c r="B59" s="3" t="s">
        <v>182</v>
      </c>
      <c r="C59" s="3" t="s">
        <v>183</v>
      </c>
      <c r="D59" s="3" t="s">
        <v>199</v>
      </c>
      <c r="E59" s="3">
        <v>1</v>
      </c>
      <c r="F59" s="3" t="s">
        <v>179</v>
      </c>
      <c r="G59" s="3" t="s">
        <v>178</v>
      </c>
      <c r="H59" s="3">
        <v>0</v>
      </c>
      <c r="I59" s="3">
        <v>62</v>
      </c>
      <c r="J59" s="3">
        <v>42</v>
      </c>
      <c r="K59" s="3">
        <v>17</v>
      </c>
      <c r="L59" s="3">
        <v>38.200000000000003</v>
      </c>
    </row>
    <row r="60" spans="1:12" x14ac:dyDescent="0.3">
      <c r="A60" s="3" t="s">
        <v>372</v>
      </c>
      <c r="B60" s="3" t="s">
        <v>182</v>
      </c>
      <c r="C60" s="3" t="s">
        <v>183</v>
      </c>
      <c r="D60" s="3" t="s">
        <v>191</v>
      </c>
      <c r="E60" s="3">
        <v>1</v>
      </c>
      <c r="F60" s="3" t="s">
        <v>179</v>
      </c>
      <c r="G60" s="3" t="s">
        <v>178</v>
      </c>
      <c r="H60" s="3">
        <v>0.6</v>
      </c>
      <c r="I60" s="3">
        <v>68</v>
      </c>
      <c r="J60" s="3">
        <v>45</v>
      </c>
      <c r="K60" s="3">
        <v>10</v>
      </c>
      <c r="L60" s="3">
        <v>23.9</v>
      </c>
    </row>
    <row r="61" spans="1:12" x14ac:dyDescent="0.3">
      <c r="A61" s="3" t="s">
        <v>143</v>
      </c>
      <c r="B61" s="3" t="s">
        <v>182</v>
      </c>
      <c r="C61" s="3" t="s">
        <v>183</v>
      </c>
      <c r="D61" s="3" t="s">
        <v>186</v>
      </c>
      <c r="E61" s="3">
        <v>1</v>
      </c>
      <c r="F61" s="3" t="s">
        <v>179</v>
      </c>
      <c r="G61" s="3" t="s">
        <v>178</v>
      </c>
      <c r="H61" s="3">
        <v>0</v>
      </c>
      <c r="I61" s="3">
        <v>33</v>
      </c>
      <c r="J61" s="3">
        <v>28</v>
      </c>
      <c r="K61" s="3">
        <v>8</v>
      </c>
      <c r="L61" s="3">
        <v>8.1999999999999993</v>
      </c>
    </row>
    <row r="62" spans="1:12" x14ac:dyDescent="0.3">
      <c r="A62" s="3" t="s">
        <v>144</v>
      </c>
      <c r="B62" s="3" t="s">
        <v>182</v>
      </c>
      <c r="C62" s="3" t="s">
        <v>183</v>
      </c>
      <c r="D62" s="3" t="s">
        <v>186</v>
      </c>
      <c r="E62" s="3">
        <v>2</v>
      </c>
      <c r="F62" s="3" t="s">
        <v>179</v>
      </c>
      <c r="G62" s="3" t="s">
        <v>178</v>
      </c>
      <c r="H62" s="3">
        <v>0</v>
      </c>
      <c r="I62" s="3">
        <v>58</v>
      </c>
      <c r="J62" s="3">
        <v>53</v>
      </c>
      <c r="K62" s="3">
        <v>22</v>
      </c>
      <c r="L62" s="3">
        <v>57.1</v>
      </c>
    </row>
    <row r="63" spans="1:12" x14ac:dyDescent="0.3">
      <c r="A63" s="3" t="s">
        <v>145</v>
      </c>
      <c r="B63" s="3" t="s">
        <v>182</v>
      </c>
      <c r="C63" s="3" t="s">
        <v>183</v>
      </c>
      <c r="D63" s="3" t="s">
        <v>186</v>
      </c>
      <c r="E63" s="3">
        <v>2</v>
      </c>
      <c r="F63" s="3" t="s">
        <v>179</v>
      </c>
      <c r="G63" s="3" t="s">
        <v>178</v>
      </c>
      <c r="H63" s="3">
        <v>0.1</v>
      </c>
      <c r="I63" s="3">
        <v>41</v>
      </c>
      <c r="J63" s="3">
        <v>33</v>
      </c>
      <c r="K63" s="3">
        <v>14</v>
      </c>
      <c r="L63" s="3">
        <v>19.7</v>
      </c>
    </row>
    <row r="64" spans="1:12" x14ac:dyDescent="0.3">
      <c r="A64" s="3" t="s">
        <v>146</v>
      </c>
      <c r="B64" s="3" t="s">
        <v>182</v>
      </c>
      <c r="C64" s="3" t="s">
        <v>183</v>
      </c>
      <c r="D64" s="3" t="s">
        <v>186</v>
      </c>
      <c r="E64" s="3">
        <v>2</v>
      </c>
      <c r="F64" s="3" t="s">
        <v>179</v>
      </c>
      <c r="G64" s="3" t="s">
        <v>178</v>
      </c>
      <c r="H64" s="3">
        <v>0.1</v>
      </c>
      <c r="I64" s="3">
        <v>34</v>
      </c>
      <c r="J64" s="3">
        <v>31</v>
      </c>
      <c r="K64" s="3">
        <v>11</v>
      </c>
      <c r="L64" s="3">
        <v>10.3</v>
      </c>
    </row>
    <row r="65" spans="1:12" x14ac:dyDescent="0.3">
      <c r="A65" s="3" t="s">
        <v>148</v>
      </c>
      <c r="B65" s="3" t="s">
        <v>182</v>
      </c>
      <c r="C65" s="3" t="s">
        <v>183</v>
      </c>
      <c r="D65" s="3" t="s">
        <v>187</v>
      </c>
      <c r="E65" s="3">
        <v>2</v>
      </c>
      <c r="F65" s="3" t="s">
        <v>179</v>
      </c>
      <c r="G65" s="3" t="s">
        <v>178</v>
      </c>
      <c r="H65" s="3">
        <v>0.7</v>
      </c>
      <c r="I65" s="3">
        <v>58</v>
      </c>
      <c r="J65" s="3">
        <v>47</v>
      </c>
      <c r="K65" s="3">
        <v>19</v>
      </c>
      <c r="L65" s="3">
        <v>42.1</v>
      </c>
    </row>
    <row r="66" spans="1:12" x14ac:dyDescent="0.3">
      <c r="A66" s="3" t="s">
        <v>149</v>
      </c>
      <c r="B66" s="3" t="s">
        <v>182</v>
      </c>
      <c r="C66" s="3" t="s">
        <v>183</v>
      </c>
      <c r="D66" s="3" t="s">
        <v>188</v>
      </c>
      <c r="E66" s="3">
        <v>3</v>
      </c>
      <c r="F66" s="3" t="s">
        <v>179</v>
      </c>
      <c r="G66" s="3" t="s">
        <v>178</v>
      </c>
      <c r="H66" s="3">
        <v>0</v>
      </c>
      <c r="I66" s="3">
        <v>32</v>
      </c>
      <c r="J66" s="3">
        <v>15</v>
      </c>
      <c r="K66" s="3">
        <v>8</v>
      </c>
      <c r="L66" s="3">
        <v>3.5</v>
      </c>
    </row>
    <row r="67" spans="1:12" x14ac:dyDescent="0.3">
      <c r="A67" s="3" t="s">
        <v>150</v>
      </c>
      <c r="B67" s="3" t="s">
        <v>182</v>
      </c>
      <c r="C67" s="3" t="s">
        <v>183</v>
      </c>
      <c r="D67" s="3" t="s">
        <v>189</v>
      </c>
      <c r="E67" s="3">
        <v>1</v>
      </c>
      <c r="F67" s="3" t="s">
        <v>166</v>
      </c>
      <c r="G67" s="3" t="s">
        <v>178</v>
      </c>
      <c r="H67" s="3">
        <v>0</v>
      </c>
      <c r="I67" s="3">
        <v>32</v>
      </c>
      <c r="J67" s="3">
        <v>21</v>
      </c>
      <c r="K67" s="3">
        <v>13</v>
      </c>
      <c r="L67" s="3">
        <v>7.5</v>
      </c>
    </row>
    <row r="68" spans="1:12" x14ac:dyDescent="0.3">
      <c r="A68" s="3" t="s">
        <v>151</v>
      </c>
      <c r="B68" s="3" t="s">
        <v>182</v>
      </c>
      <c r="C68" s="3" t="s">
        <v>183</v>
      </c>
      <c r="D68" s="3" t="s">
        <v>190</v>
      </c>
      <c r="E68" s="3">
        <v>1</v>
      </c>
      <c r="F68" s="3" t="s">
        <v>179</v>
      </c>
      <c r="G68" s="3" t="s">
        <v>178</v>
      </c>
      <c r="H68" s="3">
        <v>0</v>
      </c>
      <c r="I68" s="3">
        <v>37</v>
      </c>
      <c r="J68" s="3">
        <v>32</v>
      </c>
      <c r="K68" s="3">
        <v>19</v>
      </c>
      <c r="L68" s="3">
        <v>18.100000000000001</v>
      </c>
    </row>
    <row r="69" spans="1:12" x14ac:dyDescent="0.3">
      <c r="A69" s="3" t="s">
        <v>152</v>
      </c>
      <c r="B69" s="3" t="s">
        <v>181</v>
      </c>
      <c r="C69" s="3" t="s">
        <v>183</v>
      </c>
      <c r="D69" s="3" t="s">
        <v>186</v>
      </c>
      <c r="E69" s="3">
        <v>1</v>
      </c>
      <c r="F69" s="3" t="s">
        <v>179</v>
      </c>
      <c r="G69" s="3" t="s">
        <v>178</v>
      </c>
      <c r="H69" s="3">
        <v>0</v>
      </c>
      <c r="I69" s="3">
        <v>38</v>
      </c>
      <c r="J69" s="3">
        <v>26</v>
      </c>
      <c r="K69" s="3">
        <v>9</v>
      </c>
      <c r="L69" s="3">
        <v>8.1</v>
      </c>
    </row>
    <row r="70" spans="1:12" x14ac:dyDescent="0.3">
      <c r="A70" s="3" t="s">
        <v>153</v>
      </c>
      <c r="B70" s="3" t="s">
        <v>181</v>
      </c>
      <c r="C70" s="3" t="s">
        <v>183</v>
      </c>
      <c r="D70" s="3" t="s">
        <v>186</v>
      </c>
      <c r="E70" s="3">
        <v>1</v>
      </c>
      <c r="F70" s="3" t="s">
        <v>179</v>
      </c>
      <c r="G70" s="3" t="s">
        <v>178</v>
      </c>
      <c r="H70" s="3">
        <v>0</v>
      </c>
      <c r="I70" s="3">
        <v>45</v>
      </c>
      <c r="J70" s="3">
        <v>27</v>
      </c>
      <c r="K70" s="3">
        <v>11</v>
      </c>
      <c r="L70" s="3">
        <v>10.5</v>
      </c>
    </row>
    <row r="71" spans="1:12" x14ac:dyDescent="0.3">
      <c r="A71" s="3" t="s">
        <v>154</v>
      </c>
      <c r="B71" s="3" t="s">
        <v>181</v>
      </c>
      <c r="C71" s="3" t="s">
        <v>183</v>
      </c>
      <c r="D71" s="3" t="s">
        <v>186</v>
      </c>
      <c r="E71" s="3">
        <v>1</v>
      </c>
      <c r="F71" s="3" t="s">
        <v>179</v>
      </c>
      <c r="G71" s="3" t="s">
        <v>178</v>
      </c>
      <c r="H71" s="3">
        <v>0.85</v>
      </c>
      <c r="I71" s="3">
        <v>30</v>
      </c>
      <c r="J71" s="3">
        <v>31</v>
      </c>
      <c r="K71" s="3">
        <v>9</v>
      </c>
      <c r="L71" s="3">
        <v>7.6</v>
      </c>
    </row>
    <row r="72" spans="1:12" x14ac:dyDescent="0.3">
      <c r="A72" s="3" t="s">
        <v>156</v>
      </c>
      <c r="B72" s="3" t="s">
        <v>182</v>
      </c>
      <c r="C72" s="3" t="s">
        <v>183</v>
      </c>
      <c r="D72" s="3" t="s">
        <v>188</v>
      </c>
      <c r="E72" s="3">
        <v>3</v>
      </c>
      <c r="F72" s="3" t="s">
        <v>179</v>
      </c>
      <c r="G72" s="3" t="s">
        <v>178</v>
      </c>
      <c r="H72" s="3">
        <v>0</v>
      </c>
      <c r="I72" s="3">
        <v>31</v>
      </c>
      <c r="J72" s="3">
        <v>30</v>
      </c>
      <c r="K72" s="3">
        <v>12</v>
      </c>
      <c r="L72" s="3">
        <v>8.4</v>
      </c>
    </row>
    <row r="73" spans="1:12" x14ac:dyDescent="0.3">
      <c r="A73" s="3" t="s">
        <v>157</v>
      </c>
      <c r="B73" s="3" t="s">
        <v>182</v>
      </c>
      <c r="C73" s="3" t="s">
        <v>183</v>
      </c>
      <c r="D73" s="3" t="s">
        <v>188</v>
      </c>
      <c r="E73" s="3">
        <v>1</v>
      </c>
      <c r="F73" s="3" t="s">
        <v>179</v>
      </c>
      <c r="G73" s="3" t="s">
        <v>178</v>
      </c>
      <c r="H73" s="3">
        <v>0</v>
      </c>
      <c r="I73" s="3">
        <v>66</v>
      </c>
      <c r="J73" s="3">
        <v>37</v>
      </c>
      <c r="K73" s="3">
        <v>8</v>
      </c>
      <c r="L73" s="3">
        <v>25.5</v>
      </c>
    </row>
    <row r="74" spans="1:12" x14ac:dyDescent="0.3">
      <c r="A74" s="3" t="s">
        <v>158</v>
      </c>
      <c r="B74" s="3" t="s">
        <v>182</v>
      </c>
      <c r="C74" s="3" t="s">
        <v>183</v>
      </c>
      <c r="D74" s="3" t="s">
        <v>190</v>
      </c>
      <c r="E74" s="3">
        <v>1</v>
      </c>
      <c r="F74" s="3" t="s">
        <v>179</v>
      </c>
      <c r="G74" s="3" t="s">
        <v>178</v>
      </c>
      <c r="H74" s="3">
        <v>0.7</v>
      </c>
      <c r="I74" s="3">
        <v>42</v>
      </c>
      <c r="J74" s="3">
        <v>45</v>
      </c>
      <c r="K74" s="3">
        <v>11</v>
      </c>
      <c r="L74" s="3">
        <v>15.4</v>
      </c>
    </row>
    <row r="75" spans="1:12" x14ac:dyDescent="0.3">
      <c r="A75" s="3" t="s">
        <v>373</v>
      </c>
      <c r="B75" s="3" t="s">
        <v>182</v>
      </c>
      <c r="C75" s="3" t="s">
        <v>183</v>
      </c>
      <c r="D75" s="3" t="s">
        <v>192</v>
      </c>
      <c r="E75" s="3">
        <v>1</v>
      </c>
      <c r="F75" s="3" t="s">
        <v>177</v>
      </c>
      <c r="G75" s="3" t="s">
        <v>178</v>
      </c>
      <c r="H75" s="3">
        <v>0</v>
      </c>
      <c r="I75" s="3">
        <v>78</v>
      </c>
      <c r="J75" s="3">
        <v>70</v>
      </c>
      <c r="K75" s="3">
        <v>19</v>
      </c>
      <c r="L75" s="3">
        <v>109.2</v>
      </c>
    </row>
    <row r="76" spans="1:12" x14ac:dyDescent="0.3">
      <c r="A76" s="3" t="s">
        <v>159</v>
      </c>
      <c r="B76" s="3" t="s">
        <v>182</v>
      </c>
      <c r="C76" s="3" t="s">
        <v>183</v>
      </c>
      <c r="D76" s="3" t="s">
        <v>186</v>
      </c>
      <c r="E76" s="3">
        <v>1</v>
      </c>
      <c r="F76" s="3" t="s">
        <v>179</v>
      </c>
      <c r="G76" s="3" t="s">
        <v>178</v>
      </c>
      <c r="H76" s="3">
        <v>0</v>
      </c>
      <c r="I76" s="3">
        <v>24</v>
      </c>
      <c r="J76" s="3">
        <v>21</v>
      </c>
      <c r="K76" s="3">
        <v>10</v>
      </c>
      <c r="L76" s="3">
        <v>6</v>
      </c>
    </row>
    <row r="77" spans="1:12" x14ac:dyDescent="0.3">
      <c r="A77" s="3" t="s">
        <v>160</v>
      </c>
      <c r="B77" s="3" t="s">
        <v>182</v>
      </c>
      <c r="C77" s="3" t="s">
        <v>183</v>
      </c>
      <c r="D77" s="3" t="s">
        <v>186</v>
      </c>
      <c r="E77" s="3">
        <v>1</v>
      </c>
      <c r="F77" s="3" t="s">
        <v>166</v>
      </c>
      <c r="G77" s="3" t="s">
        <v>178</v>
      </c>
      <c r="H77" s="3">
        <v>0</v>
      </c>
      <c r="I77" s="3">
        <v>47</v>
      </c>
      <c r="J77" s="3">
        <v>44</v>
      </c>
      <c r="K77" s="3">
        <v>18</v>
      </c>
      <c r="L77" s="3">
        <v>34.200000000000003</v>
      </c>
    </row>
    <row r="78" spans="1:12" x14ac:dyDescent="0.3">
      <c r="A78" s="3" t="s">
        <v>161</v>
      </c>
      <c r="B78" s="3" t="s">
        <v>182</v>
      </c>
      <c r="C78" s="3" t="s">
        <v>183</v>
      </c>
      <c r="D78" s="3" t="s">
        <v>186</v>
      </c>
      <c r="E78" s="3">
        <v>1</v>
      </c>
      <c r="F78" s="3" t="s">
        <v>179</v>
      </c>
      <c r="G78" s="3" t="s">
        <v>178</v>
      </c>
      <c r="H78" s="3">
        <v>0</v>
      </c>
      <c r="I78" s="3">
        <v>36</v>
      </c>
      <c r="J78" s="3">
        <v>29</v>
      </c>
      <c r="K78" s="3">
        <v>13</v>
      </c>
      <c r="L78" s="3">
        <v>12.1</v>
      </c>
    </row>
    <row r="79" spans="1:12" x14ac:dyDescent="0.3">
      <c r="A79" s="3" t="s">
        <v>162</v>
      </c>
      <c r="B79" s="3" t="s">
        <v>182</v>
      </c>
      <c r="C79" s="3" t="s">
        <v>183</v>
      </c>
      <c r="D79" s="3" t="s">
        <v>186</v>
      </c>
      <c r="E79" s="3">
        <v>1</v>
      </c>
      <c r="F79" s="3" t="s">
        <v>166</v>
      </c>
      <c r="G79" s="3" t="s">
        <v>178</v>
      </c>
      <c r="H79" s="3">
        <v>0</v>
      </c>
      <c r="I79" s="3">
        <v>49</v>
      </c>
      <c r="J79" s="3">
        <v>32</v>
      </c>
      <c r="K79" s="3">
        <v>17</v>
      </c>
      <c r="L79" s="3">
        <v>28.7</v>
      </c>
    </row>
    <row r="80" spans="1:12" x14ac:dyDescent="0.3">
      <c r="A80" s="3" t="s">
        <v>163</v>
      </c>
      <c r="B80" s="3" t="s">
        <v>182</v>
      </c>
      <c r="C80" s="3" t="s">
        <v>183</v>
      </c>
      <c r="D80" s="3" t="s">
        <v>188</v>
      </c>
      <c r="E80" s="3">
        <v>2</v>
      </c>
      <c r="F80" s="3" t="s">
        <v>179</v>
      </c>
      <c r="G80" s="3" t="s">
        <v>178</v>
      </c>
      <c r="H80" s="3">
        <v>0</v>
      </c>
      <c r="I80" s="3">
        <v>28</v>
      </c>
      <c r="J80" s="3">
        <v>24</v>
      </c>
      <c r="K80" s="3">
        <v>11</v>
      </c>
      <c r="L80" s="3">
        <v>6.8</v>
      </c>
    </row>
    <row r="81" spans="1:12" x14ac:dyDescent="0.3">
      <c r="A81" s="3" t="s">
        <v>164</v>
      </c>
      <c r="B81" s="3" t="s">
        <v>182</v>
      </c>
      <c r="C81" s="3" t="s">
        <v>183</v>
      </c>
      <c r="D81" s="3" t="s">
        <v>188</v>
      </c>
      <c r="E81" s="3">
        <v>2</v>
      </c>
      <c r="F81" s="3" t="s">
        <v>179</v>
      </c>
      <c r="G81" s="3" t="s">
        <v>178</v>
      </c>
      <c r="H81" s="3">
        <v>0</v>
      </c>
      <c r="I81" s="3">
        <v>50</v>
      </c>
      <c r="J81" s="3">
        <v>46</v>
      </c>
      <c r="K81" s="3">
        <v>19</v>
      </c>
      <c r="L81" s="3">
        <v>50.5</v>
      </c>
    </row>
    <row r="82" spans="1:12" x14ac:dyDescent="0.3">
      <c r="A82" s="3" t="s">
        <v>165</v>
      </c>
      <c r="B82" s="3" t="s">
        <v>182</v>
      </c>
      <c r="C82" s="3" t="s">
        <v>183</v>
      </c>
      <c r="D82" s="3" t="s">
        <v>199</v>
      </c>
      <c r="E82" s="3">
        <v>2</v>
      </c>
      <c r="F82" s="3" t="s">
        <v>179</v>
      </c>
      <c r="G82" s="3" t="s">
        <v>178</v>
      </c>
      <c r="H82" s="3">
        <v>0</v>
      </c>
      <c r="I82" s="3">
        <v>24</v>
      </c>
      <c r="J82" s="3">
        <v>20</v>
      </c>
      <c r="K82" s="3">
        <v>11</v>
      </c>
      <c r="L82" s="3">
        <v>5.6</v>
      </c>
    </row>
  </sheetData>
  <phoneticPr fontId="1" type="noConversion"/>
  <conditionalFormatting sqref="A54:A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Quina scraper</vt:lpstr>
      <vt:lpstr>Ordinary scraper</vt:lpstr>
      <vt:lpstr>Notch&amp;Denticulate</vt:lpstr>
      <vt:lpstr>Miscellaneous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2023-12-07T09:13:52Z</dcterms:created>
  <dcterms:modified xsi:type="dcterms:W3CDTF">2025-01-06T14:22:06Z</dcterms:modified>
</cp:coreProperties>
</file>