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个人文章原始数据\AMH culture at Yahuai Cave-Nature Communications\YHC_Raw_Data_Code\Knapped_Stone_Artifacts_Data\"/>
    </mc:Choice>
  </mc:AlternateContent>
  <xr:revisionPtr revIDLastSave="0" documentId="13_ncr:1_{7711EBD9-35F4-4F72-8BE4-29BD4521FD17}" xr6:coauthVersionLast="47" xr6:coauthVersionMax="47" xr10:uidLastSave="{00000000-0000-0000-0000-000000000000}"/>
  <bookViews>
    <workbookView xWindow="-110" yWindow="-110" windowWidth="25820" windowHeight="15500" tabRatio="718" xr2:uid="{00000000-000D-0000-FFFF-FFFF00000000}"/>
  </bookViews>
  <sheets>
    <sheet name="Cores" sheetId="1" r:id="rId1"/>
    <sheet name="Complete flakes" sheetId="2" r:id="rId2"/>
    <sheet name="Incomplete flakes" sheetId="13" r:id="rId3"/>
    <sheet name="Flake fragments" sheetId="3" r:id="rId4"/>
    <sheet name="Split flakes" sheetId="14" r:id="rId5"/>
    <sheet name="Tools" sheetId="4" r:id="rId6"/>
    <sheet name="Hamerstones" sheetId="9" r:id="rId7"/>
    <sheet name="Waste produc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6" i="4" l="1"/>
  <c r="T3" i="4"/>
  <c r="T4" i="4"/>
  <c r="T5" i="4"/>
  <c r="T6" i="4"/>
  <c r="T7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" i="4"/>
  <c r="AG278" i="4"/>
  <c r="AI73" i="4"/>
  <c r="AI97" i="4"/>
  <c r="AI128" i="4"/>
  <c r="AI129" i="4"/>
  <c r="AI158" i="4"/>
  <c r="AI174" i="4"/>
  <c r="AI194" i="4"/>
  <c r="AI213" i="4"/>
  <c r="AI214" i="4"/>
  <c r="AI263" i="4"/>
  <c r="AI6" i="4"/>
  <c r="AB3" i="4"/>
  <c r="AB4" i="4"/>
  <c r="AB5" i="4"/>
  <c r="AB6" i="4"/>
  <c r="AB7" i="4"/>
  <c r="AB9" i="4"/>
  <c r="AB10" i="4"/>
  <c r="AB11" i="4"/>
  <c r="AB12" i="4"/>
  <c r="AB13" i="4"/>
  <c r="AB14" i="4"/>
  <c r="AB15" i="4"/>
  <c r="AB16" i="4"/>
  <c r="AB17" i="4"/>
  <c r="AB18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" i="4"/>
  <c r="X2" i="4"/>
  <c r="X3" i="4"/>
  <c r="X4" i="4"/>
  <c r="X5" i="4"/>
  <c r="X6" i="4"/>
  <c r="X7" i="4"/>
  <c r="X9" i="4"/>
  <c r="X10" i="4"/>
  <c r="X11" i="4"/>
  <c r="X12" i="4"/>
  <c r="X13" i="4"/>
  <c r="X15" i="4"/>
  <c r="X16" i="4"/>
  <c r="X17" i="4"/>
  <c r="X18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14" i="4"/>
  <c r="M2" i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5" i="1"/>
  <c r="M570" i="2"/>
  <c r="N570" i="2"/>
  <c r="AF278" i="4"/>
  <c r="AI278" i="4" s="1"/>
  <c r="AG277" i="4"/>
  <c r="AF277" i="4"/>
  <c r="AI277" i="4" s="1"/>
  <c r="AF276" i="4"/>
  <c r="AI276" i="4" s="1"/>
  <c r="AF275" i="4"/>
  <c r="AI275" i="4" s="1"/>
  <c r="AF274" i="4"/>
  <c r="AI274" i="4" s="1"/>
  <c r="AG273" i="4"/>
  <c r="AF273" i="4"/>
  <c r="AI273" i="4" s="1"/>
  <c r="AF272" i="4"/>
  <c r="AI272" i="4" s="1"/>
  <c r="AF271" i="4"/>
  <c r="AI271" i="4" s="1"/>
  <c r="AF270" i="4"/>
  <c r="AI270" i="4" s="1"/>
  <c r="AF269" i="4"/>
  <c r="AI269" i="4" s="1"/>
  <c r="AF268" i="4"/>
  <c r="AI268" i="4" s="1"/>
  <c r="AF267" i="4"/>
  <c r="AI267" i="4" s="1"/>
  <c r="AF266" i="4"/>
  <c r="AI266" i="4" s="1"/>
  <c r="AF265" i="4"/>
  <c r="AI265" i="4" s="1"/>
  <c r="AH264" i="4"/>
  <c r="AG264" i="4"/>
  <c r="AI264" i="4" s="1"/>
  <c r="AF264" i="4"/>
  <c r="AG263" i="4"/>
  <c r="AF263" i="4"/>
  <c r="AF262" i="4"/>
  <c r="AI262" i="4" s="1"/>
  <c r="AF261" i="4"/>
  <c r="AI261" i="4" s="1"/>
  <c r="AG260" i="4"/>
  <c r="AF260" i="4"/>
  <c r="AF259" i="4"/>
  <c r="AI259" i="4" s="1"/>
  <c r="AF258" i="4"/>
  <c r="AI258" i="4" s="1"/>
  <c r="AF257" i="4"/>
  <c r="AI257" i="4" s="1"/>
  <c r="AG256" i="4"/>
  <c r="AF256" i="4"/>
  <c r="AG255" i="4"/>
  <c r="AF255" i="4"/>
  <c r="AF254" i="4"/>
  <c r="AI254" i="4" s="1"/>
  <c r="AF253" i="4"/>
  <c r="AI253" i="4" s="1"/>
  <c r="AF252" i="4"/>
  <c r="AI252" i="4" s="1"/>
  <c r="AF251" i="4"/>
  <c r="AI251" i="4" s="1"/>
  <c r="AF249" i="4"/>
  <c r="AI249" i="4" s="1"/>
  <c r="AF248" i="4"/>
  <c r="AI248" i="4" s="1"/>
  <c r="AG247" i="4"/>
  <c r="AF247" i="4"/>
  <c r="AI247" i="4" s="1"/>
  <c r="AF246" i="4"/>
  <c r="AI246" i="4" s="1"/>
  <c r="AF245" i="4"/>
  <c r="AI245" i="4" s="1"/>
  <c r="AF244" i="4"/>
  <c r="AI244" i="4" s="1"/>
  <c r="AF243" i="4"/>
  <c r="AI243" i="4" s="1"/>
  <c r="AG242" i="4"/>
  <c r="AF242" i="4"/>
  <c r="AG241" i="4"/>
  <c r="AF241" i="4"/>
  <c r="AG240" i="4"/>
  <c r="AF240" i="4"/>
  <c r="AI240" i="4" s="1"/>
  <c r="AG239" i="4"/>
  <c r="AF239" i="4"/>
  <c r="AI239" i="4" s="1"/>
  <c r="AG238" i="4"/>
  <c r="AF238" i="4"/>
  <c r="AI238" i="4" s="1"/>
  <c r="AG237" i="4"/>
  <c r="AF237" i="4"/>
  <c r="AI237" i="4" s="1"/>
  <c r="AG236" i="4"/>
  <c r="AF236" i="4"/>
  <c r="AI236" i="4" s="1"/>
  <c r="AG235" i="4"/>
  <c r="AF235" i="4"/>
  <c r="AI235" i="4" s="1"/>
  <c r="AG234" i="4"/>
  <c r="AF234" i="4"/>
  <c r="AF232" i="4"/>
  <c r="AI232" i="4" s="1"/>
  <c r="AF231" i="4"/>
  <c r="AI231" i="4" s="1"/>
  <c r="AH230" i="4"/>
  <c r="AG230" i="4"/>
  <c r="AF230" i="4"/>
  <c r="AI230" i="4" s="1"/>
  <c r="AF229" i="4"/>
  <c r="AI229" i="4" s="1"/>
  <c r="AF228" i="4"/>
  <c r="AI228" i="4" s="1"/>
  <c r="AF227" i="4"/>
  <c r="AI227" i="4" s="1"/>
  <c r="AF226" i="4"/>
  <c r="AI226" i="4" s="1"/>
  <c r="AF225" i="4"/>
  <c r="AI225" i="4" s="1"/>
  <c r="AF224" i="4"/>
  <c r="AI224" i="4" s="1"/>
  <c r="AF223" i="4"/>
  <c r="AI223" i="4" s="1"/>
  <c r="AF222" i="4"/>
  <c r="AI222" i="4" s="1"/>
  <c r="AF221" i="4"/>
  <c r="AI221" i="4" s="1"/>
  <c r="AF219" i="4"/>
  <c r="AI219" i="4" s="1"/>
  <c r="AH217" i="4"/>
  <c r="AG217" i="4"/>
  <c r="AF217" i="4"/>
  <c r="AF216" i="4"/>
  <c r="AI216" i="4" s="1"/>
  <c r="AG215" i="4"/>
  <c r="AI215" i="4" s="1"/>
  <c r="AF215" i="4"/>
  <c r="AF214" i="4"/>
  <c r="AF213" i="4"/>
  <c r="AF212" i="4"/>
  <c r="AI212" i="4" s="1"/>
  <c r="AG211" i="4"/>
  <c r="AF211" i="4"/>
  <c r="AI211" i="4" s="1"/>
  <c r="AH210" i="4"/>
  <c r="AG210" i="4"/>
  <c r="AF210" i="4"/>
  <c r="AH209" i="4"/>
  <c r="AI209" i="4" s="1"/>
  <c r="AG209" i="4"/>
  <c r="AF209" i="4"/>
  <c r="AG208" i="4"/>
  <c r="AI208" i="4" s="1"/>
  <c r="AF208" i="4"/>
  <c r="AG207" i="4"/>
  <c r="AF207" i="4"/>
  <c r="AI207" i="4" s="1"/>
  <c r="AF206" i="4"/>
  <c r="AI206" i="4" s="1"/>
  <c r="AG205" i="4"/>
  <c r="AF205" i="4"/>
  <c r="AF204" i="4"/>
  <c r="AI204" i="4" s="1"/>
  <c r="AF203" i="4"/>
  <c r="AI203" i="4" s="1"/>
  <c r="AF202" i="4"/>
  <c r="AI202" i="4" s="1"/>
  <c r="AG201" i="4"/>
  <c r="AF201" i="4"/>
  <c r="AI201" i="4" s="1"/>
  <c r="AF200" i="4"/>
  <c r="AI200" i="4" s="1"/>
  <c r="AG198" i="4"/>
  <c r="AF198" i="4"/>
  <c r="AF197" i="4"/>
  <c r="AI197" i="4" s="1"/>
  <c r="AF196" i="4"/>
  <c r="AI196" i="4" s="1"/>
  <c r="AF195" i="4"/>
  <c r="AI195" i="4" s="1"/>
  <c r="AF194" i="4"/>
  <c r="AF192" i="4"/>
  <c r="AI192" i="4" s="1"/>
  <c r="AF191" i="4"/>
  <c r="AI191" i="4" s="1"/>
  <c r="AF190" i="4"/>
  <c r="AI190" i="4" s="1"/>
  <c r="AF189" i="4"/>
  <c r="AI189" i="4" s="1"/>
  <c r="AF188" i="4"/>
  <c r="AI188" i="4" s="1"/>
  <c r="AG187" i="4"/>
  <c r="AF187" i="4"/>
  <c r="AI187" i="4" s="1"/>
  <c r="AF186" i="4"/>
  <c r="AI186" i="4" s="1"/>
  <c r="AF185" i="4"/>
  <c r="AI185" i="4" s="1"/>
  <c r="AF184" i="4"/>
  <c r="AI184" i="4" s="1"/>
  <c r="AF183" i="4"/>
  <c r="AI183" i="4" s="1"/>
  <c r="AF182" i="4"/>
  <c r="AI182" i="4" s="1"/>
  <c r="AF181" i="4"/>
  <c r="AI181" i="4" s="1"/>
  <c r="AF180" i="4"/>
  <c r="AI180" i="4" s="1"/>
  <c r="AF179" i="4"/>
  <c r="AI179" i="4" s="1"/>
  <c r="AF178" i="4"/>
  <c r="AI178" i="4" s="1"/>
  <c r="AF177" i="4"/>
  <c r="AI177" i="4" s="1"/>
  <c r="AF176" i="4"/>
  <c r="AI176" i="4" s="1"/>
  <c r="AF175" i="4"/>
  <c r="AI175" i="4" s="1"/>
  <c r="AH174" i="4"/>
  <c r="AG174" i="4"/>
  <c r="AF174" i="4"/>
  <c r="AG173" i="4"/>
  <c r="AF173" i="4"/>
  <c r="AF172" i="4"/>
  <c r="AI172" i="4" s="1"/>
  <c r="AF171" i="4"/>
  <c r="AI171" i="4" s="1"/>
  <c r="AF170" i="4"/>
  <c r="AI170" i="4" s="1"/>
  <c r="AH169" i="4"/>
  <c r="AG169" i="4"/>
  <c r="AF169" i="4"/>
  <c r="AF168" i="4"/>
  <c r="AI168" i="4" s="1"/>
  <c r="AF167" i="4"/>
  <c r="AI167" i="4" s="1"/>
  <c r="AG166" i="4"/>
  <c r="AI166" i="4" s="1"/>
  <c r="AF166" i="4"/>
  <c r="AH165" i="4"/>
  <c r="AG165" i="4"/>
  <c r="AF165" i="4"/>
  <c r="AI165" i="4" s="1"/>
  <c r="AF164" i="4"/>
  <c r="AI164" i="4" s="1"/>
  <c r="AF163" i="4"/>
  <c r="AI163" i="4" s="1"/>
  <c r="AH162" i="4"/>
  <c r="AG162" i="4"/>
  <c r="AF162" i="4"/>
  <c r="AI162" i="4" s="1"/>
  <c r="AF161" i="4"/>
  <c r="AI161" i="4" s="1"/>
  <c r="AG160" i="4"/>
  <c r="AF160" i="4"/>
  <c r="AI160" i="4" s="1"/>
  <c r="AF159" i="4"/>
  <c r="AI159" i="4" s="1"/>
  <c r="AF158" i="4"/>
  <c r="AG157" i="4"/>
  <c r="AF157" i="4"/>
  <c r="AI157" i="4" s="1"/>
  <c r="AG156" i="4"/>
  <c r="AF156" i="4"/>
  <c r="AI156" i="4" s="1"/>
  <c r="AF155" i="4"/>
  <c r="AI155" i="4" s="1"/>
  <c r="AF154" i="4"/>
  <c r="AI154" i="4" s="1"/>
  <c r="AF152" i="4"/>
  <c r="AI152" i="4" s="1"/>
  <c r="AG151" i="4"/>
  <c r="AF151" i="4"/>
  <c r="AF150" i="4"/>
  <c r="AI150" i="4" s="1"/>
  <c r="AG149" i="4"/>
  <c r="AF149" i="4"/>
  <c r="AI149" i="4" s="1"/>
  <c r="AF148" i="4"/>
  <c r="AI148" i="4" s="1"/>
  <c r="AG147" i="4"/>
  <c r="AF147" i="4"/>
  <c r="AI147" i="4" s="1"/>
  <c r="AF146" i="4"/>
  <c r="AI146" i="4" s="1"/>
  <c r="AF145" i="4"/>
  <c r="AI145" i="4" s="1"/>
  <c r="AG144" i="4"/>
  <c r="AF144" i="4"/>
  <c r="AI144" i="4" s="1"/>
  <c r="AF143" i="4"/>
  <c r="AI143" i="4" s="1"/>
  <c r="AF142" i="4"/>
  <c r="AI142" i="4" s="1"/>
  <c r="AF141" i="4"/>
  <c r="AI141" i="4" s="1"/>
  <c r="AF140" i="4"/>
  <c r="AI140" i="4" s="1"/>
  <c r="AG137" i="4"/>
  <c r="AF137" i="4"/>
  <c r="AG136" i="4"/>
  <c r="AF136" i="4"/>
  <c r="AI136" i="4" s="1"/>
  <c r="AF135" i="4"/>
  <c r="AI135" i="4" s="1"/>
  <c r="AF134" i="4"/>
  <c r="AI134" i="4" s="1"/>
  <c r="AG133" i="4"/>
  <c r="AF133" i="4"/>
  <c r="AI133" i="4" s="1"/>
  <c r="AG132" i="4"/>
  <c r="AF132" i="4"/>
  <c r="AF131" i="4"/>
  <c r="AI131" i="4" s="1"/>
  <c r="AG130" i="4"/>
  <c r="AF130" i="4"/>
  <c r="AI130" i="4" s="1"/>
  <c r="AF129" i="4"/>
  <c r="AF128" i="4"/>
  <c r="AG127" i="4"/>
  <c r="AF127" i="4"/>
  <c r="AI127" i="4" s="1"/>
  <c r="AF126" i="4"/>
  <c r="AI126" i="4" s="1"/>
  <c r="AF125" i="4"/>
  <c r="AI125" i="4" s="1"/>
  <c r="AF124" i="4"/>
  <c r="AI124" i="4" s="1"/>
  <c r="AG123" i="4"/>
  <c r="AF123" i="4"/>
  <c r="AG122" i="4"/>
  <c r="AF122" i="4"/>
  <c r="AI122" i="4" s="1"/>
  <c r="AG121" i="4"/>
  <c r="AF121" i="4"/>
  <c r="AI121" i="4" s="1"/>
  <c r="AF120" i="4"/>
  <c r="AI120" i="4" s="1"/>
  <c r="AF119" i="4"/>
  <c r="AI119" i="4" s="1"/>
  <c r="AF118" i="4"/>
  <c r="AI118" i="4" s="1"/>
  <c r="AF117" i="4"/>
  <c r="AI117" i="4" s="1"/>
  <c r="AF116" i="4"/>
  <c r="AI116" i="4" s="1"/>
  <c r="AG115" i="4"/>
  <c r="AF115" i="4"/>
  <c r="AI115" i="4" s="1"/>
  <c r="AG113" i="4"/>
  <c r="AF113" i="4"/>
  <c r="AI113" i="4" s="1"/>
  <c r="AF112" i="4"/>
  <c r="AI112" i="4" s="1"/>
  <c r="AF111" i="4"/>
  <c r="AI111" i="4" s="1"/>
  <c r="AF110" i="4"/>
  <c r="AI110" i="4" s="1"/>
  <c r="AG109" i="4"/>
  <c r="AF109" i="4"/>
  <c r="AI109" i="4" s="1"/>
  <c r="AG108" i="4"/>
  <c r="AF108" i="4"/>
  <c r="AI108" i="4" s="1"/>
  <c r="AH107" i="4"/>
  <c r="AG107" i="4"/>
  <c r="AF107" i="4"/>
  <c r="AI107" i="4" s="1"/>
  <c r="AG106" i="4"/>
  <c r="AF106" i="4"/>
  <c r="AI106" i="4" s="1"/>
  <c r="AF105" i="4"/>
  <c r="AI105" i="4" s="1"/>
  <c r="AH104" i="4"/>
  <c r="AG104" i="4"/>
  <c r="AF104" i="4"/>
  <c r="AF103" i="4"/>
  <c r="AI103" i="4" s="1"/>
  <c r="AG102" i="4"/>
  <c r="AF102" i="4"/>
  <c r="AF101" i="4"/>
  <c r="AI101" i="4" s="1"/>
  <c r="AF100" i="4"/>
  <c r="AI100" i="4" s="1"/>
  <c r="AG99" i="4"/>
  <c r="AF99" i="4"/>
  <c r="AI99" i="4" s="1"/>
  <c r="AF98" i="4"/>
  <c r="AI98" i="4" s="1"/>
  <c r="AG97" i="4"/>
  <c r="AF97" i="4"/>
  <c r="AG96" i="4"/>
  <c r="AF96" i="4"/>
  <c r="AI96" i="4" s="1"/>
  <c r="AG95" i="4"/>
  <c r="AF95" i="4"/>
  <c r="AI95" i="4" s="1"/>
  <c r="AG94" i="4"/>
  <c r="AF94" i="4"/>
  <c r="AI94" i="4" s="1"/>
  <c r="AG93" i="4"/>
  <c r="AF93" i="4"/>
  <c r="AI93" i="4" s="1"/>
  <c r="AF92" i="4"/>
  <c r="AI92" i="4" s="1"/>
  <c r="AH91" i="4"/>
  <c r="AG91" i="4"/>
  <c r="AF91" i="4"/>
  <c r="AI91" i="4" s="1"/>
  <c r="AF89" i="4"/>
  <c r="AI89" i="4" s="1"/>
  <c r="AH88" i="4"/>
  <c r="AG88" i="4"/>
  <c r="AF88" i="4"/>
  <c r="AI88" i="4" s="1"/>
  <c r="AF87" i="4"/>
  <c r="AI87" i="4" s="1"/>
  <c r="AF86" i="4"/>
  <c r="AI86" i="4" s="1"/>
  <c r="AF85" i="4"/>
  <c r="AI85" i="4" s="1"/>
  <c r="AF84" i="4"/>
  <c r="AI84" i="4" s="1"/>
  <c r="AF83" i="4"/>
  <c r="AI83" i="4" s="1"/>
  <c r="AF82" i="4"/>
  <c r="AI82" i="4" s="1"/>
  <c r="AF81" i="4"/>
  <c r="AI81" i="4" s="1"/>
  <c r="AF80" i="4"/>
  <c r="AI80" i="4" s="1"/>
  <c r="AF79" i="4"/>
  <c r="AI79" i="4" s="1"/>
  <c r="AG78" i="4"/>
  <c r="AF78" i="4"/>
  <c r="AI78" i="4" s="1"/>
  <c r="AF77" i="4"/>
  <c r="AI77" i="4" s="1"/>
  <c r="AF76" i="4"/>
  <c r="AI76" i="4" s="1"/>
  <c r="AF75" i="4"/>
  <c r="AI75" i="4" s="1"/>
  <c r="AG74" i="4"/>
  <c r="AF74" i="4"/>
  <c r="AI74" i="4" s="1"/>
  <c r="AF73" i="4"/>
  <c r="AF72" i="4"/>
  <c r="AI72" i="4" s="1"/>
  <c r="AF71" i="4"/>
  <c r="AI71" i="4" s="1"/>
  <c r="AF70" i="4"/>
  <c r="AI70" i="4" s="1"/>
  <c r="AF69" i="4"/>
  <c r="AI69" i="4" s="1"/>
  <c r="AG68" i="4"/>
  <c r="AF68" i="4"/>
  <c r="AI68" i="4" s="1"/>
  <c r="AF67" i="4"/>
  <c r="AI67" i="4" s="1"/>
  <c r="AF66" i="4"/>
  <c r="AI66" i="4" s="1"/>
  <c r="AF65" i="4"/>
  <c r="AI65" i="4" s="1"/>
  <c r="AG64" i="4"/>
  <c r="AF64" i="4"/>
  <c r="AG63" i="4"/>
  <c r="AF63" i="4"/>
  <c r="AI63" i="4" s="1"/>
  <c r="AG62" i="4"/>
  <c r="AF62" i="4"/>
  <c r="AI62" i="4" s="1"/>
  <c r="AH61" i="4"/>
  <c r="AG61" i="4"/>
  <c r="AF61" i="4"/>
  <c r="AI61" i="4" s="1"/>
  <c r="AF60" i="4"/>
  <c r="AI60" i="4" s="1"/>
  <c r="AH59" i="4"/>
  <c r="AG59" i="4"/>
  <c r="AF59" i="4"/>
  <c r="AI59" i="4" s="1"/>
  <c r="AF57" i="4"/>
  <c r="AI57" i="4" s="1"/>
  <c r="AF56" i="4"/>
  <c r="AI56" i="4" s="1"/>
  <c r="AG55" i="4"/>
  <c r="AF55" i="4"/>
  <c r="AI55" i="4" s="1"/>
  <c r="AG54" i="4"/>
  <c r="AF54" i="4"/>
  <c r="AI54" i="4" s="1"/>
  <c r="AG53" i="4"/>
  <c r="AF53" i="4"/>
  <c r="AF52" i="4"/>
  <c r="AI52" i="4" s="1"/>
  <c r="AF51" i="4"/>
  <c r="AI51" i="4" s="1"/>
  <c r="AG50" i="4"/>
  <c r="AF50" i="4"/>
  <c r="AF49" i="4"/>
  <c r="AI49" i="4" s="1"/>
  <c r="AF48" i="4"/>
  <c r="AI48" i="4" s="1"/>
  <c r="AI46" i="4"/>
  <c r="AF45" i="4"/>
  <c r="AI45" i="4" s="1"/>
  <c r="AF44" i="4"/>
  <c r="AI44" i="4" s="1"/>
  <c r="AH43" i="4"/>
  <c r="AG43" i="4"/>
  <c r="AF43" i="4"/>
  <c r="AF42" i="4"/>
  <c r="AI42" i="4" s="1"/>
  <c r="AF41" i="4"/>
  <c r="AI41" i="4" s="1"/>
  <c r="AG40" i="4"/>
  <c r="AF40" i="4"/>
  <c r="AI40" i="4" s="1"/>
  <c r="AF39" i="4"/>
  <c r="AI39" i="4" s="1"/>
  <c r="AG38" i="4"/>
  <c r="AF38" i="4"/>
  <c r="AI38" i="4" s="1"/>
  <c r="AG37" i="4"/>
  <c r="AF37" i="4"/>
  <c r="AI37" i="4" s="1"/>
  <c r="AF36" i="4"/>
  <c r="AI36" i="4" s="1"/>
  <c r="AF35" i="4"/>
  <c r="AI35" i="4" s="1"/>
  <c r="AF34" i="4"/>
  <c r="AI34" i="4" s="1"/>
  <c r="AF33" i="4"/>
  <c r="AI33" i="4" s="1"/>
  <c r="AF32" i="4"/>
  <c r="AI32" i="4" s="1"/>
  <c r="AF31" i="4"/>
  <c r="AI31" i="4" s="1"/>
  <c r="AG30" i="4"/>
  <c r="AF30" i="4"/>
  <c r="AF29" i="4"/>
  <c r="AI29" i="4" s="1"/>
  <c r="AF28" i="4"/>
  <c r="AI28" i="4" s="1"/>
  <c r="AF27" i="4"/>
  <c r="AI27" i="4" s="1"/>
  <c r="AH26" i="4"/>
  <c r="AG26" i="4"/>
  <c r="AF26" i="4"/>
  <c r="AI26" i="4" s="1"/>
  <c r="AG25" i="4"/>
  <c r="AF25" i="4"/>
  <c r="AI25" i="4" s="1"/>
  <c r="AG24" i="4"/>
  <c r="AF24" i="4"/>
  <c r="AI24" i="4" s="1"/>
  <c r="AF23" i="4"/>
  <c r="AI23" i="4" s="1"/>
  <c r="AF22" i="4"/>
  <c r="AI22" i="4" s="1"/>
  <c r="AG21" i="4"/>
  <c r="AF21" i="4"/>
  <c r="AG20" i="4"/>
  <c r="AF20" i="4"/>
  <c r="AG18" i="4"/>
  <c r="AF18" i="4"/>
  <c r="AI18" i="4" s="1"/>
  <c r="AF17" i="4"/>
  <c r="AI17" i="4" s="1"/>
  <c r="AH16" i="4"/>
  <c r="AG16" i="4"/>
  <c r="AF16" i="4"/>
  <c r="AI16" i="4" s="1"/>
  <c r="AF15" i="4"/>
  <c r="AI15" i="4" s="1"/>
  <c r="AF14" i="4"/>
  <c r="AI14" i="4" s="1"/>
  <c r="AF13" i="4"/>
  <c r="AI13" i="4" s="1"/>
  <c r="AG12" i="4"/>
  <c r="AF12" i="4"/>
  <c r="AI12" i="4" s="1"/>
  <c r="AF11" i="4"/>
  <c r="AI11" i="4" s="1"/>
  <c r="AG10" i="4"/>
  <c r="AF10" i="4"/>
  <c r="AF9" i="4"/>
  <c r="AI9" i="4" s="1"/>
  <c r="AF7" i="4"/>
  <c r="AI7" i="4" s="1"/>
  <c r="AF6" i="4"/>
  <c r="AF5" i="4"/>
  <c r="AI5" i="4" s="1"/>
  <c r="AF4" i="4"/>
  <c r="AI4" i="4" s="1"/>
  <c r="AF3" i="4"/>
  <c r="AI3" i="4" s="1"/>
  <c r="AF2" i="4"/>
  <c r="AI2" i="4" s="1"/>
  <c r="N629" i="2"/>
  <c r="M629" i="2"/>
  <c r="L629" i="2"/>
  <c r="N628" i="2"/>
  <c r="M628" i="2"/>
  <c r="L628" i="2"/>
  <c r="N627" i="2"/>
  <c r="M627" i="2"/>
  <c r="L627" i="2"/>
  <c r="N626" i="2"/>
  <c r="M626" i="2"/>
  <c r="L626" i="2"/>
  <c r="N625" i="2"/>
  <c r="M625" i="2"/>
  <c r="L625" i="2"/>
  <c r="N624" i="2"/>
  <c r="M624" i="2"/>
  <c r="L624" i="2"/>
  <c r="N623" i="2"/>
  <c r="M623" i="2"/>
  <c r="L623" i="2"/>
  <c r="N622" i="2"/>
  <c r="M622" i="2"/>
  <c r="L622" i="2"/>
  <c r="N621" i="2"/>
  <c r="M621" i="2"/>
  <c r="L621" i="2"/>
  <c r="N620" i="2"/>
  <c r="M620" i="2"/>
  <c r="L620" i="2"/>
  <c r="N619" i="2"/>
  <c r="M619" i="2"/>
  <c r="L619" i="2"/>
  <c r="N618" i="2"/>
  <c r="M618" i="2"/>
  <c r="L618" i="2"/>
  <c r="N617" i="2"/>
  <c r="M617" i="2"/>
  <c r="L617" i="2"/>
  <c r="N616" i="2"/>
  <c r="M616" i="2"/>
  <c r="L616" i="2"/>
  <c r="N615" i="2"/>
  <c r="M615" i="2"/>
  <c r="L615" i="2"/>
  <c r="N614" i="2"/>
  <c r="M614" i="2"/>
  <c r="L614" i="2"/>
  <c r="N613" i="2"/>
  <c r="M613" i="2"/>
  <c r="L613" i="2"/>
  <c r="N612" i="2"/>
  <c r="M612" i="2"/>
  <c r="L612" i="2"/>
  <c r="N611" i="2"/>
  <c r="M611" i="2"/>
  <c r="L611" i="2"/>
  <c r="N610" i="2"/>
  <c r="M610" i="2"/>
  <c r="L610" i="2"/>
  <c r="N609" i="2"/>
  <c r="M609" i="2"/>
  <c r="L609" i="2"/>
  <c r="N608" i="2"/>
  <c r="M608" i="2"/>
  <c r="L608" i="2"/>
  <c r="N607" i="2"/>
  <c r="M607" i="2"/>
  <c r="L607" i="2"/>
  <c r="N606" i="2"/>
  <c r="M606" i="2"/>
  <c r="L606" i="2"/>
  <c r="N605" i="2"/>
  <c r="M605" i="2"/>
  <c r="L605" i="2"/>
  <c r="N604" i="2"/>
  <c r="M604" i="2"/>
  <c r="L604" i="2"/>
  <c r="N603" i="2"/>
  <c r="M603" i="2"/>
  <c r="L603" i="2"/>
  <c r="N602" i="2"/>
  <c r="M602" i="2"/>
  <c r="L602" i="2"/>
  <c r="N601" i="2"/>
  <c r="M601" i="2"/>
  <c r="L601" i="2"/>
  <c r="N600" i="2"/>
  <c r="M600" i="2"/>
  <c r="L600" i="2"/>
  <c r="N599" i="2"/>
  <c r="M599" i="2"/>
  <c r="L599" i="2"/>
  <c r="N598" i="2"/>
  <c r="M598" i="2"/>
  <c r="L598" i="2"/>
  <c r="N597" i="2"/>
  <c r="M597" i="2"/>
  <c r="L597" i="2"/>
  <c r="N596" i="2"/>
  <c r="M596" i="2"/>
  <c r="L596" i="2"/>
  <c r="N595" i="2"/>
  <c r="M595" i="2"/>
  <c r="L595" i="2"/>
  <c r="N594" i="2"/>
  <c r="M594" i="2"/>
  <c r="L594" i="2"/>
  <c r="N593" i="2"/>
  <c r="M593" i="2"/>
  <c r="L593" i="2"/>
  <c r="N592" i="2"/>
  <c r="M592" i="2"/>
  <c r="L592" i="2"/>
  <c r="N591" i="2"/>
  <c r="M591" i="2"/>
  <c r="L591" i="2"/>
  <c r="N590" i="2"/>
  <c r="M590" i="2"/>
  <c r="L590" i="2"/>
  <c r="N589" i="2"/>
  <c r="M589" i="2"/>
  <c r="L589" i="2"/>
  <c r="N588" i="2"/>
  <c r="M588" i="2"/>
  <c r="L588" i="2"/>
  <c r="N587" i="2"/>
  <c r="M587" i="2"/>
  <c r="L587" i="2"/>
  <c r="N586" i="2"/>
  <c r="M586" i="2"/>
  <c r="L586" i="2"/>
  <c r="N585" i="2"/>
  <c r="M585" i="2"/>
  <c r="L585" i="2"/>
  <c r="N584" i="2"/>
  <c r="M584" i="2"/>
  <c r="L584" i="2"/>
  <c r="N583" i="2"/>
  <c r="M583" i="2"/>
  <c r="L583" i="2"/>
  <c r="N582" i="2"/>
  <c r="M582" i="2"/>
  <c r="L582" i="2"/>
  <c r="N581" i="2"/>
  <c r="M581" i="2"/>
  <c r="L581" i="2"/>
  <c r="N580" i="2"/>
  <c r="M580" i="2"/>
  <c r="L580" i="2"/>
  <c r="N579" i="2"/>
  <c r="M579" i="2"/>
  <c r="L579" i="2"/>
  <c r="N578" i="2"/>
  <c r="M578" i="2"/>
  <c r="L578" i="2"/>
  <c r="N577" i="2"/>
  <c r="M577" i="2"/>
  <c r="L577" i="2"/>
  <c r="N576" i="2"/>
  <c r="M576" i="2"/>
  <c r="L576" i="2"/>
  <c r="N575" i="2"/>
  <c r="M575" i="2"/>
  <c r="L575" i="2"/>
  <c r="N574" i="2"/>
  <c r="M574" i="2"/>
  <c r="L574" i="2"/>
  <c r="N573" i="2"/>
  <c r="M573" i="2"/>
  <c r="L573" i="2"/>
  <c r="N572" i="2"/>
  <c r="M572" i="2"/>
  <c r="L572" i="2"/>
  <c r="N571" i="2"/>
  <c r="M571" i="2"/>
  <c r="L571" i="2"/>
  <c r="L570" i="2"/>
  <c r="N569" i="2"/>
  <c r="M569" i="2"/>
  <c r="L569" i="2"/>
  <c r="N568" i="2"/>
  <c r="M568" i="2"/>
  <c r="L568" i="2"/>
  <c r="N567" i="2"/>
  <c r="M567" i="2"/>
  <c r="L567" i="2"/>
  <c r="N566" i="2"/>
  <c r="M566" i="2"/>
  <c r="L566" i="2"/>
  <c r="N565" i="2"/>
  <c r="M565" i="2"/>
  <c r="L565" i="2"/>
  <c r="N564" i="2"/>
  <c r="M564" i="2"/>
  <c r="L564" i="2"/>
  <c r="N563" i="2"/>
  <c r="M563" i="2"/>
  <c r="L563" i="2"/>
  <c r="N562" i="2"/>
  <c r="M562" i="2"/>
  <c r="L562" i="2"/>
  <c r="N561" i="2"/>
  <c r="M561" i="2"/>
  <c r="L561" i="2"/>
  <c r="N560" i="2"/>
  <c r="M560" i="2"/>
  <c r="L560" i="2"/>
  <c r="N559" i="2"/>
  <c r="M559" i="2"/>
  <c r="L559" i="2"/>
  <c r="N558" i="2"/>
  <c r="M558" i="2"/>
  <c r="L558" i="2"/>
  <c r="N557" i="2"/>
  <c r="M557" i="2"/>
  <c r="L557" i="2"/>
  <c r="N556" i="2"/>
  <c r="M556" i="2"/>
  <c r="L556" i="2"/>
  <c r="N555" i="2"/>
  <c r="M555" i="2"/>
  <c r="L555" i="2"/>
  <c r="N554" i="2"/>
  <c r="M554" i="2"/>
  <c r="L554" i="2"/>
  <c r="N553" i="2"/>
  <c r="M553" i="2"/>
  <c r="L553" i="2"/>
  <c r="N552" i="2"/>
  <c r="M552" i="2"/>
  <c r="L552" i="2"/>
  <c r="N551" i="2"/>
  <c r="M551" i="2"/>
  <c r="L551" i="2"/>
  <c r="N550" i="2"/>
  <c r="M550" i="2"/>
  <c r="L550" i="2"/>
  <c r="N549" i="2"/>
  <c r="M549" i="2"/>
  <c r="L549" i="2"/>
  <c r="N548" i="2"/>
  <c r="M548" i="2"/>
  <c r="L548" i="2"/>
  <c r="N547" i="2"/>
  <c r="M547" i="2"/>
  <c r="L547" i="2"/>
  <c r="N546" i="2"/>
  <c r="M546" i="2"/>
  <c r="L546" i="2"/>
  <c r="N545" i="2"/>
  <c r="M545" i="2"/>
  <c r="L545" i="2"/>
  <c r="N544" i="2"/>
  <c r="M544" i="2"/>
  <c r="L544" i="2"/>
  <c r="N543" i="2"/>
  <c r="M543" i="2"/>
  <c r="L543" i="2"/>
  <c r="N542" i="2"/>
  <c r="M542" i="2"/>
  <c r="L542" i="2"/>
  <c r="N541" i="2"/>
  <c r="M541" i="2"/>
  <c r="L541" i="2"/>
  <c r="N540" i="2"/>
  <c r="M540" i="2"/>
  <c r="L540" i="2"/>
  <c r="N539" i="2"/>
  <c r="M539" i="2"/>
  <c r="L539" i="2"/>
  <c r="N538" i="2"/>
  <c r="M538" i="2"/>
  <c r="L538" i="2"/>
  <c r="N537" i="2"/>
  <c r="M537" i="2"/>
  <c r="L537" i="2"/>
  <c r="N536" i="2"/>
  <c r="M536" i="2"/>
  <c r="L536" i="2"/>
  <c r="N535" i="2"/>
  <c r="M535" i="2"/>
  <c r="L535" i="2"/>
  <c r="N534" i="2"/>
  <c r="M534" i="2"/>
  <c r="L534" i="2"/>
  <c r="N533" i="2"/>
  <c r="M533" i="2"/>
  <c r="L533" i="2"/>
  <c r="N532" i="2"/>
  <c r="M532" i="2"/>
  <c r="L532" i="2"/>
  <c r="N531" i="2"/>
  <c r="M531" i="2"/>
  <c r="L531" i="2"/>
  <c r="N530" i="2"/>
  <c r="M530" i="2"/>
  <c r="L530" i="2"/>
  <c r="N529" i="2"/>
  <c r="M529" i="2"/>
  <c r="L529" i="2"/>
  <c r="N528" i="2"/>
  <c r="M528" i="2"/>
  <c r="L528" i="2"/>
  <c r="N527" i="2"/>
  <c r="M527" i="2"/>
  <c r="L527" i="2"/>
  <c r="N526" i="2"/>
  <c r="M526" i="2"/>
  <c r="L526" i="2"/>
  <c r="N525" i="2"/>
  <c r="M525" i="2"/>
  <c r="L525" i="2"/>
  <c r="N524" i="2"/>
  <c r="M524" i="2"/>
  <c r="L524" i="2"/>
  <c r="N523" i="2"/>
  <c r="M523" i="2"/>
  <c r="L523" i="2"/>
  <c r="N522" i="2"/>
  <c r="M522" i="2"/>
  <c r="L522" i="2"/>
  <c r="N521" i="2"/>
  <c r="M521" i="2"/>
  <c r="L521" i="2"/>
  <c r="N520" i="2"/>
  <c r="M520" i="2"/>
  <c r="L520" i="2"/>
  <c r="N519" i="2"/>
  <c r="M519" i="2"/>
  <c r="L519" i="2"/>
  <c r="N518" i="2"/>
  <c r="M518" i="2"/>
  <c r="L518" i="2"/>
  <c r="N517" i="2"/>
  <c r="M517" i="2"/>
  <c r="L517" i="2"/>
  <c r="N516" i="2"/>
  <c r="M516" i="2"/>
  <c r="L516" i="2"/>
  <c r="N515" i="2"/>
  <c r="M515" i="2"/>
  <c r="L515" i="2"/>
  <c r="N514" i="2"/>
  <c r="M514" i="2"/>
  <c r="L514" i="2"/>
  <c r="N513" i="2"/>
  <c r="M513" i="2"/>
  <c r="L513" i="2"/>
  <c r="N512" i="2"/>
  <c r="M512" i="2"/>
  <c r="L512" i="2"/>
  <c r="N511" i="2"/>
  <c r="M511" i="2"/>
  <c r="L511" i="2"/>
  <c r="N510" i="2"/>
  <c r="M510" i="2"/>
  <c r="L510" i="2"/>
  <c r="N509" i="2"/>
  <c r="M509" i="2"/>
  <c r="L509" i="2"/>
  <c r="N508" i="2"/>
  <c r="M508" i="2"/>
  <c r="L508" i="2"/>
  <c r="N507" i="2"/>
  <c r="M507" i="2"/>
  <c r="L507" i="2"/>
  <c r="N506" i="2"/>
  <c r="M506" i="2"/>
  <c r="L506" i="2"/>
  <c r="N505" i="2"/>
  <c r="M505" i="2"/>
  <c r="L505" i="2"/>
  <c r="N504" i="2"/>
  <c r="M504" i="2"/>
  <c r="L504" i="2"/>
  <c r="N503" i="2"/>
  <c r="M503" i="2"/>
  <c r="L503" i="2"/>
  <c r="N502" i="2"/>
  <c r="M502" i="2"/>
  <c r="L502" i="2"/>
  <c r="N501" i="2"/>
  <c r="M501" i="2"/>
  <c r="L501" i="2"/>
  <c r="N500" i="2"/>
  <c r="M500" i="2"/>
  <c r="L500" i="2"/>
  <c r="N499" i="2"/>
  <c r="M499" i="2"/>
  <c r="L499" i="2"/>
  <c r="N498" i="2"/>
  <c r="M498" i="2"/>
  <c r="L498" i="2"/>
  <c r="N497" i="2"/>
  <c r="M497" i="2"/>
  <c r="L497" i="2"/>
  <c r="N496" i="2"/>
  <c r="M496" i="2"/>
  <c r="L496" i="2"/>
  <c r="N495" i="2"/>
  <c r="M495" i="2"/>
  <c r="L495" i="2"/>
  <c r="N494" i="2"/>
  <c r="M494" i="2"/>
  <c r="L494" i="2"/>
  <c r="N493" i="2"/>
  <c r="M493" i="2"/>
  <c r="L493" i="2"/>
  <c r="N492" i="2"/>
  <c r="M492" i="2"/>
  <c r="L492" i="2"/>
  <c r="N491" i="2"/>
  <c r="M491" i="2"/>
  <c r="L491" i="2"/>
  <c r="N490" i="2"/>
  <c r="M490" i="2"/>
  <c r="L490" i="2"/>
  <c r="N489" i="2"/>
  <c r="M489" i="2"/>
  <c r="L489" i="2"/>
  <c r="N488" i="2"/>
  <c r="M488" i="2"/>
  <c r="L488" i="2"/>
  <c r="N487" i="2"/>
  <c r="M487" i="2"/>
  <c r="L487" i="2"/>
  <c r="N486" i="2"/>
  <c r="M486" i="2"/>
  <c r="L486" i="2"/>
  <c r="N485" i="2"/>
  <c r="M485" i="2"/>
  <c r="L485" i="2"/>
  <c r="N484" i="2"/>
  <c r="M484" i="2"/>
  <c r="L484" i="2"/>
  <c r="N483" i="2"/>
  <c r="M483" i="2"/>
  <c r="L483" i="2"/>
  <c r="N482" i="2"/>
  <c r="M482" i="2"/>
  <c r="L482" i="2"/>
  <c r="N481" i="2"/>
  <c r="M481" i="2"/>
  <c r="L481" i="2"/>
  <c r="N480" i="2"/>
  <c r="M480" i="2"/>
  <c r="L480" i="2"/>
  <c r="N479" i="2"/>
  <c r="M479" i="2"/>
  <c r="L479" i="2"/>
  <c r="N478" i="2"/>
  <c r="M478" i="2"/>
  <c r="L478" i="2"/>
  <c r="N477" i="2"/>
  <c r="M477" i="2"/>
  <c r="L477" i="2"/>
  <c r="N476" i="2"/>
  <c r="M476" i="2"/>
  <c r="L476" i="2"/>
  <c r="N475" i="2"/>
  <c r="M475" i="2"/>
  <c r="L475" i="2"/>
  <c r="N474" i="2"/>
  <c r="M474" i="2"/>
  <c r="L474" i="2"/>
  <c r="N473" i="2"/>
  <c r="M473" i="2"/>
  <c r="L473" i="2"/>
  <c r="N472" i="2"/>
  <c r="M472" i="2"/>
  <c r="L472" i="2"/>
  <c r="N471" i="2"/>
  <c r="M471" i="2"/>
  <c r="L471" i="2"/>
  <c r="N470" i="2"/>
  <c r="M470" i="2"/>
  <c r="L470" i="2"/>
  <c r="N469" i="2"/>
  <c r="M469" i="2"/>
  <c r="L469" i="2"/>
  <c r="N468" i="2"/>
  <c r="M468" i="2"/>
  <c r="L468" i="2"/>
  <c r="N467" i="2"/>
  <c r="M467" i="2"/>
  <c r="L467" i="2"/>
  <c r="N466" i="2"/>
  <c r="M466" i="2"/>
  <c r="L466" i="2"/>
  <c r="N465" i="2"/>
  <c r="M465" i="2"/>
  <c r="L465" i="2"/>
  <c r="N464" i="2"/>
  <c r="M464" i="2"/>
  <c r="L464" i="2"/>
  <c r="N463" i="2"/>
  <c r="M463" i="2"/>
  <c r="L463" i="2"/>
  <c r="N462" i="2"/>
  <c r="M462" i="2"/>
  <c r="L462" i="2"/>
  <c r="N461" i="2"/>
  <c r="M461" i="2"/>
  <c r="L461" i="2"/>
  <c r="N460" i="2"/>
  <c r="M460" i="2"/>
  <c r="L460" i="2"/>
  <c r="N459" i="2"/>
  <c r="M459" i="2"/>
  <c r="L459" i="2"/>
  <c r="N458" i="2"/>
  <c r="M458" i="2"/>
  <c r="L458" i="2"/>
  <c r="N457" i="2"/>
  <c r="M457" i="2"/>
  <c r="L457" i="2"/>
  <c r="N456" i="2"/>
  <c r="M456" i="2"/>
  <c r="L456" i="2"/>
  <c r="N455" i="2"/>
  <c r="M455" i="2"/>
  <c r="L455" i="2"/>
  <c r="N454" i="2"/>
  <c r="M454" i="2"/>
  <c r="L454" i="2"/>
  <c r="N453" i="2"/>
  <c r="M453" i="2"/>
  <c r="L453" i="2"/>
  <c r="N452" i="2"/>
  <c r="M452" i="2"/>
  <c r="L452" i="2"/>
  <c r="N451" i="2"/>
  <c r="M451" i="2"/>
  <c r="L451" i="2"/>
  <c r="N450" i="2"/>
  <c r="M450" i="2"/>
  <c r="L450" i="2"/>
  <c r="N449" i="2"/>
  <c r="M449" i="2"/>
  <c r="L449" i="2"/>
  <c r="N448" i="2"/>
  <c r="M448" i="2"/>
  <c r="L448" i="2"/>
  <c r="N447" i="2"/>
  <c r="M447" i="2"/>
  <c r="L447" i="2"/>
  <c r="N446" i="2"/>
  <c r="M446" i="2"/>
  <c r="L446" i="2"/>
  <c r="N445" i="2"/>
  <c r="M445" i="2"/>
  <c r="L445" i="2"/>
  <c r="N444" i="2"/>
  <c r="M444" i="2"/>
  <c r="L444" i="2"/>
  <c r="N443" i="2"/>
  <c r="M443" i="2"/>
  <c r="L443" i="2"/>
  <c r="N442" i="2"/>
  <c r="M442" i="2"/>
  <c r="L442" i="2"/>
  <c r="N441" i="2"/>
  <c r="M441" i="2"/>
  <c r="L441" i="2"/>
  <c r="N440" i="2"/>
  <c r="M440" i="2"/>
  <c r="L440" i="2"/>
  <c r="N439" i="2"/>
  <c r="M439" i="2"/>
  <c r="L439" i="2"/>
  <c r="N438" i="2"/>
  <c r="M438" i="2"/>
  <c r="L438" i="2"/>
  <c r="N437" i="2"/>
  <c r="M437" i="2"/>
  <c r="L437" i="2"/>
  <c r="N436" i="2"/>
  <c r="M436" i="2"/>
  <c r="L436" i="2"/>
  <c r="N435" i="2"/>
  <c r="M435" i="2"/>
  <c r="L435" i="2"/>
  <c r="N434" i="2"/>
  <c r="M434" i="2"/>
  <c r="L434" i="2"/>
  <c r="N433" i="2"/>
  <c r="M433" i="2"/>
  <c r="L433" i="2"/>
  <c r="N432" i="2"/>
  <c r="M432" i="2"/>
  <c r="L432" i="2"/>
  <c r="N431" i="2"/>
  <c r="M431" i="2"/>
  <c r="L431" i="2"/>
  <c r="N430" i="2"/>
  <c r="M430" i="2"/>
  <c r="L430" i="2"/>
  <c r="N429" i="2"/>
  <c r="M429" i="2"/>
  <c r="L429" i="2"/>
  <c r="N428" i="2"/>
  <c r="M428" i="2"/>
  <c r="L428" i="2"/>
  <c r="N427" i="2"/>
  <c r="M427" i="2"/>
  <c r="L427" i="2"/>
  <c r="N426" i="2"/>
  <c r="M426" i="2"/>
  <c r="L426" i="2"/>
  <c r="N425" i="2"/>
  <c r="M425" i="2"/>
  <c r="L425" i="2"/>
  <c r="N424" i="2"/>
  <c r="M424" i="2"/>
  <c r="L424" i="2"/>
  <c r="N423" i="2"/>
  <c r="M423" i="2"/>
  <c r="L423" i="2"/>
  <c r="N422" i="2"/>
  <c r="M422" i="2"/>
  <c r="L422" i="2"/>
  <c r="N421" i="2"/>
  <c r="M421" i="2"/>
  <c r="L421" i="2"/>
  <c r="N420" i="2"/>
  <c r="M420" i="2"/>
  <c r="L420" i="2"/>
  <c r="N419" i="2"/>
  <c r="M419" i="2"/>
  <c r="L419" i="2"/>
  <c r="N418" i="2"/>
  <c r="M418" i="2"/>
  <c r="L418" i="2"/>
  <c r="N417" i="2"/>
  <c r="M417" i="2"/>
  <c r="L417" i="2"/>
  <c r="N416" i="2"/>
  <c r="M416" i="2"/>
  <c r="L416" i="2"/>
  <c r="N415" i="2"/>
  <c r="M415" i="2"/>
  <c r="L415" i="2"/>
  <c r="N414" i="2"/>
  <c r="M414" i="2"/>
  <c r="L414" i="2"/>
  <c r="N413" i="2"/>
  <c r="M413" i="2"/>
  <c r="L413" i="2"/>
  <c r="N412" i="2"/>
  <c r="M412" i="2"/>
  <c r="L412" i="2"/>
  <c r="N411" i="2"/>
  <c r="M411" i="2"/>
  <c r="L411" i="2"/>
  <c r="N410" i="2"/>
  <c r="M410" i="2"/>
  <c r="L410" i="2"/>
  <c r="N409" i="2"/>
  <c r="M409" i="2"/>
  <c r="L409" i="2"/>
  <c r="N408" i="2"/>
  <c r="M408" i="2"/>
  <c r="L408" i="2"/>
  <c r="N407" i="2"/>
  <c r="M407" i="2"/>
  <c r="L407" i="2"/>
  <c r="N406" i="2"/>
  <c r="M406" i="2"/>
  <c r="L406" i="2"/>
  <c r="N405" i="2"/>
  <c r="M405" i="2"/>
  <c r="L405" i="2"/>
  <c r="N404" i="2"/>
  <c r="M404" i="2"/>
  <c r="L404" i="2"/>
  <c r="N403" i="2"/>
  <c r="M403" i="2"/>
  <c r="L403" i="2"/>
  <c r="N402" i="2"/>
  <c r="M402" i="2"/>
  <c r="L402" i="2"/>
  <c r="N401" i="2"/>
  <c r="M401" i="2"/>
  <c r="L401" i="2"/>
  <c r="N400" i="2"/>
  <c r="M400" i="2"/>
  <c r="L400" i="2"/>
  <c r="N399" i="2"/>
  <c r="M399" i="2"/>
  <c r="L399" i="2"/>
  <c r="N398" i="2"/>
  <c r="M398" i="2"/>
  <c r="L398" i="2"/>
  <c r="N397" i="2"/>
  <c r="M397" i="2"/>
  <c r="L397" i="2"/>
  <c r="N396" i="2"/>
  <c r="M396" i="2"/>
  <c r="L396" i="2"/>
  <c r="N395" i="2"/>
  <c r="M395" i="2"/>
  <c r="L395" i="2"/>
  <c r="N394" i="2"/>
  <c r="M394" i="2"/>
  <c r="L394" i="2"/>
  <c r="N393" i="2"/>
  <c r="M393" i="2"/>
  <c r="L393" i="2"/>
  <c r="N392" i="2"/>
  <c r="M392" i="2"/>
  <c r="L392" i="2"/>
  <c r="N391" i="2"/>
  <c r="M391" i="2"/>
  <c r="L391" i="2"/>
  <c r="N390" i="2"/>
  <c r="M390" i="2"/>
  <c r="L390" i="2"/>
  <c r="N389" i="2"/>
  <c r="M389" i="2"/>
  <c r="L389" i="2"/>
  <c r="N388" i="2"/>
  <c r="M388" i="2"/>
  <c r="L388" i="2"/>
  <c r="N387" i="2"/>
  <c r="M387" i="2"/>
  <c r="L387" i="2"/>
  <c r="N386" i="2"/>
  <c r="M386" i="2"/>
  <c r="L386" i="2"/>
  <c r="N385" i="2"/>
  <c r="M385" i="2"/>
  <c r="L385" i="2"/>
  <c r="N384" i="2"/>
  <c r="M384" i="2"/>
  <c r="L384" i="2"/>
  <c r="N383" i="2"/>
  <c r="M383" i="2"/>
  <c r="L383" i="2"/>
  <c r="N382" i="2"/>
  <c r="M382" i="2"/>
  <c r="L382" i="2"/>
  <c r="N381" i="2"/>
  <c r="M381" i="2"/>
  <c r="L381" i="2"/>
  <c r="N380" i="2"/>
  <c r="M380" i="2"/>
  <c r="L380" i="2"/>
  <c r="N379" i="2"/>
  <c r="M379" i="2"/>
  <c r="L379" i="2"/>
  <c r="N378" i="2"/>
  <c r="M378" i="2"/>
  <c r="L378" i="2"/>
  <c r="N377" i="2"/>
  <c r="M377" i="2"/>
  <c r="L377" i="2"/>
  <c r="N376" i="2"/>
  <c r="M376" i="2"/>
  <c r="L376" i="2"/>
  <c r="N375" i="2"/>
  <c r="M375" i="2"/>
  <c r="L375" i="2"/>
  <c r="N374" i="2"/>
  <c r="M374" i="2"/>
  <c r="L374" i="2"/>
  <c r="N373" i="2"/>
  <c r="M373" i="2"/>
  <c r="L373" i="2"/>
  <c r="N372" i="2"/>
  <c r="M372" i="2"/>
  <c r="L372" i="2"/>
  <c r="N371" i="2"/>
  <c r="M371" i="2"/>
  <c r="L371" i="2"/>
  <c r="N370" i="2"/>
  <c r="M370" i="2"/>
  <c r="L370" i="2"/>
  <c r="N369" i="2"/>
  <c r="M369" i="2"/>
  <c r="L369" i="2"/>
  <c r="N368" i="2"/>
  <c r="M368" i="2"/>
  <c r="L368" i="2"/>
  <c r="N367" i="2"/>
  <c r="M367" i="2"/>
  <c r="L367" i="2"/>
  <c r="N366" i="2"/>
  <c r="M366" i="2"/>
  <c r="L366" i="2"/>
  <c r="N365" i="2"/>
  <c r="M365" i="2"/>
  <c r="L365" i="2"/>
  <c r="N364" i="2"/>
  <c r="M364" i="2"/>
  <c r="L364" i="2"/>
  <c r="N363" i="2"/>
  <c r="M363" i="2"/>
  <c r="L363" i="2"/>
  <c r="N362" i="2"/>
  <c r="M362" i="2"/>
  <c r="L362" i="2"/>
  <c r="N361" i="2"/>
  <c r="M361" i="2"/>
  <c r="L361" i="2"/>
  <c r="N360" i="2"/>
  <c r="M360" i="2"/>
  <c r="L360" i="2"/>
  <c r="N359" i="2"/>
  <c r="M359" i="2"/>
  <c r="L359" i="2"/>
  <c r="N358" i="2"/>
  <c r="M358" i="2"/>
  <c r="L358" i="2"/>
  <c r="N357" i="2"/>
  <c r="M357" i="2"/>
  <c r="L357" i="2"/>
  <c r="N356" i="2"/>
  <c r="M356" i="2"/>
  <c r="L356" i="2"/>
  <c r="N355" i="2"/>
  <c r="M355" i="2"/>
  <c r="L355" i="2"/>
  <c r="N354" i="2"/>
  <c r="M354" i="2"/>
  <c r="L354" i="2"/>
  <c r="N353" i="2"/>
  <c r="M353" i="2"/>
  <c r="L353" i="2"/>
  <c r="N352" i="2"/>
  <c r="M352" i="2"/>
  <c r="L352" i="2"/>
  <c r="N351" i="2"/>
  <c r="M351" i="2"/>
  <c r="L351" i="2"/>
  <c r="N350" i="2"/>
  <c r="M350" i="2"/>
  <c r="L350" i="2"/>
  <c r="N349" i="2"/>
  <c r="M349" i="2"/>
  <c r="L349" i="2"/>
  <c r="N348" i="2"/>
  <c r="M348" i="2"/>
  <c r="L348" i="2"/>
  <c r="N347" i="2"/>
  <c r="M347" i="2"/>
  <c r="L347" i="2"/>
  <c r="N346" i="2"/>
  <c r="M346" i="2"/>
  <c r="L346" i="2"/>
  <c r="N345" i="2"/>
  <c r="M345" i="2"/>
  <c r="L345" i="2"/>
  <c r="N344" i="2"/>
  <c r="M344" i="2"/>
  <c r="L344" i="2"/>
  <c r="N343" i="2"/>
  <c r="M343" i="2"/>
  <c r="L343" i="2"/>
  <c r="N342" i="2"/>
  <c r="M342" i="2"/>
  <c r="L342" i="2"/>
  <c r="N341" i="2"/>
  <c r="M341" i="2"/>
  <c r="L341" i="2"/>
  <c r="N340" i="2"/>
  <c r="M340" i="2"/>
  <c r="L340" i="2"/>
  <c r="N339" i="2"/>
  <c r="M339" i="2"/>
  <c r="L339" i="2"/>
  <c r="N338" i="2"/>
  <c r="M338" i="2"/>
  <c r="L338" i="2"/>
  <c r="N337" i="2"/>
  <c r="M337" i="2"/>
  <c r="L337" i="2"/>
  <c r="N336" i="2"/>
  <c r="M336" i="2"/>
  <c r="L336" i="2"/>
  <c r="N335" i="2"/>
  <c r="M335" i="2"/>
  <c r="L335" i="2"/>
  <c r="N334" i="2"/>
  <c r="M334" i="2"/>
  <c r="L334" i="2"/>
  <c r="N333" i="2"/>
  <c r="M333" i="2"/>
  <c r="L333" i="2"/>
  <c r="N332" i="2"/>
  <c r="M332" i="2"/>
  <c r="L332" i="2"/>
  <c r="N331" i="2"/>
  <c r="M331" i="2"/>
  <c r="L331" i="2"/>
  <c r="N330" i="2"/>
  <c r="M330" i="2"/>
  <c r="L330" i="2"/>
  <c r="N329" i="2"/>
  <c r="M329" i="2"/>
  <c r="L329" i="2"/>
  <c r="N328" i="2"/>
  <c r="M328" i="2"/>
  <c r="L328" i="2"/>
  <c r="N327" i="2"/>
  <c r="M327" i="2"/>
  <c r="L327" i="2"/>
  <c r="N326" i="2"/>
  <c r="M326" i="2"/>
  <c r="L326" i="2"/>
  <c r="N325" i="2"/>
  <c r="M325" i="2"/>
  <c r="L325" i="2"/>
  <c r="N324" i="2"/>
  <c r="M324" i="2"/>
  <c r="L324" i="2"/>
  <c r="N323" i="2"/>
  <c r="M323" i="2"/>
  <c r="L323" i="2"/>
  <c r="N322" i="2"/>
  <c r="M322" i="2"/>
  <c r="L322" i="2"/>
  <c r="N321" i="2"/>
  <c r="M321" i="2"/>
  <c r="L321" i="2"/>
  <c r="N320" i="2"/>
  <c r="M320" i="2"/>
  <c r="L320" i="2"/>
  <c r="N319" i="2"/>
  <c r="M319" i="2"/>
  <c r="L319" i="2"/>
  <c r="N318" i="2"/>
  <c r="M318" i="2"/>
  <c r="L318" i="2"/>
  <c r="N317" i="2"/>
  <c r="M317" i="2"/>
  <c r="L317" i="2"/>
  <c r="N316" i="2"/>
  <c r="M316" i="2"/>
  <c r="L316" i="2"/>
  <c r="N315" i="2"/>
  <c r="M315" i="2"/>
  <c r="L315" i="2"/>
  <c r="N314" i="2"/>
  <c r="M314" i="2"/>
  <c r="L314" i="2"/>
  <c r="N313" i="2"/>
  <c r="M313" i="2"/>
  <c r="L313" i="2"/>
  <c r="N312" i="2"/>
  <c r="M312" i="2"/>
  <c r="L312" i="2"/>
  <c r="N311" i="2"/>
  <c r="M311" i="2"/>
  <c r="L311" i="2"/>
  <c r="N310" i="2"/>
  <c r="M310" i="2"/>
  <c r="L310" i="2"/>
  <c r="N309" i="2"/>
  <c r="M309" i="2"/>
  <c r="L309" i="2"/>
  <c r="N308" i="2"/>
  <c r="M308" i="2"/>
  <c r="L308" i="2"/>
  <c r="N307" i="2"/>
  <c r="M307" i="2"/>
  <c r="L307" i="2"/>
  <c r="N306" i="2"/>
  <c r="M306" i="2"/>
  <c r="L306" i="2"/>
  <c r="N305" i="2"/>
  <c r="M305" i="2"/>
  <c r="L305" i="2"/>
  <c r="N304" i="2"/>
  <c r="M304" i="2"/>
  <c r="L304" i="2"/>
  <c r="N303" i="2"/>
  <c r="M303" i="2"/>
  <c r="L303" i="2"/>
  <c r="N302" i="2"/>
  <c r="M302" i="2"/>
  <c r="L302" i="2"/>
  <c r="N301" i="2"/>
  <c r="M301" i="2"/>
  <c r="L301" i="2"/>
  <c r="N300" i="2"/>
  <c r="M300" i="2"/>
  <c r="L300" i="2"/>
  <c r="N299" i="2"/>
  <c r="M299" i="2"/>
  <c r="L299" i="2"/>
  <c r="N298" i="2"/>
  <c r="M298" i="2"/>
  <c r="L298" i="2"/>
  <c r="N297" i="2"/>
  <c r="M297" i="2"/>
  <c r="L297" i="2"/>
  <c r="N296" i="2"/>
  <c r="M296" i="2"/>
  <c r="L296" i="2"/>
  <c r="N295" i="2"/>
  <c r="M295" i="2"/>
  <c r="L295" i="2"/>
  <c r="N294" i="2"/>
  <c r="M294" i="2"/>
  <c r="L294" i="2"/>
  <c r="N293" i="2"/>
  <c r="M293" i="2"/>
  <c r="L293" i="2"/>
  <c r="N292" i="2"/>
  <c r="M292" i="2"/>
  <c r="L292" i="2"/>
  <c r="N291" i="2"/>
  <c r="M291" i="2"/>
  <c r="L291" i="2"/>
  <c r="N290" i="2"/>
  <c r="M290" i="2"/>
  <c r="L290" i="2"/>
  <c r="N289" i="2"/>
  <c r="M289" i="2"/>
  <c r="L289" i="2"/>
  <c r="N288" i="2"/>
  <c r="M288" i="2"/>
  <c r="L288" i="2"/>
  <c r="N287" i="2"/>
  <c r="M287" i="2"/>
  <c r="L287" i="2"/>
  <c r="N286" i="2"/>
  <c r="M286" i="2"/>
  <c r="L286" i="2"/>
  <c r="N285" i="2"/>
  <c r="M285" i="2"/>
  <c r="L285" i="2"/>
  <c r="N284" i="2"/>
  <c r="M284" i="2"/>
  <c r="L284" i="2"/>
  <c r="N283" i="2"/>
  <c r="M283" i="2"/>
  <c r="L283" i="2"/>
  <c r="N282" i="2"/>
  <c r="M282" i="2"/>
  <c r="L282" i="2"/>
  <c r="N281" i="2"/>
  <c r="M281" i="2"/>
  <c r="L281" i="2"/>
  <c r="N280" i="2"/>
  <c r="M280" i="2"/>
  <c r="L280" i="2"/>
  <c r="N279" i="2"/>
  <c r="M279" i="2"/>
  <c r="L279" i="2"/>
  <c r="N278" i="2"/>
  <c r="M278" i="2"/>
  <c r="L278" i="2"/>
  <c r="N277" i="2"/>
  <c r="M277" i="2"/>
  <c r="L277" i="2"/>
  <c r="N276" i="2"/>
  <c r="M276" i="2"/>
  <c r="L276" i="2"/>
  <c r="N275" i="2"/>
  <c r="M275" i="2"/>
  <c r="L275" i="2"/>
  <c r="N274" i="2"/>
  <c r="M274" i="2"/>
  <c r="L274" i="2"/>
  <c r="N273" i="2"/>
  <c r="M273" i="2"/>
  <c r="L273" i="2"/>
  <c r="N272" i="2"/>
  <c r="M272" i="2"/>
  <c r="L272" i="2"/>
  <c r="N271" i="2"/>
  <c r="M271" i="2"/>
  <c r="L271" i="2"/>
  <c r="N270" i="2"/>
  <c r="M270" i="2"/>
  <c r="L270" i="2"/>
  <c r="N269" i="2"/>
  <c r="M269" i="2"/>
  <c r="L269" i="2"/>
  <c r="N268" i="2"/>
  <c r="M268" i="2"/>
  <c r="L268" i="2"/>
  <c r="N267" i="2"/>
  <c r="M267" i="2"/>
  <c r="L267" i="2"/>
  <c r="N266" i="2"/>
  <c r="M266" i="2"/>
  <c r="L266" i="2"/>
  <c r="N265" i="2"/>
  <c r="M265" i="2"/>
  <c r="L265" i="2"/>
  <c r="N264" i="2"/>
  <c r="M264" i="2"/>
  <c r="L264" i="2"/>
  <c r="N263" i="2"/>
  <c r="M263" i="2"/>
  <c r="L263" i="2"/>
  <c r="N262" i="2"/>
  <c r="M262" i="2"/>
  <c r="L262" i="2"/>
  <c r="N261" i="2"/>
  <c r="M261" i="2"/>
  <c r="L261" i="2"/>
  <c r="N260" i="2"/>
  <c r="M260" i="2"/>
  <c r="L260" i="2"/>
  <c r="N259" i="2"/>
  <c r="M259" i="2"/>
  <c r="L259" i="2"/>
  <c r="N258" i="2"/>
  <c r="M258" i="2"/>
  <c r="L258" i="2"/>
  <c r="N257" i="2"/>
  <c r="M257" i="2"/>
  <c r="L257" i="2"/>
  <c r="N256" i="2"/>
  <c r="M256" i="2"/>
  <c r="L256" i="2"/>
  <c r="N255" i="2"/>
  <c r="M255" i="2"/>
  <c r="L255" i="2"/>
  <c r="N254" i="2"/>
  <c r="M254" i="2"/>
  <c r="L254" i="2"/>
  <c r="N253" i="2"/>
  <c r="M253" i="2"/>
  <c r="L253" i="2"/>
  <c r="N252" i="2"/>
  <c r="M252" i="2"/>
  <c r="L252" i="2"/>
  <c r="N251" i="2"/>
  <c r="M251" i="2"/>
  <c r="L251" i="2"/>
  <c r="N250" i="2"/>
  <c r="M250" i="2"/>
  <c r="L250" i="2"/>
  <c r="N249" i="2"/>
  <c r="M249" i="2"/>
  <c r="L249" i="2"/>
  <c r="N248" i="2"/>
  <c r="M248" i="2"/>
  <c r="L248" i="2"/>
  <c r="N247" i="2"/>
  <c r="M247" i="2"/>
  <c r="L247" i="2"/>
  <c r="N246" i="2"/>
  <c r="M246" i="2"/>
  <c r="L246" i="2"/>
  <c r="N245" i="2"/>
  <c r="M245" i="2"/>
  <c r="L245" i="2"/>
  <c r="N244" i="2"/>
  <c r="M244" i="2"/>
  <c r="L244" i="2"/>
  <c r="N243" i="2"/>
  <c r="M243" i="2"/>
  <c r="L243" i="2"/>
  <c r="N242" i="2"/>
  <c r="M242" i="2"/>
  <c r="L242" i="2"/>
  <c r="N241" i="2"/>
  <c r="M241" i="2"/>
  <c r="L241" i="2"/>
  <c r="N240" i="2"/>
  <c r="M240" i="2"/>
  <c r="L240" i="2"/>
  <c r="N239" i="2"/>
  <c r="M239" i="2"/>
  <c r="L239" i="2"/>
  <c r="N238" i="2"/>
  <c r="M238" i="2"/>
  <c r="L238" i="2"/>
  <c r="N237" i="2"/>
  <c r="M237" i="2"/>
  <c r="L237" i="2"/>
  <c r="N236" i="2"/>
  <c r="M236" i="2"/>
  <c r="L236" i="2"/>
  <c r="N235" i="2"/>
  <c r="M235" i="2"/>
  <c r="L235" i="2"/>
  <c r="N234" i="2"/>
  <c r="M234" i="2"/>
  <c r="L234" i="2"/>
  <c r="N233" i="2"/>
  <c r="M233" i="2"/>
  <c r="L233" i="2"/>
  <c r="N232" i="2"/>
  <c r="M232" i="2"/>
  <c r="L232" i="2"/>
  <c r="N231" i="2"/>
  <c r="M231" i="2"/>
  <c r="L231" i="2"/>
  <c r="N230" i="2"/>
  <c r="M230" i="2"/>
  <c r="L230" i="2"/>
  <c r="N229" i="2"/>
  <c r="M229" i="2"/>
  <c r="L229" i="2"/>
  <c r="N228" i="2"/>
  <c r="M228" i="2"/>
  <c r="L228" i="2"/>
  <c r="N227" i="2"/>
  <c r="M227" i="2"/>
  <c r="L227" i="2"/>
  <c r="N226" i="2"/>
  <c r="M226" i="2"/>
  <c r="L226" i="2"/>
  <c r="N225" i="2"/>
  <c r="M225" i="2"/>
  <c r="L225" i="2"/>
  <c r="N224" i="2"/>
  <c r="M224" i="2"/>
  <c r="L224" i="2"/>
  <c r="N223" i="2"/>
  <c r="M223" i="2"/>
  <c r="L223" i="2"/>
  <c r="N222" i="2"/>
  <c r="M222" i="2"/>
  <c r="L222" i="2"/>
  <c r="N221" i="2"/>
  <c r="M221" i="2"/>
  <c r="L221" i="2"/>
  <c r="N220" i="2"/>
  <c r="M220" i="2"/>
  <c r="L220" i="2"/>
  <c r="N219" i="2"/>
  <c r="M219" i="2"/>
  <c r="L219" i="2"/>
  <c r="N218" i="2"/>
  <c r="M218" i="2"/>
  <c r="L218" i="2"/>
  <c r="N217" i="2"/>
  <c r="M217" i="2"/>
  <c r="L217" i="2"/>
  <c r="N216" i="2"/>
  <c r="M216" i="2"/>
  <c r="L216" i="2"/>
  <c r="N215" i="2"/>
  <c r="M215" i="2"/>
  <c r="L215" i="2"/>
  <c r="N214" i="2"/>
  <c r="M214" i="2"/>
  <c r="L214" i="2"/>
  <c r="N213" i="2"/>
  <c r="M213" i="2"/>
  <c r="L213" i="2"/>
  <c r="N212" i="2"/>
  <c r="M212" i="2"/>
  <c r="L212" i="2"/>
  <c r="N211" i="2"/>
  <c r="M211" i="2"/>
  <c r="L211" i="2"/>
  <c r="N210" i="2"/>
  <c r="M210" i="2"/>
  <c r="L210" i="2"/>
  <c r="N209" i="2"/>
  <c r="M209" i="2"/>
  <c r="L209" i="2"/>
  <c r="N208" i="2"/>
  <c r="M208" i="2"/>
  <c r="L208" i="2"/>
  <c r="N207" i="2"/>
  <c r="M207" i="2"/>
  <c r="L207" i="2"/>
  <c r="N206" i="2"/>
  <c r="M206" i="2"/>
  <c r="L206" i="2"/>
  <c r="N205" i="2"/>
  <c r="M205" i="2"/>
  <c r="L205" i="2"/>
  <c r="N204" i="2"/>
  <c r="M204" i="2"/>
  <c r="L204" i="2"/>
  <c r="N203" i="2"/>
  <c r="M203" i="2"/>
  <c r="L203" i="2"/>
  <c r="N202" i="2"/>
  <c r="M202" i="2"/>
  <c r="L202" i="2"/>
  <c r="N201" i="2"/>
  <c r="M201" i="2"/>
  <c r="L201" i="2"/>
  <c r="N196" i="2"/>
  <c r="M196" i="2"/>
  <c r="L196" i="2"/>
  <c r="N195" i="2"/>
  <c r="M195" i="2"/>
  <c r="L195" i="2"/>
  <c r="N194" i="2"/>
  <c r="M194" i="2"/>
  <c r="L194" i="2"/>
  <c r="N193" i="2"/>
  <c r="M193" i="2"/>
  <c r="L193" i="2"/>
  <c r="N192" i="2"/>
  <c r="M192" i="2"/>
  <c r="L192" i="2"/>
  <c r="N191" i="2"/>
  <c r="M191" i="2"/>
  <c r="L191" i="2"/>
  <c r="N190" i="2"/>
  <c r="M190" i="2"/>
  <c r="L190" i="2"/>
  <c r="N189" i="2"/>
  <c r="M189" i="2"/>
  <c r="L189" i="2"/>
  <c r="N188" i="2"/>
  <c r="M188" i="2"/>
  <c r="L188" i="2"/>
  <c r="N187" i="2"/>
  <c r="M187" i="2"/>
  <c r="L187" i="2"/>
  <c r="N186" i="2"/>
  <c r="M186" i="2"/>
  <c r="L186" i="2"/>
  <c r="N185" i="2"/>
  <c r="M185" i="2"/>
  <c r="L185" i="2"/>
  <c r="N184" i="2"/>
  <c r="M184" i="2"/>
  <c r="L184" i="2"/>
  <c r="N183" i="2"/>
  <c r="M183" i="2"/>
  <c r="L183" i="2"/>
  <c r="N182" i="2"/>
  <c r="M182" i="2"/>
  <c r="L182" i="2"/>
  <c r="N181" i="2"/>
  <c r="M181" i="2"/>
  <c r="L181" i="2"/>
  <c r="N180" i="2"/>
  <c r="M180" i="2"/>
  <c r="L180" i="2"/>
  <c r="N179" i="2"/>
  <c r="M179" i="2"/>
  <c r="L179" i="2"/>
  <c r="N178" i="2"/>
  <c r="M178" i="2"/>
  <c r="L178" i="2"/>
  <c r="N177" i="2"/>
  <c r="M177" i="2"/>
  <c r="L177" i="2"/>
  <c r="N176" i="2"/>
  <c r="M176" i="2"/>
  <c r="L176" i="2"/>
  <c r="N175" i="2"/>
  <c r="M175" i="2"/>
  <c r="L175" i="2"/>
  <c r="N174" i="2"/>
  <c r="M174" i="2"/>
  <c r="L174" i="2"/>
  <c r="N173" i="2"/>
  <c r="M173" i="2"/>
  <c r="L173" i="2"/>
  <c r="N172" i="2"/>
  <c r="M172" i="2"/>
  <c r="L172" i="2"/>
  <c r="N171" i="2"/>
  <c r="M171" i="2"/>
  <c r="L171" i="2"/>
  <c r="N170" i="2"/>
  <c r="M170" i="2"/>
  <c r="L170" i="2"/>
  <c r="N169" i="2"/>
  <c r="M169" i="2"/>
  <c r="L169" i="2"/>
  <c r="N168" i="2"/>
  <c r="M168" i="2"/>
  <c r="L168" i="2"/>
  <c r="N167" i="2"/>
  <c r="M167" i="2"/>
  <c r="L167" i="2"/>
  <c r="N166" i="2"/>
  <c r="M166" i="2"/>
  <c r="L166" i="2"/>
  <c r="N165" i="2"/>
  <c r="M165" i="2"/>
  <c r="L165" i="2"/>
  <c r="N164" i="2"/>
  <c r="M164" i="2"/>
  <c r="L164" i="2"/>
  <c r="N163" i="2"/>
  <c r="M163" i="2"/>
  <c r="L163" i="2"/>
  <c r="N162" i="2"/>
  <c r="M162" i="2"/>
  <c r="L162" i="2"/>
  <c r="N161" i="2"/>
  <c r="M161" i="2"/>
  <c r="L161" i="2"/>
  <c r="N160" i="2"/>
  <c r="M160" i="2"/>
  <c r="L160" i="2"/>
  <c r="N159" i="2"/>
  <c r="M159" i="2"/>
  <c r="L159" i="2"/>
  <c r="N158" i="2"/>
  <c r="M158" i="2"/>
  <c r="L158" i="2"/>
  <c r="N157" i="2"/>
  <c r="M157" i="2"/>
  <c r="L157" i="2"/>
  <c r="N156" i="2"/>
  <c r="M156" i="2"/>
  <c r="L156" i="2"/>
  <c r="N155" i="2"/>
  <c r="M155" i="2"/>
  <c r="L155" i="2"/>
  <c r="N154" i="2"/>
  <c r="M154" i="2"/>
  <c r="L154" i="2"/>
  <c r="N153" i="2"/>
  <c r="M153" i="2"/>
  <c r="L153" i="2"/>
  <c r="N152" i="2"/>
  <c r="M152" i="2"/>
  <c r="L152" i="2"/>
  <c r="N151" i="2"/>
  <c r="M151" i="2"/>
  <c r="L151" i="2"/>
  <c r="N150" i="2"/>
  <c r="M150" i="2"/>
  <c r="L150" i="2"/>
  <c r="N149" i="2"/>
  <c r="M149" i="2"/>
  <c r="L149" i="2"/>
  <c r="N148" i="2"/>
  <c r="M148" i="2"/>
  <c r="L148" i="2"/>
  <c r="N147" i="2"/>
  <c r="M147" i="2"/>
  <c r="L147" i="2"/>
  <c r="N146" i="2"/>
  <c r="M146" i="2"/>
  <c r="L146" i="2"/>
  <c r="N145" i="2"/>
  <c r="M145" i="2"/>
  <c r="L145" i="2"/>
  <c r="N144" i="2"/>
  <c r="M144" i="2"/>
  <c r="L144" i="2"/>
  <c r="N143" i="2"/>
  <c r="M143" i="2"/>
  <c r="L143" i="2"/>
  <c r="N142" i="2"/>
  <c r="M142" i="2"/>
  <c r="L142" i="2"/>
  <c r="N141" i="2"/>
  <c r="M141" i="2"/>
  <c r="L141" i="2"/>
  <c r="N140" i="2"/>
  <c r="M140" i="2"/>
  <c r="L140" i="2"/>
  <c r="N139" i="2"/>
  <c r="M139" i="2"/>
  <c r="L139" i="2"/>
  <c r="N138" i="2"/>
  <c r="M138" i="2"/>
  <c r="L138" i="2"/>
  <c r="N137" i="2"/>
  <c r="M137" i="2"/>
  <c r="L137" i="2"/>
  <c r="N136" i="2"/>
  <c r="M136" i="2"/>
  <c r="L136" i="2"/>
  <c r="N135" i="2"/>
  <c r="M135" i="2"/>
  <c r="L135" i="2"/>
  <c r="N134" i="2"/>
  <c r="M134" i="2"/>
  <c r="L134" i="2"/>
  <c r="N133" i="2"/>
  <c r="M133" i="2"/>
  <c r="L133" i="2"/>
  <c r="N132" i="2"/>
  <c r="M132" i="2"/>
  <c r="L132" i="2"/>
  <c r="N131" i="2"/>
  <c r="M131" i="2"/>
  <c r="L131" i="2"/>
  <c r="N130" i="2"/>
  <c r="M130" i="2"/>
  <c r="L130" i="2"/>
  <c r="N129" i="2"/>
  <c r="M129" i="2"/>
  <c r="L129" i="2"/>
  <c r="N128" i="2"/>
  <c r="M128" i="2"/>
  <c r="L128" i="2"/>
  <c r="N127" i="2"/>
  <c r="M127" i="2"/>
  <c r="L127" i="2"/>
  <c r="N126" i="2"/>
  <c r="M126" i="2"/>
  <c r="L126" i="2"/>
  <c r="N125" i="2"/>
  <c r="M125" i="2"/>
  <c r="L125" i="2"/>
  <c r="N124" i="2"/>
  <c r="M124" i="2"/>
  <c r="L124" i="2"/>
  <c r="N123" i="2"/>
  <c r="M123" i="2"/>
  <c r="L123" i="2"/>
  <c r="N122" i="2"/>
  <c r="M122" i="2"/>
  <c r="L122" i="2"/>
  <c r="N121" i="2"/>
  <c r="M121" i="2"/>
  <c r="L121" i="2"/>
  <c r="N120" i="2"/>
  <c r="M120" i="2"/>
  <c r="L120" i="2"/>
  <c r="N119" i="2"/>
  <c r="M119" i="2"/>
  <c r="L119" i="2"/>
  <c r="N118" i="2"/>
  <c r="M118" i="2"/>
  <c r="L118" i="2"/>
  <c r="N117" i="2"/>
  <c r="M117" i="2"/>
  <c r="L117" i="2"/>
  <c r="N116" i="2"/>
  <c r="M116" i="2"/>
  <c r="L116" i="2"/>
  <c r="N115" i="2"/>
  <c r="M115" i="2"/>
  <c r="L115" i="2"/>
  <c r="N114" i="2"/>
  <c r="M114" i="2"/>
  <c r="L114" i="2"/>
  <c r="N113" i="2"/>
  <c r="M113" i="2"/>
  <c r="L113" i="2"/>
  <c r="N112" i="2"/>
  <c r="M112" i="2"/>
  <c r="L112" i="2"/>
  <c r="N111" i="2"/>
  <c r="M111" i="2"/>
  <c r="L111" i="2"/>
  <c r="N110" i="2"/>
  <c r="M110" i="2"/>
  <c r="L110" i="2"/>
  <c r="N109" i="2"/>
  <c r="M109" i="2"/>
  <c r="L109" i="2"/>
  <c r="N108" i="2"/>
  <c r="M108" i="2"/>
  <c r="L108" i="2"/>
  <c r="N107" i="2"/>
  <c r="M107" i="2"/>
  <c r="L107" i="2"/>
  <c r="N106" i="2"/>
  <c r="M106" i="2"/>
  <c r="L106" i="2"/>
  <c r="N105" i="2"/>
  <c r="M105" i="2"/>
  <c r="L105" i="2"/>
  <c r="N104" i="2"/>
  <c r="M104" i="2"/>
  <c r="L104" i="2"/>
  <c r="N103" i="2"/>
  <c r="M103" i="2"/>
  <c r="L103" i="2"/>
  <c r="N102" i="2"/>
  <c r="M102" i="2"/>
  <c r="L102" i="2"/>
  <c r="N101" i="2"/>
  <c r="M101" i="2"/>
  <c r="L101" i="2"/>
  <c r="N100" i="2"/>
  <c r="M100" i="2"/>
  <c r="L100" i="2"/>
  <c r="N95" i="2"/>
  <c r="M95" i="2"/>
  <c r="L95" i="2"/>
  <c r="N94" i="2"/>
  <c r="M94" i="2"/>
  <c r="L94" i="2"/>
  <c r="N93" i="2"/>
  <c r="M93" i="2"/>
  <c r="L93" i="2"/>
  <c r="N92" i="2"/>
  <c r="M92" i="2"/>
  <c r="L92" i="2"/>
  <c r="N91" i="2"/>
  <c r="M91" i="2"/>
  <c r="L91" i="2"/>
  <c r="N90" i="2"/>
  <c r="M90" i="2"/>
  <c r="L90" i="2"/>
  <c r="N89" i="2"/>
  <c r="M89" i="2"/>
  <c r="L89" i="2"/>
  <c r="N88" i="2"/>
  <c r="M88" i="2"/>
  <c r="L88" i="2"/>
  <c r="N87" i="2"/>
  <c r="M87" i="2"/>
  <c r="L87" i="2"/>
  <c r="N86" i="2"/>
  <c r="M86" i="2"/>
  <c r="L86" i="2"/>
  <c r="N85" i="2"/>
  <c r="M85" i="2"/>
  <c r="L85" i="2"/>
  <c r="N84" i="2"/>
  <c r="M84" i="2"/>
  <c r="L84" i="2"/>
  <c r="N83" i="2"/>
  <c r="M83" i="2"/>
  <c r="L83" i="2"/>
  <c r="N82" i="2"/>
  <c r="M82" i="2"/>
  <c r="L82" i="2"/>
  <c r="N81" i="2"/>
  <c r="M81" i="2"/>
  <c r="L81" i="2"/>
  <c r="N80" i="2"/>
  <c r="M80" i="2"/>
  <c r="L80" i="2"/>
  <c r="N79" i="2"/>
  <c r="M79" i="2"/>
  <c r="L79" i="2"/>
  <c r="N78" i="2"/>
  <c r="M78" i="2"/>
  <c r="L78" i="2"/>
  <c r="N77" i="2"/>
  <c r="M77" i="2"/>
  <c r="L77" i="2"/>
  <c r="N76" i="2"/>
  <c r="M76" i="2"/>
  <c r="L76" i="2"/>
  <c r="N75" i="2"/>
  <c r="M75" i="2"/>
  <c r="L75" i="2"/>
  <c r="N74" i="2"/>
  <c r="M74" i="2"/>
  <c r="L74" i="2"/>
  <c r="N73" i="2"/>
  <c r="M73" i="2"/>
  <c r="L73" i="2"/>
  <c r="N72" i="2"/>
  <c r="M72" i="2"/>
  <c r="L72" i="2"/>
  <c r="N71" i="2"/>
  <c r="M71" i="2"/>
  <c r="L71" i="2"/>
  <c r="N70" i="2"/>
  <c r="M70" i="2"/>
  <c r="L70" i="2"/>
  <c r="N69" i="2"/>
  <c r="M69" i="2"/>
  <c r="L69" i="2"/>
  <c r="N68" i="2"/>
  <c r="M68" i="2"/>
  <c r="L68" i="2"/>
  <c r="N67" i="2"/>
  <c r="M67" i="2"/>
  <c r="L67" i="2"/>
  <c r="N66" i="2"/>
  <c r="M66" i="2"/>
  <c r="L66" i="2"/>
  <c r="N65" i="2"/>
  <c r="M65" i="2"/>
  <c r="L65" i="2"/>
  <c r="N64" i="2"/>
  <c r="M64" i="2"/>
  <c r="L64" i="2"/>
  <c r="N63" i="2"/>
  <c r="M63" i="2"/>
  <c r="L63" i="2"/>
  <c r="N62" i="2"/>
  <c r="M62" i="2"/>
  <c r="L62" i="2"/>
  <c r="N61" i="2"/>
  <c r="M61" i="2"/>
  <c r="L61" i="2"/>
  <c r="N60" i="2"/>
  <c r="M60" i="2"/>
  <c r="L60" i="2"/>
  <c r="N59" i="2"/>
  <c r="M59" i="2"/>
  <c r="L59" i="2"/>
  <c r="N58" i="2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  <c r="AI50" i="4" l="1"/>
  <c r="AI205" i="4"/>
  <c r="AI53" i="4"/>
  <c r="AI132" i="4"/>
  <c r="AI20" i="4"/>
  <c r="AI30" i="4"/>
  <c r="AI64" i="4"/>
  <c r="AI217" i="4"/>
  <c r="AI241" i="4"/>
  <c r="AI255" i="4"/>
  <c r="AI169" i="4"/>
  <c r="AI10" i="4"/>
  <c r="AI21" i="4"/>
  <c r="AI43" i="4"/>
  <c r="AI234" i="4"/>
  <c r="AI242" i="4"/>
  <c r="AI256" i="4"/>
  <c r="AI102" i="4"/>
  <c r="AI123" i="4"/>
  <c r="AI198" i="4"/>
  <c r="AI104" i="4"/>
  <c r="AI210" i="4"/>
  <c r="AI137" i="4"/>
  <c r="AI151" i="4"/>
  <c r="AI173" i="4"/>
  <c r="AI260" i="4"/>
</calcChain>
</file>

<file path=xl/sharedStrings.xml><?xml version="1.0" encoding="utf-8"?>
<sst xmlns="http://schemas.openxmlformats.org/spreadsheetml/2006/main" count="13249" uniqueCount="763">
  <si>
    <t>Cultural phase</t>
  </si>
  <si>
    <t>Excavation area</t>
  </si>
  <si>
    <t>Layer</t>
  </si>
  <si>
    <t>No.</t>
  </si>
  <si>
    <t>Type</t>
  </si>
  <si>
    <t>Technique</t>
  </si>
  <si>
    <t>Raw material</t>
  </si>
  <si>
    <t>L</t>
  </si>
  <si>
    <t>B</t>
  </si>
  <si>
    <t>Th</t>
  </si>
  <si>
    <t>W</t>
  </si>
  <si>
    <t>Cortex</t>
  </si>
  <si>
    <t>N(Stepped scars)</t>
  </si>
  <si>
    <t>Flaking direction</t>
  </si>
  <si>
    <t>A</t>
  </si>
  <si>
    <t>T0304-1</t>
  </si>
  <si>
    <t>Core</t>
  </si>
  <si>
    <t>Percussion</t>
  </si>
  <si>
    <t>Sandstone</t>
  </si>
  <si>
    <t>Test core</t>
  </si>
  <si>
    <t>T0303-1</t>
  </si>
  <si>
    <t>Bipolar</t>
  </si>
  <si>
    <t>Quartz</t>
  </si>
  <si>
    <t>Bipolar core</t>
  </si>
  <si>
    <t>T0303-2</t>
  </si>
  <si>
    <t>T0303-3</t>
  </si>
  <si>
    <t>T0404-8</t>
  </si>
  <si>
    <t>Tektite</t>
  </si>
  <si>
    <t>C</t>
  </si>
  <si>
    <t>T0802-1</t>
  </si>
  <si>
    <t>T0902-1</t>
  </si>
  <si>
    <t>Unidirection</t>
  </si>
  <si>
    <t>Unifacial unidirectional exploitation</t>
  </si>
  <si>
    <t>T1106-51</t>
  </si>
  <si>
    <t>Crystal</t>
  </si>
  <si>
    <t>T1106-23</t>
  </si>
  <si>
    <t>T1107-5</t>
  </si>
  <si>
    <t>T1006-12</t>
  </si>
  <si>
    <t>T1106-60</t>
  </si>
  <si>
    <t>T1006-28</t>
  </si>
  <si>
    <t>T1106-3</t>
  </si>
  <si>
    <t>Centripetal</t>
  </si>
  <si>
    <t>Unifacial Centripetal</t>
  </si>
  <si>
    <t>T1106-18</t>
  </si>
  <si>
    <t>Bidirection</t>
  </si>
  <si>
    <t>Bifacial opposed exploitation</t>
  </si>
  <si>
    <t>T1107-1</t>
  </si>
  <si>
    <t>T1106-20</t>
  </si>
  <si>
    <t>Convergent</t>
  </si>
  <si>
    <t>Bifacial orthogonal exploitation</t>
  </si>
  <si>
    <t>T1106-16</t>
  </si>
  <si>
    <t>T1106-1</t>
  </si>
  <si>
    <t>T1106-43</t>
  </si>
  <si>
    <t>T1006-11</t>
  </si>
  <si>
    <t>Unifacial orthogonal exploitation</t>
  </si>
  <si>
    <t>T1106-19</t>
  </si>
  <si>
    <t>T1006-13</t>
  </si>
  <si>
    <t>T1106-61</t>
  </si>
  <si>
    <t>Multidirection</t>
  </si>
  <si>
    <t>Multifacial exploitation</t>
  </si>
  <si>
    <r>
      <rPr>
        <sz val="11"/>
        <color theme="1"/>
        <rFont val="Times New Roman"/>
        <family val="1"/>
      </rPr>
      <t>T1106-</t>
    </r>
    <r>
      <rPr>
        <sz val="11"/>
        <color theme="1"/>
        <rFont val="宋体"/>
        <family val="3"/>
        <charset val="134"/>
      </rPr>
      <t>号不清</t>
    </r>
  </si>
  <si>
    <t>T1106-47</t>
  </si>
  <si>
    <t>Bifacial multidirectional exploitation</t>
  </si>
  <si>
    <t>T1006-18</t>
  </si>
  <si>
    <t>T1006-17</t>
  </si>
  <si>
    <t>Chert</t>
  </si>
  <si>
    <t>T1106-49</t>
  </si>
  <si>
    <t>T1008-16</t>
  </si>
  <si>
    <t>T1008-37</t>
  </si>
  <si>
    <t>T1106-56</t>
  </si>
  <si>
    <t>T1106-46</t>
  </si>
  <si>
    <t>T1106-40</t>
  </si>
  <si>
    <t>Unifacial opposed exploitation</t>
  </si>
  <si>
    <t>T1106-7</t>
  </si>
  <si>
    <t>T1106-59</t>
  </si>
  <si>
    <t>T1006-7</t>
  </si>
  <si>
    <t>T1006-25</t>
  </si>
  <si>
    <t>T1106-9</t>
  </si>
  <si>
    <t>T1106-5</t>
  </si>
  <si>
    <t>T1008-1</t>
  </si>
  <si>
    <t>T1006-30</t>
  </si>
  <si>
    <t>T1008-11</t>
  </si>
  <si>
    <t>T1006-34</t>
  </si>
  <si>
    <t>T1106-10</t>
  </si>
  <si>
    <t>T1006-33</t>
  </si>
  <si>
    <t>T1006-21</t>
  </si>
  <si>
    <t>T1008-10</t>
  </si>
  <si>
    <t>Limestone</t>
  </si>
  <si>
    <t>T1107-6</t>
  </si>
  <si>
    <t>T1107-18</t>
  </si>
  <si>
    <t>T1008-12</t>
  </si>
  <si>
    <t>T1006-36</t>
  </si>
  <si>
    <t>T1107-24</t>
  </si>
  <si>
    <t>T1107-17</t>
  </si>
  <si>
    <t>T1106-24</t>
  </si>
  <si>
    <t>T1006-23</t>
  </si>
  <si>
    <t>T1008-8</t>
  </si>
  <si>
    <t>T1107-22</t>
  </si>
  <si>
    <t>T1107-16</t>
  </si>
  <si>
    <t>T1106-4</t>
  </si>
  <si>
    <t>T1106-17</t>
  </si>
  <si>
    <t>T0907-4</t>
  </si>
  <si>
    <t>T1006-3</t>
  </si>
  <si>
    <t>T1006-19</t>
  </si>
  <si>
    <t>T1106-15</t>
  </si>
  <si>
    <t>T1006-15</t>
  </si>
  <si>
    <t>T1006-5</t>
  </si>
  <si>
    <t>T0808-11</t>
  </si>
  <si>
    <t>T0907-3</t>
  </si>
  <si>
    <t>T0808-10</t>
  </si>
  <si>
    <t>T1107-4</t>
  </si>
  <si>
    <t>T0808-13</t>
  </si>
  <si>
    <t>T1106-25</t>
  </si>
  <si>
    <t>T0906-28</t>
  </si>
  <si>
    <t>T1006-42-1</t>
  </si>
  <si>
    <t>T1006-32</t>
  </si>
  <si>
    <t>T1006-16</t>
  </si>
  <si>
    <t>T0906-6</t>
  </si>
  <si>
    <t>T0906-2</t>
  </si>
  <si>
    <t>T1106-8</t>
  </si>
  <si>
    <t>T0906-1</t>
  </si>
  <si>
    <t>T1006-40</t>
  </si>
  <si>
    <t>T1108-4</t>
  </si>
  <si>
    <t>T1108-2</t>
  </si>
  <si>
    <t>T1108-3</t>
  </si>
  <si>
    <t>T0914-2</t>
  </si>
  <si>
    <t>T1206-20</t>
  </si>
  <si>
    <t>T1206-23</t>
  </si>
  <si>
    <t>T1107-19</t>
  </si>
  <si>
    <t>T1107-12</t>
  </si>
  <si>
    <t>T1107-8</t>
  </si>
  <si>
    <t>Alternating</t>
  </si>
  <si>
    <t>Bifacial alternated exploitation</t>
  </si>
  <si>
    <t>T1206-14</t>
  </si>
  <si>
    <t>T1206-10</t>
  </si>
  <si>
    <t>T1107-10</t>
  </si>
  <si>
    <t>T1107-25</t>
  </si>
  <si>
    <t>D</t>
  </si>
  <si>
    <t>T1013:3</t>
  </si>
  <si>
    <t>T0913:5</t>
  </si>
  <si>
    <t>T0914:2</t>
  </si>
  <si>
    <t>T0813:1</t>
  </si>
  <si>
    <t>T1014:6</t>
  </si>
  <si>
    <t>T1013:5</t>
  </si>
  <si>
    <t>T1013:1</t>
  </si>
  <si>
    <t>T1013-4</t>
  </si>
  <si>
    <t>T0814-6</t>
  </si>
  <si>
    <t>T0914-3</t>
  </si>
  <si>
    <t>T0914-7</t>
  </si>
  <si>
    <t>T0814-3</t>
  </si>
  <si>
    <t>T0814-2</t>
  </si>
  <si>
    <t>T0913-3</t>
  </si>
  <si>
    <t>T1206-1</t>
  </si>
  <si>
    <t>T1106-2</t>
  </si>
  <si>
    <t>T1013-3</t>
  </si>
  <si>
    <t>T1114-8</t>
  </si>
  <si>
    <t>T0813-15</t>
  </si>
  <si>
    <t>T0814-10</t>
  </si>
  <si>
    <t>T1114-9</t>
  </si>
  <si>
    <t>T1113-1</t>
  </si>
  <si>
    <t>T1014-8</t>
  </si>
  <si>
    <t>T0914-1</t>
  </si>
  <si>
    <t>T1014-4</t>
  </si>
  <si>
    <t>T1114-1</t>
  </si>
  <si>
    <t>T1014-3</t>
  </si>
  <si>
    <t>T0814-30</t>
  </si>
  <si>
    <t>T0814-4</t>
  </si>
  <si>
    <t>T1013-11</t>
  </si>
  <si>
    <t>T0812-3</t>
  </si>
  <si>
    <t>T0813-31</t>
  </si>
  <si>
    <t>T0814-5</t>
  </si>
  <si>
    <t>T0813-30</t>
  </si>
  <si>
    <t>Tech-W</t>
  </si>
  <si>
    <t>Platform type</t>
  </si>
  <si>
    <t>Platform-L</t>
  </si>
  <si>
    <t>Platform-B</t>
  </si>
  <si>
    <t>Platform-Cortex</t>
  </si>
  <si>
    <t>IPA</t>
  </si>
  <si>
    <t>EPA</t>
  </si>
  <si>
    <t>Termination</t>
  </si>
  <si>
    <t>Dorsal-Scars</t>
  </si>
  <si>
    <t>Typology</t>
  </si>
  <si>
    <t>Percussion point location</t>
  </si>
  <si>
    <t>T0304-2</t>
  </si>
  <si>
    <t>Complete flake</t>
  </si>
  <si>
    <t>Cortical</t>
  </si>
  <si>
    <t>Step</t>
  </si>
  <si>
    <t>Unidirection-proximal</t>
  </si>
  <si>
    <t>Feather</t>
  </si>
  <si>
    <t>T0204-2</t>
  </si>
  <si>
    <t>Overpass</t>
  </si>
  <si>
    <t>Lateral</t>
  </si>
  <si>
    <t>Plain</t>
  </si>
  <si>
    <t>T0304-4</t>
  </si>
  <si>
    <t>Linear</t>
  </si>
  <si>
    <t>Orthogonal</t>
  </si>
  <si>
    <t>T0303-7</t>
  </si>
  <si>
    <t>T0303-6</t>
  </si>
  <si>
    <t>Central</t>
  </si>
  <si>
    <t>T0303-5</t>
  </si>
  <si>
    <t>Skew</t>
  </si>
  <si>
    <t>T0304-10</t>
  </si>
  <si>
    <t>Kombewa</t>
  </si>
  <si>
    <t>T0303-9</t>
  </si>
  <si>
    <t>T0304-9</t>
  </si>
  <si>
    <t>Core-edge flake</t>
  </si>
  <si>
    <t>T0303-10</t>
  </si>
  <si>
    <t>H1-8</t>
  </si>
  <si>
    <t>Punctiform</t>
  </si>
  <si>
    <t>T0204-3</t>
  </si>
  <si>
    <t>H1-1</t>
  </si>
  <si>
    <t>Faceted</t>
  </si>
  <si>
    <t>H1-4</t>
  </si>
  <si>
    <t>H1-7</t>
  </si>
  <si>
    <t>Opposed</t>
  </si>
  <si>
    <t>H1-9</t>
  </si>
  <si>
    <t>T0203-1</t>
  </si>
  <si>
    <t>T0304-5</t>
  </si>
  <si>
    <t>T0302-1</t>
  </si>
  <si>
    <t>Fissure</t>
  </si>
  <si>
    <t>T0902-4</t>
  </si>
  <si>
    <t>T0802-4</t>
  </si>
  <si>
    <t>T0802-2</t>
  </si>
  <si>
    <t>T0902-3</t>
  </si>
  <si>
    <t>T0802-8</t>
  </si>
  <si>
    <t>T0902-2</t>
  </si>
  <si>
    <t>Axis</t>
  </si>
  <si>
    <t>Dihedral</t>
  </si>
  <si>
    <t xml:space="preserve">Linear </t>
  </si>
  <si>
    <t>T0901-1</t>
  </si>
  <si>
    <t>Unidirection-distal</t>
  </si>
  <si>
    <t>T1007-1</t>
  </si>
  <si>
    <t>T1007-3</t>
  </si>
  <si>
    <t>T1006-1</t>
  </si>
  <si>
    <t>T1006-2</t>
  </si>
  <si>
    <t>T1008-4</t>
  </si>
  <si>
    <t>T1106-48</t>
  </si>
  <si>
    <t>T1006-29</t>
  </si>
  <si>
    <t>T1106-62</t>
  </si>
  <si>
    <t>T1006-9</t>
  </si>
  <si>
    <t>T1006-10</t>
  </si>
  <si>
    <t>T1006-26</t>
  </si>
  <si>
    <t>T1106-34</t>
  </si>
  <si>
    <t>T1106-22</t>
  </si>
  <si>
    <t>T1006-4</t>
  </si>
  <si>
    <t>T1106-31</t>
  </si>
  <si>
    <t>T1006-20</t>
  </si>
  <si>
    <t>T1007-6</t>
  </si>
  <si>
    <t>T1007-8</t>
  </si>
  <si>
    <t>T1007-12</t>
  </si>
  <si>
    <t>T1007-7</t>
  </si>
  <si>
    <t>T1007-15</t>
  </si>
  <si>
    <t>T1007-9</t>
  </si>
  <si>
    <t>T1008-7</t>
  </si>
  <si>
    <t>T1107-13</t>
  </si>
  <si>
    <t>T1107-7</t>
  </si>
  <si>
    <t>T1107-11</t>
  </si>
  <si>
    <t>T1107-14</t>
  </si>
  <si>
    <t>T1008-9</t>
  </si>
  <si>
    <t>T1106-36</t>
  </si>
  <si>
    <t>T1107-3</t>
  </si>
  <si>
    <t>T1008-2</t>
  </si>
  <si>
    <t>T1008-6</t>
  </si>
  <si>
    <t>T1006-8</t>
  </si>
  <si>
    <t>T1107-9</t>
  </si>
  <si>
    <t>T1106-26</t>
  </si>
  <si>
    <t>T1006-27</t>
  </si>
  <si>
    <t>T1106-21</t>
  </si>
  <si>
    <t>T1007-10</t>
  </si>
  <si>
    <r>
      <rPr>
        <sz val="11"/>
        <rFont val="宋体"/>
        <family val="3"/>
        <charset val="134"/>
      </rPr>
      <t>石英砂岩</t>
    </r>
  </si>
  <si>
    <t>T1007-4</t>
  </si>
  <si>
    <t>T1007-14</t>
  </si>
  <si>
    <t>T1007--11</t>
  </si>
  <si>
    <t>T1107-15</t>
  </si>
  <si>
    <t>T0906-3</t>
  </si>
  <si>
    <t>T0906-7</t>
  </si>
  <si>
    <t>T0906-4</t>
  </si>
  <si>
    <t>T1107-21</t>
  </si>
  <si>
    <t>T1107-26</t>
  </si>
  <si>
    <t>T1107-27</t>
  </si>
  <si>
    <t>T1008-3</t>
  </si>
  <si>
    <t>T1107-29</t>
  </si>
  <si>
    <t>T1107-28</t>
  </si>
  <si>
    <t>T1008-13</t>
  </si>
  <si>
    <t>T1006-24</t>
  </si>
  <si>
    <t>T1008-14</t>
  </si>
  <si>
    <t>T1107-20</t>
  </si>
  <si>
    <t>T1006-62</t>
  </si>
  <si>
    <t>T1006-63</t>
  </si>
  <si>
    <t>T1006-67</t>
  </si>
  <si>
    <t>T1106--11</t>
  </si>
  <si>
    <t>T1006-6</t>
  </si>
  <si>
    <t>T0808-12</t>
  </si>
  <si>
    <t>T0906-8</t>
  </si>
  <si>
    <t>T0907-6</t>
  </si>
  <si>
    <t>T0907-8</t>
  </si>
  <si>
    <t>T0808-4</t>
  </si>
  <si>
    <t>T0907-7</t>
  </si>
  <si>
    <t>T0907-1</t>
  </si>
  <si>
    <t>T0908-1</t>
  </si>
  <si>
    <t>T1006-56</t>
  </si>
  <si>
    <t>T1006-54</t>
  </si>
  <si>
    <t>T1006-49</t>
  </si>
  <si>
    <t>T1006-52</t>
  </si>
  <si>
    <t>T1006-57</t>
  </si>
  <si>
    <t xml:space="preserve">Punctiform </t>
  </si>
  <si>
    <t>T1006-58</t>
  </si>
  <si>
    <t>T0906-21</t>
  </si>
  <si>
    <t>T1106-11</t>
  </si>
  <si>
    <t>2</t>
  </si>
  <si>
    <t>T0906-40</t>
  </si>
  <si>
    <t>0</t>
  </si>
  <si>
    <t>T0906-11</t>
  </si>
  <si>
    <t>T1006-31</t>
  </si>
  <si>
    <t>T0906-12</t>
  </si>
  <si>
    <t>T0906-20</t>
  </si>
  <si>
    <t>T0906-22</t>
  </si>
  <si>
    <t>T1106-6</t>
  </si>
  <si>
    <t>T0906-17</t>
  </si>
  <si>
    <t>T0906-9</t>
  </si>
  <si>
    <t>T0906-14</t>
  </si>
  <si>
    <t>T0906-13</t>
  </si>
  <si>
    <t>T1006-55</t>
  </si>
  <si>
    <t>T1006-51</t>
  </si>
  <si>
    <t>T1006-41</t>
  </si>
  <si>
    <t>T1006-35</t>
  </si>
  <si>
    <t>T1006-48</t>
  </si>
  <si>
    <t xml:space="preserve">T0606-26 </t>
  </si>
  <si>
    <t>T0807-2</t>
  </si>
  <si>
    <t>T0807-1</t>
  </si>
  <si>
    <t>T0807-3</t>
  </si>
  <si>
    <t xml:space="preserve">Central </t>
  </si>
  <si>
    <t>T0815-1</t>
  </si>
  <si>
    <t>T1206-25</t>
  </si>
  <si>
    <t>T1206-17</t>
  </si>
  <si>
    <t>T1206-19</t>
  </si>
  <si>
    <t>T1206-22</t>
  </si>
  <si>
    <t>T1206-16</t>
  </si>
  <si>
    <t>T1206-12</t>
  </si>
  <si>
    <t>T1206-5</t>
  </si>
  <si>
    <t>T1206-13</t>
  </si>
  <si>
    <t>T1106-14</t>
  </si>
  <si>
    <t>T1106-30</t>
  </si>
  <si>
    <t>T1206-6</t>
  </si>
  <si>
    <t>T1106-27</t>
  </si>
  <si>
    <t>T1206-4</t>
  </si>
  <si>
    <t>T1014-16</t>
  </si>
  <si>
    <t>T1014-19</t>
  </si>
  <si>
    <t>T0813-8</t>
  </si>
  <si>
    <t>T0913-1</t>
  </si>
  <si>
    <t>T0914-4</t>
  </si>
  <si>
    <t>T1014-14</t>
  </si>
  <si>
    <t>T0913-7</t>
  </si>
  <si>
    <t>T0815-2</t>
  </si>
  <si>
    <t>T0814-8</t>
  </si>
  <si>
    <t>T0813-4</t>
  </si>
  <si>
    <t>T0814-1</t>
  </si>
  <si>
    <t>T1206-2</t>
  </si>
  <si>
    <t>T0813-37</t>
  </si>
  <si>
    <t>T1013-1</t>
  </si>
  <si>
    <t>T1114-6</t>
  </si>
  <si>
    <t>T1206-3</t>
  </si>
  <si>
    <t>T0814-14</t>
  </si>
  <si>
    <t>T0814-18</t>
  </si>
  <si>
    <t>T1114-16</t>
  </si>
  <si>
    <t>T1113-11</t>
  </si>
  <si>
    <t>T0814-15</t>
  </si>
  <si>
    <t>T0814-13</t>
  </si>
  <si>
    <t>T0814-12</t>
  </si>
  <si>
    <t>T0813-17</t>
  </si>
  <si>
    <t>T1113-2</t>
  </si>
  <si>
    <t>T0813-12</t>
  </si>
  <si>
    <t>T1113-9</t>
  </si>
  <si>
    <t>T0814-24</t>
  </si>
  <si>
    <t>T1013-2</t>
  </si>
  <si>
    <t>T0814-22</t>
  </si>
  <si>
    <t>T1113-4</t>
  </si>
  <si>
    <t>T0913-4</t>
  </si>
  <si>
    <t>T0813-18</t>
  </si>
  <si>
    <t>T1015-5</t>
  </si>
  <si>
    <t>T1013-7</t>
  </si>
  <si>
    <t>T0813-3</t>
  </si>
  <si>
    <t>T0813-2</t>
  </si>
  <si>
    <t>T1015-15</t>
  </si>
  <si>
    <t>T0813-19</t>
  </si>
  <si>
    <t>15..62</t>
  </si>
  <si>
    <t>T0914-9</t>
  </si>
  <si>
    <t>T0813-10</t>
  </si>
  <si>
    <t>T0913-2</t>
  </si>
  <si>
    <t>T0914--13</t>
  </si>
  <si>
    <t>D-1</t>
  </si>
  <si>
    <t>T0914-14</t>
  </si>
  <si>
    <t>T0813-1</t>
  </si>
  <si>
    <t>T0813-27</t>
  </si>
  <si>
    <t>T0814-37</t>
  </si>
  <si>
    <t>T1014-15</t>
  </si>
  <si>
    <t>T0813-48</t>
  </si>
  <si>
    <t>T0813-16</t>
  </si>
  <si>
    <t>T0814-17</t>
  </si>
  <si>
    <t>TT0813-26</t>
  </si>
  <si>
    <t>T0813-39</t>
  </si>
  <si>
    <t>T0813-9</t>
  </si>
  <si>
    <t>T0813-14</t>
  </si>
  <si>
    <t>T0813-24</t>
  </si>
  <si>
    <t>T0813-13</t>
  </si>
  <si>
    <t>T0813-32</t>
  </si>
  <si>
    <t>T0813-29</t>
  </si>
  <si>
    <t>T0812-2</t>
  </si>
  <si>
    <t>T0813-23</t>
  </si>
  <si>
    <t>T0813-28</t>
  </si>
  <si>
    <t>T0813-5</t>
  </si>
  <si>
    <t>T0303-11</t>
  </si>
  <si>
    <t>Incomplete flake</t>
  </si>
  <si>
    <t>Proximal</t>
  </si>
  <si>
    <t>T0802-6</t>
  </si>
  <si>
    <t>T0802-3</t>
  </si>
  <si>
    <t>T1108-1</t>
  </si>
  <si>
    <t>T1006-66</t>
  </si>
  <si>
    <t>T0908-2</t>
  </si>
  <si>
    <t>T1206-15</t>
  </si>
  <si>
    <t>T1206-18</t>
  </si>
  <si>
    <t>T1014-10</t>
  </si>
  <si>
    <t>T1014-11</t>
  </si>
  <si>
    <r>
      <rPr>
        <sz val="11"/>
        <color theme="1"/>
        <rFont val="Times New Roman"/>
        <family val="1"/>
      </rPr>
      <t>T0914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Times New Roman"/>
        <family val="1"/>
      </rPr>
      <t>6</t>
    </r>
  </si>
  <si>
    <r>
      <rPr>
        <sz val="11"/>
        <color theme="1"/>
        <rFont val="Times New Roman"/>
        <family val="1"/>
      </rPr>
      <t>T0815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Times New Roman"/>
        <family val="1"/>
      </rPr>
      <t>1</t>
    </r>
  </si>
  <si>
    <t>T0913-9</t>
  </si>
  <si>
    <t>T0913-10</t>
  </si>
  <si>
    <t>T0814-32</t>
  </si>
  <si>
    <t>T0814-21</t>
  </si>
  <si>
    <t>T0814-20</t>
  </si>
  <si>
    <t>T1015-6</t>
  </si>
  <si>
    <t>T0813-6</t>
  </si>
  <si>
    <t>T0813-35</t>
  </si>
  <si>
    <t>T0813-46</t>
  </si>
  <si>
    <t>Flake fragment</t>
  </si>
  <si>
    <t>Distal</t>
  </si>
  <si>
    <t>T0304-3</t>
  </si>
  <si>
    <t>T0303-8</t>
  </si>
  <si>
    <t>Medial</t>
  </si>
  <si>
    <t>T0203-2</t>
  </si>
  <si>
    <t>T0906-5</t>
  </si>
  <si>
    <t>T1006-64</t>
  </si>
  <si>
    <t>T1006-65</t>
  </si>
  <si>
    <t>T0906-23</t>
  </si>
  <si>
    <t>T1006-50</t>
  </si>
  <si>
    <t>T1006-14</t>
  </si>
  <si>
    <t>T0906-19</t>
  </si>
  <si>
    <t>T1107-2</t>
  </si>
  <si>
    <t>T1206-21</t>
  </si>
  <si>
    <t>T1014-18</t>
  </si>
  <si>
    <t>T1113-10</t>
  </si>
  <si>
    <t>T0814-35</t>
  </si>
  <si>
    <t>T1015-12</t>
  </si>
  <si>
    <t>T1014-13</t>
  </si>
  <si>
    <t>T1114-7</t>
  </si>
  <si>
    <t>T1114-10</t>
  </si>
  <si>
    <t>T1113-12</t>
  </si>
  <si>
    <t>T1013-21</t>
  </si>
  <si>
    <t>T1114-2</t>
  </si>
  <si>
    <t>T1013-10</t>
  </si>
  <si>
    <t>T0814-19</t>
  </si>
  <si>
    <t>T1013-8</t>
  </si>
  <si>
    <t>T0812-17</t>
  </si>
  <si>
    <t>T1013-6</t>
  </si>
  <si>
    <t>T0813-22</t>
  </si>
  <si>
    <t>T0814-34</t>
  </si>
  <si>
    <t>T0813-7</t>
  </si>
  <si>
    <t>T1015-9</t>
  </si>
  <si>
    <t>T0813-11</t>
  </si>
  <si>
    <t>Right</t>
  </si>
  <si>
    <t>Split flake</t>
  </si>
  <si>
    <t>Left</t>
  </si>
  <si>
    <t>H1-5</t>
  </si>
  <si>
    <t>H1-6</t>
  </si>
  <si>
    <t>T0802-5</t>
  </si>
  <si>
    <t>T1007-5</t>
  </si>
  <si>
    <t>T1007-2</t>
  </si>
  <si>
    <t>T1106-28</t>
  </si>
  <si>
    <t>T1006-61</t>
  </si>
  <si>
    <t>T0906-10</t>
  </si>
  <si>
    <t>T0906-16</t>
  </si>
  <si>
    <t>T0906-15</t>
  </si>
  <si>
    <t>T0906-24</t>
  </si>
  <si>
    <t>T1006-38</t>
  </si>
  <si>
    <t>T1107-59</t>
  </si>
  <si>
    <t>T1206-24</t>
  </si>
  <si>
    <t>T1014-12</t>
  </si>
  <si>
    <t>T0914-5</t>
  </si>
  <si>
    <t>T1014-5</t>
  </si>
  <si>
    <t>T0814-23</t>
  </si>
  <si>
    <t>T1015-11</t>
  </si>
  <si>
    <t>T1014-1</t>
  </si>
  <si>
    <t>T0914-10</t>
  </si>
  <si>
    <t>T0813-21</t>
  </si>
  <si>
    <t>T0814-33</t>
  </si>
  <si>
    <t>T0814-38</t>
  </si>
  <si>
    <t>T0913-17</t>
  </si>
  <si>
    <t>T1015-4</t>
  </si>
  <si>
    <t>T0813-20</t>
  </si>
  <si>
    <t>T1113-8</t>
  </si>
  <si>
    <t>T1915-7</t>
  </si>
  <si>
    <t>T1013-5</t>
  </si>
  <si>
    <t>T0914-12</t>
  </si>
  <si>
    <t>T0813-36</t>
  </si>
  <si>
    <t>Blank</t>
  </si>
  <si>
    <t>Retouch generation-Edge1</t>
  </si>
  <si>
    <t>Retouch generation-Edge2</t>
  </si>
  <si>
    <t>N(Scars)-Edge1</t>
  </si>
  <si>
    <t>N(Scars)-Edge2</t>
  </si>
  <si>
    <t>Edge length-Edge1</t>
  </si>
  <si>
    <t>Edge length-Edge2</t>
  </si>
  <si>
    <t>Natrual Cutting Edge length-Edge1</t>
  </si>
  <si>
    <t>Natrual Cutting Edge length-Edge2</t>
  </si>
  <si>
    <t>Natrual Cutting Edge length-Edge3</t>
  </si>
  <si>
    <t>Retouch length Index-Edge1</t>
  </si>
  <si>
    <t>Retouch length Index-Edge2</t>
  </si>
  <si>
    <t>Note</t>
  </si>
  <si>
    <t>T0303-4</t>
  </si>
  <si>
    <t>Tool</t>
  </si>
  <si>
    <t>Denticulate</t>
  </si>
  <si>
    <t>Flake</t>
  </si>
  <si>
    <t>T0304-7</t>
  </si>
  <si>
    <t>Chunk</t>
  </si>
  <si>
    <t>Scraper</t>
  </si>
  <si>
    <t>H1-2</t>
  </si>
  <si>
    <t>Borer</t>
  </si>
  <si>
    <t>T0802-7</t>
  </si>
  <si>
    <t>Bipolar flake</t>
  </si>
  <si>
    <t>T1001-1</t>
  </si>
  <si>
    <t>Backed tool</t>
  </si>
  <si>
    <t>Backed retouch</t>
  </si>
  <si>
    <t>T0901-2</t>
  </si>
  <si>
    <t>Notch</t>
  </si>
  <si>
    <r>
      <rPr>
        <sz val="11"/>
        <rFont val="宋体"/>
        <family val="3"/>
        <charset val="134"/>
      </rPr>
      <t>原层位</t>
    </r>
    <r>
      <rPr>
        <sz val="11"/>
        <rFont val="Times New Roman"/>
        <family val="1"/>
      </rPr>
      <t>11</t>
    </r>
  </si>
  <si>
    <t>T1106-52</t>
  </si>
  <si>
    <t>T1106-44</t>
  </si>
  <si>
    <t>Pebble</t>
  </si>
  <si>
    <t>T1106-63</t>
  </si>
  <si>
    <t>T1106-41</t>
  </si>
  <si>
    <t>T1106-45</t>
  </si>
  <si>
    <t>T1006-22</t>
  </si>
  <si>
    <t>T1106-57</t>
  </si>
  <si>
    <t>T1106-54</t>
  </si>
  <si>
    <t>T1106-64</t>
  </si>
  <si>
    <t>T1007-13</t>
  </si>
  <si>
    <t>T1106-50</t>
  </si>
  <si>
    <t>T1106-32</t>
  </si>
  <si>
    <t>T1008-5</t>
  </si>
  <si>
    <t>T1007-23</t>
  </si>
  <si>
    <t>1/1</t>
  </si>
  <si>
    <t>T0808-9</t>
  </si>
  <si>
    <t>T0808-15</t>
  </si>
  <si>
    <t>T0907-5</t>
  </si>
  <si>
    <t>T0808-14</t>
  </si>
  <si>
    <t>T0808-3</t>
  </si>
  <si>
    <t>T0808-5</t>
  </si>
  <si>
    <t>T0808-2</t>
  </si>
  <si>
    <t>2/2</t>
  </si>
  <si>
    <t>21/18</t>
  </si>
  <si>
    <t>T0808-40</t>
  </si>
  <si>
    <t>T0808-18</t>
  </si>
  <si>
    <t>T0808-47</t>
  </si>
  <si>
    <t>T1006-37</t>
  </si>
  <si>
    <t>T1106-33</t>
  </si>
  <si>
    <t>T0906-41</t>
  </si>
  <si>
    <t>T0906-29</t>
  </si>
  <si>
    <t>T1006-39</t>
  </si>
  <si>
    <t>T1106-29</t>
  </si>
  <si>
    <t>T0906-36</t>
  </si>
  <si>
    <t>T0906-31</t>
  </si>
  <si>
    <t>T1006-47</t>
  </si>
  <si>
    <t>T1006-46</t>
  </si>
  <si>
    <t>T0906-37</t>
  </si>
  <si>
    <t>T0906-35</t>
  </si>
  <si>
    <t>T0906-18</t>
  </si>
  <si>
    <t>T1006-53</t>
  </si>
  <si>
    <t>T0906-33</t>
  </si>
  <si>
    <r>
      <rPr>
        <sz val="11"/>
        <rFont val="Times New Roman"/>
        <family val="1"/>
      </rPr>
      <t>32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30</t>
    </r>
  </si>
  <si>
    <r>
      <rPr>
        <sz val="11"/>
        <rFont val="Times New Roman"/>
        <family val="1"/>
      </rPr>
      <t>48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50</t>
    </r>
  </si>
  <si>
    <t>T0906-34</t>
  </si>
  <si>
    <t>T1006-42</t>
  </si>
  <si>
    <t>T1006-43</t>
  </si>
  <si>
    <t>T0906-32</t>
  </si>
  <si>
    <t>T0906-42</t>
  </si>
  <si>
    <t>T1006-44</t>
  </si>
  <si>
    <t>T0906-39</t>
  </si>
  <si>
    <t>T1006-45</t>
  </si>
  <si>
    <t>T1206-7</t>
  </si>
  <si>
    <t>Chopper</t>
  </si>
  <si>
    <t>T1206-8</t>
  </si>
  <si>
    <t>T1106-13</t>
  </si>
  <si>
    <t>T1103:1</t>
  </si>
  <si>
    <t>T0914:6</t>
  </si>
  <si>
    <t>T0913:4</t>
  </si>
  <si>
    <t>T0814-27</t>
  </si>
  <si>
    <t>Hamerstone</t>
  </si>
  <si>
    <t>Cobble</t>
  </si>
  <si>
    <t>T1113-5</t>
  </si>
  <si>
    <t>T0814-7</t>
  </si>
  <si>
    <t>T0304-6</t>
  </si>
  <si>
    <t>T0204-6</t>
  </si>
  <si>
    <t>H1</t>
  </si>
  <si>
    <t>T0303</t>
  </si>
  <si>
    <t>T1002-1</t>
  </si>
  <si>
    <t>T1106-12</t>
  </si>
  <si>
    <t>T1008-39</t>
  </si>
  <si>
    <t>T1106-58</t>
  </si>
  <si>
    <t>T1106-39</t>
  </si>
  <si>
    <t>T1008-38</t>
  </si>
  <si>
    <t>T1106-42</t>
  </si>
  <si>
    <t>T1016-8</t>
  </si>
  <si>
    <t>T0907-33</t>
  </si>
  <si>
    <t>T0907-35</t>
  </si>
  <si>
    <t>T0907-19</t>
  </si>
  <si>
    <t>T0907-15</t>
  </si>
  <si>
    <t>T0906-43</t>
  </si>
  <si>
    <t>T0906-38</t>
  </si>
  <si>
    <t>T0907-11</t>
  </si>
  <si>
    <t>T0808-41</t>
  </si>
  <si>
    <t>T0906-52</t>
  </si>
  <si>
    <t>T0906-27</t>
  </si>
  <si>
    <t>T0907-18</t>
  </si>
  <si>
    <t>T0907-32</t>
  </si>
  <si>
    <t>T0906-26</t>
  </si>
  <si>
    <t>T0906-44</t>
  </si>
  <si>
    <t>T0907-26</t>
  </si>
  <si>
    <t>T0808-45</t>
  </si>
  <si>
    <t>T0907-21</t>
  </si>
  <si>
    <t>T0906-54</t>
  </si>
  <si>
    <t>T0907-28</t>
  </si>
  <si>
    <t>T0907-34</t>
  </si>
  <si>
    <t>T0907-22</t>
  </si>
  <si>
    <t>T0906-51</t>
  </si>
  <si>
    <t>T0907-17</t>
  </si>
  <si>
    <t>T0906-25</t>
  </si>
  <si>
    <t>T0906-48</t>
  </si>
  <si>
    <t>T0907-29</t>
  </si>
  <si>
    <t>T0907-10</t>
  </si>
  <si>
    <t>T0906-60</t>
  </si>
  <si>
    <t>T0906-56</t>
  </si>
  <si>
    <t>T0907-16</t>
  </si>
  <si>
    <t>T0907-9</t>
  </si>
  <si>
    <t>T0907-30</t>
  </si>
  <si>
    <t>T0907-25</t>
  </si>
  <si>
    <t>T0906-57</t>
  </si>
  <si>
    <t>T0808-42</t>
  </si>
  <si>
    <t>T0906-59</t>
  </si>
  <si>
    <t>T0907-12</t>
  </si>
  <si>
    <t>T0808-38</t>
  </si>
  <si>
    <t>T0808-30</t>
  </si>
  <si>
    <t>T0906-58</t>
  </si>
  <si>
    <t>T0905-55</t>
  </si>
  <si>
    <t>T0906-50</t>
  </si>
  <si>
    <t>T0906-47</t>
  </si>
  <si>
    <t>T0907-14</t>
  </si>
  <si>
    <t>T0907-24</t>
  </si>
  <si>
    <t>T0907-20</t>
  </si>
  <si>
    <t>T0906-49</t>
  </si>
  <si>
    <t>T0906-30</t>
  </si>
  <si>
    <t>T0907-13</t>
  </si>
  <si>
    <t>T0907-31</t>
  </si>
  <si>
    <t>T0906-53</t>
  </si>
  <si>
    <t>T0808-26</t>
  </si>
  <si>
    <t>T0808-24</t>
  </si>
  <si>
    <t>T0808-44</t>
  </si>
  <si>
    <t>T0808-33</t>
  </si>
  <si>
    <t>T0808-21</t>
  </si>
  <si>
    <t>T0808-16</t>
  </si>
  <si>
    <t>T0808-34</t>
  </si>
  <si>
    <t>T0808-22</t>
  </si>
  <si>
    <t>T0808-17</t>
  </si>
  <si>
    <t>T0808-43</t>
  </si>
  <si>
    <t>T0808-27</t>
  </si>
  <si>
    <t>T0808-32</t>
  </si>
  <si>
    <t>T0808-36</t>
  </si>
  <si>
    <t>T0808-25</t>
  </si>
  <si>
    <t>T0808-19</t>
  </si>
  <si>
    <t>T0808-35</t>
  </si>
  <si>
    <t>T0808-37</t>
  </si>
  <si>
    <t>T0808-29</t>
  </si>
  <si>
    <t>T0808-23</t>
  </si>
  <si>
    <t>T0808-39</t>
  </si>
  <si>
    <t>T0808-49</t>
  </si>
  <si>
    <t>T0808-48</t>
  </si>
  <si>
    <t>T0808-46</t>
  </si>
  <si>
    <t>T0907-23</t>
  </si>
  <si>
    <t>T0906-46</t>
  </si>
  <si>
    <t>T0907-27</t>
  </si>
  <si>
    <t>T0808-31</t>
  </si>
  <si>
    <t>T0808-50</t>
  </si>
  <si>
    <t>T0909-20</t>
  </si>
  <si>
    <t>T1206-11</t>
  </si>
  <si>
    <t>T1014-7</t>
  </si>
  <si>
    <t>T0913-6</t>
  </si>
  <si>
    <t>T1014-9</t>
  </si>
  <si>
    <t>T0814-28</t>
  </si>
  <si>
    <t>T0814-16</t>
  </si>
  <si>
    <t>T1113-6</t>
  </si>
  <si>
    <t>T1015-3</t>
  </si>
  <si>
    <t>T0814-29</t>
  </si>
  <si>
    <t>T0813-25</t>
  </si>
  <si>
    <t>T0813⑥-14</t>
  </si>
  <si>
    <t>T1013⑥-10</t>
  </si>
  <si>
    <t>T0914⑥-8</t>
  </si>
  <si>
    <t>T0914⑥-4</t>
  </si>
  <si>
    <t>T0914⑥-1</t>
  </si>
  <si>
    <r>
      <rPr>
        <sz val="11"/>
        <color theme="1"/>
        <rFont val="Times New Roman"/>
        <family val="1"/>
      </rPr>
      <t>T0813</t>
    </r>
    <r>
      <rPr>
        <sz val="11"/>
        <color theme="1"/>
        <rFont val="宋体"/>
        <family val="3"/>
        <charset val="134"/>
      </rPr>
      <t>⑥；</t>
    </r>
    <r>
      <rPr>
        <sz val="11"/>
        <color theme="1"/>
        <rFont val="Times New Roman"/>
        <family val="1"/>
      </rPr>
      <t>13</t>
    </r>
  </si>
  <si>
    <t>T0814⑥-6</t>
  </si>
  <si>
    <t>T1114⑥-11</t>
  </si>
  <si>
    <t>T1013⑥-14</t>
  </si>
  <si>
    <t>T1015⑥-10</t>
  </si>
  <si>
    <t>T0814⑥-31</t>
  </si>
  <si>
    <t>T0813-43</t>
  </si>
  <si>
    <t>T0813-45</t>
  </si>
  <si>
    <t>T0813-33</t>
  </si>
  <si>
    <t>T0813-44</t>
  </si>
  <si>
    <t>0..33</t>
  </si>
  <si>
    <t>Cultural phase</t>
    <phoneticPr fontId="10" type="noConversion"/>
  </si>
  <si>
    <t>Elongation Index</t>
    <phoneticPr fontId="11" type="noConversion"/>
  </si>
  <si>
    <t>Narrowness Index</t>
    <phoneticPr fontId="11" type="noConversion"/>
  </si>
  <si>
    <t>Thinness Index</t>
    <phoneticPr fontId="11" type="noConversion"/>
  </si>
  <si>
    <t>N(Platform number)</t>
    <phoneticPr fontId="10" type="noConversion"/>
  </si>
  <si>
    <t>X̄(Platform angle)</t>
    <phoneticPr fontId="10" type="noConversion"/>
  </si>
  <si>
    <t>N(Scars)</t>
    <phoneticPr fontId="10" type="noConversion"/>
  </si>
  <si>
    <t>N(Flaking faces)</t>
    <phoneticPr fontId="10" type="noConversion"/>
  </si>
  <si>
    <t>0-1</t>
    <phoneticPr fontId="10" type="noConversion"/>
  </si>
  <si>
    <t>0-2</t>
  </si>
  <si>
    <t>0-3</t>
  </si>
  <si>
    <t>Raw material</t>
    <phoneticPr fontId="11" type="noConversion"/>
  </si>
  <si>
    <t>Cortex</t>
    <phoneticPr fontId="10" type="noConversion"/>
  </si>
  <si>
    <t>de la Torre Typology</t>
    <phoneticPr fontId="10" type="noConversion"/>
  </si>
  <si>
    <t>Non-Cortex</t>
    <phoneticPr fontId="10" type="noConversion"/>
  </si>
  <si>
    <t>Debris</t>
    <phoneticPr fontId="11" type="noConversion"/>
  </si>
  <si>
    <t>Cultural phase</t>
    <phoneticPr fontId="11" type="noConversion"/>
  </si>
  <si>
    <t>X̄(Edge angle)</t>
    <phoneticPr fontId="11" type="noConversion"/>
  </si>
  <si>
    <t>N(Edge)</t>
    <phoneticPr fontId="11" type="noConversion"/>
  </si>
  <si>
    <t>N(Scars)-Edge3</t>
    <phoneticPr fontId="11" type="noConversion"/>
  </si>
  <si>
    <t>Edge length-Edge3</t>
    <phoneticPr fontId="11" type="noConversion"/>
  </si>
  <si>
    <t>Retouch length Index-Edge3</t>
    <phoneticPr fontId="11" type="noConversion"/>
  </si>
  <si>
    <t>N(Scars)</t>
    <phoneticPr fontId="11" type="noConversion"/>
  </si>
  <si>
    <t>Edge length</t>
    <phoneticPr fontId="11" type="noConversion"/>
  </si>
  <si>
    <t>Retouch length Index</t>
    <phoneticPr fontId="11" type="noConversion"/>
  </si>
  <si>
    <t>D</t>
    <phoneticPr fontId="11" type="noConversion"/>
  </si>
  <si>
    <t>Tektite</t>
    <phoneticPr fontId="11" type="noConversion"/>
  </si>
  <si>
    <t>Retouch generation-Edge3</t>
    <phoneticPr fontId="11" type="noConversion"/>
  </si>
  <si>
    <t>Platform type</t>
    <phoneticPr fontId="11" type="noConversion"/>
  </si>
  <si>
    <t>T0303-2</t>
    <phoneticPr fontId="10" type="noConversion"/>
  </si>
  <si>
    <t>Typology</t>
    <phoneticPr fontId="11" type="noConversion"/>
  </si>
  <si>
    <t>Technique</t>
    <phoneticPr fontId="11" type="noConversion"/>
  </si>
  <si>
    <t>Bipolar flake</t>
    <phoneticPr fontId="11" type="noConversion"/>
  </si>
  <si>
    <t>Percussion</t>
    <phoneticPr fontId="11" type="noConversion"/>
  </si>
  <si>
    <t>No.</t>
    <phoneticPr fontId="10" type="noConversion"/>
  </si>
  <si>
    <t>Complete flake</t>
    <phoneticPr fontId="11" type="noConversion"/>
  </si>
  <si>
    <t>Incomplete flake</t>
    <phoneticPr fontId="11" type="noConversion"/>
  </si>
  <si>
    <t>Flake fragment</t>
    <phoneticPr fontId="11" type="noConversion"/>
  </si>
  <si>
    <t>Split flake</t>
    <phoneticPr fontId="11" type="noConversion"/>
  </si>
  <si>
    <t>Retouch generation</t>
    <phoneticPr fontId="11" type="noConversion"/>
  </si>
  <si>
    <t>Tech-L</t>
    <phoneticPr fontId="11" type="noConversion"/>
  </si>
  <si>
    <t>Platform-L</t>
    <phoneticPr fontId="11" type="noConversion"/>
  </si>
  <si>
    <t>Dorsal-Cortex</t>
    <phoneticPr fontId="11" type="noConversion"/>
  </si>
  <si>
    <t>Unidirection-proximal</t>
    <phoneticPr fontId="11" type="noConversion"/>
  </si>
  <si>
    <t>Direction of scars</t>
    <phoneticPr fontId="11" type="noConversion"/>
  </si>
  <si>
    <t>Sandstone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</si>
</sst>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000_ "/>
    <numFmt numFmtId="179" formatCode="0.0_);[Red]\(0.0\)"/>
  </numFmts>
  <fonts count="12" x14ac:knownFonts="1">
    <font>
      <sz val="11"/>
      <color theme="1"/>
      <name val="等线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b/>
      <sz val="11"/>
      <color theme="1"/>
      <name val="Times New Roman"/>
      <family val="1"/>
    </font>
    <font>
      <sz val="11"/>
      <name val="宋体"/>
      <family val="3"/>
      <charset val="134"/>
    </font>
    <font>
      <sz val="11"/>
      <color rgb="FFFF0000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4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9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176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5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/>
    </xf>
    <xf numFmtId="177" fontId="1" fillId="0" borderId="0" xfId="0" applyNumberFormat="1" applyFont="1" applyAlignment="1">
      <alignment horizontal="left"/>
    </xf>
    <xf numFmtId="0" fontId="4" fillId="3" borderId="1" xfId="0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vertical="center" wrapText="1"/>
    </xf>
    <xf numFmtId="178" fontId="2" fillId="0" borderId="0" xfId="0" applyNumberFormat="1" applyFont="1" applyAlignment="1">
      <alignment horizontal="left"/>
    </xf>
    <xf numFmtId="0" fontId="2" fillId="0" borderId="0" xfId="0" applyFont="1" applyAlignment="1"/>
    <xf numFmtId="0" fontId="4" fillId="0" borderId="0" xfId="0" applyFont="1" applyAlignment="1">
      <alignment horizontal="left"/>
    </xf>
    <xf numFmtId="176" fontId="3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6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179" fontId="4" fillId="3" borderId="1" xfId="0" applyNumberFormat="1" applyFont="1" applyFill="1" applyBorder="1" applyAlignment="1">
      <alignment vertical="center" wrapText="1"/>
    </xf>
    <xf numFmtId="17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22" fontId="2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176" fontId="2" fillId="0" borderId="0" xfId="0" applyNumberFormat="1" applyFont="1" applyFill="1" applyAlignment="1">
      <alignment horizontal="left"/>
    </xf>
    <xf numFmtId="176" fontId="3" fillId="0" borderId="0" xfId="0" applyNumberFormat="1" applyFont="1" applyFill="1" applyAlignment="1">
      <alignment horizontal="left"/>
    </xf>
    <xf numFmtId="176" fontId="3" fillId="0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4"/>
  <sheetViews>
    <sheetView tabSelected="1" zoomScale="71" zoomScaleNormal="100" workbookViewId="0">
      <pane ySplit="1" topLeftCell="A2" activePane="bottomLeft" state="frozen"/>
      <selection pane="bottomLeft" activeCell="U93" sqref="U93"/>
    </sheetView>
  </sheetViews>
  <sheetFormatPr defaultColWidth="8.58203125" defaultRowHeight="14" x14ac:dyDescent="0.3"/>
  <cols>
    <col min="1" max="1" width="11.08203125" style="10" customWidth="1"/>
    <col min="2" max="2" width="13.25" style="12" customWidth="1"/>
    <col min="3" max="3" width="8.25" style="3" customWidth="1"/>
    <col min="4" max="4" width="13" style="3" customWidth="1"/>
    <col min="5" max="5" width="9.5" style="3" customWidth="1"/>
    <col min="6" max="6" width="12.5" style="3" customWidth="1"/>
    <col min="7" max="7" width="15.75" style="3" customWidth="1"/>
    <col min="8" max="8" width="7" style="3" customWidth="1"/>
    <col min="9" max="10" width="6.25" style="3" customWidth="1"/>
    <col min="11" max="11" width="6.83203125" style="3" customWidth="1"/>
    <col min="12" max="12" width="10.08203125" style="3" customWidth="1"/>
    <col min="13" max="13" width="13.25" style="3" customWidth="1"/>
    <col min="14" max="14" width="15" style="35" customWidth="1"/>
    <col min="15" max="15" width="13.75" style="3" customWidth="1"/>
    <col min="16" max="16" width="10.5" style="3" customWidth="1"/>
    <col min="17" max="19" width="18.83203125" style="3" customWidth="1"/>
    <col min="20" max="20" width="31.5" style="3" customWidth="1"/>
    <col min="21" max="21" width="13.33203125" style="3" customWidth="1"/>
    <col min="22" max="16384" width="8.58203125" style="3"/>
  </cols>
  <sheetData>
    <row r="1" spans="1:20" s="25" customFormat="1" ht="38.25" customHeight="1" x14ac:dyDescent="0.35">
      <c r="A1" s="5" t="s">
        <v>717</v>
      </c>
      <c r="B1" s="5" t="s">
        <v>1</v>
      </c>
      <c r="C1" s="6" t="s">
        <v>2</v>
      </c>
      <c r="D1" s="7" t="s">
        <v>751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729</v>
      </c>
      <c r="M1" s="7" t="s">
        <v>731</v>
      </c>
      <c r="N1" s="21" t="s">
        <v>721</v>
      </c>
      <c r="O1" s="21" t="s">
        <v>722</v>
      </c>
      <c r="P1" s="7" t="s">
        <v>723</v>
      </c>
      <c r="Q1" s="7" t="s">
        <v>12</v>
      </c>
      <c r="R1" s="7" t="s">
        <v>724</v>
      </c>
      <c r="S1" s="7" t="s">
        <v>13</v>
      </c>
      <c r="T1" s="7" t="s">
        <v>730</v>
      </c>
    </row>
    <row r="2" spans="1:20" x14ac:dyDescent="0.3">
      <c r="A2" s="10">
        <v>1</v>
      </c>
      <c r="B2" s="12" t="s">
        <v>14</v>
      </c>
      <c r="C2" s="3">
        <v>1</v>
      </c>
      <c r="D2" s="3" t="s">
        <v>15</v>
      </c>
      <c r="E2" s="2" t="s">
        <v>16</v>
      </c>
      <c r="F2" s="3" t="s">
        <v>17</v>
      </c>
      <c r="G2" s="3" t="s">
        <v>18</v>
      </c>
      <c r="H2" s="3">
        <v>55</v>
      </c>
      <c r="I2" s="3">
        <v>44</v>
      </c>
      <c r="J2" s="3">
        <v>17</v>
      </c>
      <c r="K2" s="3">
        <v>52.5</v>
      </c>
      <c r="L2" s="13">
        <v>0.5</v>
      </c>
      <c r="M2" s="8">
        <f t="shared" ref="M2:M4" si="0">1-L2</f>
        <v>0.5</v>
      </c>
      <c r="N2" s="35">
        <v>1</v>
      </c>
      <c r="O2" s="3">
        <v>53</v>
      </c>
      <c r="P2" s="3">
        <v>1</v>
      </c>
      <c r="Q2" s="3">
        <v>1</v>
      </c>
      <c r="R2" s="3">
        <v>1</v>
      </c>
      <c r="T2" s="3" t="s">
        <v>19</v>
      </c>
    </row>
    <row r="3" spans="1:20" s="2" customFormat="1" ht="14.9" customHeight="1" x14ac:dyDescent="0.3">
      <c r="A3" s="4">
        <v>1</v>
      </c>
      <c r="B3" s="12" t="s">
        <v>14</v>
      </c>
      <c r="C3" s="4">
        <v>4</v>
      </c>
      <c r="D3" s="2" t="s">
        <v>20</v>
      </c>
      <c r="E3" s="2" t="s">
        <v>16</v>
      </c>
      <c r="F3" s="3" t="s">
        <v>21</v>
      </c>
      <c r="G3" s="3" t="s">
        <v>22</v>
      </c>
      <c r="H3" s="4">
        <v>44</v>
      </c>
      <c r="I3" s="4">
        <v>40</v>
      </c>
      <c r="J3" s="4">
        <v>31</v>
      </c>
      <c r="K3" s="4">
        <v>58</v>
      </c>
      <c r="L3" s="8">
        <v>0</v>
      </c>
      <c r="M3" s="8">
        <f t="shared" si="0"/>
        <v>1</v>
      </c>
      <c r="N3" s="35">
        <v>2</v>
      </c>
      <c r="P3" s="2">
        <v>2</v>
      </c>
      <c r="T3" s="3" t="s">
        <v>23</v>
      </c>
    </row>
    <row r="4" spans="1:20" s="2" customFormat="1" ht="14.9" customHeight="1" x14ac:dyDescent="0.3">
      <c r="A4" s="4">
        <v>1</v>
      </c>
      <c r="B4" s="12" t="s">
        <v>14</v>
      </c>
      <c r="C4" s="4">
        <v>4</v>
      </c>
      <c r="D4" s="2" t="s">
        <v>746</v>
      </c>
      <c r="E4" s="2" t="s">
        <v>16</v>
      </c>
      <c r="F4" s="3" t="s">
        <v>21</v>
      </c>
      <c r="G4" s="4" t="s">
        <v>22</v>
      </c>
      <c r="H4" s="4">
        <v>36</v>
      </c>
      <c r="I4" s="4">
        <v>18</v>
      </c>
      <c r="J4" s="4">
        <v>16</v>
      </c>
      <c r="K4" s="4">
        <v>12</v>
      </c>
      <c r="L4" s="8">
        <v>0</v>
      </c>
      <c r="M4" s="8">
        <f t="shared" si="0"/>
        <v>1</v>
      </c>
      <c r="N4" s="35">
        <v>2</v>
      </c>
      <c r="P4" s="2">
        <v>1</v>
      </c>
      <c r="T4" s="3" t="s">
        <v>23</v>
      </c>
    </row>
    <row r="5" spans="1:20" s="2" customFormat="1" ht="14.9" customHeight="1" x14ac:dyDescent="0.3">
      <c r="A5" s="4">
        <v>1</v>
      </c>
      <c r="B5" s="12" t="s">
        <v>14</v>
      </c>
      <c r="C5" s="4">
        <v>4</v>
      </c>
      <c r="D5" s="2" t="s">
        <v>725</v>
      </c>
      <c r="E5" s="2" t="s">
        <v>16</v>
      </c>
      <c r="F5" s="3" t="s">
        <v>21</v>
      </c>
      <c r="G5" s="3" t="s">
        <v>22</v>
      </c>
      <c r="H5" s="4">
        <v>14.08</v>
      </c>
      <c r="I5" s="4">
        <v>11.36</v>
      </c>
      <c r="J5" s="4">
        <v>4.62</v>
      </c>
      <c r="K5" s="4">
        <v>0.2</v>
      </c>
      <c r="L5" s="8">
        <v>0.5</v>
      </c>
      <c r="M5" s="8">
        <f>1-L5</f>
        <v>0.5</v>
      </c>
      <c r="N5" s="35">
        <v>2</v>
      </c>
      <c r="P5" s="4">
        <v>4</v>
      </c>
      <c r="R5" s="4">
        <v>1</v>
      </c>
      <c r="T5" s="3" t="s">
        <v>23</v>
      </c>
    </row>
    <row r="6" spans="1:20" s="2" customFormat="1" ht="14.9" customHeight="1" x14ac:dyDescent="0.3">
      <c r="A6" s="4">
        <v>1</v>
      </c>
      <c r="B6" s="12" t="s">
        <v>14</v>
      </c>
      <c r="C6" s="4">
        <v>4</v>
      </c>
      <c r="D6" s="2" t="s">
        <v>726</v>
      </c>
      <c r="E6" s="2" t="s">
        <v>16</v>
      </c>
      <c r="F6" s="3" t="s">
        <v>21</v>
      </c>
      <c r="G6" s="4" t="s">
        <v>22</v>
      </c>
      <c r="H6" s="4">
        <v>17.38</v>
      </c>
      <c r="I6" s="4">
        <v>14.32</v>
      </c>
      <c r="J6" s="4">
        <v>6.61</v>
      </c>
      <c r="K6" s="4">
        <v>0.3</v>
      </c>
      <c r="L6" s="8">
        <v>0.2</v>
      </c>
      <c r="M6" s="8">
        <f t="shared" ref="M6:M69" si="1">1-L6</f>
        <v>0.8</v>
      </c>
      <c r="N6" s="35">
        <v>2</v>
      </c>
      <c r="P6" s="4">
        <v>3</v>
      </c>
      <c r="R6" s="4">
        <v>2</v>
      </c>
      <c r="T6" s="3" t="s">
        <v>23</v>
      </c>
    </row>
    <row r="7" spans="1:20" s="2" customFormat="1" ht="14.9" customHeight="1" x14ac:dyDescent="0.3">
      <c r="A7" s="4">
        <v>1</v>
      </c>
      <c r="B7" s="12" t="s">
        <v>14</v>
      </c>
      <c r="C7" s="4">
        <v>4</v>
      </c>
      <c r="D7" s="2" t="s">
        <v>727</v>
      </c>
      <c r="E7" s="2" t="s">
        <v>16</v>
      </c>
      <c r="F7" s="3" t="s">
        <v>21</v>
      </c>
      <c r="G7" s="3" t="s">
        <v>27</v>
      </c>
      <c r="H7" s="4">
        <v>10.71</v>
      </c>
      <c r="I7" s="4">
        <v>10.53</v>
      </c>
      <c r="J7" s="4">
        <v>4.3099999999999996</v>
      </c>
      <c r="K7" s="4">
        <v>0.1</v>
      </c>
      <c r="L7" s="8">
        <v>0</v>
      </c>
      <c r="M7" s="8">
        <f t="shared" si="1"/>
        <v>1</v>
      </c>
      <c r="N7" s="35">
        <v>2</v>
      </c>
      <c r="P7" s="4">
        <v>5</v>
      </c>
      <c r="R7" s="4">
        <v>2</v>
      </c>
      <c r="T7" s="3" t="s">
        <v>23</v>
      </c>
    </row>
    <row r="8" spans="1:20" s="2" customFormat="1" ht="14.9" customHeight="1" x14ac:dyDescent="0.3">
      <c r="A8" s="4">
        <v>1</v>
      </c>
      <c r="B8" s="12" t="s">
        <v>14</v>
      </c>
      <c r="C8" s="4">
        <v>5</v>
      </c>
      <c r="D8" s="2" t="s">
        <v>25</v>
      </c>
      <c r="E8" s="2" t="s">
        <v>16</v>
      </c>
      <c r="F8" s="3" t="s">
        <v>17</v>
      </c>
      <c r="G8" s="3" t="s">
        <v>18</v>
      </c>
      <c r="H8" s="4">
        <v>37</v>
      </c>
      <c r="I8" s="4">
        <v>17</v>
      </c>
      <c r="J8" s="4">
        <v>14</v>
      </c>
      <c r="K8" s="4">
        <v>11</v>
      </c>
      <c r="L8" s="8">
        <v>0.7</v>
      </c>
      <c r="M8" s="8">
        <f t="shared" si="1"/>
        <v>0.30000000000000004</v>
      </c>
      <c r="N8" s="35">
        <v>2</v>
      </c>
      <c r="O8" s="4">
        <v>77</v>
      </c>
      <c r="P8" s="2">
        <v>1</v>
      </c>
      <c r="R8" s="4">
        <v>1</v>
      </c>
      <c r="S8" s="3" t="s">
        <v>31</v>
      </c>
      <c r="T8" s="3" t="s">
        <v>32</v>
      </c>
    </row>
    <row r="9" spans="1:20" s="2" customFormat="1" ht="14.9" customHeight="1" x14ac:dyDescent="0.3">
      <c r="A9" s="4">
        <v>1</v>
      </c>
      <c r="B9" s="9" t="s">
        <v>14</v>
      </c>
      <c r="C9" s="4">
        <v>6</v>
      </c>
      <c r="D9" s="2" t="s">
        <v>26</v>
      </c>
      <c r="E9" s="2" t="s">
        <v>16</v>
      </c>
      <c r="F9" s="3" t="s">
        <v>21</v>
      </c>
      <c r="G9" s="4" t="s">
        <v>27</v>
      </c>
      <c r="H9" s="4">
        <v>14</v>
      </c>
      <c r="I9" s="4">
        <v>11</v>
      </c>
      <c r="J9" s="4">
        <v>3.1</v>
      </c>
      <c r="K9" s="4">
        <v>0.5</v>
      </c>
      <c r="L9" s="8">
        <v>0.45</v>
      </c>
      <c r="M9" s="8">
        <f t="shared" si="1"/>
        <v>0.55000000000000004</v>
      </c>
      <c r="N9" s="36">
        <v>2</v>
      </c>
      <c r="T9" s="3" t="s">
        <v>23</v>
      </c>
    </row>
    <row r="10" spans="1:20" s="4" customFormat="1" ht="14.25" customHeight="1" x14ac:dyDescent="0.3">
      <c r="A10" s="4">
        <v>1</v>
      </c>
      <c r="B10" s="1" t="s">
        <v>28</v>
      </c>
      <c r="C10" s="4">
        <v>4</v>
      </c>
      <c r="D10" s="4" t="s">
        <v>29</v>
      </c>
      <c r="E10" s="2" t="s">
        <v>16</v>
      </c>
      <c r="F10" s="3" t="s">
        <v>21</v>
      </c>
      <c r="G10" s="4" t="s">
        <v>27</v>
      </c>
      <c r="H10" s="4">
        <v>18</v>
      </c>
      <c r="I10" s="4">
        <v>15</v>
      </c>
      <c r="J10" s="4">
        <v>7</v>
      </c>
      <c r="K10" s="4">
        <v>1</v>
      </c>
      <c r="L10" s="8">
        <v>0.15</v>
      </c>
      <c r="M10" s="8">
        <f t="shared" si="1"/>
        <v>0.85</v>
      </c>
      <c r="N10" s="35">
        <v>2</v>
      </c>
      <c r="T10" s="3" t="s">
        <v>23</v>
      </c>
    </row>
    <row r="11" spans="1:20" s="4" customFormat="1" ht="14.25" customHeight="1" x14ac:dyDescent="0.3">
      <c r="A11" s="4">
        <v>1</v>
      </c>
      <c r="B11" s="1" t="s">
        <v>28</v>
      </c>
      <c r="C11" s="4">
        <v>5</v>
      </c>
      <c r="D11" s="4">
        <v>19</v>
      </c>
      <c r="E11" s="2" t="s">
        <v>16</v>
      </c>
      <c r="F11" s="3" t="s">
        <v>21</v>
      </c>
      <c r="G11" s="4" t="s">
        <v>27</v>
      </c>
      <c r="H11" s="4">
        <v>13</v>
      </c>
      <c r="I11" s="4">
        <v>8</v>
      </c>
      <c r="J11" s="4">
        <v>3</v>
      </c>
      <c r="K11" s="4">
        <v>1</v>
      </c>
      <c r="L11" s="8">
        <v>0</v>
      </c>
      <c r="M11" s="8">
        <f t="shared" si="1"/>
        <v>1</v>
      </c>
      <c r="N11" s="36">
        <v>2</v>
      </c>
      <c r="T11" s="3" t="s">
        <v>23</v>
      </c>
    </row>
    <row r="12" spans="1:20" s="4" customFormat="1" ht="14.25" customHeight="1" x14ac:dyDescent="0.3">
      <c r="A12" s="4">
        <v>1</v>
      </c>
      <c r="B12" s="1" t="s">
        <v>28</v>
      </c>
      <c r="C12" s="4">
        <v>5</v>
      </c>
      <c r="D12" s="4">
        <v>26</v>
      </c>
      <c r="E12" s="2" t="s">
        <v>16</v>
      </c>
      <c r="F12" s="3" t="s">
        <v>21</v>
      </c>
      <c r="G12" s="4" t="s">
        <v>27</v>
      </c>
      <c r="H12" s="4">
        <v>12</v>
      </c>
      <c r="I12" s="4">
        <v>10</v>
      </c>
      <c r="J12" s="4">
        <v>2</v>
      </c>
      <c r="K12" s="4">
        <v>0.5</v>
      </c>
      <c r="L12" s="8">
        <v>0</v>
      </c>
      <c r="M12" s="8">
        <f t="shared" si="1"/>
        <v>1</v>
      </c>
      <c r="N12" s="35">
        <v>2</v>
      </c>
      <c r="T12" s="3" t="s">
        <v>23</v>
      </c>
    </row>
    <row r="13" spans="1:20" x14ac:dyDescent="0.3">
      <c r="A13" s="10">
        <v>1</v>
      </c>
      <c r="B13" s="12" t="s">
        <v>28</v>
      </c>
      <c r="C13" s="3">
        <v>5</v>
      </c>
      <c r="D13" s="3">
        <v>17</v>
      </c>
      <c r="E13" s="2" t="s">
        <v>16</v>
      </c>
      <c r="F13" s="3" t="s">
        <v>21</v>
      </c>
      <c r="G13" s="3" t="s">
        <v>22</v>
      </c>
      <c r="H13" s="3">
        <v>20</v>
      </c>
      <c r="I13" s="3">
        <v>10</v>
      </c>
      <c r="J13" s="3">
        <v>9</v>
      </c>
      <c r="K13" s="3">
        <v>1</v>
      </c>
      <c r="L13" s="13">
        <v>0.3</v>
      </c>
      <c r="M13" s="8">
        <f t="shared" si="1"/>
        <v>0.7</v>
      </c>
      <c r="N13" s="35">
        <v>2</v>
      </c>
      <c r="P13" s="3">
        <v>5</v>
      </c>
      <c r="Q13" s="3">
        <v>1</v>
      </c>
      <c r="R13" s="3">
        <v>1</v>
      </c>
      <c r="T13" s="3" t="s">
        <v>23</v>
      </c>
    </row>
    <row r="14" spans="1:20" s="4" customFormat="1" x14ac:dyDescent="0.3">
      <c r="A14" s="10">
        <v>1</v>
      </c>
      <c r="B14" s="1" t="s">
        <v>28</v>
      </c>
      <c r="C14" s="4">
        <v>5</v>
      </c>
      <c r="D14" s="4">
        <v>18</v>
      </c>
      <c r="E14" s="2" t="s">
        <v>16</v>
      </c>
      <c r="F14" s="4" t="s">
        <v>21</v>
      </c>
      <c r="G14" s="4" t="s">
        <v>22</v>
      </c>
      <c r="H14" s="4">
        <v>17</v>
      </c>
      <c r="I14" s="4">
        <v>8</v>
      </c>
      <c r="J14" s="4">
        <v>6</v>
      </c>
      <c r="K14" s="4">
        <v>1</v>
      </c>
      <c r="L14" s="8">
        <v>0.3</v>
      </c>
      <c r="M14" s="8">
        <f t="shared" si="1"/>
        <v>0.7</v>
      </c>
      <c r="N14" s="36">
        <v>2</v>
      </c>
      <c r="P14" s="4">
        <v>6</v>
      </c>
      <c r="Q14" s="4">
        <v>1</v>
      </c>
      <c r="R14" s="4">
        <v>1</v>
      </c>
      <c r="T14" s="3" t="s">
        <v>23</v>
      </c>
    </row>
    <row r="15" spans="1:20" x14ac:dyDescent="0.3">
      <c r="A15" s="10">
        <v>1</v>
      </c>
      <c r="B15" s="12" t="s">
        <v>28</v>
      </c>
      <c r="C15" s="3">
        <v>5</v>
      </c>
      <c r="D15" s="3">
        <v>20</v>
      </c>
      <c r="E15" s="2" t="s">
        <v>16</v>
      </c>
      <c r="F15" s="3" t="s">
        <v>21</v>
      </c>
      <c r="G15" s="3" t="s">
        <v>27</v>
      </c>
      <c r="H15" s="3">
        <v>20</v>
      </c>
      <c r="I15" s="3">
        <v>13</v>
      </c>
      <c r="J15" s="3">
        <v>5</v>
      </c>
      <c r="K15" s="3">
        <v>1</v>
      </c>
      <c r="L15" s="13">
        <v>0</v>
      </c>
      <c r="M15" s="8">
        <f t="shared" si="1"/>
        <v>1</v>
      </c>
      <c r="N15" s="35">
        <v>2</v>
      </c>
      <c r="P15" s="3">
        <v>7</v>
      </c>
      <c r="Q15" s="3">
        <v>0</v>
      </c>
      <c r="T15" s="3" t="s">
        <v>23</v>
      </c>
    </row>
    <row r="16" spans="1:20" x14ac:dyDescent="0.3">
      <c r="A16" s="10">
        <v>1</v>
      </c>
      <c r="B16" s="12" t="s">
        <v>28</v>
      </c>
      <c r="C16" s="3">
        <v>6</v>
      </c>
      <c r="D16" s="3" t="s">
        <v>30</v>
      </c>
      <c r="E16" s="2" t="s">
        <v>16</v>
      </c>
      <c r="F16" s="3" t="s">
        <v>17</v>
      </c>
      <c r="G16" s="3" t="s">
        <v>18</v>
      </c>
      <c r="H16" s="3">
        <v>85</v>
      </c>
      <c r="I16" s="3">
        <v>60</v>
      </c>
      <c r="J16" s="3">
        <v>30</v>
      </c>
      <c r="K16" s="3">
        <v>205.5</v>
      </c>
      <c r="L16" s="13">
        <v>0.75</v>
      </c>
      <c r="M16" s="8">
        <f t="shared" si="1"/>
        <v>0.25</v>
      </c>
      <c r="N16" s="35">
        <v>1</v>
      </c>
      <c r="O16" s="3">
        <v>80</v>
      </c>
      <c r="P16" s="3">
        <v>8</v>
      </c>
      <c r="Q16" s="3">
        <v>3</v>
      </c>
      <c r="R16" s="3">
        <v>1</v>
      </c>
      <c r="S16" s="3" t="s">
        <v>31</v>
      </c>
      <c r="T16" s="3" t="s">
        <v>32</v>
      </c>
    </row>
    <row r="17" spans="1:20" x14ac:dyDescent="0.3">
      <c r="A17" s="10">
        <v>1</v>
      </c>
      <c r="B17" s="12" t="s">
        <v>8</v>
      </c>
      <c r="C17" s="3">
        <v>20</v>
      </c>
      <c r="D17" s="3" t="s">
        <v>33</v>
      </c>
      <c r="E17" s="2" t="s">
        <v>16</v>
      </c>
      <c r="F17" s="4" t="s">
        <v>21</v>
      </c>
      <c r="G17" s="3" t="s">
        <v>34</v>
      </c>
      <c r="H17" s="3">
        <v>31</v>
      </c>
      <c r="I17" s="3">
        <v>26</v>
      </c>
      <c r="J17" s="3">
        <v>17</v>
      </c>
      <c r="K17" s="3">
        <v>11.5</v>
      </c>
      <c r="L17" s="13">
        <v>0.4</v>
      </c>
      <c r="M17" s="8">
        <f t="shared" si="1"/>
        <v>0.6</v>
      </c>
      <c r="N17" s="35">
        <v>2</v>
      </c>
      <c r="P17" s="3">
        <v>9</v>
      </c>
      <c r="Q17" s="3">
        <v>2</v>
      </c>
      <c r="R17" s="3">
        <v>1</v>
      </c>
      <c r="T17" s="3" t="s">
        <v>23</v>
      </c>
    </row>
    <row r="18" spans="1:20" x14ac:dyDescent="0.3">
      <c r="A18" s="10">
        <v>1</v>
      </c>
      <c r="B18" s="12" t="s">
        <v>8</v>
      </c>
      <c r="C18" s="3">
        <v>20</v>
      </c>
      <c r="D18" s="3" t="s">
        <v>35</v>
      </c>
      <c r="E18" s="2" t="s">
        <v>16</v>
      </c>
      <c r="F18" s="3" t="s">
        <v>21</v>
      </c>
      <c r="G18" s="3" t="s">
        <v>22</v>
      </c>
      <c r="H18" s="3">
        <v>39</v>
      </c>
      <c r="I18" s="3">
        <v>30</v>
      </c>
      <c r="J18" s="3">
        <v>21</v>
      </c>
      <c r="K18" s="3">
        <v>28.5</v>
      </c>
      <c r="L18" s="13">
        <v>0.7</v>
      </c>
      <c r="M18" s="8">
        <f t="shared" si="1"/>
        <v>0.30000000000000004</v>
      </c>
      <c r="N18" s="35">
        <v>2</v>
      </c>
      <c r="P18" s="3">
        <v>6</v>
      </c>
      <c r="Q18" s="3">
        <v>4</v>
      </c>
      <c r="T18" s="3" t="s">
        <v>23</v>
      </c>
    </row>
    <row r="19" spans="1:20" x14ac:dyDescent="0.3">
      <c r="A19" s="10">
        <v>1</v>
      </c>
      <c r="B19" s="12" t="s">
        <v>8</v>
      </c>
      <c r="C19" s="3">
        <v>20</v>
      </c>
      <c r="D19" s="3">
        <v>40</v>
      </c>
      <c r="E19" s="2" t="s">
        <v>16</v>
      </c>
      <c r="F19" s="3" t="s">
        <v>21</v>
      </c>
      <c r="G19" s="3" t="s">
        <v>22</v>
      </c>
      <c r="H19" s="3">
        <v>29</v>
      </c>
      <c r="I19" s="3">
        <v>16</v>
      </c>
      <c r="J19" s="3">
        <v>12</v>
      </c>
      <c r="K19" s="3">
        <v>4.5</v>
      </c>
      <c r="L19" s="13">
        <v>0.15</v>
      </c>
      <c r="M19" s="8">
        <f t="shared" si="1"/>
        <v>0.85</v>
      </c>
      <c r="N19" s="35">
        <v>2</v>
      </c>
      <c r="P19" s="3">
        <v>7</v>
      </c>
      <c r="Q19" s="3">
        <v>1</v>
      </c>
      <c r="T19" s="3" t="s">
        <v>23</v>
      </c>
    </row>
    <row r="20" spans="1:20" x14ac:dyDescent="0.3">
      <c r="A20" s="10">
        <v>1</v>
      </c>
      <c r="B20" s="12" t="s">
        <v>8</v>
      </c>
      <c r="C20" s="3">
        <v>20</v>
      </c>
      <c r="D20" s="3">
        <v>86</v>
      </c>
      <c r="E20" s="2" t="s">
        <v>16</v>
      </c>
      <c r="F20" s="3" t="s">
        <v>21</v>
      </c>
      <c r="G20" s="3" t="s">
        <v>22</v>
      </c>
      <c r="H20" s="3">
        <v>35.11</v>
      </c>
      <c r="I20" s="3">
        <v>19.38</v>
      </c>
      <c r="J20" s="3">
        <v>15.46</v>
      </c>
      <c r="K20" s="3">
        <v>11.5</v>
      </c>
      <c r="L20" s="13">
        <v>0.4</v>
      </c>
      <c r="M20" s="8">
        <f t="shared" si="1"/>
        <v>0.6</v>
      </c>
      <c r="N20" s="35">
        <v>1</v>
      </c>
      <c r="P20" s="3">
        <v>3</v>
      </c>
      <c r="Q20" s="3">
        <v>0</v>
      </c>
      <c r="T20" s="3" t="s">
        <v>23</v>
      </c>
    </row>
    <row r="21" spans="1:20" x14ac:dyDescent="0.3">
      <c r="A21" s="10">
        <v>1</v>
      </c>
      <c r="B21" s="12" t="s">
        <v>8</v>
      </c>
      <c r="C21" s="3">
        <v>20</v>
      </c>
      <c r="D21" s="3">
        <v>87</v>
      </c>
      <c r="E21" s="2" t="s">
        <v>16</v>
      </c>
      <c r="F21" s="3" t="s">
        <v>21</v>
      </c>
      <c r="G21" s="3" t="s">
        <v>22</v>
      </c>
      <c r="H21" s="3">
        <v>31.13</v>
      </c>
      <c r="I21" s="3">
        <v>15.65</v>
      </c>
      <c r="J21" s="3">
        <v>10.79</v>
      </c>
      <c r="K21" s="3">
        <v>4.9000000000000004</v>
      </c>
      <c r="L21" s="13">
        <v>0.05</v>
      </c>
      <c r="M21" s="8">
        <f t="shared" si="1"/>
        <v>0.95</v>
      </c>
      <c r="N21" s="35">
        <v>1</v>
      </c>
      <c r="P21" s="3">
        <v>10</v>
      </c>
      <c r="Q21" s="3">
        <v>0</v>
      </c>
      <c r="T21" s="3" t="s">
        <v>23</v>
      </c>
    </row>
    <row r="22" spans="1:20" x14ac:dyDescent="0.3">
      <c r="A22" s="10">
        <v>1</v>
      </c>
      <c r="B22" s="12" t="s">
        <v>8</v>
      </c>
      <c r="C22" s="3">
        <v>20</v>
      </c>
      <c r="D22" s="3" t="s">
        <v>36</v>
      </c>
      <c r="E22" s="2" t="s">
        <v>16</v>
      </c>
      <c r="F22" s="3" t="s">
        <v>21</v>
      </c>
      <c r="G22" s="3" t="s">
        <v>27</v>
      </c>
      <c r="H22" s="3">
        <v>19.260000000000002</v>
      </c>
      <c r="I22" s="3">
        <v>17.88</v>
      </c>
      <c r="J22" s="3">
        <v>10.44</v>
      </c>
      <c r="K22" s="3">
        <v>3.4</v>
      </c>
      <c r="L22" s="13">
        <v>0</v>
      </c>
      <c r="M22" s="8">
        <f t="shared" si="1"/>
        <v>1</v>
      </c>
      <c r="N22" s="35">
        <v>1</v>
      </c>
      <c r="P22" s="3">
        <v>2</v>
      </c>
      <c r="Q22" s="3">
        <v>0</v>
      </c>
      <c r="S22" s="4"/>
      <c r="T22" s="3" t="s">
        <v>23</v>
      </c>
    </row>
    <row r="23" spans="1:20" s="4" customFormat="1" ht="14.9" customHeight="1" x14ac:dyDescent="0.3">
      <c r="A23" s="4">
        <v>1</v>
      </c>
      <c r="B23" s="1" t="s">
        <v>8</v>
      </c>
      <c r="C23" s="4">
        <v>20</v>
      </c>
      <c r="D23" s="4" t="s">
        <v>37</v>
      </c>
      <c r="E23" s="2" t="s">
        <v>16</v>
      </c>
      <c r="F23" s="3" t="s">
        <v>21</v>
      </c>
      <c r="G23" s="4" t="s">
        <v>27</v>
      </c>
      <c r="H23" s="4">
        <v>16</v>
      </c>
      <c r="I23" s="4">
        <v>12</v>
      </c>
      <c r="J23" s="4">
        <v>5</v>
      </c>
      <c r="K23" s="4">
        <v>1</v>
      </c>
      <c r="L23" s="8">
        <v>0</v>
      </c>
      <c r="M23" s="8">
        <f t="shared" si="1"/>
        <v>1</v>
      </c>
      <c r="N23" s="35">
        <v>2</v>
      </c>
      <c r="T23" s="3" t="s">
        <v>23</v>
      </c>
    </row>
    <row r="24" spans="1:20" s="4" customFormat="1" ht="14.9" customHeight="1" x14ac:dyDescent="0.3">
      <c r="A24" s="4">
        <v>1</v>
      </c>
      <c r="B24" s="1" t="s">
        <v>8</v>
      </c>
      <c r="C24" s="4">
        <v>20</v>
      </c>
      <c r="D24" s="2" t="s">
        <v>38</v>
      </c>
      <c r="E24" s="2" t="s">
        <v>16</v>
      </c>
      <c r="F24" s="3" t="s">
        <v>21</v>
      </c>
      <c r="G24" s="4" t="s">
        <v>27</v>
      </c>
      <c r="H24" s="4">
        <v>23</v>
      </c>
      <c r="I24" s="4">
        <v>10</v>
      </c>
      <c r="J24" s="4">
        <v>10</v>
      </c>
      <c r="K24" s="4">
        <v>1.5</v>
      </c>
      <c r="L24" s="8">
        <v>0</v>
      </c>
      <c r="M24" s="8">
        <f t="shared" si="1"/>
        <v>1</v>
      </c>
      <c r="N24" s="35">
        <v>2</v>
      </c>
      <c r="T24" s="3" t="s">
        <v>23</v>
      </c>
    </row>
    <row r="25" spans="1:20" s="4" customFormat="1" ht="14.9" customHeight="1" x14ac:dyDescent="0.3">
      <c r="A25" s="4">
        <v>1</v>
      </c>
      <c r="B25" s="1" t="s">
        <v>8</v>
      </c>
      <c r="C25" s="4">
        <v>20</v>
      </c>
      <c r="D25" s="4" t="s">
        <v>39</v>
      </c>
      <c r="E25" s="2" t="s">
        <v>16</v>
      </c>
      <c r="F25" s="3" t="s">
        <v>21</v>
      </c>
      <c r="G25" s="4" t="s">
        <v>27</v>
      </c>
      <c r="H25" s="4">
        <v>12.08</v>
      </c>
      <c r="I25" s="4">
        <v>12.23</v>
      </c>
      <c r="J25" s="4">
        <v>11.93</v>
      </c>
      <c r="K25" s="4">
        <v>5.01</v>
      </c>
      <c r="L25" s="8">
        <v>0</v>
      </c>
      <c r="M25" s="8">
        <f t="shared" si="1"/>
        <v>1</v>
      </c>
      <c r="N25" s="35">
        <v>2</v>
      </c>
      <c r="T25" s="3" t="s">
        <v>23</v>
      </c>
    </row>
    <row r="26" spans="1:20" x14ac:dyDescent="0.3">
      <c r="A26" s="10">
        <v>1</v>
      </c>
      <c r="B26" s="12" t="s">
        <v>8</v>
      </c>
      <c r="C26" s="3">
        <v>20</v>
      </c>
      <c r="D26" s="3" t="s">
        <v>40</v>
      </c>
      <c r="E26" s="2" t="s">
        <v>16</v>
      </c>
      <c r="F26" s="3" t="s">
        <v>17</v>
      </c>
      <c r="G26" s="3" t="s">
        <v>18</v>
      </c>
      <c r="H26" s="3">
        <v>63</v>
      </c>
      <c r="I26" s="3">
        <v>58</v>
      </c>
      <c r="J26" s="3">
        <v>34</v>
      </c>
      <c r="K26" s="3">
        <v>131.5</v>
      </c>
      <c r="L26" s="13">
        <v>0.6</v>
      </c>
      <c r="M26" s="8">
        <f t="shared" si="1"/>
        <v>0.4</v>
      </c>
      <c r="N26" s="35">
        <v>1</v>
      </c>
      <c r="O26" s="3">
        <v>73</v>
      </c>
      <c r="P26" s="3">
        <v>7</v>
      </c>
      <c r="Q26" s="3">
        <v>1</v>
      </c>
      <c r="R26" s="3">
        <v>1</v>
      </c>
      <c r="S26" s="3" t="s">
        <v>41</v>
      </c>
      <c r="T26" s="4" t="s">
        <v>42</v>
      </c>
    </row>
    <row r="27" spans="1:20" x14ac:dyDescent="0.3">
      <c r="A27" s="10">
        <v>1</v>
      </c>
      <c r="B27" s="12" t="s">
        <v>8</v>
      </c>
      <c r="C27" s="3">
        <v>20</v>
      </c>
      <c r="D27" s="3" t="s">
        <v>43</v>
      </c>
      <c r="E27" s="2" t="s">
        <v>16</v>
      </c>
      <c r="F27" s="3" t="s">
        <v>17</v>
      </c>
      <c r="G27" s="3" t="s">
        <v>18</v>
      </c>
      <c r="H27" s="3">
        <v>57</v>
      </c>
      <c r="I27" s="3">
        <v>53</v>
      </c>
      <c r="J27" s="3">
        <v>20</v>
      </c>
      <c r="K27" s="3">
        <v>66.5</v>
      </c>
      <c r="L27" s="13">
        <v>0.5</v>
      </c>
      <c r="M27" s="8">
        <f t="shared" si="1"/>
        <v>0.5</v>
      </c>
      <c r="N27" s="35">
        <v>2</v>
      </c>
      <c r="O27" s="3">
        <v>69.5</v>
      </c>
      <c r="P27" s="3">
        <v>7</v>
      </c>
      <c r="Q27" s="3">
        <v>3</v>
      </c>
      <c r="R27" s="3">
        <v>2</v>
      </c>
      <c r="S27" s="3" t="s">
        <v>44</v>
      </c>
      <c r="T27" s="3" t="s">
        <v>45</v>
      </c>
    </row>
    <row r="28" spans="1:20" x14ac:dyDescent="0.3">
      <c r="A28" s="10">
        <v>1</v>
      </c>
      <c r="B28" s="27" t="s">
        <v>8</v>
      </c>
      <c r="C28" s="3">
        <v>20</v>
      </c>
      <c r="D28" s="10" t="s">
        <v>46</v>
      </c>
      <c r="E28" s="2" t="s">
        <v>16</v>
      </c>
      <c r="F28" s="3" t="s">
        <v>17</v>
      </c>
      <c r="G28" s="3" t="s">
        <v>18</v>
      </c>
      <c r="H28" s="3">
        <v>72</v>
      </c>
      <c r="I28" s="3">
        <v>52</v>
      </c>
      <c r="J28" s="3">
        <v>37</v>
      </c>
      <c r="K28" s="3">
        <v>128</v>
      </c>
      <c r="L28" s="13">
        <v>0.7</v>
      </c>
      <c r="M28" s="8">
        <f t="shared" si="1"/>
        <v>0.30000000000000004</v>
      </c>
      <c r="N28" s="35">
        <v>1</v>
      </c>
      <c r="O28" s="3">
        <v>75</v>
      </c>
      <c r="P28" s="3">
        <v>12</v>
      </c>
      <c r="Q28" s="3">
        <v>0</v>
      </c>
      <c r="R28" s="3">
        <v>1</v>
      </c>
      <c r="S28" s="3" t="s">
        <v>31</v>
      </c>
      <c r="T28" s="3" t="s">
        <v>32</v>
      </c>
    </row>
    <row r="29" spans="1:20" x14ac:dyDescent="0.3">
      <c r="A29" s="10">
        <v>1</v>
      </c>
      <c r="B29" s="12" t="s">
        <v>8</v>
      </c>
      <c r="C29" s="3">
        <v>20</v>
      </c>
      <c r="D29" s="3" t="s">
        <v>47</v>
      </c>
      <c r="E29" s="2" t="s">
        <v>16</v>
      </c>
      <c r="F29" s="3" t="s">
        <v>17</v>
      </c>
      <c r="G29" s="3" t="s">
        <v>18</v>
      </c>
      <c r="H29" s="3">
        <v>66</v>
      </c>
      <c r="I29" s="3">
        <v>56</v>
      </c>
      <c r="J29" s="3">
        <v>52</v>
      </c>
      <c r="K29" s="3">
        <v>232</v>
      </c>
      <c r="L29" s="13">
        <v>0.4</v>
      </c>
      <c r="M29" s="8">
        <f t="shared" si="1"/>
        <v>0.6</v>
      </c>
      <c r="N29" s="35">
        <v>1</v>
      </c>
      <c r="O29" s="3">
        <v>100</v>
      </c>
      <c r="P29" s="3">
        <v>18</v>
      </c>
      <c r="Q29" s="3">
        <v>5</v>
      </c>
      <c r="R29" s="3">
        <v>2</v>
      </c>
      <c r="S29" s="3" t="s">
        <v>48</v>
      </c>
      <c r="T29" s="3" t="s">
        <v>49</v>
      </c>
    </row>
    <row r="30" spans="1:20" x14ac:dyDescent="0.3">
      <c r="A30" s="10">
        <v>1</v>
      </c>
      <c r="B30" s="12" t="s">
        <v>8</v>
      </c>
      <c r="C30" s="3">
        <v>20</v>
      </c>
      <c r="D30" s="3" t="s">
        <v>50</v>
      </c>
      <c r="E30" s="2" t="s">
        <v>16</v>
      </c>
      <c r="F30" s="3" t="s">
        <v>17</v>
      </c>
      <c r="G30" s="3" t="s">
        <v>18</v>
      </c>
      <c r="H30" s="3">
        <v>130</v>
      </c>
      <c r="I30" s="3">
        <v>113</v>
      </c>
      <c r="J30" s="3">
        <v>70</v>
      </c>
      <c r="K30" s="3">
        <v>1106.5</v>
      </c>
      <c r="L30" s="13">
        <v>0.7</v>
      </c>
      <c r="M30" s="8">
        <f t="shared" si="1"/>
        <v>0.30000000000000004</v>
      </c>
      <c r="N30" s="35">
        <v>1</v>
      </c>
      <c r="O30" s="3">
        <v>80</v>
      </c>
      <c r="P30" s="3">
        <v>1</v>
      </c>
      <c r="Q30" s="3">
        <v>1</v>
      </c>
      <c r="R30" s="3">
        <v>1</v>
      </c>
      <c r="T30" s="3" t="s">
        <v>19</v>
      </c>
    </row>
    <row r="31" spans="1:20" x14ac:dyDescent="0.3">
      <c r="A31" s="10">
        <v>1</v>
      </c>
      <c r="B31" s="12" t="s">
        <v>8</v>
      </c>
      <c r="C31" s="3">
        <v>20</v>
      </c>
      <c r="D31" s="3" t="s">
        <v>51</v>
      </c>
      <c r="E31" s="2" t="s">
        <v>16</v>
      </c>
      <c r="F31" s="3" t="s">
        <v>17</v>
      </c>
      <c r="G31" s="3" t="s">
        <v>22</v>
      </c>
      <c r="H31" s="3">
        <v>93</v>
      </c>
      <c r="I31" s="3">
        <v>71</v>
      </c>
      <c r="J31" s="3">
        <v>66</v>
      </c>
      <c r="K31" s="3">
        <v>617.5</v>
      </c>
      <c r="L31" s="13">
        <v>0.2</v>
      </c>
      <c r="M31" s="8">
        <f t="shared" si="1"/>
        <v>0.8</v>
      </c>
      <c r="N31" s="35">
        <v>1</v>
      </c>
      <c r="O31" s="3">
        <v>92</v>
      </c>
      <c r="P31" s="3">
        <v>3</v>
      </c>
      <c r="Q31" s="3">
        <v>0</v>
      </c>
      <c r="R31" s="3">
        <v>1</v>
      </c>
      <c r="S31" s="3" t="s">
        <v>31</v>
      </c>
      <c r="T31" s="3" t="s">
        <v>32</v>
      </c>
    </row>
    <row r="32" spans="1:20" x14ac:dyDescent="0.3">
      <c r="A32" s="10">
        <v>1</v>
      </c>
      <c r="B32" s="12" t="s">
        <v>8</v>
      </c>
      <c r="C32" s="3">
        <v>20</v>
      </c>
      <c r="D32" s="3" t="s">
        <v>52</v>
      </c>
      <c r="E32" s="2" t="s">
        <v>16</v>
      </c>
      <c r="F32" s="3" t="s">
        <v>17</v>
      </c>
      <c r="G32" s="3" t="s">
        <v>18</v>
      </c>
      <c r="H32" s="3">
        <v>67</v>
      </c>
      <c r="I32" s="3">
        <v>62</v>
      </c>
      <c r="J32" s="3">
        <v>33</v>
      </c>
      <c r="K32" s="3">
        <v>144</v>
      </c>
      <c r="L32" s="13">
        <v>0.25</v>
      </c>
      <c r="M32" s="8">
        <f t="shared" si="1"/>
        <v>0.75</v>
      </c>
      <c r="N32" s="35">
        <v>1</v>
      </c>
      <c r="O32" s="3">
        <v>65</v>
      </c>
      <c r="P32" s="3">
        <v>3</v>
      </c>
      <c r="Q32" s="3">
        <v>1</v>
      </c>
      <c r="R32" s="3">
        <v>1</v>
      </c>
      <c r="S32" s="3" t="s">
        <v>31</v>
      </c>
      <c r="T32" s="3" t="s">
        <v>32</v>
      </c>
    </row>
    <row r="33" spans="1:20" x14ac:dyDescent="0.3">
      <c r="A33" s="10">
        <v>1</v>
      </c>
      <c r="B33" s="12" t="s">
        <v>8</v>
      </c>
      <c r="C33" s="3">
        <v>20</v>
      </c>
      <c r="D33" s="3" t="s">
        <v>53</v>
      </c>
      <c r="E33" s="2" t="s">
        <v>16</v>
      </c>
      <c r="F33" s="3" t="s">
        <v>17</v>
      </c>
      <c r="G33" s="3" t="s">
        <v>18</v>
      </c>
      <c r="H33" s="3">
        <v>70</v>
      </c>
      <c r="I33" s="3">
        <v>52</v>
      </c>
      <c r="J33" s="3">
        <v>43</v>
      </c>
      <c r="K33" s="3">
        <v>164.5</v>
      </c>
      <c r="L33" s="13">
        <v>0.5</v>
      </c>
      <c r="M33" s="8">
        <f t="shared" si="1"/>
        <v>0.5</v>
      </c>
      <c r="N33" s="35">
        <v>2</v>
      </c>
      <c r="O33" s="3">
        <v>78.5</v>
      </c>
      <c r="P33" s="3">
        <v>7</v>
      </c>
      <c r="Q33" s="3">
        <v>3</v>
      </c>
      <c r="R33" s="3">
        <v>1</v>
      </c>
      <c r="S33" s="3" t="s">
        <v>48</v>
      </c>
      <c r="T33" s="3" t="s">
        <v>54</v>
      </c>
    </row>
    <row r="34" spans="1:20" x14ac:dyDescent="0.3">
      <c r="A34" s="10">
        <v>1</v>
      </c>
      <c r="B34" s="12" t="s">
        <v>8</v>
      </c>
      <c r="C34" s="3">
        <v>20</v>
      </c>
      <c r="D34" s="3" t="s">
        <v>55</v>
      </c>
      <c r="E34" s="2" t="s">
        <v>16</v>
      </c>
      <c r="F34" s="3" t="s">
        <v>17</v>
      </c>
      <c r="G34" s="3" t="s">
        <v>18</v>
      </c>
      <c r="H34" s="3">
        <v>59</v>
      </c>
      <c r="I34" s="3">
        <v>53</v>
      </c>
      <c r="J34" s="3">
        <v>28</v>
      </c>
      <c r="K34" s="3">
        <v>187</v>
      </c>
      <c r="L34" s="13">
        <v>0.8</v>
      </c>
      <c r="M34" s="8">
        <f t="shared" si="1"/>
        <v>0.19999999999999996</v>
      </c>
      <c r="N34" s="35">
        <v>1</v>
      </c>
      <c r="O34" s="3">
        <v>95</v>
      </c>
      <c r="P34" s="3">
        <v>6</v>
      </c>
      <c r="Q34" s="3">
        <v>0</v>
      </c>
      <c r="R34" s="3">
        <v>1</v>
      </c>
      <c r="S34" s="3" t="s">
        <v>31</v>
      </c>
      <c r="T34" s="3" t="s">
        <v>32</v>
      </c>
    </row>
    <row r="35" spans="1:20" x14ac:dyDescent="0.3">
      <c r="A35" s="10">
        <v>1</v>
      </c>
      <c r="B35" s="12" t="s">
        <v>8</v>
      </c>
      <c r="C35" s="3">
        <v>20</v>
      </c>
      <c r="D35" s="3" t="s">
        <v>56</v>
      </c>
      <c r="E35" s="2" t="s">
        <v>16</v>
      </c>
      <c r="F35" s="3" t="s">
        <v>17</v>
      </c>
      <c r="G35" s="3" t="s">
        <v>18</v>
      </c>
      <c r="H35" s="3">
        <v>75</v>
      </c>
      <c r="I35" s="3">
        <v>67</v>
      </c>
      <c r="J35" s="3">
        <v>50</v>
      </c>
      <c r="K35" s="3">
        <v>242.5</v>
      </c>
      <c r="L35" s="13">
        <v>0.7</v>
      </c>
      <c r="M35" s="8">
        <f t="shared" si="1"/>
        <v>0.30000000000000004</v>
      </c>
      <c r="N35" s="35">
        <v>1</v>
      </c>
      <c r="O35" s="3">
        <v>91</v>
      </c>
      <c r="P35" s="3">
        <v>13</v>
      </c>
      <c r="Q35" s="3">
        <v>8</v>
      </c>
      <c r="R35" s="3">
        <v>1</v>
      </c>
      <c r="S35" s="3" t="s">
        <v>31</v>
      </c>
      <c r="T35" s="3" t="s">
        <v>32</v>
      </c>
    </row>
    <row r="36" spans="1:20" x14ac:dyDescent="0.3">
      <c r="A36" s="10">
        <v>1</v>
      </c>
      <c r="B36" s="12" t="s">
        <v>8</v>
      </c>
      <c r="C36" s="3">
        <v>20</v>
      </c>
      <c r="D36" s="3" t="s">
        <v>57</v>
      </c>
      <c r="E36" s="2" t="s">
        <v>16</v>
      </c>
      <c r="F36" s="3" t="s">
        <v>17</v>
      </c>
      <c r="G36" s="3" t="s">
        <v>18</v>
      </c>
      <c r="H36" s="3">
        <v>57</v>
      </c>
      <c r="I36" s="3">
        <v>51</v>
      </c>
      <c r="J36" s="3">
        <v>31</v>
      </c>
      <c r="K36" s="3">
        <v>93.5</v>
      </c>
      <c r="L36" s="13">
        <v>0.3</v>
      </c>
      <c r="M36" s="8">
        <f t="shared" si="1"/>
        <v>0.7</v>
      </c>
      <c r="N36" s="35">
        <v>3</v>
      </c>
      <c r="O36" s="3">
        <v>88</v>
      </c>
      <c r="P36" s="3">
        <v>17</v>
      </c>
      <c r="Q36" s="3">
        <v>5</v>
      </c>
      <c r="R36" s="3">
        <v>5</v>
      </c>
      <c r="S36" s="3" t="s">
        <v>58</v>
      </c>
      <c r="T36" s="3" t="s">
        <v>59</v>
      </c>
    </row>
    <row r="37" spans="1:20" ht="14.5" x14ac:dyDescent="0.3">
      <c r="A37" s="10">
        <v>1</v>
      </c>
      <c r="B37" s="12" t="s">
        <v>8</v>
      </c>
      <c r="C37" s="3">
        <v>20</v>
      </c>
      <c r="D37" s="3" t="s">
        <v>60</v>
      </c>
      <c r="E37" s="2" t="s">
        <v>16</v>
      </c>
      <c r="F37" s="3" t="s">
        <v>17</v>
      </c>
      <c r="G37" s="3" t="s">
        <v>18</v>
      </c>
      <c r="H37" s="3">
        <v>69</v>
      </c>
      <c r="I37" s="3">
        <v>61</v>
      </c>
      <c r="J37" s="3">
        <v>38</v>
      </c>
      <c r="K37" s="3">
        <v>154</v>
      </c>
      <c r="L37" s="13">
        <v>0.5</v>
      </c>
      <c r="M37" s="8">
        <f t="shared" si="1"/>
        <v>0.5</v>
      </c>
      <c r="N37" s="35">
        <v>2</v>
      </c>
      <c r="O37" s="3">
        <v>80</v>
      </c>
      <c r="P37" s="3">
        <v>13</v>
      </c>
      <c r="Q37" s="3">
        <v>2</v>
      </c>
      <c r="R37" s="3">
        <v>3</v>
      </c>
      <c r="S37" s="3" t="s">
        <v>44</v>
      </c>
      <c r="T37" s="3" t="s">
        <v>59</v>
      </c>
    </row>
    <row r="38" spans="1:20" x14ac:dyDescent="0.3">
      <c r="A38" s="10">
        <v>1</v>
      </c>
      <c r="B38" s="12" t="s">
        <v>8</v>
      </c>
      <c r="C38" s="3">
        <v>20</v>
      </c>
      <c r="D38" s="3" t="s">
        <v>61</v>
      </c>
      <c r="E38" s="2" t="s">
        <v>16</v>
      </c>
      <c r="F38" s="3" t="s">
        <v>17</v>
      </c>
      <c r="G38" s="3" t="s">
        <v>18</v>
      </c>
      <c r="H38" s="3">
        <v>62</v>
      </c>
      <c r="I38" s="3">
        <v>56</v>
      </c>
      <c r="J38" s="3">
        <v>30</v>
      </c>
      <c r="K38" s="3">
        <v>108.5</v>
      </c>
      <c r="L38" s="13">
        <v>0.4</v>
      </c>
      <c r="M38" s="8">
        <f t="shared" si="1"/>
        <v>0.6</v>
      </c>
      <c r="N38" s="35">
        <v>3</v>
      </c>
      <c r="O38" s="3">
        <v>75</v>
      </c>
      <c r="P38" s="3">
        <v>13</v>
      </c>
      <c r="Q38" s="3">
        <v>1</v>
      </c>
      <c r="R38" s="3">
        <v>2</v>
      </c>
      <c r="S38" s="3" t="s">
        <v>58</v>
      </c>
      <c r="T38" s="3" t="s">
        <v>62</v>
      </c>
    </row>
    <row r="39" spans="1:20" x14ac:dyDescent="0.3">
      <c r="A39" s="10">
        <v>1</v>
      </c>
      <c r="B39" s="12" t="s">
        <v>8</v>
      </c>
      <c r="C39" s="3">
        <v>20</v>
      </c>
      <c r="D39" s="3" t="s">
        <v>63</v>
      </c>
      <c r="E39" s="2" t="s">
        <v>16</v>
      </c>
      <c r="F39" s="3" t="s">
        <v>17</v>
      </c>
      <c r="G39" s="3" t="s">
        <v>18</v>
      </c>
      <c r="H39" s="3">
        <v>77</v>
      </c>
      <c r="I39" s="3">
        <v>60</v>
      </c>
      <c r="J39" s="3">
        <v>27</v>
      </c>
      <c r="K39" s="3">
        <v>132.5</v>
      </c>
      <c r="L39" s="13">
        <v>0.25</v>
      </c>
      <c r="M39" s="8">
        <f t="shared" si="1"/>
        <v>0.75</v>
      </c>
      <c r="N39" s="35">
        <v>1</v>
      </c>
      <c r="O39" s="3">
        <v>68</v>
      </c>
      <c r="P39" s="3">
        <v>6</v>
      </c>
      <c r="Q39" s="3">
        <v>0</v>
      </c>
      <c r="R39" s="3">
        <v>1</v>
      </c>
      <c r="S39" s="3" t="s">
        <v>31</v>
      </c>
      <c r="T39" s="3" t="s">
        <v>32</v>
      </c>
    </row>
    <row r="40" spans="1:20" x14ac:dyDescent="0.3">
      <c r="A40" s="10">
        <v>1</v>
      </c>
      <c r="B40" s="12" t="s">
        <v>8</v>
      </c>
      <c r="C40" s="3">
        <v>20</v>
      </c>
      <c r="D40" s="3" t="s">
        <v>64</v>
      </c>
      <c r="E40" s="2" t="s">
        <v>16</v>
      </c>
      <c r="F40" s="3" t="s">
        <v>17</v>
      </c>
      <c r="G40" s="3" t="s">
        <v>65</v>
      </c>
      <c r="H40" s="3">
        <v>56</v>
      </c>
      <c r="I40" s="3">
        <v>45</v>
      </c>
      <c r="J40" s="3">
        <v>34</v>
      </c>
      <c r="K40" s="3">
        <v>78.5</v>
      </c>
      <c r="L40" s="13">
        <v>0.5</v>
      </c>
      <c r="M40" s="8">
        <f t="shared" si="1"/>
        <v>0.5</v>
      </c>
      <c r="N40" s="35">
        <v>3</v>
      </c>
      <c r="O40" s="3">
        <v>81</v>
      </c>
      <c r="P40" s="3">
        <v>10</v>
      </c>
      <c r="Q40" s="3">
        <v>0</v>
      </c>
      <c r="R40" s="3">
        <v>3</v>
      </c>
      <c r="S40" s="3" t="s">
        <v>44</v>
      </c>
      <c r="T40" s="3" t="s">
        <v>59</v>
      </c>
    </row>
    <row r="41" spans="1:20" x14ac:dyDescent="0.3">
      <c r="A41" s="10">
        <v>1</v>
      </c>
      <c r="B41" s="12" t="s">
        <v>8</v>
      </c>
      <c r="C41" s="3">
        <v>20</v>
      </c>
      <c r="D41" s="3" t="s">
        <v>66</v>
      </c>
      <c r="E41" s="2" t="s">
        <v>16</v>
      </c>
      <c r="F41" s="3" t="s">
        <v>17</v>
      </c>
      <c r="G41" s="3" t="s">
        <v>27</v>
      </c>
      <c r="H41" s="3">
        <v>29</v>
      </c>
      <c r="I41" s="3">
        <v>24</v>
      </c>
      <c r="J41" s="3">
        <v>20</v>
      </c>
      <c r="K41" s="3">
        <v>13.5</v>
      </c>
      <c r="L41" s="13">
        <v>0.2</v>
      </c>
      <c r="M41" s="8">
        <f t="shared" si="1"/>
        <v>0.8</v>
      </c>
      <c r="N41" s="35">
        <v>2</v>
      </c>
      <c r="O41" s="3">
        <v>85</v>
      </c>
      <c r="P41" s="3">
        <v>13</v>
      </c>
      <c r="Q41" s="3">
        <v>0</v>
      </c>
      <c r="R41" s="3">
        <v>3</v>
      </c>
      <c r="S41" s="3" t="s">
        <v>58</v>
      </c>
      <c r="T41" s="3" t="s">
        <v>59</v>
      </c>
    </row>
    <row r="42" spans="1:20" x14ac:dyDescent="0.3">
      <c r="A42" s="10">
        <v>1</v>
      </c>
      <c r="B42" s="12" t="s">
        <v>8</v>
      </c>
      <c r="C42" s="3">
        <v>20</v>
      </c>
      <c r="D42" s="3" t="s">
        <v>67</v>
      </c>
      <c r="E42" s="2" t="s">
        <v>16</v>
      </c>
      <c r="F42" s="3" t="s">
        <v>17</v>
      </c>
      <c r="G42" s="3" t="s">
        <v>18</v>
      </c>
      <c r="H42" s="3">
        <v>48</v>
      </c>
      <c r="I42" s="3">
        <v>40</v>
      </c>
      <c r="J42" s="3">
        <v>20</v>
      </c>
      <c r="K42" s="3">
        <v>38.5</v>
      </c>
      <c r="L42" s="13">
        <v>0.7</v>
      </c>
      <c r="M42" s="8">
        <f t="shared" si="1"/>
        <v>0.30000000000000004</v>
      </c>
      <c r="N42" s="35">
        <v>1</v>
      </c>
      <c r="O42" s="3">
        <v>70</v>
      </c>
      <c r="P42" s="3">
        <v>7</v>
      </c>
      <c r="Q42" s="3">
        <v>1</v>
      </c>
      <c r="R42" s="3">
        <v>1</v>
      </c>
      <c r="S42" s="3" t="s">
        <v>31</v>
      </c>
      <c r="T42" s="3" t="s">
        <v>32</v>
      </c>
    </row>
    <row r="43" spans="1:20" x14ac:dyDescent="0.3">
      <c r="A43" s="10">
        <v>1</v>
      </c>
      <c r="B43" s="12" t="s">
        <v>8</v>
      </c>
      <c r="C43" s="3">
        <v>20</v>
      </c>
      <c r="D43" s="3" t="s">
        <v>68</v>
      </c>
      <c r="E43" s="2" t="s">
        <v>16</v>
      </c>
      <c r="F43" s="3" t="s">
        <v>17</v>
      </c>
      <c r="G43" s="3" t="s">
        <v>18</v>
      </c>
      <c r="H43" s="3">
        <v>66</v>
      </c>
      <c r="I43" s="3">
        <v>42</v>
      </c>
      <c r="J43" s="3">
        <v>34</v>
      </c>
      <c r="K43" s="3">
        <v>63</v>
      </c>
      <c r="L43" s="13">
        <v>0.3</v>
      </c>
      <c r="M43" s="8">
        <f t="shared" si="1"/>
        <v>0.7</v>
      </c>
      <c r="N43" s="35">
        <v>1</v>
      </c>
      <c r="O43" s="3">
        <v>67</v>
      </c>
      <c r="P43" s="3">
        <v>2</v>
      </c>
      <c r="Q43" s="3">
        <v>0</v>
      </c>
      <c r="R43" s="3">
        <v>1</v>
      </c>
      <c r="S43" s="3" t="s">
        <v>31</v>
      </c>
      <c r="T43" s="3" t="s">
        <v>19</v>
      </c>
    </row>
    <row r="44" spans="1:20" x14ac:dyDescent="0.3">
      <c r="A44" s="10">
        <v>1</v>
      </c>
      <c r="B44" s="12" t="s">
        <v>8</v>
      </c>
      <c r="C44" s="3">
        <v>20</v>
      </c>
      <c r="D44" s="3">
        <v>28</v>
      </c>
      <c r="E44" s="2" t="s">
        <v>16</v>
      </c>
      <c r="F44" s="3" t="s">
        <v>17</v>
      </c>
      <c r="G44" s="3" t="s">
        <v>18</v>
      </c>
      <c r="H44" s="3">
        <v>37</v>
      </c>
      <c r="I44" s="3">
        <v>31</v>
      </c>
      <c r="J44" s="3">
        <v>19</v>
      </c>
      <c r="K44" s="3">
        <v>20.5</v>
      </c>
      <c r="L44" s="13">
        <v>0.4</v>
      </c>
      <c r="M44" s="8">
        <f t="shared" si="1"/>
        <v>0.6</v>
      </c>
      <c r="N44" s="35">
        <v>1</v>
      </c>
      <c r="O44" s="3">
        <v>62</v>
      </c>
      <c r="P44" s="3">
        <v>7</v>
      </c>
      <c r="Q44" s="3">
        <v>1</v>
      </c>
      <c r="R44" s="3">
        <v>1</v>
      </c>
      <c r="S44" s="3" t="s">
        <v>31</v>
      </c>
      <c r="T44" s="3" t="s">
        <v>32</v>
      </c>
    </row>
    <row r="45" spans="1:20" x14ac:dyDescent="0.3">
      <c r="A45" s="10">
        <v>1</v>
      </c>
      <c r="B45" s="12" t="s">
        <v>8</v>
      </c>
      <c r="C45" s="3">
        <v>20</v>
      </c>
      <c r="D45" s="3">
        <v>29</v>
      </c>
      <c r="E45" s="2" t="s">
        <v>16</v>
      </c>
      <c r="F45" s="3" t="s">
        <v>17</v>
      </c>
      <c r="G45" s="3" t="s">
        <v>18</v>
      </c>
      <c r="H45" s="3">
        <v>46</v>
      </c>
      <c r="I45" s="3">
        <v>35</v>
      </c>
      <c r="J45" s="3">
        <v>12</v>
      </c>
      <c r="K45" s="3">
        <v>22.5</v>
      </c>
      <c r="L45" s="13">
        <v>0.8</v>
      </c>
      <c r="M45" s="8">
        <f t="shared" si="1"/>
        <v>0.19999999999999996</v>
      </c>
      <c r="N45" s="35">
        <v>1</v>
      </c>
      <c r="O45" s="3">
        <v>85</v>
      </c>
      <c r="P45" s="3">
        <v>6</v>
      </c>
      <c r="Q45" s="3">
        <v>3</v>
      </c>
      <c r="R45" s="3">
        <v>1</v>
      </c>
      <c r="S45" s="3" t="s">
        <v>31</v>
      </c>
      <c r="T45" s="3" t="s">
        <v>32</v>
      </c>
    </row>
    <row r="46" spans="1:20" x14ac:dyDescent="0.3">
      <c r="A46" s="10">
        <v>1</v>
      </c>
      <c r="B46" s="12" t="s">
        <v>8</v>
      </c>
      <c r="C46" s="3">
        <v>20</v>
      </c>
      <c r="D46" s="3" t="s">
        <v>69</v>
      </c>
      <c r="E46" s="2" t="s">
        <v>16</v>
      </c>
      <c r="F46" s="3" t="s">
        <v>17</v>
      </c>
      <c r="G46" s="3" t="s">
        <v>22</v>
      </c>
      <c r="H46" s="3">
        <v>41</v>
      </c>
      <c r="I46" s="3">
        <v>33</v>
      </c>
      <c r="J46" s="3">
        <v>26</v>
      </c>
      <c r="K46" s="3">
        <v>41</v>
      </c>
      <c r="L46" s="13">
        <v>0.4</v>
      </c>
      <c r="M46" s="8">
        <f t="shared" si="1"/>
        <v>0.6</v>
      </c>
      <c r="N46" s="35">
        <v>1</v>
      </c>
      <c r="O46" s="3">
        <v>86.75</v>
      </c>
      <c r="P46" s="3">
        <v>13</v>
      </c>
      <c r="Q46" s="3">
        <v>1</v>
      </c>
      <c r="R46" s="3">
        <v>1</v>
      </c>
      <c r="S46" s="3" t="s">
        <v>41</v>
      </c>
      <c r="T46" s="3" t="s">
        <v>42</v>
      </c>
    </row>
    <row r="47" spans="1:20" x14ac:dyDescent="0.3">
      <c r="A47" s="10">
        <v>1</v>
      </c>
      <c r="B47" s="12" t="s">
        <v>8</v>
      </c>
      <c r="C47" s="3">
        <v>20</v>
      </c>
      <c r="D47" s="3" t="s">
        <v>63</v>
      </c>
      <c r="E47" s="2" t="s">
        <v>16</v>
      </c>
      <c r="F47" s="3" t="s">
        <v>17</v>
      </c>
      <c r="G47" s="3" t="s">
        <v>18</v>
      </c>
      <c r="H47" s="3">
        <v>51</v>
      </c>
      <c r="I47" s="3">
        <v>32</v>
      </c>
      <c r="J47" s="3">
        <v>26</v>
      </c>
      <c r="K47" s="3">
        <v>50</v>
      </c>
      <c r="L47" s="13">
        <v>0.1</v>
      </c>
      <c r="M47" s="8">
        <f t="shared" si="1"/>
        <v>0.9</v>
      </c>
      <c r="N47" s="35">
        <v>1</v>
      </c>
      <c r="O47" s="3">
        <v>65</v>
      </c>
      <c r="P47" s="3">
        <v>10</v>
      </c>
      <c r="Q47" s="3">
        <v>2</v>
      </c>
      <c r="R47" s="3">
        <v>1</v>
      </c>
      <c r="S47" s="3" t="s">
        <v>31</v>
      </c>
      <c r="T47" s="3" t="s">
        <v>32</v>
      </c>
    </row>
    <row r="48" spans="1:20" x14ac:dyDescent="0.3">
      <c r="A48" s="10">
        <v>1</v>
      </c>
      <c r="B48" s="27" t="s">
        <v>8</v>
      </c>
      <c r="C48" s="3">
        <v>20</v>
      </c>
      <c r="D48" s="10" t="s">
        <v>70</v>
      </c>
      <c r="E48" s="2" t="s">
        <v>16</v>
      </c>
      <c r="F48" s="3" t="s">
        <v>17</v>
      </c>
      <c r="G48" s="3" t="s">
        <v>18</v>
      </c>
      <c r="H48" s="3">
        <v>45</v>
      </c>
      <c r="I48" s="3">
        <v>36</v>
      </c>
      <c r="J48" s="3">
        <v>20</v>
      </c>
      <c r="K48" s="3">
        <v>30.5</v>
      </c>
      <c r="L48" s="13">
        <v>0.5</v>
      </c>
      <c r="M48" s="8">
        <f t="shared" si="1"/>
        <v>0.5</v>
      </c>
      <c r="N48" s="35">
        <v>2</v>
      </c>
      <c r="O48" s="3">
        <v>72.5</v>
      </c>
      <c r="P48" s="3">
        <v>11</v>
      </c>
      <c r="Q48" s="3">
        <v>3</v>
      </c>
      <c r="R48" s="3">
        <v>2</v>
      </c>
      <c r="S48" s="3" t="s">
        <v>44</v>
      </c>
      <c r="T48" s="3" t="s">
        <v>45</v>
      </c>
    </row>
    <row r="49" spans="1:22" x14ac:dyDescent="0.3">
      <c r="A49" s="10">
        <v>1</v>
      </c>
      <c r="B49" s="12" t="s">
        <v>8</v>
      </c>
      <c r="C49" s="3">
        <v>20</v>
      </c>
      <c r="D49" s="3" t="s">
        <v>71</v>
      </c>
      <c r="E49" s="2" t="s">
        <v>16</v>
      </c>
      <c r="F49" s="3" t="s">
        <v>17</v>
      </c>
      <c r="G49" s="3" t="s">
        <v>18</v>
      </c>
      <c r="H49" s="3">
        <v>42.63</v>
      </c>
      <c r="I49" s="3">
        <v>30.33</v>
      </c>
      <c r="J49" s="3">
        <v>18.32</v>
      </c>
      <c r="K49" s="3">
        <v>26.5</v>
      </c>
      <c r="L49" s="13">
        <v>0.7</v>
      </c>
      <c r="M49" s="8">
        <f t="shared" si="1"/>
        <v>0.30000000000000004</v>
      </c>
      <c r="N49" s="35">
        <v>1</v>
      </c>
      <c r="O49" s="3">
        <v>70</v>
      </c>
      <c r="P49" s="3">
        <v>6</v>
      </c>
      <c r="Q49" s="3">
        <v>0</v>
      </c>
      <c r="R49" s="3">
        <v>1</v>
      </c>
      <c r="S49" s="3" t="s">
        <v>31</v>
      </c>
      <c r="T49" s="3" t="s">
        <v>32</v>
      </c>
    </row>
    <row r="50" spans="1:22" x14ac:dyDescent="0.3">
      <c r="A50" s="10">
        <v>1</v>
      </c>
      <c r="B50" s="12" t="s">
        <v>8</v>
      </c>
      <c r="C50" s="3">
        <v>20</v>
      </c>
      <c r="D50" s="3">
        <v>70</v>
      </c>
      <c r="E50" s="2" t="s">
        <v>16</v>
      </c>
      <c r="F50" s="3" t="s">
        <v>17</v>
      </c>
      <c r="G50" s="3" t="s">
        <v>18</v>
      </c>
      <c r="H50" s="3">
        <v>40.18</v>
      </c>
      <c r="I50" s="3">
        <v>25.3</v>
      </c>
      <c r="J50" s="3">
        <v>22.01</v>
      </c>
      <c r="K50" s="3">
        <v>20.3</v>
      </c>
      <c r="L50" s="13">
        <v>0.6</v>
      </c>
      <c r="M50" s="8">
        <f t="shared" si="1"/>
        <v>0.4</v>
      </c>
      <c r="N50" s="35">
        <v>2</v>
      </c>
      <c r="O50" s="3">
        <v>62.5</v>
      </c>
      <c r="P50" s="3">
        <v>7</v>
      </c>
      <c r="Q50" s="3">
        <v>1</v>
      </c>
      <c r="R50" s="3">
        <v>2</v>
      </c>
      <c r="S50" s="3" t="s">
        <v>44</v>
      </c>
      <c r="T50" s="3" t="s">
        <v>72</v>
      </c>
    </row>
    <row r="51" spans="1:22" x14ac:dyDescent="0.3">
      <c r="A51" s="10">
        <v>1</v>
      </c>
      <c r="B51" s="12" t="s">
        <v>8</v>
      </c>
      <c r="C51" s="3">
        <v>20</v>
      </c>
      <c r="D51" s="3">
        <v>71</v>
      </c>
      <c r="E51" s="2" t="s">
        <v>16</v>
      </c>
      <c r="F51" s="3" t="s">
        <v>17</v>
      </c>
      <c r="G51" s="3" t="s">
        <v>18</v>
      </c>
      <c r="H51" s="3">
        <v>39.53</v>
      </c>
      <c r="I51" s="3">
        <v>33.28</v>
      </c>
      <c r="J51" s="3">
        <v>21.29</v>
      </c>
      <c r="K51" s="3">
        <v>16.2</v>
      </c>
      <c r="L51" s="13">
        <v>0.3</v>
      </c>
      <c r="M51" s="8">
        <f t="shared" si="1"/>
        <v>0.7</v>
      </c>
      <c r="N51" s="35">
        <v>1</v>
      </c>
      <c r="O51" s="3">
        <v>80</v>
      </c>
      <c r="P51" s="3">
        <v>3</v>
      </c>
      <c r="Q51" s="3">
        <v>1</v>
      </c>
      <c r="R51" s="3">
        <v>1</v>
      </c>
      <c r="S51" s="3" t="s">
        <v>31</v>
      </c>
      <c r="T51" s="3" t="s">
        <v>32</v>
      </c>
    </row>
    <row r="52" spans="1:22" x14ac:dyDescent="0.3">
      <c r="A52" s="10">
        <v>1</v>
      </c>
      <c r="B52" s="12" t="s">
        <v>8</v>
      </c>
      <c r="C52" s="3">
        <v>20</v>
      </c>
      <c r="D52" s="3" t="s">
        <v>73</v>
      </c>
      <c r="E52" s="2" t="s">
        <v>16</v>
      </c>
      <c r="F52" s="3" t="s">
        <v>17</v>
      </c>
      <c r="G52" s="3" t="s">
        <v>18</v>
      </c>
      <c r="H52" s="3">
        <v>43</v>
      </c>
      <c r="I52" s="3">
        <v>35</v>
      </c>
      <c r="J52" s="3">
        <v>12.6</v>
      </c>
      <c r="K52" s="3">
        <v>24</v>
      </c>
      <c r="L52" s="13">
        <v>0.8</v>
      </c>
      <c r="M52" s="8">
        <f t="shared" si="1"/>
        <v>0.19999999999999996</v>
      </c>
      <c r="N52" s="35">
        <v>2</v>
      </c>
      <c r="O52" s="3">
        <v>65.5</v>
      </c>
      <c r="P52" s="3">
        <v>12</v>
      </c>
      <c r="Q52" s="3">
        <v>4</v>
      </c>
      <c r="R52" s="3">
        <v>2</v>
      </c>
      <c r="S52" s="3" t="s">
        <v>44</v>
      </c>
      <c r="T52" s="3" t="s">
        <v>45</v>
      </c>
    </row>
    <row r="53" spans="1:22" x14ac:dyDescent="0.3">
      <c r="A53" s="10">
        <v>1</v>
      </c>
      <c r="B53" s="12" t="s">
        <v>8</v>
      </c>
      <c r="C53" s="3">
        <v>20</v>
      </c>
      <c r="D53" s="3" t="s">
        <v>74</v>
      </c>
      <c r="E53" s="2" t="s">
        <v>16</v>
      </c>
      <c r="F53" s="3" t="s">
        <v>17</v>
      </c>
      <c r="G53" s="3" t="s">
        <v>18</v>
      </c>
      <c r="H53" s="3">
        <v>75</v>
      </c>
      <c r="I53" s="3">
        <v>60</v>
      </c>
      <c r="J53" s="3">
        <v>57</v>
      </c>
      <c r="K53" s="3">
        <v>30</v>
      </c>
      <c r="L53" s="13">
        <v>0.7</v>
      </c>
      <c r="M53" s="8">
        <f t="shared" si="1"/>
        <v>0.30000000000000004</v>
      </c>
      <c r="N53" s="35">
        <v>3</v>
      </c>
      <c r="O53" s="3">
        <v>96</v>
      </c>
      <c r="P53" s="3">
        <v>13</v>
      </c>
      <c r="Q53" s="3">
        <v>4</v>
      </c>
      <c r="R53" s="3">
        <v>1</v>
      </c>
      <c r="S53" s="3" t="s">
        <v>58</v>
      </c>
      <c r="T53" s="3" t="s">
        <v>32</v>
      </c>
    </row>
    <row r="54" spans="1:22" x14ac:dyDescent="0.3">
      <c r="A54" s="10">
        <v>1</v>
      </c>
      <c r="B54" s="12" t="s">
        <v>8</v>
      </c>
      <c r="C54" s="3">
        <v>18</v>
      </c>
      <c r="D54" s="3">
        <v>47</v>
      </c>
      <c r="E54" s="2" t="s">
        <v>16</v>
      </c>
      <c r="F54" s="3" t="s">
        <v>21</v>
      </c>
      <c r="G54" s="3" t="s">
        <v>22</v>
      </c>
      <c r="H54" s="3">
        <v>25.65</v>
      </c>
      <c r="I54" s="3">
        <v>20.28</v>
      </c>
      <c r="J54" s="3">
        <v>12.78</v>
      </c>
      <c r="K54" s="3">
        <v>8.3000000000000007</v>
      </c>
      <c r="L54" s="13">
        <v>0.6</v>
      </c>
      <c r="M54" s="8">
        <f t="shared" si="1"/>
        <v>0.4</v>
      </c>
      <c r="N54" s="35">
        <v>2</v>
      </c>
      <c r="O54" s="13"/>
      <c r="T54" s="3" t="s">
        <v>23</v>
      </c>
      <c r="V54" s="37"/>
    </row>
    <row r="55" spans="1:22" x14ac:dyDescent="0.3">
      <c r="A55" s="10">
        <v>1</v>
      </c>
      <c r="B55" s="12" t="s">
        <v>8</v>
      </c>
      <c r="C55" s="3">
        <v>18</v>
      </c>
      <c r="D55" s="3" t="s">
        <v>75</v>
      </c>
      <c r="E55" s="2" t="s">
        <v>16</v>
      </c>
      <c r="F55" s="3" t="s">
        <v>17</v>
      </c>
      <c r="G55" s="3" t="s">
        <v>18</v>
      </c>
      <c r="H55" s="3">
        <v>52.37</v>
      </c>
      <c r="I55" s="3">
        <v>29.24</v>
      </c>
      <c r="J55" s="3">
        <v>16.600000000000001</v>
      </c>
      <c r="K55" s="3">
        <v>23.5</v>
      </c>
      <c r="L55" s="13">
        <v>0.3</v>
      </c>
      <c r="M55" s="8">
        <f t="shared" si="1"/>
        <v>0.7</v>
      </c>
      <c r="N55" s="35">
        <v>2</v>
      </c>
      <c r="O55" s="3">
        <v>76</v>
      </c>
      <c r="P55" s="3">
        <v>3</v>
      </c>
      <c r="Q55" s="3">
        <v>0</v>
      </c>
      <c r="S55" s="3" t="s">
        <v>31</v>
      </c>
      <c r="T55" s="3" t="s">
        <v>32</v>
      </c>
    </row>
    <row r="56" spans="1:22" x14ac:dyDescent="0.3">
      <c r="A56" s="10">
        <v>1</v>
      </c>
      <c r="B56" s="12" t="s">
        <v>8</v>
      </c>
      <c r="C56" s="3">
        <v>18</v>
      </c>
      <c r="D56" s="3" t="s">
        <v>76</v>
      </c>
      <c r="E56" s="2" t="s">
        <v>16</v>
      </c>
      <c r="F56" s="3" t="s">
        <v>21</v>
      </c>
      <c r="G56" s="3" t="s">
        <v>27</v>
      </c>
      <c r="H56" s="3">
        <v>26.85</v>
      </c>
      <c r="I56" s="3">
        <v>23.25</v>
      </c>
      <c r="J56" s="3">
        <v>18.77</v>
      </c>
      <c r="K56" s="3">
        <v>9.5</v>
      </c>
      <c r="L56" s="13">
        <v>0.2</v>
      </c>
      <c r="M56" s="8">
        <f t="shared" si="1"/>
        <v>0.8</v>
      </c>
      <c r="N56" s="35">
        <v>2</v>
      </c>
      <c r="P56" s="3">
        <v>6</v>
      </c>
      <c r="Q56" s="3">
        <v>0</v>
      </c>
      <c r="T56" s="3" t="s">
        <v>23</v>
      </c>
    </row>
    <row r="57" spans="1:22" x14ac:dyDescent="0.3">
      <c r="A57" s="10">
        <v>1</v>
      </c>
      <c r="B57" s="12" t="s">
        <v>8</v>
      </c>
      <c r="C57" s="3">
        <v>18</v>
      </c>
      <c r="D57" s="3">
        <v>131</v>
      </c>
      <c r="E57" s="2" t="s">
        <v>16</v>
      </c>
      <c r="F57" s="3" t="s">
        <v>21</v>
      </c>
      <c r="G57" s="3" t="s">
        <v>22</v>
      </c>
      <c r="H57" s="3">
        <v>26.08</v>
      </c>
      <c r="I57" s="3">
        <v>17.22</v>
      </c>
      <c r="J57" s="3">
        <v>15.86</v>
      </c>
      <c r="K57" s="3">
        <v>7.7</v>
      </c>
      <c r="L57" s="13">
        <v>0.2</v>
      </c>
      <c r="M57" s="8">
        <f t="shared" si="1"/>
        <v>0.8</v>
      </c>
      <c r="N57" s="35">
        <v>2</v>
      </c>
      <c r="P57" s="3">
        <v>7</v>
      </c>
      <c r="Q57" s="3">
        <v>1</v>
      </c>
      <c r="T57" s="3" t="s">
        <v>23</v>
      </c>
    </row>
    <row r="58" spans="1:22" x14ac:dyDescent="0.3">
      <c r="A58" s="10">
        <v>1</v>
      </c>
      <c r="B58" s="12" t="s">
        <v>8</v>
      </c>
      <c r="C58" s="3">
        <v>18</v>
      </c>
      <c r="D58" s="3">
        <v>133</v>
      </c>
      <c r="E58" s="2" t="s">
        <v>16</v>
      </c>
      <c r="F58" s="3" t="s">
        <v>17</v>
      </c>
      <c r="G58" s="3" t="s">
        <v>18</v>
      </c>
      <c r="H58" s="3">
        <v>40.58</v>
      </c>
      <c r="I58" s="3">
        <v>30.03</v>
      </c>
      <c r="J58" s="3">
        <v>14.09</v>
      </c>
      <c r="K58" s="3">
        <v>18.399999999999999</v>
      </c>
      <c r="L58" s="13">
        <v>0.4</v>
      </c>
      <c r="M58" s="8">
        <f t="shared" si="1"/>
        <v>0.6</v>
      </c>
      <c r="N58" s="35">
        <v>2</v>
      </c>
      <c r="O58" s="3">
        <v>76</v>
      </c>
      <c r="P58" s="3">
        <v>3</v>
      </c>
      <c r="Q58" s="3">
        <v>0</v>
      </c>
      <c r="S58" s="3" t="s">
        <v>31</v>
      </c>
      <c r="T58" s="3" t="s">
        <v>32</v>
      </c>
    </row>
    <row r="59" spans="1:22" s="4" customFormat="1" ht="14.9" customHeight="1" x14ac:dyDescent="0.3">
      <c r="A59" s="10">
        <v>1</v>
      </c>
      <c r="B59" s="1" t="s">
        <v>8</v>
      </c>
      <c r="C59" s="4">
        <v>18</v>
      </c>
      <c r="D59" s="4" t="s">
        <v>63</v>
      </c>
      <c r="E59" s="2" t="s">
        <v>16</v>
      </c>
      <c r="F59" s="3" t="s">
        <v>21</v>
      </c>
      <c r="G59" s="4" t="s">
        <v>27</v>
      </c>
      <c r="H59" s="4">
        <v>17</v>
      </c>
      <c r="I59" s="4">
        <v>14</v>
      </c>
      <c r="J59" s="4">
        <v>8</v>
      </c>
      <c r="K59" s="4">
        <v>1.5</v>
      </c>
      <c r="L59" s="8">
        <v>0</v>
      </c>
      <c r="M59" s="8">
        <f t="shared" si="1"/>
        <v>1</v>
      </c>
      <c r="N59" s="35">
        <v>2</v>
      </c>
      <c r="O59" s="8"/>
      <c r="T59" s="3" t="s">
        <v>23</v>
      </c>
    </row>
    <row r="60" spans="1:22" s="4" customFormat="1" ht="14.9" customHeight="1" x14ac:dyDescent="0.3">
      <c r="A60" s="10">
        <v>1</v>
      </c>
      <c r="B60" s="1" t="s">
        <v>8</v>
      </c>
      <c r="C60" s="4">
        <v>18</v>
      </c>
      <c r="D60" s="4">
        <v>13</v>
      </c>
      <c r="E60" s="2" t="s">
        <v>16</v>
      </c>
      <c r="F60" s="3" t="s">
        <v>21</v>
      </c>
      <c r="G60" s="4" t="s">
        <v>22</v>
      </c>
      <c r="H60" s="4">
        <v>25.49</v>
      </c>
      <c r="I60" s="4">
        <v>24.79</v>
      </c>
      <c r="J60" s="4">
        <v>12.23</v>
      </c>
      <c r="K60" s="4">
        <v>6.7</v>
      </c>
      <c r="L60" s="8">
        <v>0.4</v>
      </c>
      <c r="M60" s="8">
        <f t="shared" si="1"/>
        <v>0.6</v>
      </c>
      <c r="N60" s="35">
        <v>2</v>
      </c>
      <c r="O60" s="8"/>
      <c r="T60" s="3" t="s">
        <v>23</v>
      </c>
    </row>
    <row r="61" spans="1:22" s="4" customFormat="1" ht="14.9" customHeight="1" x14ac:dyDescent="0.3">
      <c r="A61" s="10">
        <v>1</v>
      </c>
      <c r="B61" s="1" t="s">
        <v>8</v>
      </c>
      <c r="C61" s="4">
        <v>18</v>
      </c>
      <c r="D61" s="2" t="s">
        <v>77</v>
      </c>
      <c r="E61" s="2" t="s">
        <v>16</v>
      </c>
      <c r="F61" s="3" t="s">
        <v>21</v>
      </c>
      <c r="G61" s="4" t="s">
        <v>27</v>
      </c>
      <c r="H61" s="4">
        <v>16.18</v>
      </c>
      <c r="I61" s="4">
        <v>11.25</v>
      </c>
      <c r="J61" s="4">
        <v>6.25</v>
      </c>
      <c r="K61" s="4">
        <v>1.2</v>
      </c>
      <c r="L61" s="8">
        <v>0.2</v>
      </c>
      <c r="M61" s="8">
        <f t="shared" si="1"/>
        <v>0.8</v>
      </c>
      <c r="N61" s="35">
        <v>2</v>
      </c>
      <c r="T61" s="3" t="s">
        <v>23</v>
      </c>
    </row>
    <row r="62" spans="1:22" s="10" customFormat="1" x14ac:dyDescent="0.3">
      <c r="A62" s="10">
        <v>1</v>
      </c>
      <c r="B62" s="27" t="s">
        <v>8</v>
      </c>
      <c r="C62" s="3">
        <v>18</v>
      </c>
      <c r="D62" s="10" t="s">
        <v>50</v>
      </c>
      <c r="E62" s="2" t="s">
        <v>16</v>
      </c>
      <c r="F62" s="3" t="s">
        <v>17</v>
      </c>
      <c r="G62" s="3" t="s">
        <v>18</v>
      </c>
      <c r="H62" s="3">
        <v>65</v>
      </c>
      <c r="I62" s="3">
        <v>53</v>
      </c>
      <c r="J62" s="3">
        <v>24</v>
      </c>
      <c r="K62" s="3">
        <v>78</v>
      </c>
      <c r="L62" s="13">
        <v>0.2</v>
      </c>
      <c r="M62" s="8">
        <f t="shared" si="1"/>
        <v>0.8</v>
      </c>
      <c r="N62" s="35">
        <v>1</v>
      </c>
      <c r="O62" s="3">
        <v>55</v>
      </c>
      <c r="P62" s="3">
        <v>3</v>
      </c>
      <c r="Q62" s="3">
        <v>0</v>
      </c>
      <c r="R62" s="3">
        <v>1</v>
      </c>
      <c r="S62" s="3" t="s">
        <v>31</v>
      </c>
      <c r="T62" s="3" t="s">
        <v>32</v>
      </c>
    </row>
    <row r="63" spans="1:22" s="10" customFormat="1" x14ac:dyDescent="0.3">
      <c r="A63" s="10">
        <v>1</v>
      </c>
      <c r="B63" s="12" t="s">
        <v>8</v>
      </c>
      <c r="C63" s="3">
        <v>18</v>
      </c>
      <c r="D63" s="10" t="s">
        <v>78</v>
      </c>
      <c r="E63" s="2" t="s">
        <v>16</v>
      </c>
      <c r="F63" s="10" t="s">
        <v>17</v>
      </c>
      <c r="G63" s="10" t="s">
        <v>34</v>
      </c>
      <c r="H63" s="3">
        <v>25.13</v>
      </c>
      <c r="I63" s="3">
        <v>16.04</v>
      </c>
      <c r="J63" s="3">
        <v>12.04</v>
      </c>
      <c r="K63" s="3">
        <v>4.5999999999999996</v>
      </c>
      <c r="L63" s="13">
        <v>0.3</v>
      </c>
      <c r="M63" s="8">
        <f t="shared" si="1"/>
        <v>0.7</v>
      </c>
      <c r="N63" s="35">
        <v>1</v>
      </c>
      <c r="O63" s="3">
        <v>70</v>
      </c>
      <c r="P63" s="3">
        <v>3</v>
      </c>
      <c r="Q63" s="3">
        <v>0</v>
      </c>
      <c r="R63" s="3">
        <v>1</v>
      </c>
      <c r="S63" s="3" t="s">
        <v>31</v>
      </c>
      <c r="T63" s="3" t="s">
        <v>32</v>
      </c>
    </row>
    <row r="64" spans="1:22" x14ac:dyDescent="0.3">
      <c r="A64" s="10">
        <v>1</v>
      </c>
      <c r="B64" s="12" t="s">
        <v>8</v>
      </c>
      <c r="C64" s="3">
        <v>18</v>
      </c>
      <c r="D64" s="3" t="s">
        <v>79</v>
      </c>
      <c r="E64" s="2" t="s">
        <v>16</v>
      </c>
      <c r="F64" s="3" t="s">
        <v>17</v>
      </c>
      <c r="G64" s="3" t="s">
        <v>65</v>
      </c>
      <c r="H64" s="3">
        <v>48.81</v>
      </c>
      <c r="I64" s="3">
        <v>34.33</v>
      </c>
      <c r="J64" s="3">
        <v>25.22</v>
      </c>
      <c r="K64" s="3">
        <v>39.700000000000003</v>
      </c>
      <c r="L64" s="13">
        <v>0.2</v>
      </c>
      <c r="M64" s="8">
        <f t="shared" si="1"/>
        <v>0.8</v>
      </c>
      <c r="N64" s="35">
        <v>4</v>
      </c>
      <c r="O64" s="3">
        <v>73.25</v>
      </c>
      <c r="P64" s="3">
        <v>8</v>
      </c>
      <c r="Q64" s="3">
        <v>1</v>
      </c>
      <c r="R64" s="3">
        <v>3</v>
      </c>
      <c r="S64" s="3" t="s">
        <v>58</v>
      </c>
      <c r="T64" s="3" t="s">
        <v>59</v>
      </c>
    </row>
    <row r="65" spans="1:20" x14ac:dyDescent="0.3">
      <c r="A65" s="10">
        <v>1</v>
      </c>
      <c r="B65" s="12" t="s">
        <v>8</v>
      </c>
      <c r="C65" s="3">
        <v>18</v>
      </c>
      <c r="D65" s="3">
        <v>6</v>
      </c>
      <c r="E65" s="2" t="s">
        <v>16</v>
      </c>
      <c r="F65" s="3" t="s">
        <v>17</v>
      </c>
      <c r="G65" s="3" t="s">
        <v>22</v>
      </c>
      <c r="H65" s="3">
        <v>28.71</v>
      </c>
      <c r="I65" s="3">
        <v>26.62</v>
      </c>
      <c r="J65" s="3">
        <v>15.5</v>
      </c>
      <c r="K65" s="3">
        <v>12.9</v>
      </c>
      <c r="L65" s="13">
        <v>0.4</v>
      </c>
      <c r="M65" s="8">
        <f t="shared" si="1"/>
        <v>0.6</v>
      </c>
      <c r="N65" s="35">
        <v>1</v>
      </c>
      <c r="O65" s="3">
        <v>65</v>
      </c>
      <c r="P65" s="3">
        <v>3</v>
      </c>
      <c r="Q65" s="3">
        <v>0</v>
      </c>
      <c r="R65" s="3">
        <v>1</v>
      </c>
      <c r="S65" s="3" t="s">
        <v>41</v>
      </c>
      <c r="T65" s="3" t="s">
        <v>42</v>
      </c>
    </row>
    <row r="66" spans="1:20" x14ac:dyDescent="0.3">
      <c r="A66" s="10">
        <v>1</v>
      </c>
      <c r="B66" s="12" t="s">
        <v>8</v>
      </c>
      <c r="C66" s="3">
        <v>18</v>
      </c>
      <c r="D66" s="3">
        <v>30</v>
      </c>
      <c r="E66" s="2" t="s">
        <v>16</v>
      </c>
      <c r="F66" s="3" t="s">
        <v>17</v>
      </c>
      <c r="G66" s="3" t="s">
        <v>18</v>
      </c>
      <c r="H66" s="3">
        <v>33.51</v>
      </c>
      <c r="I66" s="3">
        <v>30.06</v>
      </c>
      <c r="J66" s="3">
        <v>14.41</v>
      </c>
      <c r="K66" s="3">
        <v>12</v>
      </c>
      <c r="L66" s="13">
        <v>0</v>
      </c>
      <c r="M66" s="8">
        <f t="shared" si="1"/>
        <v>1</v>
      </c>
      <c r="N66" s="35">
        <v>2</v>
      </c>
      <c r="O66" s="3">
        <v>76.5</v>
      </c>
      <c r="P66" s="3">
        <v>4</v>
      </c>
      <c r="Q66" s="3">
        <v>0</v>
      </c>
      <c r="R66" s="3">
        <v>2</v>
      </c>
      <c r="S66" s="3" t="s">
        <v>44</v>
      </c>
      <c r="T66" s="3" t="s">
        <v>45</v>
      </c>
    </row>
    <row r="67" spans="1:20" x14ac:dyDescent="0.3">
      <c r="A67" s="10">
        <v>1</v>
      </c>
      <c r="B67" s="12" t="s">
        <v>8</v>
      </c>
      <c r="C67" s="3">
        <v>18</v>
      </c>
      <c r="D67" s="3" t="s">
        <v>36</v>
      </c>
      <c r="E67" s="2" t="s">
        <v>16</v>
      </c>
      <c r="F67" s="3" t="s">
        <v>17</v>
      </c>
      <c r="G67" s="3" t="s">
        <v>18</v>
      </c>
      <c r="H67" s="3">
        <v>45.02</v>
      </c>
      <c r="I67" s="3">
        <v>43.13</v>
      </c>
      <c r="J67" s="3">
        <v>32</v>
      </c>
      <c r="K67" s="3">
        <v>72.099999999999994</v>
      </c>
      <c r="L67" s="13">
        <v>0.5</v>
      </c>
      <c r="M67" s="8">
        <f t="shared" si="1"/>
        <v>0.5</v>
      </c>
      <c r="N67" s="35">
        <v>2</v>
      </c>
      <c r="O67" s="3">
        <v>69.5</v>
      </c>
      <c r="P67" s="3">
        <v>6</v>
      </c>
      <c r="Q67" s="3">
        <v>4</v>
      </c>
      <c r="R67" s="3">
        <v>2</v>
      </c>
      <c r="S67" s="3" t="s">
        <v>44</v>
      </c>
      <c r="T67" s="3" t="s">
        <v>49</v>
      </c>
    </row>
    <row r="68" spans="1:20" x14ac:dyDescent="0.3">
      <c r="A68" s="10">
        <v>1</v>
      </c>
      <c r="B68" s="12" t="s">
        <v>8</v>
      </c>
      <c r="C68" s="3">
        <v>18</v>
      </c>
      <c r="D68" s="3" t="s">
        <v>80</v>
      </c>
      <c r="E68" s="2" t="s">
        <v>16</v>
      </c>
      <c r="F68" s="3" t="s">
        <v>17</v>
      </c>
      <c r="G68" s="3" t="s">
        <v>22</v>
      </c>
      <c r="H68" s="3">
        <v>27.12</v>
      </c>
      <c r="I68" s="3">
        <v>22.75</v>
      </c>
      <c r="J68" s="3">
        <v>22.13</v>
      </c>
      <c r="K68" s="3">
        <v>16.5</v>
      </c>
      <c r="L68" s="13">
        <v>0.3</v>
      </c>
      <c r="M68" s="8">
        <f t="shared" si="1"/>
        <v>0.7</v>
      </c>
      <c r="N68" s="35">
        <v>1</v>
      </c>
      <c r="O68" s="3">
        <v>82</v>
      </c>
      <c r="P68" s="3">
        <v>3</v>
      </c>
      <c r="Q68" s="3">
        <v>0</v>
      </c>
      <c r="R68" s="3">
        <v>1</v>
      </c>
      <c r="S68" s="3" t="s">
        <v>31</v>
      </c>
      <c r="T68" s="3" t="s">
        <v>32</v>
      </c>
    </row>
    <row r="69" spans="1:20" x14ac:dyDescent="0.3">
      <c r="A69" s="10">
        <v>1</v>
      </c>
      <c r="B69" s="12" t="s">
        <v>8</v>
      </c>
      <c r="C69" s="3">
        <v>18</v>
      </c>
      <c r="D69" s="3" t="s">
        <v>81</v>
      </c>
      <c r="E69" s="2" t="s">
        <v>16</v>
      </c>
      <c r="F69" s="3" t="s">
        <v>17</v>
      </c>
      <c r="G69" s="3" t="s">
        <v>22</v>
      </c>
      <c r="H69" s="3">
        <v>47.14</v>
      </c>
      <c r="I69" s="3">
        <v>38.700000000000003</v>
      </c>
      <c r="J69" s="3">
        <v>30.26</v>
      </c>
      <c r="K69" s="3">
        <v>65.099999999999994</v>
      </c>
      <c r="L69" s="13">
        <v>0.3</v>
      </c>
      <c r="M69" s="8">
        <f t="shared" si="1"/>
        <v>0.7</v>
      </c>
      <c r="N69" s="35">
        <v>2</v>
      </c>
      <c r="O69" s="3">
        <v>101.5</v>
      </c>
      <c r="P69" s="3">
        <v>10</v>
      </c>
      <c r="Q69" s="3">
        <v>2</v>
      </c>
      <c r="R69" s="3">
        <v>1</v>
      </c>
      <c r="S69" s="3" t="s">
        <v>44</v>
      </c>
      <c r="T69" s="3" t="s">
        <v>72</v>
      </c>
    </row>
    <row r="70" spans="1:20" x14ac:dyDescent="0.3">
      <c r="A70" s="10">
        <v>1</v>
      </c>
      <c r="B70" s="12" t="s">
        <v>8</v>
      </c>
      <c r="C70" s="3">
        <v>18</v>
      </c>
      <c r="D70" s="3" t="s">
        <v>82</v>
      </c>
      <c r="E70" s="2" t="s">
        <v>16</v>
      </c>
      <c r="F70" s="3" t="s">
        <v>17</v>
      </c>
      <c r="G70" s="3" t="s">
        <v>22</v>
      </c>
      <c r="H70" s="3">
        <v>31.34</v>
      </c>
      <c r="I70" s="3">
        <v>25.54</v>
      </c>
      <c r="J70" s="3">
        <v>24.79</v>
      </c>
      <c r="K70" s="3">
        <v>23.3</v>
      </c>
      <c r="L70" s="13">
        <v>0.3</v>
      </c>
      <c r="M70" s="8">
        <f t="shared" ref="M70:M133" si="2">1-L70</f>
        <v>0.7</v>
      </c>
      <c r="N70" s="35">
        <v>3</v>
      </c>
      <c r="O70" s="3">
        <v>104.3</v>
      </c>
      <c r="P70" s="3">
        <v>12</v>
      </c>
      <c r="Q70" s="3">
        <v>1</v>
      </c>
      <c r="R70" s="3">
        <v>3</v>
      </c>
      <c r="S70" s="3" t="s">
        <v>58</v>
      </c>
      <c r="T70" s="3" t="s">
        <v>59</v>
      </c>
    </row>
    <row r="71" spans="1:20" x14ac:dyDescent="0.3">
      <c r="A71" s="10">
        <v>1</v>
      </c>
      <c r="B71" s="12" t="s">
        <v>8</v>
      </c>
      <c r="C71" s="3">
        <v>18</v>
      </c>
      <c r="D71" s="3" t="s">
        <v>83</v>
      </c>
      <c r="E71" s="2" t="s">
        <v>16</v>
      </c>
      <c r="F71" s="3" t="s">
        <v>17</v>
      </c>
      <c r="G71" s="3" t="s">
        <v>22</v>
      </c>
      <c r="H71" s="3">
        <v>28.77</v>
      </c>
      <c r="I71" s="3">
        <v>22.74</v>
      </c>
      <c r="J71" s="3">
        <v>13.72</v>
      </c>
      <c r="K71" s="3">
        <v>9.8000000000000007</v>
      </c>
      <c r="L71" s="13">
        <v>0.5</v>
      </c>
      <c r="M71" s="8">
        <f t="shared" si="2"/>
        <v>0.5</v>
      </c>
      <c r="N71" s="35">
        <v>1</v>
      </c>
      <c r="O71" s="3">
        <v>50</v>
      </c>
      <c r="P71" s="3">
        <v>5</v>
      </c>
      <c r="Q71" s="3">
        <v>1</v>
      </c>
      <c r="R71" s="3">
        <v>1</v>
      </c>
      <c r="S71" s="3" t="s">
        <v>31</v>
      </c>
      <c r="T71" s="3" t="s">
        <v>32</v>
      </c>
    </row>
    <row r="72" spans="1:20" x14ac:dyDescent="0.3">
      <c r="A72" s="10">
        <v>1</v>
      </c>
      <c r="B72" s="12" t="s">
        <v>8</v>
      </c>
      <c r="C72" s="3">
        <v>18</v>
      </c>
      <c r="D72" s="3">
        <v>107</v>
      </c>
      <c r="E72" s="2" t="s">
        <v>16</v>
      </c>
      <c r="F72" s="3" t="s">
        <v>17</v>
      </c>
      <c r="G72" s="3" t="s">
        <v>18</v>
      </c>
      <c r="H72" s="3">
        <v>25.89</v>
      </c>
      <c r="I72" s="3">
        <v>21.24</v>
      </c>
      <c r="J72" s="3">
        <v>15</v>
      </c>
      <c r="K72" s="3">
        <v>8.4</v>
      </c>
      <c r="L72" s="13">
        <v>0.5</v>
      </c>
      <c r="M72" s="8">
        <f t="shared" si="2"/>
        <v>0.5</v>
      </c>
      <c r="N72" s="35">
        <v>2</v>
      </c>
      <c r="O72" s="3">
        <v>71</v>
      </c>
      <c r="P72" s="3">
        <v>5</v>
      </c>
      <c r="Q72" s="3">
        <v>1</v>
      </c>
      <c r="R72" s="3">
        <v>2</v>
      </c>
      <c r="S72" s="3" t="s">
        <v>44</v>
      </c>
      <c r="T72" s="3" t="s">
        <v>49</v>
      </c>
    </row>
    <row r="73" spans="1:20" x14ac:dyDescent="0.3">
      <c r="A73" s="10">
        <v>1</v>
      </c>
      <c r="B73" s="12" t="s">
        <v>8</v>
      </c>
      <c r="C73" s="3">
        <v>18</v>
      </c>
      <c r="D73" s="3" t="s">
        <v>84</v>
      </c>
      <c r="E73" s="2" t="s">
        <v>16</v>
      </c>
      <c r="F73" s="3" t="s">
        <v>17</v>
      </c>
      <c r="G73" s="3" t="s">
        <v>22</v>
      </c>
      <c r="H73" s="3">
        <v>36.020000000000003</v>
      </c>
      <c r="I73" s="3">
        <v>21.86</v>
      </c>
      <c r="J73" s="3">
        <v>17.100000000000001</v>
      </c>
      <c r="K73" s="3">
        <v>21.9</v>
      </c>
      <c r="L73" s="13">
        <v>0.5</v>
      </c>
      <c r="M73" s="8">
        <f t="shared" si="2"/>
        <v>0.5</v>
      </c>
      <c r="N73" s="35">
        <v>1</v>
      </c>
      <c r="O73" s="3">
        <v>73</v>
      </c>
      <c r="P73" s="3">
        <v>7</v>
      </c>
      <c r="Q73" s="3">
        <v>1</v>
      </c>
      <c r="R73" s="3">
        <v>1</v>
      </c>
      <c r="S73" s="3" t="s">
        <v>31</v>
      </c>
      <c r="T73" s="3" t="s">
        <v>32</v>
      </c>
    </row>
    <row r="74" spans="1:20" x14ac:dyDescent="0.3">
      <c r="A74" s="10">
        <v>1</v>
      </c>
      <c r="B74" s="12" t="s">
        <v>8</v>
      </c>
      <c r="C74" s="3">
        <v>18</v>
      </c>
      <c r="D74" s="3">
        <v>108</v>
      </c>
      <c r="E74" s="2" t="s">
        <v>16</v>
      </c>
      <c r="F74" s="3" t="s">
        <v>17</v>
      </c>
      <c r="G74" s="3" t="s">
        <v>18</v>
      </c>
      <c r="H74" s="3">
        <v>54.55</v>
      </c>
      <c r="I74" s="3">
        <v>39.520000000000003</v>
      </c>
      <c r="J74" s="3">
        <v>20.51</v>
      </c>
      <c r="K74" s="3">
        <v>53</v>
      </c>
      <c r="L74" s="13">
        <v>0.5</v>
      </c>
      <c r="M74" s="8">
        <f t="shared" si="2"/>
        <v>0.5</v>
      </c>
      <c r="N74" s="35">
        <v>2</v>
      </c>
      <c r="O74" s="3">
        <v>52.5</v>
      </c>
      <c r="P74" s="3">
        <v>2</v>
      </c>
      <c r="Q74" s="3">
        <v>0</v>
      </c>
      <c r="R74" s="3">
        <v>2</v>
      </c>
      <c r="S74" s="3" t="s">
        <v>44</v>
      </c>
      <c r="T74" s="3" t="s">
        <v>19</v>
      </c>
    </row>
    <row r="75" spans="1:20" x14ac:dyDescent="0.3">
      <c r="A75" s="10">
        <v>1</v>
      </c>
      <c r="B75" s="12" t="s">
        <v>8</v>
      </c>
      <c r="C75" s="3">
        <v>18</v>
      </c>
      <c r="D75" s="3" t="s">
        <v>85</v>
      </c>
      <c r="E75" s="2" t="s">
        <v>16</v>
      </c>
      <c r="F75" s="3" t="s">
        <v>17</v>
      </c>
      <c r="G75" s="3" t="s">
        <v>18</v>
      </c>
      <c r="H75" s="3">
        <v>73.28</v>
      </c>
      <c r="I75" s="3">
        <v>65.48</v>
      </c>
      <c r="J75" s="3">
        <v>48.98</v>
      </c>
      <c r="K75" s="3">
        <v>263.2</v>
      </c>
      <c r="L75" s="13">
        <v>0.5</v>
      </c>
      <c r="M75" s="8">
        <f t="shared" si="2"/>
        <v>0.5</v>
      </c>
      <c r="N75" s="35">
        <v>2</v>
      </c>
      <c r="O75" s="3">
        <v>75</v>
      </c>
      <c r="P75" s="3">
        <v>11</v>
      </c>
      <c r="Q75" s="3">
        <v>3</v>
      </c>
      <c r="R75" s="3">
        <v>2</v>
      </c>
      <c r="S75" s="3" t="s">
        <v>44</v>
      </c>
      <c r="T75" s="3" t="s">
        <v>49</v>
      </c>
    </row>
    <row r="76" spans="1:20" x14ac:dyDescent="0.3">
      <c r="A76" s="10">
        <v>1</v>
      </c>
      <c r="B76" s="12" t="s">
        <v>8</v>
      </c>
      <c r="C76" s="3">
        <v>18</v>
      </c>
      <c r="D76" s="3" t="s">
        <v>86</v>
      </c>
      <c r="E76" s="2" t="s">
        <v>16</v>
      </c>
      <c r="F76" s="3" t="s">
        <v>17</v>
      </c>
      <c r="G76" s="3" t="s">
        <v>18</v>
      </c>
      <c r="H76" s="3">
        <v>80.78</v>
      </c>
      <c r="I76" s="3">
        <v>74</v>
      </c>
      <c r="J76" s="3">
        <v>52.44</v>
      </c>
      <c r="K76" s="3">
        <v>444.4</v>
      </c>
      <c r="L76" s="13">
        <v>0.8</v>
      </c>
      <c r="M76" s="8">
        <f t="shared" si="2"/>
        <v>0.19999999999999996</v>
      </c>
      <c r="N76" s="35">
        <v>1</v>
      </c>
      <c r="O76" s="3">
        <v>88</v>
      </c>
      <c r="P76" s="3">
        <v>12</v>
      </c>
      <c r="Q76" s="3">
        <v>4</v>
      </c>
      <c r="R76" s="3">
        <v>1</v>
      </c>
      <c r="S76" s="3" t="s">
        <v>58</v>
      </c>
      <c r="T76" s="3" t="s">
        <v>54</v>
      </c>
    </row>
    <row r="77" spans="1:20" x14ac:dyDescent="0.3">
      <c r="A77" s="10">
        <v>1</v>
      </c>
      <c r="B77" s="12" t="s">
        <v>8</v>
      </c>
      <c r="C77" s="3">
        <v>18</v>
      </c>
      <c r="D77" s="3">
        <v>110</v>
      </c>
      <c r="E77" s="2" t="s">
        <v>16</v>
      </c>
      <c r="F77" s="3" t="s">
        <v>17</v>
      </c>
      <c r="G77" s="3" t="s">
        <v>87</v>
      </c>
      <c r="H77" s="3">
        <v>47.29</v>
      </c>
      <c r="I77" s="3">
        <v>36.049999999999997</v>
      </c>
      <c r="J77" s="3">
        <v>20.83</v>
      </c>
      <c r="K77" s="3">
        <v>38.700000000000003</v>
      </c>
      <c r="L77" s="13">
        <v>0.2</v>
      </c>
      <c r="M77" s="8">
        <f t="shared" si="2"/>
        <v>0.8</v>
      </c>
      <c r="N77" s="35">
        <v>2</v>
      </c>
      <c r="O77" s="3">
        <v>63.5</v>
      </c>
      <c r="P77" s="3">
        <v>10</v>
      </c>
      <c r="Q77" s="3">
        <v>8</v>
      </c>
      <c r="R77" s="3">
        <v>2</v>
      </c>
      <c r="S77" s="3" t="s">
        <v>44</v>
      </c>
      <c r="T77" s="3" t="s">
        <v>45</v>
      </c>
    </row>
    <row r="78" spans="1:20" x14ac:dyDescent="0.3">
      <c r="A78" s="10">
        <v>1</v>
      </c>
      <c r="B78" s="12" t="s">
        <v>8</v>
      </c>
      <c r="C78" s="3">
        <v>18</v>
      </c>
      <c r="D78" s="3">
        <v>111</v>
      </c>
      <c r="E78" s="2" t="s">
        <v>16</v>
      </c>
      <c r="F78" s="3" t="s">
        <v>17</v>
      </c>
      <c r="G78" s="3" t="s">
        <v>87</v>
      </c>
      <c r="H78" s="3">
        <v>69.930000000000007</v>
      </c>
      <c r="I78" s="3">
        <v>45.66</v>
      </c>
      <c r="J78" s="3">
        <v>20.94</v>
      </c>
      <c r="K78" s="3">
        <v>73</v>
      </c>
      <c r="L78" s="13">
        <v>0.25</v>
      </c>
      <c r="M78" s="8">
        <f t="shared" si="2"/>
        <v>0.75</v>
      </c>
      <c r="N78" s="35">
        <v>1</v>
      </c>
      <c r="O78" s="3">
        <v>86</v>
      </c>
      <c r="P78" s="3">
        <v>3</v>
      </c>
      <c r="Q78" s="3">
        <v>0</v>
      </c>
      <c r="R78" s="3">
        <v>1</v>
      </c>
      <c r="S78" s="3" t="s">
        <v>31</v>
      </c>
      <c r="T78" s="3" t="s">
        <v>32</v>
      </c>
    </row>
    <row r="79" spans="1:20" x14ac:dyDescent="0.3">
      <c r="A79" s="10">
        <v>1</v>
      </c>
      <c r="B79" s="12" t="s">
        <v>8</v>
      </c>
      <c r="C79" s="3">
        <v>18</v>
      </c>
      <c r="D79" s="3">
        <v>112</v>
      </c>
      <c r="E79" s="2" t="s">
        <v>16</v>
      </c>
      <c r="F79" s="3" t="s">
        <v>17</v>
      </c>
      <c r="G79" s="3" t="s">
        <v>18</v>
      </c>
      <c r="H79" s="3">
        <v>34.799999999999997</v>
      </c>
      <c r="I79" s="3">
        <v>30</v>
      </c>
      <c r="J79" s="3">
        <v>22.43</v>
      </c>
      <c r="K79" s="3">
        <v>22.5</v>
      </c>
      <c r="L79" s="13">
        <v>0.25</v>
      </c>
      <c r="M79" s="8">
        <f t="shared" si="2"/>
        <v>0.75</v>
      </c>
      <c r="N79" s="35">
        <v>1</v>
      </c>
      <c r="O79" s="3">
        <v>76</v>
      </c>
      <c r="R79" s="3">
        <v>1</v>
      </c>
      <c r="S79" s="3" t="s">
        <v>31</v>
      </c>
      <c r="T79" s="3" t="s">
        <v>32</v>
      </c>
    </row>
    <row r="80" spans="1:20" x14ac:dyDescent="0.3">
      <c r="A80" s="10">
        <v>1</v>
      </c>
      <c r="B80" s="12" t="s">
        <v>8</v>
      </c>
      <c r="C80" s="3">
        <v>18</v>
      </c>
      <c r="D80" s="3" t="s">
        <v>88</v>
      </c>
      <c r="E80" s="2" t="s">
        <v>16</v>
      </c>
      <c r="F80" s="3" t="s">
        <v>17</v>
      </c>
      <c r="G80" s="3" t="s">
        <v>18</v>
      </c>
      <c r="H80" s="3">
        <v>64.13</v>
      </c>
      <c r="I80" s="3">
        <v>60.95</v>
      </c>
      <c r="J80" s="3">
        <v>52.9</v>
      </c>
      <c r="K80" s="3">
        <v>194.1</v>
      </c>
      <c r="L80" s="13">
        <v>0.5</v>
      </c>
      <c r="M80" s="8">
        <f t="shared" si="2"/>
        <v>0.5</v>
      </c>
      <c r="N80" s="35">
        <v>3</v>
      </c>
      <c r="O80" s="3">
        <v>87.3</v>
      </c>
      <c r="P80" s="3">
        <v>14</v>
      </c>
      <c r="Q80" s="3">
        <v>4</v>
      </c>
      <c r="R80" s="3">
        <v>2</v>
      </c>
      <c r="S80" s="3" t="s">
        <v>58</v>
      </c>
      <c r="T80" s="3" t="s">
        <v>62</v>
      </c>
    </row>
    <row r="81" spans="1:21" s="4" customFormat="1" x14ac:dyDescent="0.3">
      <c r="A81" s="10">
        <v>1</v>
      </c>
      <c r="B81" s="1" t="s">
        <v>8</v>
      </c>
      <c r="C81" s="4">
        <v>18</v>
      </c>
      <c r="D81" s="4" t="s">
        <v>89</v>
      </c>
      <c r="E81" s="2" t="s">
        <v>16</v>
      </c>
      <c r="F81" s="4" t="s">
        <v>17</v>
      </c>
      <c r="G81" s="4" t="s">
        <v>22</v>
      </c>
      <c r="H81" s="4">
        <v>27</v>
      </c>
      <c r="I81" s="4">
        <v>26.43</v>
      </c>
      <c r="J81" s="4">
        <v>16.36</v>
      </c>
      <c r="K81" s="4">
        <v>11.7</v>
      </c>
      <c r="L81" s="8">
        <v>0.3</v>
      </c>
      <c r="M81" s="8">
        <f t="shared" si="2"/>
        <v>0.7</v>
      </c>
      <c r="N81" s="36">
        <v>2</v>
      </c>
      <c r="O81" s="4">
        <v>76</v>
      </c>
      <c r="P81" s="4">
        <v>13</v>
      </c>
      <c r="Q81" s="4">
        <v>2</v>
      </c>
      <c r="S81" s="4" t="s">
        <v>41</v>
      </c>
      <c r="T81" s="4" t="s">
        <v>42</v>
      </c>
    </row>
    <row r="82" spans="1:21" x14ac:dyDescent="0.3">
      <c r="A82" s="10">
        <v>1</v>
      </c>
      <c r="B82" s="12" t="s">
        <v>8</v>
      </c>
      <c r="C82" s="3">
        <v>18</v>
      </c>
      <c r="D82" s="3" t="s">
        <v>43</v>
      </c>
      <c r="E82" s="2" t="s">
        <v>16</v>
      </c>
      <c r="F82" s="3" t="s">
        <v>17</v>
      </c>
      <c r="G82" s="3" t="s">
        <v>18</v>
      </c>
      <c r="H82" s="3">
        <v>47</v>
      </c>
      <c r="I82" s="3">
        <v>43</v>
      </c>
      <c r="J82" s="3">
        <v>36</v>
      </c>
      <c r="K82" s="3">
        <v>158</v>
      </c>
      <c r="L82" s="13">
        <v>0.4</v>
      </c>
      <c r="M82" s="8">
        <f t="shared" si="2"/>
        <v>0.6</v>
      </c>
      <c r="N82" s="35">
        <v>2</v>
      </c>
      <c r="O82" s="3">
        <v>85</v>
      </c>
      <c r="P82" s="3">
        <v>8</v>
      </c>
      <c r="Q82" s="3">
        <v>2</v>
      </c>
      <c r="R82" s="3">
        <v>3</v>
      </c>
      <c r="S82" s="3" t="s">
        <v>58</v>
      </c>
      <c r="T82" s="3" t="s">
        <v>59</v>
      </c>
    </row>
    <row r="83" spans="1:21" x14ac:dyDescent="0.3">
      <c r="A83" s="10">
        <v>1</v>
      </c>
      <c r="B83" s="12" t="s">
        <v>8</v>
      </c>
      <c r="C83" s="3">
        <v>18</v>
      </c>
      <c r="D83" s="3" t="s">
        <v>90</v>
      </c>
      <c r="E83" s="2" t="s">
        <v>16</v>
      </c>
      <c r="F83" s="3" t="s">
        <v>17</v>
      </c>
      <c r="G83" s="3" t="s">
        <v>18</v>
      </c>
      <c r="H83" s="3">
        <v>24.08</v>
      </c>
      <c r="I83" s="3">
        <v>17.13</v>
      </c>
      <c r="J83" s="3">
        <v>12.57</v>
      </c>
      <c r="K83" s="3">
        <v>5.2</v>
      </c>
      <c r="L83" s="13">
        <v>0.4</v>
      </c>
      <c r="M83" s="8">
        <f t="shared" si="2"/>
        <v>0.6</v>
      </c>
      <c r="N83" s="35">
        <v>3</v>
      </c>
      <c r="O83" s="3">
        <v>65</v>
      </c>
      <c r="P83" s="3">
        <v>3</v>
      </c>
      <c r="Q83" s="3">
        <v>0</v>
      </c>
      <c r="R83" s="3">
        <v>3</v>
      </c>
      <c r="S83" s="3" t="s">
        <v>58</v>
      </c>
      <c r="T83" s="3" t="s">
        <v>59</v>
      </c>
    </row>
    <row r="84" spans="1:21" x14ac:dyDescent="0.3">
      <c r="A84" s="10">
        <v>1</v>
      </c>
      <c r="B84" s="12" t="s">
        <v>8</v>
      </c>
      <c r="C84" s="3">
        <v>18</v>
      </c>
      <c r="D84" s="3">
        <v>132</v>
      </c>
      <c r="E84" s="2" t="s">
        <v>16</v>
      </c>
      <c r="F84" s="3" t="s">
        <v>17</v>
      </c>
      <c r="G84" s="3" t="s">
        <v>18</v>
      </c>
      <c r="H84" s="3">
        <v>35.22</v>
      </c>
      <c r="I84" s="3">
        <v>21.96</v>
      </c>
      <c r="J84" s="3">
        <v>19.2</v>
      </c>
      <c r="K84" s="3">
        <v>11.6</v>
      </c>
      <c r="L84" s="13">
        <v>0.3</v>
      </c>
      <c r="M84" s="8">
        <f t="shared" si="2"/>
        <v>0.7</v>
      </c>
      <c r="N84" s="35">
        <v>1</v>
      </c>
      <c r="O84" s="3">
        <v>70</v>
      </c>
      <c r="P84" s="3">
        <v>5</v>
      </c>
      <c r="Q84" s="3">
        <v>2</v>
      </c>
      <c r="R84" s="3">
        <v>1</v>
      </c>
      <c r="S84" s="3" t="s">
        <v>31</v>
      </c>
      <c r="T84" s="3" t="s">
        <v>32</v>
      </c>
    </row>
    <row r="85" spans="1:21" x14ac:dyDescent="0.3">
      <c r="A85" s="10">
        <v>1</v>
      </c>
      <c r="B85" s="12" t="s">
        <v>8</v>
      </c>
      <c r="C85" s="3">
        <v>18</v>
      </c>
      <c r="D85" s="3" t="s">
        <v>91</v>
      </c>
      <c r="E85" s="2" t="s">
        <v>16</v>
      </c>
      <c r="F85" s="3" t="s">
        <v>17</v>
      </c>
      <c r="G85" s="3" t="s">
        <v>18</v>
      </c>
      <c r="H85" s="3">
        <v>50</v>
      </c>
      <c r="I85" s="3">
        <v>35</v>
      </c>
      <c r="J85" s="3">
        <v>17</v>
      </c>
      <c r="K85" s="3">
        <v>41.5</v>
      </c>
      <c r="L85" s="13">
        <v>0.8</v>
      </c>
      <c r="M85" s="8">
        <f t="shared" si="2"/>
        <v>0.19999999999999996</v>
      </c>
      <c r="N85" s="35">
        <v>1</v>
      </c>
      <c r="O85" s="3">
        <v>48</v>
      </c>
      <c r="P85" s="3">
        <v>3</v>
      </c>
      <c r="Q85" s="3">
        <v>2</v>
      </c>
      <c r="R85" s="3">
        <v>1</v>
      </c>
      <c r="S85" s="3" t="s">
        <v>31</v>
      </c>
      <c r="T85" s="3" t="s">
        <v>32</v>
      </c>
    </row>
    <row r="86" spans="1:21" x14ac:dyDescent="0.3">
      <c r="A86" s="10">
        <v>1</v>
      </c>
      <c r="B86" s="12" t="s">
        <v>8</v>
      </c>
      <c r="C86" s="3">
        <v>18</v>
      </c>
      <c r="D86" s="3" t="s">
        <v>47</v>
      </c>
      <c r="E86" s="2" t="s">
        <v>16</v>
      </c>
      <c r="F86" s="3" t="s">
        <v>17</v>
      </c>
      <c r="G86" s="3" t="s">
        <v>18</v>
      </c>
      <c r="H86" s="3">
        <v>44</v>
      </c>
      <c r="I86" s="3">
        <v>31</v>
      </c>
      <c r="J86" s="3">
        <v>24</v>
      </c>
      <c r="K86" s="3">
        <v>57</v>
      </c>
      <c r="L86" s="13">
        <v>0.85</v>
      </c>
      <c r="M86" s="8">
        <f t="shared" si="2"/>
        <v>0.15000000000000002</v>
      </c>
      <c r="N86" s="35">
        <v>1</v>
      </c>
      <c r="O86" s="3">
        <v>70</v>
      </c>
      <c r="P86" s="3">
        <v>6</v>
      </c>
      <c r="Q86" s="3">
        <v>1</v>
      </c>
      <c r="R86" s="3">
        <v>1</v>
      </c>
      <c r="S86" s="3" t="s">
        <v>31</v>
      </c>
      <c r="T86" s="3" t="s">
        <v>32</v>
      </c>
    </row>
    <row r="87" spans="1:21" x14ac:dyDescent="0.3">
      <c r="A87" s="10">
        <v>1</v>
      </c>
      <c r="B87" s="12" t="s">
        <v>8</v>
      </c>
      <c r="C87" s="3">
        <v>18</v>
      </c>
      <c r="D87" s="3" t="s">
        <v>92</v>
      </c>
      <c r="E87" s="2" t="s">
        <v>16</v>
      </c>
      <c r="F87" s="3" t="s">
        <v>17</v>
      </c>
      <c r="G87" s="3" t="s">
        <v>18</v>
      </c>
      <c r="H87" s="3">
        <v>36</v>
      </c>
      <c r="I87" s="3">
        <v>33</v>
      </c>
      <c r="J87" s="3">
        <v>18</v>
      </c>
      <c r="K87" s="3">
        <v>23.5</v>
      </c>
      <c r="L87" s="13">
        <v>0.75</v>
      </c>
      <c r="M87" s="8">
        <f t="shared" si="2"/>
        <v>0.25</v>
      </c>
      <c r="N87" s="35">
        <v>1</v>
      </c>
      <c r="O87" s="3">
        <v>65</v>
      </c>
      <c r="P87" s="3">
        <v>3</v>
      </c>
      <c r="Q87" s="3">
        <v>0</v>
      </c>
      <c r="R87" s="3">
        <v>1</v>
      </c>
      <c r="S87" s="3" t="s">
        <v>31</v>
      </c>
      <c r="T87" s="3" t="s">
        <v>32</v>
      </c>
    </row>
    <row r="88" spans="1:21" x14ac:dyDescent="0.3">
      <c r="A88" s="10">
        <v>1</v>
      </c>
      <c r="B88" s="12" t="s">
        <v>8</v>
      </c>
      <c r="C88" s="3">
        <v>18</v>
      </c>
      <c r="D88" s="3" t="s">
        <v>93</v>
      </c>
      <c r="E88" s="2" t="s">
        <v>16</v>
      </c>
      <c r="F88" s="3" t="s">
        <v>17</v>
      </c>
      <c r="G88" s="3" t="s">
        <v>18</v>
      </c>
      <c r="H88" s="3">
        <v>43</v>
      </c>
      <c r="I88" s="3">
        <v>41</v>
      </c>
      <c r="J88" s="3">
        <v>17</v>
      </c>
      <c r="K88" s="3">
        <v>36.5</v>
      </c>
      <c r="L88" s="13">
        <v>0.8</v>
      </c>
      <c r="M88" s="8">
        <f t="shared" si="2"/>
        <v>0.19999999999999996</v>
      </c>
      <c r="N88" s="35">
        <v>1</v>
      </c>
      <c r="O88" s="3">
        <v>55</v>
      </c>
      <c r="P88" s="3">
        <v>5</v>
      </c>
      <c r="Q88" s="3">
        <v>1</v>
      </c>
      <c r="R88" s="3">
        <v>1</v>
      </c>
      <c r="S88" s="3" t="s">
        <v>31</v>
      </c>
      <c r="T88" s="3" t="s">
        <v>32</v>
      </c>
    </row>
    <row r="89" spans="1:21" x14ac:dyDescent="0.3">
      <c r="A89" s="10">
        <v>1</v>
      </c>
      <c r="B89" s="12" t="s">
        <v>8</v>
      </c>
      <c r="C89" s="3">
        <v>18</v>
      </c>
      <c r="D89" s="3" t="s">
        <v>94</v>
      </c>
      <c r="E89" s="2" t="s">
        <v>16</v>
      </c>
      <c r="F89" s="3" t="s">
        <v>17</v>
      </c>
      <c r="G89" s="3" t="s">
        <v>18</v>
      </c>
      <c r="H89" s="3">
        <v>60</v>
      </c>
      <c r="I89" s="3">
        <v>57</v>
      </c>
      <c r="J89" s="3">
        <v>32</v>
      </c>
      <c r="K89" s="3">
        <v>107</v>
      </c>
      <c r="L89" s="13">
        <v>0.6</v>
      </c>
      <c r="M89" s="8">
        <f t="shared" si="2"/>
        <v>0.4</v>
      </c>
      <c r="N89" s="35">
        <v>1</v>
      </c>
      <c r="O89" s="3">
        <v>60</v>
      </c>
      <c r="P89" s="3">
        <v>18</v>
      </c>
      <c r="Q89" s="3">
        <v>5</v>
      </c>
      <c r="R89" s="3">
        <v>1</v>
      </c>
      <c r="S89" s="3" t="s">
        <v>31</v>
      </c>
      <c r="T89" s="3" t="s">
        <v>32</v>
      </c>
    </row>
    <row r="90" spans="1:21" x14ac:dyDescent="0.3">
      <c r="A90" s="10">
        <v>1</v>
      </c>
      <c r="B90" s="12" t="s">
        <v>8</v>
      </c>
      <c r="C90" s="3">
        <v>18</v>
      </c>
      <c r="D90" s="3" t="s">
        <v>95</v>
      </c>
      <c r="E90" s="2" t="s">
        <v>16</v>
      </c>
      <c r="F90" s="3" t="s">
        <v>17</v>
      </c>
      <c r="G90" s="3" t="s">
        <v>18</v>
      </c>
      <c r="H90" s="3">
        <v>67</v>
      </c>
      <c r="I90" s="3">
        <v>45</v>
      </c>
      <c r="J90" s="3">
        <v>33</v>
      </c>
      <c r="K90" s="3">
        <v>107.5</v>
      </c>
      <c r="L90" s="13">
        <v>0.6</v>
      </c>
      <c r="M90" s="8">
        <f t="shared" si="2"/>
        <v>0.4</v>
      </c>
      <c r="N90" s="35">
        <v>1</v>
      </c>
      <c r="O90" s="3">
        <v>75</v>
      </c>
      <c r="P90" s="3">
        <v>13</v>
      </c>
      <c r="Q90" s="3">
        <v>4</v>
      </c>
      <c r="R90" s="3">
        <v>2</v>
      </c>
      <c r="S90" s="3" t="s">
        <v>31</v>
      </c>
      <c r="T90" s="3" t="s">
        <v>45</v>
      </c>
    </row>
    <row r="91" spans="1:21" s="4" customFormat="1" ht="14.5" x14ac:dyDescent="0.3">
      <c r="A91" s="2">
        <v>1</v>
      </c>
      <c r="B91" s="1" t="s">
        <v>8</v>
      </c>
      <c r="C91" s="4">
        <v>18</v>
      </c>
      <c r="D91" s="4" t="s">
        <v>96</v>
      </c>
      <c r="E91" s="2" t="s">
        <v>16</v>
      </c>
      <c r="F91" s="4" t="s">
        <v>17</v>
      </c>
      <c r="G91" s="4" t="s">
        <v>18</v>
      </c>
      <c r="H91" s="4">
        <v>58</v>
      </c>
      <c r="I91" s="4">
        <v>55</v>
      </c>
      <c r="J91" s="4">
        <v>31</v>
      </c>
      <c r="K91" s="4">
        <v>88</v>
      </c>
      <c r="L91" s="8">
        <v>0.5</v>
      </c>
      <c r="M91" s="8">
        <f t="shared" si="2"/>
        <v>0.5</v>
      </c>
      <c r="N91" s="36">
        <v>2</v>
      </c>
      <c r="O91" s="4">
        <v>129</v>
      </c>
      <c r="P91" s="4">
        <v>12</v>
      </c>
      <c r="Q91" s="4">
        <v>6</v>
      </c>
      <c r="R91" s="4">
        <v>2</v>
      </c>
      <c r="S91" s="4" t="s">
        <v>44</v>
      </c>
      <c r="T91" s="4" t="s">
        <v>45</v>
      </c>
      <c r="U91" s="34"/>
    </row>
    <row r="92" spans="1:21" x14ac:dyDescent="0.3">
      <c r="A92" s="10">
        <v>1</v>
      </c>
      <c r="B92" s="12" t="s">
        <v>8</v>
      </c>
      <c r="C92" s="3">
        <v>18</v>
      </c>
      <c r="D92" s="3" t="s">
        <v>97</v>
      </c>
      <c r="E92" s="2" t="s">
        <v>16</v>
      </c>
      <c r="F92" s="3" t="s">
        <v>17</v>
      </c>
      <c r="G92" s="3" t="s">
        <v>18</v>
      </c>
      <c r="H92" s="3">
        <v>38</v>
      </c>
      <c r="I92" s="3">
        <v>33</v>
      </c>
      <c r="J92" s="3">
        <v>20</v>
      </c>
      <c r="K92" s="3">
        <v>23</v>
      </c>
      <c r="L92" s="13">
        <v>0.6</v>
      </c>
      <c r="M92" s="8">
        <f t="shared" si="2"/>
        <v>0.4</v>
      </c>
      <c r="N92" s="35">
        <v>2</v>
      </c>
      <c r="O92" s="3">
        <v>74</v>
      </c>
      <c r="P92" s="3">
        <v>13</v>
      </c>
      <c r="Q92" s="3">
        <v>2</v>
      </c>
      <c r="R92" s="3">
        <v>2</v>
      </c>
      <c r="S92" s="3" t="s">
        <v>48</v>
      </c>
      <c r="T92" s="3" t="s">
        <v>49</v>
      </c>
    </row>
    <row r="93" spans="1:21" x14ac:dyDescent="0.3">
      <c r="A93" s="10">
        <v>1</v>
      </c>
      <c r="B93" s="12" t="s">
        <v>8</v>
      </c>
      <c r="C93" s="3">
        <v>18</v>
      </c>
      <c r="D93" s="4" t="s">
        <v>63</v>
      </c>
      <c r="E93" s="2" t="s">
        <v>16</v>
      </c>
      <c r="F93" s="3" t="s">
        <v>17</v>
      </c>
      <c r="G93" s="3" t="s">
        <v>18</v>
      </c>
      <c r="H93" s="3">
        <v>65</v>
      </c>
      <c r="I93" s="3">
        <v>61</v>
      </c>
      <c r="J93" s="3">
        <v>41</v>
      </c>
      <c r="K93" s="3">
        <v>101</v>
      </c>
      <c r="L93" s="13">
        <v>0.4</v>
      </c>
      <c r="M93" s="8">
        <f t="shared" si="2"/>
        <v>0.6</v>
      </c>
      <c r="N93" s="35">
        <v>2</v>
      </c>
      <c r="O93" s="3">
        <v>96</v>
      </c>
      <c r="P93" s="3">
        <v>16</v>
      </c>
      <c r="Q93" s="3">
        <v>12</v>
      </c>
      <c r="R93" s="3">
        <v>3</v>
      </c>
      <c r="S93" s="3" t="s">
        <v>44</v>
      </c>
      <c r="T93" s="3" t="s">
        <v>59</v>
      </c>
    </row>
    <row r="94" spans="1:21" x14ac:dyDescent="0.3">
      <c r="A94" s="10">
        <v>1</v>
      </c>
      <c r="B94" s="12" t="s">
        <v>8</v>
      </c>
      <c r="C94" s="3">
        <v>18</v>
      </c>
      <c r="D94" s="3" t="s">
        <v>98</v>
      </c>
      <c r="E94" s="2" t="s">
        <v>16</v>
      </c>
      <c r="F94" s="3" t="s">
        <v>17</v>
      </c>
      <c r="G94" s="3" t="s">
        <v>18</v>
      </c>
      <c r="H94" s="3">
        <v>46.58</v>
      </c>
      <c r="I94" s="3">
        <v>30.54</v>
      </c>
      <c r="J94" s="3">
        <v>17.420000000000002</v>
      </c>
      <c r="K94" s="3">
        <v>31.7</v>
      </c>
      <c r="L94" s="13">
        <v>0.5</v>
      </c>
      <c r="M94" s="8">
        <f t="shared" si="2"/>
        <v>0.5</v>
      </c>
      <c r="N94" s="35">
        <v>3</v>
      </c>
      <c r="O94" s="3">
        <v>67.3</v>
      </c>
      <c r="P94" s="3">
        <v>6</v>
      </c>
      <c r="Q94" s="3">
        <v>1</v>
      </c>
      <c r="R94" s="3">
        <v>3</v>
      </c>
      <c r="S94" s="3" t="s">
        <v>58</v>
      </c>
      <c r="T94" s="3" t="s">
        <v>59</v>
      </c>
    </row>
    <row r="95" spans="1:21" x14ac:dyDescent="0.3">
      <c r="A95" s="10">
        <v>1</v>
      </c>
      <c r="B95" s="12" t="s">
        <v>8</v>
      </c>
      <c r="C95" s="3">
        <v>18</v>
      </c>
      <c r="D95" s="3" t="s">
        <v>46</v>
      </c>
      <c r="E95" s="2" t="s">
        <v>16</v>
      </c>
      <c r="F95" s="3" t="s">
        <v>17</v>
      </c>
      <c r="G95" s="3" t="s">
        <v>18</v>
      </c>
      <c r="H95" s="3">
        <v>101.35</v>
      </c>
      <c r="I95" s="3">
        <v>85.48</v>
      </c>
      <c r="J95" s="3">
        <v>42.78</v>
      </c>
      <c r="K95" s="3">
        <v>461</v>
      </c>
      <c r="L95" s="13">
        <v>0.7</v>
      </c>
      <c r="M95" s="8">
        <f t="shared" si="2"/>
        <v>0.30000000000000004</v>
      </c>
      <c r="N95" s="35">
        <v>2</v>
      </c>
      <c r="O95" s="3">
        <v>85</v>
      </c>
      <c r="P95" s="3">
        <v>14</v>
      </c>
      <c r="Q95" s="3">
        <v>0</v>
      </c>
      <c r="R95" s="3">
        <v>2</v>
      </c>
      <c r="S95" s="3" t="s">
        <v>44</v>
      </c>
      <c r="T95" s="3" t="s">
        <v>45</v>
      </c>
    </row>
    <row r="96" spans="1:21" x14ac:dyDescent="0.3">
      <c r="A96" s="10">
        <v>1</v>
      </c>
      <c r="B96" s="12" t="s">
        <v>8</v>
      </c>
      <c r="C96" s="3">
        <v>18</v>
      </c>
      <c r="D96" s="3" t="s">
        <v>99</v>
      </c>
      <c r="E96" s="2" t="s">
        <v>16</v>
      </c>
      <c r="F96" s="3" t="s">
        <v>17</v>
      </c>
      <c r="G96" s="3" t="s">
        <v>27</v>
      </c>
      <c r="H96" s="3">
        <v>26</v>
      </c>
      <c r="I96" s="3">
        <v>19</v>
      </c>
      <c r="J96" s="3">
        <v>15</v>
      </c>
      <c r="K96" s="3">
        <v>7.5</v>
      </c>
      <c r="L96" s="13">
        <v>0.3</v>
      </c>
      <c r="M96" s="8">
        <f t="shared" si="2"/>
        <v>0.7</v>
      </c>
      <c r="N96" s="35">
        <v>1</v>
      </c>
      <c r="O96" s="3">
        <v>63</v>
      </c>
      <c r="P96" s="3">
        <v>8</v>
      </c>
      <c r="Q96" s="3">
        <v>0</v>
      </c>
      <c r="R96" s="3">
        <v>1</v>
      </c>
      <c r="S96" s="3" t="s">
        <v>31</v>
      </c>
      <c r="T96" s="3" t="s">
        <v>32</v>
      </c>
    </row>
    <row r="97" spans="1:20" s="4" customFormat="1" x14ac:dyDescent="0.3">
      <c r="A97" s="10">
        <v>2</v>
      </c>
      <c r="B97" s="12" t="s">
        <v>8</v>
      </c>
      <c r="C97" s="3">
        <v>17</v>
      </c>
      <c r="D97" s="4">
        <v>135</v>
      </c>
      <c r="E97" s="2" t="s">
        <v>16</v>
      </c>
      <c r="F97" s="4" t="s">
        <v>21</v>
      </c>
      <c r="G97" s="4" t="s">
        <v>27</v>
      </c>
      <c r="H97" s="4">
        <v>10.88</v>
      </c>
      <c r="I97" s="4">
        <v>9.65</v>
      </c>
      <c r="J97" s="4">
        <v>6.18</v>
      </c>
      <c r="K97" s="4">
        <v>0.6</v>
      </c>
      <c r="L97" s="8">
        <v>0.1</v>
      </c>
      <c r="M97" s="8">
        <f t="shared" si="2"/>
        <v>0.9</v>
      </c>
      <c r="N97" s="36">
        <v>2</v>
      </c>
      <c r="P97" s="4">
        <v>7</v>
      </c>
      <c r="Q97" s="4">
        <v>2</v>
      </c>
      <c r="T97" s="3" t="s">
        <v>23</v>
      </c>
    </row>
    <row r="98" spans="1:20" x14ac:dyDescent="0.3">
      <c r="A98" s="10">
        <v>2</v>
      </c>
      <c r="B98" s="12" t="s">
        <v>8</v>
      </c>
      <c r="C98" s="3">
        <v>17</v>
      </c>
      <c r="D98" s="3" t="s">
        <v>100</v>
      </c>
      <c r="E98" s="2" t="s">
        <v>16</v>
      </c>
      <c r="F98" s="3" t="s">
        <v>21</v>
      </c>
      <c r="G98" s="3" t="s">
        <v>65</v>
      </c>
      <c r="H98" s="3">
        <v>43.4</v>
      </c>
      <c r="I98" s="3">
        <v>29.76</v>
      </c>
      <c r="J98" s="3">
        <v>21.68</v>
      </c>
      <c r="K98" s="3">
        <v>31.9</v>
      </c>
      <c r="L98" s="13">
        <v>0.15</v>
      </c>
      <c r="M98" s="8">
        <f t="shared" si="2"/>
        <v>0.85</v>
      </c>
      <c r="N98" s="35">
        <v>2</v>
      </c>
      <c r="O98" s="3">
        <v>89</v>
      </c>
      <c r="P98" s="3">
        <v>6</v>
      </c>
      <c r="Q98" s="3">
        <v>0</v>
      </c>
      <c r="R98" s="3">
        <v>1</v>
      </c>
      <c r="T98" s="3" t="s">
        <v>23</v>
      </c>
    </row>
    <row r="99" spans="1:20" x14ac:dyDescent="0.3">
      <c r="A99" s="10">
        <v>2</v>
      </c>
      <c r="B99" s="12" t="s">
        <v>8</v>
      </c>
      <c r="C99" s="3">
        <v>17</v>
      </c>
      <c r="D99" s="10" t="s">
        <v>101</v>
      </c>
      <c r="E99" s="2" t="s">
        <v>16</v>
      </c>
      <c r="F99" s="3" t="s">
        <v>17</v>
      </c>
      <c r="G99" s="3" t="s">
        <v>22</v>
      </c>
      <c r="H99" s="3">
        <v>47.02</v>
      </c>
      <c r="I99" s="3">
        <v>42.44</v>
      </c>
      <c r="J99" s="3">
        <v>33.78</v>
      </c>
      <c r="K99" s="3">
        <v>60.3</v>
      </c>
      <c r="L99" s="13">
        <v>0.6</v>
      </c>
      <c r="M99" s="8">
        <f t="shared" si="2"/>
        <v>0.4</v>
      </c>
      <c r="N99" s="35">
        <v>3</v>
      </c>
      <c r="O99" s="3">
        <v>99.3</v>
      </c>
      <c r="P99" s="3">
        <v>6</v>
      </c>
      <c r="Q99" s="3">
        <v>1</v>
      </c>
      <c r="R99" s="3">
        <v>3</v>
      </c>
      <c r="S99" s="3" t="s">
        <v>58</v>
      </c>
      <c r="T99" s="3" t="s">
        <v>59</v>
      </c>
    </row>
    <row r="100" spans="1:20" x14ac:dyDescent="0.3">
      <c r="A100" s="10">
        <v>2</v>
      </c>
      <c r="B100" s="12" t="s">
        <v>8</v>
      </c>
      <c r="C100" s="3">
        <v>17</v>
      </c>
      <c r="D100" s="3" t="s">
        <v>102</v>
      </c>
      <c r="E100" s="2" t="s">
        <v>16</v>
      </c>
      <c r="F100" s="3" t="s">
        <v>17</v>
      </c>
      <c r="G100" s="3" t="s">
        <v>18</v>
      </c>
      <c r="H100" s="3">
        <v>83.02</v>
      </c>
      <c r="I100" s="3">
        <v>75.42</v>
      </c>
      <c r="J100" s="3">
        <v>55.16</v>
      </c>
      <c r="K100" s="3">
        <v>333.2</v>
      </c>
      <c r="L100" s="13">
        <v>0.8</v>
      </c>
      <c r="M100" s="8">
        <f t="shared" si="2"/>
        <v>0.19999999999999996</v>
      </c>
      <c r="N100" s="35">
        <v>1</v>
      </c>
      <c r="O100" s="3">
        <v>100</v>
      </c>
      <c r="P100" s="3">
        <v>12</v>
      </c>
      <c r="Q100" s="3">
        <v>9</v>
      </c>
      <c r="R100" s="3">
        <v>1</v>
      </c>
      <c r="S100" s="3" t="s">
        <v>31</v>
      </c>
      <c r="T100" s="3" t="s">
        <v>32</v>
      </c>
    </row>
    <row r="101" spans="1:20" x14ac:dyDescent="0.3">
      <c r="A101" s="10">
        <v>2</v>
      </c>
      <c r="B101" s="12" t="s">
        <v>8</v>
      </c>
      <c r="C101" s="3">
        <v>17</v>
      </c>
      <c r="D101" s="3" t="s">
        <v>103</v>
      </c>
      <c r="E101" s="2" t="s">
        <v>16</v>
      </c>
      <c r="F101" s="3" t="s">
        <v>17</v>
      </c>
      <c r="G101" s="3" t="s">
        <v>18</v>
      </c>
      <c r="H101" s="3">
        <v>73.55</v>
      </c>
      <c r="I101" s="3">
        <v>53.69</v>
      </c>
      <c r="J101" s="3">
        <v>46.12</v>
      </c>
      <c r="K101" s="3">
        <v>178.3</v>
      </c>
      <c r="L101" s="13">
        <v>0.5</v>
      </c>
      <c r="M101" s="8">
        <f t="shared" si="2"/>
        <v>0.5</v>
      </c>
      <c r="N101" s="35">
        <v>1</v>
      </c>
      <c r="O101" s="3">
        <v>85</v>
      </c>
      <c r="P101" s="3">
        <v>19</v>
      </c>
      <c r="Q101" s="3">
        <v>11</v>
      </c>
      <c r="R101" s="3">
        <v>1</v>
      </c>
      <c r="S101" s="3" t="s">
        <v>31</v>
      </c>
      <c r="T101" s="3" t="s">
        <v>32</v>
      </c>
    </row>
    <row r="102" spans="1:20" x14ac:dyDescent="0.3">
      <c r="A102" s="10">
        <v>2</v>
      </c>
      <c r="B102" s="12" t="s">
        <v>8</v>
      </c>
      <c r="C102" s="3">
        <v>17</v>
      </c>
      <c r="D102" s="10" t="s">
        <v>104</v>
      </c>
      <c r="E102" s="2" t="s">
        <v>16</v>
      </c>
      <c r="F102" s="10" t="s">
        <v>17</v>
      </c>
      <c r="G102" s="3" t="s">
        <v>18</v>
      </c>
      <c r="H102" s="3">
        <v>83.43</v>
      </c>
      <c r="I102" s="3">
        <v>82.25</v>
      </c>
      <c r="J102" s="3">
        <v>56.99</v>
      </c>
      <c r="K102" s="3">
        <v>351.1</v>
      </c>
      <c r="L102" s="13">
        <v>0.5</v>
      </c>
      <c r="M102" s="8">
        <f t="shared" si="2"/>
        <v>0.5</v>
      </c>
      <c r="N102" s="35">
        <v>1</v>
      </c>
      <c r="O102" s="3">
        <v>80</v>
      </c>
      <c r="P102" s="3">
        <v>8</v>
      </c>
      <c r="Q102" s="3">
        <v>4</v>
      </c>
      <c r="R102" s="3">
        <v>1</v>
      </c>
      <c r="S102" s="3" t="s">
        <v>31</v>
      </c>
      <c r="T102" s="3" t="s">
        <v>32</v>
      </c>
    </row>
    <row r="103" spans="1:20" s="4" customFormat="1" x14ac:dyDescent="0.3">
      <c r="A103" s="10">
        <v>2</v>
      </c>
      <c r="B103" s="1" t="s">
        <v>8</v>
      </c>
      <c r="C103" s="4">
        <v>17</v>
      </c>
      <c r="D103" s="4" t="s">
        <v>105</v>
      </c>
      <c r="E103" s="2" t="s">
        <v>16</v>
      </c>
      <c r="F103" s="4" t="s">
        <v>17</v>
      </c>
      <c r="G103" s="4" t="s">
        <v>18</v>
      </c>
      <c r="H103" s="4">
        <v>62.13</v>
      </c>
      <c r="I103" s="4">
        <v>44.83</v>
      </c>
      <c r="J103" s="4">
        <v>29.28</v>
      </c>
      <c r="K103" s="4">
        <v>106.7</v>
      </c>
      <c r="L103" s="8">
        <v>0.7</v>
      </c>
      <c r="M103" s="8">
        <f t="shared" si="2"/>
        <v>0.30000000000000004</v>
      </c>
      <c r="N103" s="36">
        <v>1</v>
      </c>
      <c r="O103" s="4">
        <v>70</v>
      </c>
      <c r="P103" s="4">
        <v>10</v>
      </c>
      <c r="Q103" s="4">
        <v>3</v>
      </c>
      <c r="R103" s="4">
        <v>1</v>
      </c>
      <c r="S103" s="4" t="s">
        <v>31</v>
      </c>
      <c r="T103" s="4" t="s">
        <v>32</v>
      </c>
    </row>
    <row r="104" spans="1:20" x14ac:dyDescent="0.3">
      <c r="A104" s="10">
        <v>2</v>
      </c>
      <c r="B104" s="12" t="s">
        <v>8</v>
      </c>
      <c r="C104" s="3">
        <v>17</v>
      </c>
      <c r="D104" s="3" t="s">
        <v>106</v>
      </c>
      <c r="E104" s="2" t="s">
        <v>16</v>
      </c>
      <c r="F104" s="3" t="s">
        <v>17</v>
      </c>
      <c r="G104" s="3" t="s">
        <v>18</v>
      </c>
      <c r="H104" s="3">
        <v>76.849999999999994</v>
      </c>
      <c r="I104" s="3">
        <v>52.15</v>
      </c>
      <c r="J104" s="3">
        <v>43.29</v>
      </c>
      <c r="K104" s="3">
        <v>295</v>
      </c>
      <c r="L104" s="13">
        <v>0.6</v>
      </c>
      <c r="M104" s="8">
        <f t="shared" si="2"/>
        <v>0.4</v>
      </c>
      <c r="N104" s="35">
        <v>3</v>
      </c>
      <c r="O104" s="3">
        <v>84.3</v>
      </c>
      <c r="P104" s="3">
        <v>5</v>
      </c>
      <c r="Q104" s="3">
        <v>1</v>
      </c>
      <c r="R104" s="3">
        <v>4</v>
      </c>
      <c r="S104" s="3" t="s">
        <v>58</v>
      </c>
      <c r="T104" s="3" t="s">
        <v>59</v>
      </c>
    </row>
    <row r="105" spans="1:20" x14ac:dyDescent="0.3">
      <c r="A105" s="10">
        <v>2</v>
      </c>
      <c r="B105" s="12" t="s">
        <v>8</v>
      </c>
      <c r="C105" s="3">
        <v>17</v>
      </c>
      <c r="D105" s="3" t="s">
        <v>107</v>
      </c>
      <c r="E105" s="2" t="s">
        <v>16</v>
      </c>
      <c r="F105" s="3" t="s">
        <v>17</v>
      </c>
      <c r="G105" s="3" t="s">
        <v>18</v>
      </c>
      <c r="H105" s="3">
        <v>60.08</v>
      </c>
      <c r="I105" s="3">
        <v>35.92</v>
      </c>
      <c r="J105" s="3">
        <v>26.51</v>
      </c>
      <c r="K105" s="3">
        <v>70.099999999999994</v>
      </c>
      <c r="L105" s="13">
        <v>0.6</v>
      </c>
      <c r="M105" s="8">
        <f t="shared" si="2"/>
        <v>0.4</v>
      </c>
      <c r="N105" s="35">
        <v>1</v>
      </c>
      <c r="O105" s="3">
        <v>65</v>
      </c>
      <c r="P105" s="3">
        <v>7</v>
      </c>
      <c r="Q105" s="3">
        <v>3</v>
      </c>
      <c r="R105" s="3">
        <v>1</v>
      </c>
      <c r="S105" s="3" t="s">
        <v>31</v>
      </c>
      <c r="T105" s="3" t="s">
        <v>32</v>
      </c>
    </row>
    <row r="106" spans="1:20" x14ac:dyDescent="0.3">
      <c r="A106" s="10">
        <v>2</v>
      </c>
      <c r="B106" s="12" t="s">
        <v>8</v>
      </c>
      <c r="C106" s="3">
        <v>17</v>
      </c>
      <c r="D106" s="3" t="s">
        <v>108</v>
      </c>
      <c r="E106" s="2" t="s">
        <v>16</v>
      </c>
      <c r="F106" s="3" t="s">
        <v>17</v>
      </c>
      <c r="G106" s="3" t="s">
        <v>18</v>
      </c>
      <c r="H106" s="3">
        <v>65.55</v>
      </c>
      <c r="I106" s="3">
        <v>43.05</v>
      </c>
      <c r="J106" s="3">
        <v>25.42</v>
      </c>
      <c r="K106" s="3">
        <v>46.2</v>
      </c>
      <c r="L106" s="13">
        <v>0.3</v>
      </c>
      <c r="M106" s="8">
        <f t="shared" si="2"/>
        <v>0.7</v>
      </c>
      <c r="N106" s="35">
        <v>1</v>
      </c>
      <c r="O106" s="3">
        <v>63</v>
      </c>
      <c r="P106" s="3">
        <v>8</v>
      </c>
      <c r="Q106" s="3">
        <v>2</v>
      </c>
      <c r="R106" s="3">
        <v>1</v>
      </c>
      <c r="S106" s="3" t="s">
        <v>48</v>
      </c>
      <c r="T106" s="3" t="s">
        <v>54</v>
      </c>
    </row>
    <row r="107" spans="1:20" x14ac:dyDescent="0.3">
      <c r="A107" s="10">
        <v>2</v>
      </c>
      <c r="B107" s="12" t="s">
        <v>8</v>
      </c>
      <c r="C107" s="3">
        <v>17</v>
      </c>
      <c r="D107" s="3" t="s">
        <v>46</v>
      </c>
      <c r="E107" s="2" t="s">
        <v>16</v>
      </c>
      <c r="F107" s="3" t="s">
        <v>17</v>
      </c>
      <c r="G107" s="3" t="s">
        <v>22</v>
      </c>
      <c r="H107" s="3">
        <v>54.82</v>
      </c>
      <c r="I107" s="3">
        <v>37.06</v>
      </c>
      <c r="J107" s="3">
        <v>28.02</v>
      </c>
      <c r="K107" s="3">
        <v>72.5</v>
      </c>
      <c r="L107" s="13">
        <v>0.6</v>
      </c>
      <c r="M107" s="8">
        <f t="shared" si="2"/>
        <v>0.4</v>
      </c>
      <c r="N107" s="35">
        <v>2</v>
      </c>
      <c r="O107" s="3">
        <v>79</v>
      </c>
      <c r="P107" s="3">
        <v>8</v>
      </c>
      <c r="Q107" s="3">
        <v>0</v>
      </c>
      <c r="R107" s="3">
        <v>1</v>
      </c>
      <c r="S107" s="3" t="s">
        <v>58</v>
      </c>
      <c r="T107" s="3" t="s">
        <v>54</v>
      </c>
    </row>
    <row r="108" spans="1:20" x14ac:dyDescent="0.3">
      <c r="A108" s="10">
        <v>2</v>
      </c>
      <c r="B108" s="12" t="s">
        <v>8</v>
      </c>
      <c r="C108" s="3">
        <v>17</v>
      </c>
      <c r="D108" s="3">
        <v>113</v>
      </c>
      <c r="E108" s="2" t="s">
        <v>16</v>
      </c>
      <c r="F108" s="3" t="s">
        <v>17</v>
      </c>
      <c r="G108" s="3" t="s">
        <v>18</v>
      </c>
      <c r="H108" s="3">
        <v>39.43</v>
      </c>
      <c r="I108" s="3">
        <v>28.89</v>
      </c>
      <c r="J108" s="3">
        <v>20.04</v>
      </c>
      <c r="K108" s="3">
        <v>15.3</v>
      </c>
      <c r="L108" s="13">
        <v>0.1</v>
      </c>
      <c r="M108" s="8">
        <f t="shared" si="2"/>
        <v>0.9</v>
      </c>
      <c r="N108" s="35">
        <v>2</v>
      </c>
      <c r="O108" s="3">
        <v>78</v>
      </c>
      <c r="P108" s="3">
        <v>5</v>
      </c>
      <c r="Q108" s="3">
        <v>1</v>
      </c>
      <c r="R108" s="3">
        <v>1</v>
      </c>
      <c r="S108" s="3" t="s">
        <v>44</v>
      </c>
      <c r="T108" s="3" t="s">
        <v>45</v>
      </c>
    </row>
    <row r="109" spans="1:20" x14ac:dyDescent="0.3">
      <c r="A109" s="10">
        <v>2</v>
      </c>
      <c r="B109" s="12" t="s">
        <v>8</v>
      </c>
      <c r="C109" s="3">
        <v>17</v>
      </c>
      <c r="D109" s="3">
        <v>114</v>
      </c>
      <c r="E109" s="2" t="s">
        <v>16</v>
      </c>
      <c r="F109" s="3" t="s">
        <v>17</v>
      </c>
      <c r="G109" s="3" t="s">
        <v>18</v>
      </c>
      <c r="H109" s="3">
        <v>21.96</v>
      </c>
      <c r="I109" s="3">
        <v>14.02</v>
      </c>
      <c r="J109" s="3">
        <v>11.37</v>
      </c>
      <c r="K109" s="3">
        <v>3.6</v>
      </c>
      <c r="L109" s="13">
        <v>0.2</v>
      </c>
      <c r="M109" s="8">
        <f t="shared" si="2"/>
        <v>0.8</v>
      </c>
      <c r="N109" s="35">
        <v>1</v>
      </c>
      <c r="O109" s="3">
        <v>85</v>
      </c>
      <c r="P109" s="3">
        <v>7</v>
      </c>
      <c r="Q109" s="3">
        <v>2</v>
      </c>
      <c r="R109" s="3">
        <v>1</v>
      </c>
      <c r="S109" s="3" t="s">
        <v>31</v>
      </c>
      <c r="T109" s="3" t="s">
        <v>32</v>
      </c>
    </row>
    <row r="110" spans="1:20" x14ac:dyDescent="0.3">
      <c r="A110" s="10">
        <v>2</v>
      </c>
      <c r="B110" s="12" t="s">
        <v>8</v>
      </c>
      <c r="C110" s="3">
        <v>17</v>
      </c>
      <c r="D110" s="3" t="s">
        <v>109</v>
      </c>
      <c r="E110" s="2" t="s">
        <v>16</v>
      </c>
      <c r="F110" s="3" t="s">
        <v>17</v>
      </c>
      <c r="G110" s="3" t="s">
        <v>18</v>
      </c>
      <c r="H110" s="3">
        <v>40.619999999999997</v>
      </c>
      <c r="I110" s="3">
        <v>31.53</v>
      </c>
      <c r="J110" s="3">
        <v>16.3</v>
      </c>
      <c r="K110" s="3">
        <v>25.2</v>
      </c>
      <c r="L110" s="13">
        <v>0.8</v>
      </c>
      <c r="M110" s="8">
        <f t="shared" si="2"/>
        <v>0.19999999999999996</v>
      </c>
      <c r="N110" s="35">
        <v>1</v>
      </c>
      <c r="O110" s="3">
        <v>65</v>
      </c>
      <c r="P110" s="3">
        <v>4</v>
      </c>
      <c r="Q110" s="3">
        <v>0</v>
      </c>
      <c r="R110" s="3">
        <v>1</v>
      </c>
      <c r="S110" s="3" t="s">
        <v>31</v>
      </c>
      <c r="T110" s="3" t="s">
        <v>32</v>
      </c>
    </row>
    <row r="111" spans="1:20" x14ac:dyDescent="0.3">
      <c r="A111" s="10">
        <v>2</v>
      </c>
      <c r="B111" s="12" t="s">
        <v>8</v>
      </c>
      <c r="C111" s="3">
        <v>17</v>
      </c>
      <c r="D111" s="3" t="s">
        <v>88</v>
      </c>
      <c r="E111" s="2" t="s">
        <v>16</v>
      </c>
      <c r="F111" s="3" t="s">
        <v>17</v>
      </c>
      <c r="G111" s="3" t="s">
        <v>18</v>
      </c>
      <c r="H111" s="3">
        <v>40.090000000000003</v>
      </c>
      <c r="I111" s="3">
        <v>36.71</v>
      </c>
      <c r="J111" s="3">
        <v>21.63</v>
      </c>
      <c r="K111" s="3">
        <v>27.8</v>
      </c>
      <c r="L111" s="13">
        <v>0.25</v>
      </c>
      <c r="M111" s="8">
        <f t="shared" si="2"/>
        <v>0.75</v>
      </c>
      <c r="N111" s="35">
        <v>3</v>
      </c>
      <c r="O111" s="3">
        <v>80.7</v>
      </c>
      <c r="P111" s="3">
        <v>9</v>
      </c>
      <c r="Q111" s="3">
        <v>2</v>
      </c>
      <c r="R111" s="3">
        <v>2</v>
      </c>
      <c r="S111" s="3" t="s">
        <v>58</v>
      </c>
      <c r="T111" s="3" t="s">
        <v>62</v>
      </c>
    </row>
    <row r="112" spans="1:20" x14ac:dyDescent="0.3">
      <c r="A112" s="10">
        <v>2</v>
      </c>
      <c r="B112" s="12" t="s">
        <v>8</v>
      </c>
      <c r="C112" s="3">
        <v>17</v>
      </c>
      <c r="D112" s="3">
        <v>1</v>
      </c>
      <c r="E112" s="2" t="s">
        <v>16</v>
      </c>
      <c r="F112" s="3" t="s">
        <v>17</v>
      </c>
      <c r="G112" s="3" t="s">
        <v>18</v>
      </c>
      <c r="H112" s="3">
        <v>55</v>
      </c>
      <c r="I112" s="3">
        <v>41</v>
      </c>
      <c r="J112" s="3">
        <v>25</v>
      </c>
      <c r="K112" s="3">
        <v>42.5</v>
      </c>
      <c r="L112" s="13">
        <v>0</v>
      </c>
      <c r="M112" s="8">
        <f t="shared" si="2"/>
        <v>1</v>
      </c>
      <c r="N112" s="35">
        <v>1</v>
      </c>
      <c r="O112" s="3">
        <v>87</v>
      </c>
      <c r="P112" s="3">
        <v>7</v>
      </c>
      <c r="Q112" s="3">
        <v>1</v>
      </c>
      <c r="R112" s="3">
        <v>1</v>
      </c>
      <c r="S112" s="3" t="s">
        <v>31</v>
      </c>
      <c r="T112" s="3" t="s">
        <v>32</v>
      </c>
    </row>
    <row r="113" spans="1:20" x14ac:dyDescent="0.3">
      <c r="A113" s="10">
        <v>2</v>
      </c>
      <c r="B113" s="12" t="s">
        <v>8</v>
      </c>
      <c r="C113" s="3">
        <v>17</v>
      </c>
      <c r="D113" s="3" t="s">
        <v>110</v>
      </c>
      <c r="E113" s="2" t="s">
        <v>16</v>
      </c>
      <c r="F113" s="3" t="s">
        <v>17</v>
      </c>
      <c r="G113" s="3" t="s">
        <v>18</v>
      </c>
      <c r="H113" s="3">
        <v>75</v>
      </c>
      <c r="I113" s="3">
        <v>64</v>
      </c>
      <c r="J113" s="3">
        <v>45</v>
      </c>
      <c r="K113" s="3">
        <v>197.5</v>
      </c>
      <c r="L113" s="13">
        <v>0.9</v>
      </c>
      <c r="M113" s="8">
        <f t="shared" si="2"/>
        <v>9.9999999999999978E-2</v>
      </c>
      <c r="N113" s="35">
        <v>1</v>
      </c>
      <c r="O113" s="3">
        <v>88</v>
      </c>
      <c r="P113" s="3">
        <v>19</v>
      </c>
      <c r="Q113" s="3">
        <v>7</v>
      </c>
      <c r="R113" s="3">
        <v>1</v>
      </c>
      <c r="S113" s="3" t="s">
        <v>31</v>
      </c>
      <c r="T113" s="3" t="s">
        <v>32</v>
      </c>
    </row>
    <row r="114" spans="1:20" x14ac:dyDescent="0.3">
      <c r="A114" s="10">
        <v>2</v>
      </c>
      <c r="B114" s="12" t="s">
        <v>8</v>
      </c>
      <c r="C114" s="3">
        <v>17</v>
      </c>
      <c r="D114" s="3" t="s">
        <v>111</v>
      </c>
      <c r="E114" s="2" t="s">
        <v>16</v>
      </c>
      <c r="F114" s="3" t="s">
        <v>17</v>
      </c>
      <c r="G114" s="3" t="s">
        <v>18</v>
      </c>
      <c r="H114" s="3">
        <v>53</v>
      </c>
      <c r="I114" s="3">
        <v>38</v>
      </c>
      <c r="J114" s="3">
        <v>30</v>
      </c>
      <c r="K114" s="3">
        <v>84</v>
      </c>
      <c r="L114" s="8">
        <v>0.75</v>
      </c>
      <c r="M114" s="8">
        <f t="shared" si="2"/>
        <v>0.25</v>
      </c>
      <c r="N114" s="35">
        <v>1</v>
      </c>
      <c r="O114" s="3">
        <v>76</v>
      </c>
      <c r="P114" s="3">
        <v>2</v>
      </c>
      <c r="Q114" s="3">
        <v>2</v>
      </c>
      <c r="R114" s="3">
        <v>1</v>
      </c>
      <c r="S114" s="3" t="s">
        <v>31</v>
      </c>
      <c r="T114" s="3" t="s">
        <v>32</v>
      </c>
    </row>
    <row r="115" spans="1:20" x14ac:dyDescent="0.3">
      <c r="A115" s="10">
        <v>2</v>
      </c>
      <c r="B115" s="12" t="s">
        <v>8</v>
      </c>
      <c r="C115" s="3">
        <v>15</v>
      </c>
      <c r="D115" s="3" t="s">
        <v>112</v>
      </c>
      <c r="E115" s="2" t="s">
        <v>16</v>
      </c>
      <c r="F115" s="3" t="s">
        <v>21</v>
      </c>
      <c r="G115" s="3" t="s">
        <v>22</v>
      </c>
      <c r="H115" s="3">
        <v>72.8</v>
      </c>
      <c r="I115" s="3">
        <v>28.79</v>
      </c>
      <c r="J115" s="3">
        <v>27.56</v>
      </c>
      <c r="K115" s="3">
        <v>69.900000000000006</v>
      </c>
      <c r="L115" s="13">
        <v>0.9</v>
      </c>
      <c r="M115" s="8">
        <f t="shared" si="2"/>
        <v>9.9999999999999978E-2</v>
      </c>
      <c r="N115" s="35">
        <v>2</v>
      </c>
      <c r="P115" s="3">
        <v>3</v>
      </c>
      <c r="Q115" s="3">
        <v>1</v>
      </c>
      <c r="T115" s="3" t="s">
        <v>23</v>
      </c>
    </row>
    <row r="116" spans="1:20" x14ac:dyDescent="0.3">
      <c r="A116" s="10">
        <v>2</v>
      </c>
      <c r="B116" s="12" t="s">
        <v>8</v>
      </c>
      <c r="C116" s="3">
        <v>15</v>
      </c>
      <c r="D116" s="3" t="s">
        <v>82</v>
      </c>
      <c r="E116" s="2" t="s">
        <v>16</v>
      </c>
      <c r="F116" s="3" t="s">
        <v>21</v>
      </c>
      <c r="G116" s="3" t="s">
        <v>65</v>
      </c>
      <c r="H116" s="3">
        <v>47.34</v>
      </c>
      <c r="I116" s="3">
        <v>42.85</v>
      </c>
      <c r="J116" s="3">
        <v>31.49</v>
      </c>
      <c r="K116" s="3">
        <v>53.4</v>
      </c>
      <c r="L116" s="13">
        <v>0.7</v>
      </c>
      <c r="M116" s="8">
        <f t="shared" si="2"/>
        <v>0.30000000000000004</v>
      </c>
      <c r="N116" s="35">
        <v>2</v>
      </c>
      <c r="P116" s="3">
        <v>6</v>
      </c>
      <c r="Q116" s="3">
        <v>0</v>
      </c>
      <c r="R116" s="3">
        <v>1</v>
      </c>
      <c r="T116" s="3" t="s">
        <v>23</v>
      </c>
    </row>
    <row r="117" spans="1:20" x14ac:dyDescent="0.3">
      <c r="A117" s="10">
        <v>2</v>
      </c>
      <c r="B117" s="12" t="s">
        <v>8</v>
      </c>
      <c r="C117" s="3">
        <v>15</v>
      </c>
      <c r="D117" s="3">
        <v>55</v>
      </c>
      <c r="E117" s="2" t="s">
        <v>16</v>
      </c>
      <c r="F117" s="3" t="s">
        <v>21</v>
      </c>
      <c r="G117" s="3" t="s">
        <v>22</v>
      </c>
      <c r="H117" s="3">
        <v>28.58</v>
      </c>
      <c r="I117" s="3">
        <v>21.1</v>
      </c>
      <c r="J117" s="3">
        <v>9.1199999999999992</v>
      </c>
      <c r="K117" s="3">
        <v>7.1</v>
      </c>
      <c r="L117" s="13">
        <v>0.4</v>
      </c>
      <c r="M117" s="8">
        <f t="shared" si="2"/>
        <v>0.6</v>
      </c>
      <c r="N117" s="35">
        <v>2</v>
      </c>
      <c r="P117" s="3">
        <v>8</v>
      </c>
      <c r="Q117" s="3">
        <v>0</v>
      </c>
      <c r="T117" s="3" t="s">
        <v>23</v>
      </c>
    </row>
    <row r="118" spans="1:20" x14ac:dyDescent="0.3">
      <c r="A118" s="10">
        <v>2</v>
      </c>
      <c r="B118" s="12" t="s">
        <v>8</v>
      </c>
      <c r="C118" s="3">
        <v>15</v>
      </c>
      <c r="D118" s="3">
        <v>56</v>
      </c>
      <c r="E118" s="2" t="s">
        <v>16</v>
      </c>
      <c r="F118" s="3" t="s">
        <v>21</v>
      </c>
      <c r="G118" s="3" t="s">
        <v>22</v>
      </c>
      <c r="H118" s="3">
        <v>25.79</v>
      </c>
      <c r="I118" s="3">
        <v>18.100000000000001</v>
      </c>
      <c r="J118" s="3">
        <v>9.09</v>
      </c>
      <c r="K118" s="3">
        <v>5.4</v>
      </c>
      <c r="L118" s="13">
        <v>0.2</v>
      </c>
      <c r="M118" s="8">
        <f t="shared" si="2"/>
        <v>0.8</v>
      </c>
      <c r="N118" s="35">
        <v>2</v>
      </c>
      <c r="P118" s="3">
        <v>9</v>
      </c>
      <c r="Q118" s="3">
        <v>0</v>
      </c>
      <c r="T118" s="3" t="s">
        <v>23</v>
      </c>
    </row>
    <row r="119" spans="1:20" x14ac:dyDescent="0.3">
      <c r="A119" s="10">
        <v>2</v>
      </c>
      <c r="B119" s="12" t="s">
        <v>8</v>
      </c>
      <c r="C119" s="3">
        <v>15</v>
      </c>
      <c r="D119" s="3">
        <v>57</v>
      </c>
      <c r="E119" s="2" t="s">
        <v>16</v>
      </c>
      <c r="F119" s="3" t="s">
        <v>21</v>
      </c>
      <c r="G119" s="3" t="s">
        <v>22</v>
      </c>
      <c r="H119" s="3">
        <v>29.68</v>
      </c>
      <c r="I119" s="3">
        <v>20.34</v>
      </c>
      <c r="J119" s="3">
        <v>10.72</v>
      </c>
      <c r="K119" s="3">
        <v>7</v>
      </c>
      <c r="L119" s="13">
        <v>0.5</v>
      </c>
      <c r="M119" s="8">
        <f t="shared" si="2"/>
        <v>0.5</v>
      </c>
      <c r="N119" s="35">
        <v>2</v>
      </c>
      <c r="P119" s="3">
        <v>7</v>
      </c>
      <c r="Q119" s="3">
        <v>1</v>
      </c>
      <c r="T119" s="3" t="s">
        <v>23</v>
      </c>
    </row>
    <row r="120" spans="1:20" x14ac:dyDescent="0.3">
      <c r="A120" s="10">
        <v>2</v>
      </c>
      <c r="B120" s="12" t="s">
        <v>8</v>
      </c>
      <c r="C120" s="3">
        <v>15</v>
      </c>
      <c r="D120" s="3">
        <v>58</v>
      </c>
      <c r="E120" s="2" t="s">
        <v>16</v>
      </c>
      <c r="F120" s="3" t="s">
        <v>21</v>
      </c>
      <c r="G120" s="3" t="s">
        <v>22</v>
      </c>
      <c r="H120" s="3">
        <v>16.62</v>
      </c>
      <c r="I120" s="3">
        <v>8.73</v>
      </c>
      <c r="J120" s="3">
        <v>6.02</v>
      </c>
      <c r="K120" s="3">
        <v>1</v>
      </c>
      <c r="L120" s="13">
        <v>0</v>
      </c>
      <c r="M120" s="8">
        <f t="shared" si="2"/>
        <v>1</v>
      </c>
      <c r="N120" s="35">
        <v>2</v>
      </c>
      <c r="P120" s="3">
        <v>8</v>
      </c>
      <c r="Q120" s="3">
        <v>1</v>
      </c>
      <c r="T120" s="3" t="s">
        <v>23</v>
      </c>
    </row>
    <row r="121" spans="1:20" x14ac:dyDescent="0.3">
      <c r="A121" s="10">
        <v>2</v>
      </c>
      <c r="B121" s="12" t="s">
        <v>8</v>
      </c>
      <c r="C121" s="3">
        <v>15</v>
      </c>
      <c r="D121" s="3">
        <v>59</v>
      </c>
      <c r="E121" s="2" t="s">
        <v>16</v>
      </c>
      <c r="F121" s="3" t="s">
        <v>21</v>
      </c>
      <c r="G121" s="3" t="s">
        <v>65</v>
      </c>
      <c r="H121" s="3">
        <v>22.37</v>
      </c>
      <c r="I121" s="3">
        <v>12.48</v>
      </c>
      <c r="J121" s="3">
        <v>8.92</v>
      </c>
      <c r="K121" s="3">
        <v>3</v>
      </c>
      <c r="L121" s="13">
        <v>0</v>
      </c>
      <c r="M121" s="8">
        <f t="shared" si="2"/>
        <v>1</v>
      </c>
      <c r="N121" s="35">
        <v>2</v>
      </c>
      <c r="P121" s="3">
        <v>6</v>
      </c>
      <c r="Q121" s="3">
        <v>2</v>
      </c>
      <c r="T121" s="3" t="s">
        <v>23</v>
      </c>
    </row>
    <row r="122" spans="1:20" s="2" customFormat="1" ht="14.9" customHeight="1" x14ac:dyDescent="0.3">
      <c r="A122" s="4">
        <v>2</v>
      </c>
      <c r="B122" s="9" t="s">
        <v>8</v>
      </c>
      <c r="C122" s="4">
        <v>15</v>
      </c>
      <c r="D122" s="2" t="s">
        <v>113</v>
      </c>
      <c r="E122" s="2" t="s">
        <v>16</v>
      </c>
      <c r="F122" s="3" t="s">
        <v>21</v>
      </c>
      <c r="G122" s="2" t="s">
        <v>34</v>
      </c>
      <c r="H122" s="4">
        <v>25.7</v>
      </c>
      <c r="I122" s="4">
        <v>8.9</v>
      </c>
      <c r="J122" s="4">
        <v>3.2</v>
      </c>
      <c r="K122" s="4">
        <v>2</v>
      </c>
      <c r="L122" s="8">
        <v>0</v>
      </c>
      <c r="M122" s="8">
        <f t="shared" si="2"/>
        <v>1</v>
      </c>
      <c r="N122" s="35">
        <v>2</v>
      </c>
      <c r="T122" s="3" t="s">
        <v>23</v>
      </c>
    </row>
    <row r="123" spans="1:20" s="4" customFormat="1" ht="14.9" customHeight="1" x14ac:dyDescent="0.3">
      <c r="A123" s="4">
        <v>2</v>
      </c>
      <c r="B123" s="1" t="s">
        <v>8</v>
      </c>
      <c r="C123" s="4">
        <v>15</v>
      </c>
      <c r="D123" s="4" t="s">
        <v>102</v>
      </c>
      <c r="E123" s="2" t="s">
        <v>16</v>
      </c>
      <c r="F123" s="3" t="s">
        <v>21</v>
      </c>
      <c r="G123" s="4" t="s">
        <v>27</v>
      </c>
      <c r="H123" s="4">
        <v>18</v>
      </c>
      <c r="I123" s="4">
        <v>15</v>
      </c>
      <c r="J123" s="4">
        <v>6</v>
      </c>
      <c r="K123" s="4">
        <v>1</v>
      </c>
      <c r="L123" s="8">
        <v>0</v>
      </c>
      <c r="M123" s="8">
        <f t="shared" si="2"/>
        <v>1</v>
      </c>
      <c r="N123" s="35">
        <v>2</v>
      </c>
      <c r="O123" s="8"/>
      <c r="T123" s="3" t="s">
        <v>23</v>
      </c>
    </row>
    <row r="124" spans="1:20" s="4" customFormat="1" ht="14.9" customHeight="1" x14ac:dyDescent="0.3">
      <c r="A124" s="4">
        <v>2</v>
      </c>
      <c r="B124" s="1" t="s">
        <v>8</v>
      </c>
      <c r="C124" s="4">
        <v>15</v>
      </c>
      <c r="D124" s="4" t="s">
        <v>114</v>
      </c>
      <c r="E124" s="2" t="s">
        <v>16</v>
      </c>
      <c r="F124" s="3" t="s">
        <v>21</v>
      </c>
      <c r="G124" s="4" t="s">
        <v>27</v>
      </c>
      <c r="H124" s="4">
        <v>21.5</v>
      </c>
      <c r="I124" s="4">
        <v>13.88</v>
      </c>
      <c r="J124" s="4">
        <v>5.51</v>
      </c>
      <c r="K124" s="4">
        <v>1.9</v>
      </c>
      <c r="L124" s="8">
        <v>0</v>
      </c>
      <c r="M124" s="8">
        <f t="shared" si="2"/>
        <v>1</v>
      </c>
      <c r="N124" s="35">
        <v>2</v>
      </c>
      <c r="T124" s="3" t="s">
        <v>23</v>
      </c>
    </row>
    <row r="125" spans="1:20" ht="15.65" customHeight="1" x14ac:dyDescent="0.3">
      <c r="A125" s="10">
        <v>2</v>
      </c>
      <c r="B125" s="12" t="s">
        <v>8</v>
      </c>
      <c r="C125" s="3">
        <v>15</v>
      </c>
      <c r="D125" s="3" t="s">
        <v>115</v>
      </c>
      <c r="E125" s="2" t="s">
        <v>16</v>
      </c>
      <c r="F125" s="3" t="s">
        <v>21</v>
      </c>
      <c r="G125" s="3" t="s">
        <v>27</v>
      </c>
      <c r="H125" s="3">
        <v>32</v>
      </c>
      <c r="I125" s="3">
        <v>25</v>
      </c>
      <c r="J125" s="3">
        <v>11</v>
      </c>
      <c r="K125" s="3">
        <v>7.5</v>
      </c>
      <c r="L125" s="13">
        <v>0.8</v>
      </c>
      <c r="M125" s="8">
        <f t="shared" si="2"/>
        <v>0.19999999999999996</v>
      </c>
      <c r="N125" s="35">
        <v>1</v>
      </c>
      <c r="O125" s="3">
        <v>70</v>
      </c>
      <c r="P125" s="3">
        <v>5</v>
      </c>
      <c r="Q125" s="3">
        <v>1</v>
      </c>
      <c r="T125" s="3" t="s">
        <v>23</v>
      </c>
    </row>
    <row r="126" spans="1:20" x14ac:dyDescent="0.3">
      <c r="A126" s="10">
        <v>2</v>
      </c>
      <c r="B126" s="12" t="s">
        <v>8</v>
      </c>
      <c r="C126" s="3">
        <v>15</v>
      </c>
      <c r="D126" s="3" t="s">
        <v>116</v>
      </c>
      <c r="E126" s="2" t="s">
        <v>16</v>
      </c>
      <c r="F126" s="3" t="s">
        <v>17</v>
      </c>
      <c r="G126" s="3" t="s">
        <v>27</v>
      </c>
      <c r="H126" s="3">
        <v>16.170000000000002</v>
      </c>
      <c r="I126" s="3">
        <v>12.5</v>
      </c>
      <c r="J126" s="3">
        <v>6.82</v>
      </c>
      <c r="K126" s="3">
        <v>1.2</v>
      </c>
      <c r="L126" s="13">
        <v>0</v>
      </c>
      <c r="M126" s="8">
        <f t="shared" si="2"/>
        <v>1</v>
      </c>
      <c r="N126" s="35">
        <v>1</v>
      </c>
      <c r="O126" s="3">
        <v>65</v>
      </c>
      <c r="P126" s="3">
        <v>5</v>
      </c>
      <c r="Q126" s="3">
        <v>0</v>
      </c>
      <c r="R126" s="3">
        <v>1</v>
      </c>
      <c r="S126" s="3" t="s">
        <v>31</v>
      </c>
      <c r="T126" s="3" t="s">
        <v>32</v>
      </c>
    </row>
    <row r="127" spans="1:20" s="4" customFormat="1" x14ac:dyDescent="0.3">
      <c r="A127" s="10">
        <v>2</v>
      </c>
      <c r="B127" s="1" t="s">
        <v>8</v>
      </c>
      <c r="C127" s="4">
        <v>15</v>
      </c>
      <c r="D127" s="4" t="s">
        <v>117</v>
      </c>
      <c r="E127" s="2" t="s">
        <v>16</v>
      </c>
      <c r="F127" s="4" t="s">
        <v>17</v>
      </c>
      <c r="G127" s="4" t="s">
        <v>18</v>
      </c>
      <c r="H127" s="4">
        <v>46.91</v>
      </c>
      <c r="I127" s="4">
        <v>43</v>
      </c>
      <c r="J127" s="4">
        <v>34.299999999999997</v>
      </c>
      <c r="K127" s="4">
        <v>79.8</v>
      </c>
      <c r="L127" s="8">
        <v>0.4</v>
      </c>
      <c r="M127" s="8">
        <f t="shared" si="2"/>
        <v>0.6</v>
      </c>
      <c r="N127" s="36">
        <v>2</v>
      </c>
      <c r="O127" s="4">
        <v>81</v>
      </c>
      <c r="P127" s="4">
        <v>13</v>
      </c>
      <c r="Q127" s="4">
        <v>7</v>
      </c>
      <c r="R127" s="4">
        <v>3</v>
      </c>
      <c r="S127" s="4" t="s">
        <v>58</v>
      </c>
      <c r="T127" s="4" t="s">
        <v>59</v>
      </c>
    </row>
    <row r="128" spans="1:20" x14ac:dyDescent="0.3">
      <c r="A128" s="10">
        <v>2</v>
      </c>
      <c r="B128" s="12" t="s">
        <v>8</v>
      </c>
      <c r="C128" s="3">
        <v>15</v>
      </c>
      <c r="D128" s="3" t="s">
        <v>118</v>
      </c>
      <c r="E128" s="2" t="s">
        <v>16</v>
      </c>
      <c r="F128" s="3" t="s">
        <v>17</v>
      </c>
      <c r="G128" s="3" t="s">
        <v>18</v>
      </c>
      <c r="H128" s="3">
        <v>58.34</v>
      </c>
      <c r="I128" s="3">
        <v>48.24</v>
      </c>
      <c r="J128" s="3">
        <v>28.08</v>
      </c>
      <c r="K128" s="3">
        <v>85.5</v>
      </c>
      <c r="L128" s="13">
        <v>0.5</v>
      </c>
      <c r="M128" s="8">
        <f t="shared" si="2"/>
        <v>0.5</v>
      </c>
      <c r="N128" s="35">
        <v>1</v>
      </c>
      <c r="O128" s="3">
        <v>60</v>
      </c>
      <c r="P128" s="3">
        <v>9</v>
      </c>
      <c r="Q128" s="3">
        <v>2</v>
      </c>
      <c r="R128" s="3">
        <v>1</v>
      </c>
      <c r="S128" s="3" t="s">
        <v>31</v>
      </c>
      <c r="T128" s="3" t="s">
        <v>32</v>
      </c>
    </row>
    <row r="129" spans="1:20" x14ac:dyDescent="0.3">
      <c r="A129" s="10">
        <v>2</v>
      </c>
      <c r="B129" s="12" t="s">
        <v>8</v>
      </c>
      <c r="C129" s="3">
        <v>15</v>
      </c>
      <c r="D129" s="3" t="s">
        <v>43</v>
      </c>
      <c r="E129" s="2" t="s">
        <v>16</v>
      </c>
      <c r="F129" s="3" t="s">
        <v>17</v>
      </c>
      <c r="G129" s="3" t="s">
        <v>65</v>
      </c>
      <c r="H129" s="3">
        <v>50.95</v>
      </c>
      <c r="I129" s="3">
        <v>33.61</v>
      </c>
      <c r="J129" s="3">
        <v>25.68</v>
      </c>
      <c r="K129" s="3">
        <v>63.3</v>
      </c>
      <c r="L129" s="13">
        <v>0.8</v>
      </c>
      <c r="M129" s="8">
        <f t="shared" si="2"/>
        <v>0.19999999999999996</v>
      </c>
      <c r="N129" s="35">
        <v>1</v>
      </c>
      <c r="O129" s="3">
        <v>72</v>
      </c>
      <c r="P129" s="3">
        <v>5</v>
      </c>
      <c r="Q129" s="3">
        <v>1</v>
      </c>
      <c r="R129" s="3">
        <v>1</v>
      </c>
      <c r="S129" s="3" t="s">
        <v>31</v>
      </c>
      <c r="T129" s="3" t="s">
        <v>32</v>
      </c>
    </row>
    <row r="130" spans="1:20" x14ac:dyDescent="0.3">
      <c r="A130" s="10">
        <v>2</v>
      </c>
      <c r="B130" s="12" t="s">
        <v>8</v>
      </c>
      <c r="C130" s="3">
        <v>15</v>
      </c>
      <c r="D130" s="3">
        <v>17</v>
      </c>
      <c r="E130" s="2" t="s">
        <v>16</v>
      </c>
      <c r="F130" s="3" t="s">
        <v>17</v>
      </c>
      <c r="G130" s="3" t="s">
        <v>18</v>
      </c>
      <c r="H130" s="3">
        <v>35.770000000000003</v>
      </c>
      <c r="I130" s="3">
        <v>28.81</v>
      </c>
      <c r="J130" s="3">
        <v>19.14</v>
      </c>
      <c r="K130" s="3">
        <v>22.6</v>
      </c>
      <c r="L130" s="13">
        <v>0.85</v>
      </c>
      <c r="M130" s="8">
        <f t="shared" si="2"/>
        <v>0.15000000000000002</v>
      </c>
      <c r="N130" s="35">
        <v>2</v>
      </c>
      <c r="O130" s="3">
        <v>73.5</v>
      </c>
      <c r="P130" s="3">
        <v>2</v>
      </c>
      <c r="Q130" s="3">
        <v>0</v>
      </c>
      <c r="R130" s="3">
        <v>1</v>
      </c>
      <c r="S130" s="3" t="s">
        <v>44</v>
      </c>
      <c r="T130" s="3" t="s">
        <v>19</v>
      </c>
    </row>
    <row r="131" spans="1:20" x14ac:dyDescent="0.3">
      <c r="A131" s="10">
        <v>2</v>
      </c>
      <c r="B131" s="12" t="s">
        <v>8</v>
      </c>
      <c r="C131" s="3">
        <v>15</v>
      </c>
      <c r="D131" s="3">
        <v>14</v>
      </c>
      <c r="E131" s="2" t="s">
        <v>16</v>
      </c>
      <c r="F131" s="3" t="s">
        <v>17</v>
      </c>
      <c r="G131" s="3" t="s">
        <v>22</v>
      </c>
      <c r="H131" s="3">
        <v>23.13</v>
      </c>
      <c r="I131" s="3">
        <v>20.67</v>
      </c>
      <c r="J131" s="3">
        <v>16.86</v>
      </c>
      <c r="K131" s="3">
        <v>7.8</v>
      </c>
      <c r="L131" s="13">
        <v>0.7</v>
      </c>
      <c r="M131" s="8">
        <f t="shared" si="2"/>
        <v>0.30000000000000004</v>
      </c>
      <c r="N131" s="35">
        <v>2</v>
      </c>
      <c r="O131" s="3">
        <v>68.5</v>
      </c>
      <c r="P131" s="3">
        <v>3</v>
      </c>
      <c r="Q131" s="3">
        <v>0</v>
      </c>
      <c r="R131" s="3">
        <v>1</v>
      </c>
      <c r="S131" s="3" t="s">
        <v>44</v>
      </c>
      <c r="T131" s="3" t="s">
        <v>54</v>
      </c>
    </row>
    <row r="132" spans="1:20" x14ac:dyDescent="0.3">
      <c r="A132" s="10">
        <v>2</v>
      </c>
      <c r="B132" s="12" t="s">
        <v>8</v>
      </c>
      <c r="C132" s="3">
        <v>15</v>
      </c>
      <c r="D132" s="3" t="s">
        <v>119</v>
      </c>
      <c r="E132" s="2" t="s">
        <v>16</v>
      </c>
      <c r="F132" s="3" t="s">
        <v>17</v>
      </c>
      <c r="G132" s="3" t="s">
        <v>18</v>
      </c>
      <c r="H132" s="3">
        <v>74.069999999999993</v>
      </c>
      <c r="I132" s="3">
        <v>40.93</v>
      </c>
      <c r="J132" s="3">
        <v>23.44</v>
      </c>
      <c r="K132" s="3">
        <v>96.7</v>
      </c>
      <c r="L132" s="13">
        <v>0.95</v>
      </c>
      <c r="M132" s="8">
        <f t="shared" si="2"/>
        <v>5.0000000000000044E-2</v>
      </c>
      <c r="N132" s="35">
        <v>1</v>
      </c>
      <c r="O132" s="3">
        <v>55</v>
      </c>
      <c r="P132" s="3">
        <v>1</v>
      </c>
      <c r="Q132" s="3">
        <v>0</v>
      </c>
      <c r="R132" s="3">
        <v>1</v>
      </c>
      <c r="T132" s="3" t="s">
        <v>19</v>
      </c>
    </row>
    <row r="133" spans="1:20" x14ac:dyDescent="0.3">
      <c r="A133" s="10">
        <v>2</v>
      </c>
      <c r="B133" s="12" t="s">
        <v>8</v>
      </c>
      <c r="C133" s="3">
        <v>15</v>
      </c>
      <c r="D133" s="3" t="s">
        <v>100</v>
      </c>
      <c r="E133" s="2" t="s">
        <v>16</v>
      </c>
      <c r="F133" s="3" t="s">
        <v>17</v>
      </c>
      <c r="G133" s="3" t="s">
        <v>18</v>
      </c>
      <c r="H133" s="3">
        <v>70.430000000000007</v>
      </c>
      <c r="I133" s="3">
        <v>50.71</v>
      </c>
      <c r="J133" s="3">
        <v>26.26</v>
      </c>
      <c r="K133" s="3">
        <v>123.6</v>
      </c>
      <c r="L133" s="13">
        <v>0.7</v>
      </c>
      <c r="M133" s="8">
        <f t="shared" si="2"/>
        <v>0.30000000000000004</v>
      </c>
      <c r="N133" s="35">
        <v>1</v>
      </c>
      <c r="O133" s="3">
        <v>68</v>
      </c>
      <c r="P133" s="3">
        <v>12</v>
      </c>
      <c r="Q133" s="3">
        <v>2</v>
      </c>
      <c r="R133" s="3">
        <v>1</v>
      </c>
      <c r="S133" s="3" t="s">
        <v>31</v>
      </c>
      <c r="T133" s="3" t="s">
        <v>32</v>
      </c>
    </row>
    <row r="134" spans="1:20" x14ac:dyDescent="0.3">
      <c r="A134" s="10">
        <v>2</v>
      </c>
      <c r="B134" s="12" t="s">
        <v>8</v>
      </c>
      <c r="C134" s="3">
        <v>15</v>
      </c>
      <c r="D134" s="3" t="s">
        <v>120</v>
      </c>
      <c r="E134" s="2" t="s">
        <v>16</v>
      </c>
      <c r="F134" s="3" t="s">
        <v>17</v>
      </c>
      <c r="G134" s="3" t="s">
        <v>18</v>
      </c>
      <c r="H134" s="3">
        <v>80</v>
      </c>
      <c r="I134" s="3">
        <v>58</v>
      </c>
      <c r="J134" s="3">
        <v>53</v>
      </c>
      <c r="K134" s="3">
        <v>314</v>
      </c>
      <c r="L134" s="13">
        <v>0.75</v>
      </c>
      <c r="M134" s="8">
        <f t="shared" ref="M134:M194" si="3">1-L134</f>
        <v>0.25</v>
      </c>
      <c r="N134" s="35">
        <v>1</v>
      </c>
      <c r="O134" s="3">
        <v>88</v>
      </c>
      <c r="P134" s="3">
        <v>24</v>
      </c>
      <c r="Q134" s="3">
        <v>11</v>
      </c>
      <c r="R134" s="3">
        <v>1</v>
      </c>
      <c r="S134" s="3" t="s">
        <v>31</v>
      </c>
      <c r="T134" s="3" t="s">
        <v>32</v>
      </c>
    </row>
    <row r="135" spans="1:20" x14ac:dyDescent="0.3">
      <c r="A135" s="10">
        <v>2</v>
      </c>
      <c r="B135" s="12" t="s">
        <v>8</v>
      </c>
      <c r="C135" s="3">
        <v>15</v>
      </c>
      <c r="D135" s="3" t="s">
        <v>121</v>
      </c>
      <c r="E135" s="2" t="s">
        <v>16</v>
      </c>
      <c r="F135" s="3" t="s">
        <v>17</v>
      </c>
      <c r="G135" s="3" t="s">
        <v>27</v>
      </c>
      <c r="H135" s="3">
        <v>16.559999999999999</v>
      </c>
      <c r="I135" s="3">
        <v>13</v>
      </c>
      <c r="J135" s="3">
        <v>10.8</v>
      </c>
      <c r="K135" s="3">
        <v>2</v>
      </c>
      <c r="L135" s="13">
        <v>0</v>
      </c>
      <c r="M135" s="8">
        <f t="shared" si="3"/>
        <v>1</v>
      </c>
      <c r="N135" s="35">
        <v>1</v>
      </c>
      <c r="O135" s="3">
        <v>85</v>
      </c>
      <c r="P135" s="3">
        <v>8</v>
      </c>
      <c r="Q135" s="3">
        <v>0</v>
      </c>
      <c r="R135" s="3">
        <v>8</v>
      </c>
      <c r="S135" s="3" t="s">
        <v>31</v>
      </c>
      <c r="T135" s="3" t="s">
        <v>32</v>
      </c>
    </row>
    <row r="136" spans="1:20" x14ac:dyDescent="0.3">
      <c r="A136" s="10">
        <v>2</v>
      </c>
      <c r="B136" s="12" t="s">
        <v>8</v>
      </c>
      <c r="C136" s="3">
        <v>13</v>
      </c>
      <c r="D136" s="3" t="s">
        <v>79</v>
      </c>
      <c r="E136" s="2" t="s">
        <v>16</v>
      </c>
      <c r="F136" s="3" t="s">
        <v>17</v>
      </c>
      <c r="G136" s="3" t="s">
        <v>18</v>
      </c>
      <c r="H136" s="3">
        <v>80.52</v>
      </c>
      <c r="I136" s="3">
        <v>61.39</v>
      </c>
      <c r="J136" s="3">
        <v>37.32</v>
      </c>
      <c r="K136" s="3">
        <v>220.5</v>
      </c>
      <c r="L136" s="13">
        <v>0.2</v>
      </c>
      <c r="M136" s="8">
        <f t="shared" si="3"/>
        <v>0.8</v>
      </c>
      <c r="N136" s="35">
        <v>1</v>
      </c>
      <c r="O136" s="3">
        <v>65</v>
      </c>
      <c r="P136" s="3">
        <v>7</v>
      </c>
      <c r="Q136" s="3">
        <v>2</v>
      </c>
      <c r="R136" s="3">
        <v>1</v>
      </c>
      <c r="S136" s="3" t="s">
        <v>31</v>
      </c>
      <c r="T136" s="3" t="s">
        <v>32</v>
      </c>
    </row>
    <row r="137" spans="1:20" x14ac:dyDescent="0.3">
      <c r="A137" s="10">
        <v>2</v>
      </c>
      <c r="B137" s="12" t="s">
        <v>8</v>
      </c>
      <c r="C137" s="3">
        <v>12</v>
      </c>
      <c r="D137" s="3" t="s">
        <v>122</v>
      </c>
      <c r="E137" s="2" t="s">
        <v>16</v>
      </c>
      <c r="F137" s="3" t="s">
        <v>17</v>
      </c>
      <c r="G137" s="3" t="s">
        <v>18</v>
      </c>
      <c r="H137" s="3">
        <v>72</v>
      </c>
      <c r="I137" s="3">
        <v>38</v>
      </c>
      <c r="J137" s="3">
        <v>33</v>
      </c>
      <c r="K137" s="3">
        <v>162.5</v>
      </c>
      <c r="L137" s="13">
        <v>0.85</v>
      </c>
      <c r="M137" s="8">
        <f t="shared" si="3"/>
        <v>0.15000000000000002</v>
      </c>
      <c r="N137" s="35">
        <v>1</v>
      </c>
      <c r="O137" s="3">
        <v>85</v>
      </c>
      <c r="P137" s="3">
        <v>6</v>
      </c>
      <c r="Q137" s="3">
        <v>3</v>
      </c>
      <c r="R137" s="3">
        <v>1</v>
      </c>
      <c r="S137" s="3" t="s">
        <v>31</v>
      </c>
      <c r="T137" s="3" t="s">
        <v>32</v>
      </c>
    </row>
    <row r="138" spans="1:20" x14ac:dyDescent="0.3">
      <c r="A138" s="10">
        <v>2</v>
      </c>
      <c r="B138" s="12" t="s">
        <v>8</v>
      </c>
      <c r="C138" s="3">
        <v>12</v>
      </c>
      <c r="D138" s="3" t="s">
        <v>123</v>
      </c>
      <c r="E138" s="2" t="s">
        <v>16</v>
      </c>
      <c r="F138" s="3" t="s">
        <v>17</v>
      </c>
      <c r="G138" s="3" t="s">
        <v>18</v>
      </c>
      <c r="H138" s="3">
        <v>83</v>
      </c>
      <c r="I138" s="3">
        <v>63</v>
      </c>
      <c r="J138" s="3">
        <v>56</v>
      </c>
      <c r="K138" s="3">
        <v>400</v>
      </c>
      <c r="L138" s="13">
        <v>0.25</v>
      </c>
      <c r="M138" s="8">
        <f t="shared" si="3"/>
        <v>0.75</v>
      </c>
      <c r="N138" s="35">
        <v>1</v>
      </c>
      <c r="O138" s="3">
        <v>85</v>
      </c>
      <c r="P138" s="3">
        <v>14</v>
      </c>
      <c r="Q138" s="3">
        <v>5</v>
      </c>
      <c r="R138" s="3">
        <v>1</v>
      </c>
      <c r="S138" s="3" t="s">
        <v>31</v>
      </c>
      <c r="T138" s="3" t="s">
        <v>32</v>
      </c>
    </row>
    <row r="139" spans="1:20" x14ac:dyDescent="0.3">
      <c r="A139" s="10">
        <v>2</v>
      </c>
      <c r="B139" s="12" t="s">
        <v>8</v>
      </c>
      <c r="C139" s="3">
        <v>11</v>
      </c>
      <c r="D139" s="3" t="s">
        <v>79</v>
      </c>
      <c r="E139" s="2" t="s">
        <v>16</v>
      </c>
      <c r="F139" s="3" t="s">
        <v>17</v>
      </c>
      <c r="G139" s="3" t="s">
        <v>18</v>
      </c>
      <c r="H139" s="3">
        <v>116.57</v>
      </c>
      <c r="I139" s="3">
        <v>81.5</v>
      </c>
      <c r="J139" s="3">
        <v>43.13</v>
      </c>
      <c r="K139" s="3">
        <v>503.1</v>
      </c>
      <c r="L139" s="13">
        <v>0.6</v>
      </c>
      <c r="M139" s="8">
        <f t="shared" si="3"/>
        <v>0.4</v>
      </c>
      <c r="N139" s="35">
        <v>2</v>
      </c>
      <c r="O139" s="3">
        <v>79</v>
      </c>
      <c r="P139" s="3">
        <v>13</v>
      </c>
      <c r="Q139" s="3">
        <v>2</v>
      </c>
      <c r="R139" s="3">
        <v>2</v>
      </c>
      <c r="S139" s="3" t="s">
        <v>48</v>
      </c>
      <c r="T139" s="3" t="s">
        <v>49</v>
      </c>
    </row>
    <row r="140" spans="1:20" x14ac:dyDescent="0.3">
      <c r="A140" s="10">
        <v>2</v>
      </c>
      <c r="B140" s="12" t="s">
        <v>8</v>
      </c>
      <c r="C140" s="3">
        <v>10</v>
      </c>
      <c r="D140" s="3" t="s">
        <v>124</v>
      </c>
      <c r="E140" s="2" t="s">
        <v>16</v>
      </c>
      <c r="F140" s="3" t="s">
        <v>17</v>
      </c>
      <c r="G140" s="3" t="s">
        <v>27</v>
      </c>
      <c r="H140" s="3">
        <v>17</v>
      </c>
      <c r="I140" s="3">
        <v>14</v>
      </c>
      <c r="J140" s="3">
        <v>10</v>
      </c>
      <c r="K140" s="3">
        <v>2.5</v>
      </c>
      <c r="L140" s="13">
        <v>0</v>
      </c>
      <c r="M140" s="8">
        <f t="shared" si="3"/>
        <v>1</v>
      </c>
      <c r="N140" s="35">
        <v>1</v>
      </c>
      <c r="O140" s="3">
        <v>80</v>
      </c>
      <c r="P140" s="3">
        <v>13</v>
      </c>
      <c r="Q140" s="3">
        <v>1</v>
      </c>
      <c r="R140" s="3">
        <v>2</v>
      </c>
      <c r="T140" s="3" t="s">
        <v>23</v>
      </c>
    </row>
    <row r="141" spans="1:20" x14ac:dyDescent="0.3">
      <c r="A141" s="10">
        <v>2</v>
      </c>
      <c r="B141" s="12" t="s">
        <v>8</v>
      </c>
      <c r="C141" s="3">
        <v>10</v>
      </c>
      <c r="D141" s="3" t="s">
        <v>125</v>
      </c>
      <c r="E141" s="2" t="s">
        <v>16</v>
      </c>
      <c r="F141" s="3" t="s">
        <v>17</v>
      </c>
      <c r="G141" s="3" t="s">
        <v>18</v>
      </c>
      <c r="H141" s="3">
        <v>72</v>
      </c>
      <c r="I141" s="3">
        <v>44</v>
      </c>
      <c r="J141" s="3">
        <v>27</v>
      </c>
      <c r="K141" s="3">
        <v>106.5</v>
      </c>
      <c r="L141" s="13">
        <v>0.6</v>
      </c>
      <c r="M141" s="8">
        <f t="shared" si="3"/>
        <v>0.4</v>
      </c>
      <c r="N141" s="35">
        <v>1</v>
      </c>
      <c r="O141" s="3">
        <v>82</v>
      </c>
      <c r="P141" s="3">
        <v>10</v>
      </c>
      <c r="Q141" s="3">
        <v>5</v>
      </c>
      <c r="R141" s="3">
        <v>1</v>
      </c>
      <c r="S141" s="3" t="s">
        <v>31</v>
      </c>
      <c r="T141" s="3" t="s">
        <v>32</v>
      </c>
    </row>
    <row r="142" spans="1:20" s="4" customFormat="1" ht="14.9" customHeight="1" x14ac:dyDescent="0.3">
      <c r="A142" s="4">
        <v>2</v>
      </c>
      <c r="B142" s="1" t="s">
        <v>8</v>
      </c>
      <c r="C142" s="4">
        <v>9</v>
      </c>
      <c r="D142" s="4" t="s">
        <v>126</v>
      </c>
      <c r="E142" s="2" t="s">
        <v>16</v>
      </c>
      <c r="F142" s="3" t="s">
        <v>21</v>
      </c>
      <c r="G142" s="4" t="s">
        <v>27</v>
      </c>
      <c r="H142" s="4">
        <v>21.7</v>
      </c>
      <c r="I142" s="4">
        <v>12</v>
      </c>
      <c r="J142" s="4">
        <v>5</v>
      </c>
      <c r="K142" s="4">
        <v>1.5</v>
      </c>
      <c r="L142" s="8">
        <v>0</v>
      </c>
      <c r="M142" s="8">
        <f t="shared" si="3"/>
        <v>1</v>
      </c>
      <c r="N142" s="35">
        <v>2</v>
      </c>
      <c r="O142" s="8"/>
      <c r="T142" s="3" t="s">
        <v>23</v>
      </c>
    </row>
    <row r="143" spans="1:20" s="4" customFormat="1" ht="14.9" customHeight="1" x14ac:dyDescent="0.3">
      <c r="A143" s="4">
        <v>2</v>
      </c>
      <c r="B143" s="1" t="s">
        <v>8</v>
      </c>
      <c r="C143" s="4">
        <v>9</v>
      </c>
      <c r="D143" s="4" t="s">
        <v>127</v>
      </c>
      <c r="E143" s="2" t="s">
        <v>16</v>
      </c>
      <c r="F143" s="3" t="s">
        <v>21</v>
      </c>
      <c r="G143" s="4" t="s">
        <v>27</v>
      </c>
      <c r="H143" s="4">
        <v>11.8</v>
      </c>
      <c r="I143" s="4">
        <v>11.8</v>
      </c>
      <c r="J143" s="4">
        <v>5.5</v>
      </c>
      <c r="K143" s="4">
        <v>1</v>
      </c>
      <c r="L143" s="8">
        <v>0.15</v>
      </c>
      <c r="M143" s="8">
        <f t="shared" si="3"/>
        <v>0.85</v>
      </c>
      <c r="N143" s="35">
        <v>2</v>
      </c>
      <c r="O143" s="8"/>
      <c r="T143" s="3" t="s">
        <v>23</v>
      </c>
    </row>
    <row r="144" spans="1:20" s="4" customFormat="1" ht="14.9" customHeight="1" x14ac:dyDescent="0.3">
      <c r="A144" s="4">
        <v>2</v>
      </c>
      <c r="B144" s="1" t="s">
        <v>8</v>
      </c>
      <c r="C144" s="4">
        <v>9</v>
      </c>
      <c r="D144" s="4" t="s">
        <v>128</v>
      </c>
      <c r="E144" s="2" t="s">
        <v>16</v>
      </c>
      <c r="F144" s="3" t="s">
        <v>21</v>
      </c>
      <c r="G144" s="4" t="s">
        <v>65</v>
      </c>
      <c r="H144" s="4">
        <v>14.91</v>
      </c>
      <c r="I144" s="4">
        <v>12.97</v>
      </c>
      <c r="J144" s="4">
        <v>7.5</v>
      </c>
      <c r="K144" s="4">
        <v>1.1000000000000001</v>
      </c>
      <c r="L144" s="8">
        <v>0.3</v>
      </c>
      <c r="M144" s="8">
        <f t="shared" si="3"/>
        <v>0.7</v>
      </c>
      <c r="N144" s="35">
        <v>2</v>
      </c>
      <c r="O144" s="8"/>
      <c r="T144" s="3" t="s">
        <v>23</v>
      </c>
    </row>
    <row r="145" spans="1:20" s="4" customFormat="1" ht="14.9" customHeight="1" x14ac:dyDescent="0.3">
      <c r="A145" s="4">
        <v>2</v>
      </c>
      <c r="B145" s="1" t="s">
        <v>8</v>
      </c>
      <c r="C145" s="4">
        <v>9</v>
      </c>
      <c r="D145" s="4" t="s">
        <v>129</v>
      </c>
      <c r="E145" s="2" t="s">
        <v>16</v>
      </c>
      <c r="F145" s="3" t="s">
        <v>21</v>
      </c>
      <c r="G145" s="4" t="s">
        <v>27</v>
      </c>
      <c r="H145" s="4">
        <v>11.84</v>
      </c>
      <c r="I145" s="4">
        <v>10.01</v>
      </c>
      <c r="J145" s="4">
        <v>4.41</v>
      </c>
      <c r="K145" s="4">
        <v>0.5</v>
      </c>
      <c r="L145" s="8">
        <v>0</v>
      </c>
      <c r="M145" s="8">
        <f t="shared" si="3"/>
        <v>1</v>
      </c>
      <c r="N145" s="35">
        <v>2</v>
      </c>
      <c r="T145" s="3" t="s">
        <v>23</v>
      </c>
    </row>
    <row r="146" spans="1:20" x14ac:dyDescent="0.3">
      <c r="A146" s="10">
        <v>2</v>
      </c>
      <c r="B146" s="12" t="s">
        <v>8</v>
      </c>
      <c r="C146" s="3">
        <v>9</v>
      </c>
      <c r="D146" s="3">
        <v>21</v>
      </c>
      <c r="E146" s="2" t="s">
        <v>16</v>
      </c>
      <c r="F146" s="3" t="s">
        <v>21</v>
      </c>
      <c r="G146" s="3" t="s">
        <v>22</v>
      </c>
      <c r="H146" s="3">
        <v>30.46</v>
      </c>
      <c r="I146" s="3">
        <v>21.93</v>
      </c>
      <c r="J146" s="3">
        <v>15.21</v>
      </c>
      <c r="K146" s="3">
        <v>10.6</v>
      </c>
      <c r="L146" s="13">
        <v>0.4</v>
      </c>
      <c r="M146" s="8">
        <f t="shared" si="3"/>
        <v>0.6</v>
      </c>
      <c r="N146" s="35">
        <v>2</v>
      </c>
      <c r="P146" s="3">
        <v>7</v>
      </c>
      <c r="Q146" s="3">
        <v>1</v>
      </c>
      <c r="T146" s="3" t="s">
        <v>23</v>
      </c>
    </row>
    <row r="147" spans="1:20" x14ac:dyDescent="0.3">
      <c r="A147" s="10">
        <v>2</v>
      </c>
      <c r="B147" s="12" t="s">
        <v>8</v>
      </c>
      <c r="C147" s="3">
        <v>9</v>
      </c>
      <c r="D147" s="3" t="s">
        <v>130</v>
      </c>
      <c r="E147" s="2" t="s">
        <v>16</v>
      </c>
      <c r="F147" s="3" t="s">
        <v>17</v>
      </c>
      <c r="G147" s="3" t="s">
        <v>18</v>
      </c>
      <c r="H147" s="3">
        <v>61.97</v>
      </c>
      <c r="I147" s="3">
        <v>49.94</v>
      </c>
      <c r="J147" s="3">
        <v>36.75</v>
      </c>
      <c r="K147" s="3">
        <v>78.900000000000006</v>
      </c>
      <c r="L147" s="13">
        <v>0.2</v>
      </c>
      <c r="M147" s="8">
        <f t="shared" si="3"/>
        <v>0.8</v>
      </c>
      <c r="N147" s="35">
        <v>3</v>
      </c>
      <c r="O147" s="3">
        <v>110.5</v>
      </c>
      <c r="P147" s="3">
        <v>7</v>
      </c>
      <c r="Q147" s="3">
        <v>2</v>
      </c>
      <c r="R147" s="3">
        <v>2</v>
      </c>
      <c r="S147" s="3" t="s">
        <v>131</v>
      </c>
      <c r="T147" s="3" t="s">
        <v>132</v>
      </c>
    </row>
    <row r="148" spans="1:20" x14ac:dyDescent="0.3">
      <c r="A148" s="10">
        <v>2</v>
      </c>
      <c r="B148" s="12" t="s">
        <v>8</v>
      </c>
      <c r="C148" s="3">
        <v>9</v>
      </c>
      <c r="D148" s="3" t="s">
        <v>119</v>
      </c>
      <c r="E148" s="2" t="s">
        <v>16</v>
      </c>
      <c r="F148" s="3" t="s">
        <v>17</v>
      </c>
      <c r="G148" s="3" t="s">
        <v>18</v>
      </c>
      <c r="H148" s="3">
        <v>73.89</v>
      </c>
      <c r="I148" s="3">
        <v>71.06</v>
      </c>
      <c r="J148" s="3">
        <v>61.23</v>
      </c>
      <c r="K148" s="3">
        <v>355.7</v>
      </c>
      <c r="L148" s="13">
        <v>0.5</v>
      </c>
      <c r="M148" s="8">
        <f t="shared" si="3"/>
        <v>0.5</v>
      </c>
      <c r="N148" s="35">
        <v>2</v>
      </c>
      <c r="O148" s="3">
        <v>98.5</v>
      </c>
      <c r="P148" s="3">
        <v>14</v>
      </c>
      <c r="Q148" s="3">
        <v>6</v>
      </c>
      <c r="R148" s="3">
        <v>2</v>
      </c>
      <c r="S148" s="3" t="s">
        <v>48</v>
      </c>
      <c r="T148" s="3" t="s">
        <v>49</v>
      </c>
    </row>
    <row r="149" spans="1:20" x14ac:dyDescent="0.3">
      <c r="A149" s="10">
        <v>2</v>
      </c>
      <c r="B149" s="12" t="s">
        <v>8</v>
      </c>
      <c r="C149" s="3">
        <v>9</v>
      </c>
      <c r="D149" s="3" t="s">
        <v>133</v>
      </c>
      <c r="E149" s="2" t="s">
        <v>16</v>
      </c>
      <c r="F149" s="3" t="s">
        <v>17</v>
      </c>
      <c r="G149" s="3" t="s">
        <v>18</v>
      </c>
      <c r="H149" s="3">
        <v>75.900000000000006</v>
      </c>
      <c r="I149" s="3">
        <v>47.56</v>
      </c>
      <c r="J149" s="3">
        <v>33.08</v>
      </c>
      <c r="K149" s="3">
        <v>117.2</v>
      </c>
      <c r="L149" s="13">
        <v>0.3</v>
      </c>
      <c r="M149" s="8">
        <f t="shared" si="3"/>
        <v>0.7</v>
      </c>
      <c r="N149" s="35">
        <v>3</v>
      </c>
      <c r="O149" s="3">
        <v>85.33</v>
      </c>
      <c r="P149" s="3">
        <v>14</v>
      </c>
      <c r="Q149" s="3">
        <v>7</v>
      </c>
      <c r="R149" s="3">
        <v>3</v>
      </c>
      <c r="S149" s="3" t="s">
        <v>58</v>
      </c>
      <c r="T149" s="3" t="s">
        <v>59</v>
      </c>
    </row>
    <row r="150" spans="1:20" x14ac:dyDescent="0.3">
      <c r="A150" s="10">
        <v>2</v>
      </c>
      <c r="B150" s="12" t="s">
        <v>8</v>
      </c>
      <c r="C150" s="3">
        <v>9</v>
      </c>
      <c r="D150" s="3" t="s">
        <v>134</v>
      </c>
      <c r="E150" s="2" t="s">
        <v>16</v>
      </c>
      <c r="F150" s="3" t="s">
        <v>17</v>
      </c>
      <c r="G150" s="3" t="s">
        <v>18</v>
      </c>
      <c r="H150" s="3">
        <v>44.64</v>
      </c>
      <c r="I150" s="3">
        <v>37.14</v>
      </c>
      <c r="J150" s="3">
        <v>35.78</v>
      </c>
      <c r="K150" s="3">
        <v>58.2</v>
      </c>
      <c r="L150" s="13">
        <v>0.4</v>
      </c>
      <c r="M150" s="8">
        <f t="shared" si="3"/>
        <v>0.6</v>
      </c>
      <c r="N150" s="35">
        <v>1</v>
      </c>
      <c r="O150" s="3">
        <v>81.92</v>
      </c>
      <c r="P150" s="3">
        <v>16</v>
      </c>
      <c r="Q150" s="3">
        <v>12</v>
      </c>
      <c r="R150" s="3">
        <v>1</v>
      </c>
      <c r="S150" s="3" t="s">
        <v>31</v>
      </c>
      <c r="T150" s="3" t="s">
        <v>32</v>
      </c>
    </row>
    <row r="151" spans="1:20" x14ac:dyDescent="0.3">
      <c r="A151" s="10">
        <v>2</v>
      </c>
      <c r="B151" s="12" t="s">
        <v>8</v>
      </c>
      <c r="C151" s="3">
        <v>9</v>
      </c>
      <c r="D151" s="3">
        <v>20</v>
      </c>
      <c r="E151" s="2" t="s">
        <v>16</v>
      </c>
      <c r="F151" s="3" t="s">
        <v>17</v>
      </c>
      <c r="G151" s="3" t="s">
        <v>22</v>
      </c>
      <c r="H151" s="3">
        <v>34.200000000000003</v>
      </c>
      <c r="I151" s="3">
        <v>29.96</v>
      </c>
      <c r="J151" s="3">
        <v>19.95</v>
      </c>
      <c r="K151" s="3">
        <v>17.2</v>
      </c>
      <c r="L151" s="13">
        <v>0.05</v>
      </c>
      <c r="M151" s="8">
        <f t="shared" si="3"/>
        <v>0.95</v>
      </c>
      <c r="N151" s="35">
        <v>2</v>
      </c>
      <c r="O151" s="3">
        <v>79.5</v>
      </c>
      <c r="P151" s="3">
        <v>6</v>
      </c>
      <c r="Q151" s="3">
        <v>2</v>
      </c>
      <c r="R151" s="3">
        <v>2</v>
      </c>
      <c r="S151" s="3" t="s">
        <v>48</v>
      </c>
      <c r="T151" s="3" t="s">
        <v>49</v>
      </c>
    </row>
    <row r="152" spans="1:20" s="4" customFormat="1" x14ac:dyDescent="0.3">
      <c r="A152" s="10">
        <v>2</v>
      </c>
      <c r="B152" s="1" t="s">
        <v>8</v>
      </c>
      <c r="C152" s="4">
        <v>9</v>
      </c>
      <c r="D152" s="4" t="s">
        <v>100</v>
      </c>
      <c r="E152" s="2" t="s">
        <v>16</v>
      </c>
      <c r="F152" s="4" t="s">
        <v>17</v>
      </c>
      <c r="G152" s="4" t="s">
        <v>65</v>
      </c>
      <c r="H152" s="4">
        <v>26.43</v>
      </c>
      <c r="I152" s="4">
        <v>23.2</v>
      </c>
      <c r="J152" s="4">
        <v>14.29</v>
      </c>
      <c r="K152" s="4">
        <v>6.8</v>
      </c>
      <c r="L152" s="8">
        <v>0.3</v>
      </c>
      <c r="M152" s="8">
        <f t="shared" si="3"/>
        <v>0.7</v>
      </c>
      <c r="N152" s="36">
        <v>2</v>
      </c>
      <c r="O152" s="4">
        <v>74</v>
      </c>
      <c r="P152" s="4">
        <v>8</v>
      </c>
      <c r="Q152" s="4">
        <v>1</v>
      </c>
      <c r="R152" s="4">
        <v>2</v>
      </c>
      <c r="S152" s="4" t="s">
        <v>131</v>
      </c>
      <c r="T152" s="4" t="s">
        <v>132</v>
      </c>
    </row>
    <row r="153" spans="1:20" x14ac:dyDescent="0.3">
      <c r="A153" s="10">
        <v>2</v>
      </c>
      <c r="B153" s="12" t="s">
        <v>8</v>
      </c>
      <c r="C153" s="3">
        <v>9</v>
      </c>
      <c r="D153" s="3" t="s">
        <v>135</v>
      </c>
      <c r="E153" s="2" t="s">
        <v>16</v>
      </c>
      <c r="F153" s="3" t="s">
        <v>17</v>
      </c>
      <c r="G153" s="3" t="s">
        <v>22</v>
      </c>
      <c r="H153" s="3">
        <v>38.15</v>
      </c>
      <c r="I153" s="3">
        <v>32.25</v>
      </c>
      <c r="J153" s="3">
        <v>13.66</v>
      </c>
      <c r="K153" s="3">
        <v>22.7</v>
      </c>
      <c r="L153" s="13">
        <v>0.8</v>
      </c>
      <c r="M153" s="8">
        <f t="shared" si="3"/>
        <v>0.19999999999999996</v>
      </c>
      <c r="N153" s="35">
        <v>1</v>
      </c>
      <c r="O153" s="3">
        <v>55</v>
      </c>
      <c r="P153" s="3">
        <v>7</v>
      </c>
      <c r="Q153" s="3">
        <v>0</v>
      </c>
      <c r="R153" s="3">
        <v>1</v>
      </c>
      <c r="S153" s="3" t="s">
        <v>31</v>
      </c>
      <c r="T153" s="3" t="s">
        <v>32</v>
      </c>
    </row>
    <row r="154" spans="1:20" x14ac:dyDescent="0.3">
      <c r="A154" s="10">
        <v>2</v>
      </c>
      <c r="B154" s="12" t="s">
        <v>8</v>
      </c>
      <c r="C154" s="3">
        <v>9</v>
      </c>
      <c r="D154" s="3" t="s">
        <v>136</v>
      </c>
      <c r="E154" s="2" t="s">
        <v>16</v>
      </c>
      <c r="F154" s="3" t="s">
        <v>17</v>
      </c>
      <c r="G154" s="3" t="s">
        <v>18</v>
      </c>
      <c r="H154" s="3">
        <v>60</v>
      </c>
      <c r="I154" s="3">
        <v>50</v>
      </c>
      <c r="J154" s="3">
        <v>32</v>
      </c>
      <c r="K154" s="3">
        <v>96</v>
      </c>
      <c r="L154" s="13">
        <v>0.5</v>
      </c>
      <c r="M154" s="8">
        <f t="shared" si="3"/>
        <v>0.5</v>
      </c>
      <c r="N154" s="35">
        <v>1</v>
      </c>
      <c r="O154" s="3">
        <v>72</v>
      </c>
      <c r="P154" s="3">
        <v>19</v>
      </c>
      <c r="Q154" s="3">
        <v>7</v>
      </c>
      <c r="R154" s="4">
        <v>1</v>
      </c>
      <c r="S154" s="3" t="s">
        <v>31</v>
      </c>
      <c r="T154" s="3" t="s">
        <v>32</v>
      </c>
    </row>
    <row r="155" spans="1:20" s="4" customFormat="1" x14ac:dyDescent="0.3">
      <c r="A155" s="10">
        <v>2</v>
      </c>
      <c r="B155" s="1" t="s">
        <v>8</v>
      </c>
      <c r="C155" s="4">
        <v>9</v>
      </c>
      <c r="D155" s="4" t="s">
        <v>83</v>
      </c>
      <c r="E155" s="2" t="s">
        <v>16</v>
      </c>
      <c r="F155" s="4" t="s">
        <v>17</v>
      </c>
      <c r="G155" s="4" t="s">
        <v>18</v>
      </c>
      <c r="H155" s="4">
        <v>90</v>
      </c>
      <c r="I155" s="4">
        <v>68</v>
      </c>
      <c r="J155" s="4">
        <v>42</v>
      </c>
      <c r="K155" s="4">
        <v>268</v>
      </c>
      <c r="L155" s="8">
        <v>0.5</v>
      </c>
      <c r="M155" s="8">
        <f t="shared" si="3"/>
        <v>0.5</v>
      </c>
      <c r="N155" s="36">
        <v>1</v>
      </c>
      <c r="O155" s="4">
        <v>90</v>
      </c>
      <c r="P155" s="4">
        <v>9</v>
      </c>
      <c r="Q155" s="4">
        <v>6</v>
      </c>
      <c r="R155" s="4">
        <v>1</v>
      </c>
      <c r="S155" s="4" t="s">
        <v>31</v>
      </c>
      <c r="T155" s="4" t="s">
        <v>32</v>
      </c>
    </row>
    <row r="156" spans="1:20" x14ac:dyDescent="0.3">
      <c r="A156" s="3">
        <v>2</v>
      </c>
      <c r="B156" s="12" t="s">
        <v>137</v>
      </c>
      <c r="C156" s="3">
        <v>9</v>
      </c>
      <c r="D156" s="3" t="s">
        <v>138</v>
      </c>
      <c r="E156" s="2" t="s">
        <v>16</v>
      </c>
      <c r="F156" s="3" t="s">
        <v>21</v>
      </c>
      <c r="G156" s="3" t="s">
        <v>22</v>
      </c>
      <c r="H156" s="3">
        <v>41.2</v>
      </c>
      <c r="I156" s="3">
        <v>28.6</v>
      </c>
      <c r="J156" s="3">
        <v>15.1</v>
      </c>
      <c r="K156" s="3">
        <v>16.78</v>
      </c>
      <c r="L156" s="13">
        <v>0.25</v>
      </c>
      <c r="M156" s="8">
        <f t="shared" si="3"/>
        <v>0.75</v>
      </c>
      <c r="N156" s="35">
        <v>1</v>
      </c>
      <c r="P156" s="3">
        <v>2</v>
      </c>
      <c r="Q156" s="3">
        <v>0</v>
      </c>
      <c r="R156" s="3">
        <v>2</v>
      </c>
      <c r="T156" s="3" t="s">
        <v>23</v>
      </c>
    </row>
    <row r="157" spans="1:20" x14ac:dyDescent="0.3">
      <c r="A157" s="3">
        <v>2</v>
      </c>
      <c r="B157" s="12" t="s">
        <v>137</v>
      </c>
      <c r="C157" s="3">
        <v>9</v>
      </c>
      <c r="D157" s="3" t="s">
        <v>139</v>
      </c>
      <c r="E157" s="2" t="s">
        <v>16</v>
      </c>
      <c r="F157" s="3" t="s">
        <v>17</v>
      </c>
      <c r="G157" s="3" t="s">
        <v>18</v>
      </c>
      <c r="H157" s="3">
        <v>35.5</v>
      </c>
      <c r="I157" s="3">
        <v>23.4</v>
      </c>
      <c r="J157" s="3">
        <v>16.100000000000001</v>
      </c>
      <c r="K157" s="3">
        <v>7.72</v>
      </c>
      <c r="L157" s="13">
        <v>0.4</v>
      </c>
      <c r="M157" s="8">
        <f t="shared" si="3"/>
        <v>0.6</v>
      </c>
      <c r="N157" s="35">
        <v>1</v>
      </c>
      <c r="O157" s="3">
        <v>78</v>
      </c>
      <c r="P157" s="3">
        <v>1</v>
      </c>
      <c r="Q157" s="3">
        <v>0</v>
      </c>
      <c r="R157" s="3">
        <v>1</v>
      </c>
      <c r="S157" s="3" t="s">
        <v>44</v>
      </c>
      <c r="T157" s="3" t="s">
        <v>72</v>
      </c>
    </row>
    <row r="158" spans="1:20" x14ac:dyDescent="0.3">
      <c r="A158" s="3">
        <v>2</v>
      </c>
      <c r="B158" s="12" t="s">
        <v>137</v>
      </c>
      <c r="C158" s="3">
        <v>9</v>
      </c>
      <c r="D158" s="3" t="s">
        <v>140</v>
      </c>
      <c r="E158" s="2" t="s">
        <v>16</v>
      </c>
      <c r="F158" s="3" t="s">
        <v>17</v>
      </c>
      <c r="G158" s="3" t="s">
        <v>18</v>
      </c>
      <c r="H158" s="3">
        <v>38.200000000000003</v>
      </c>
      <c r="I158" s="3">
        <v>22.4</v>
      </c>
      <c r="J158" s="3">
        <v>10</v>
      </c>
      <c r="K158" s="3">
        <v>10.130000000000001</v>
      </c>
      <c r="L158" s="13">
        <v>0</v>
      </c>
      <c r="M158" s="8">
        <f t="shared" si="3"/>
        <v>1</v>
      </c>
      <c r="N158" s="35">
        <v>1</v>
      </c>
      <c r="O158" s="3">
        <v>60</v>
      </c>
      <c r="P158" s="3">
        <v>3</v>
      </c>
      <c r="Q158" s="3">
        <v>0</v>
      </c>
      <c r="R158" s="3">
        <v>2</v>
      </c>
      <c r="S158" s="3" t="s">
        <v>44</v>
      </c>
      <c r="T158" s="3" t="s">
        <v>72</v>
      </c>
    </row>
    <row r="159" spans="1:20" x14ac:dyDescent="0.3">
      <c r="A159" s="3">
        <v>2</v>
      </c>
      <c r="B159" s="12" t="s">
        <v>137</v>
      </c>
      <c r="C159" s="3">
        <v>9</v>
      </c>
      <c r="D159" s="3" t="s">
        <v>141</v>
      </c>
      <c r="E159" s="2" t="s">
        <v>16</v>
      </c>
      <c r="F159" s="3" t="s">
        <v>17</v>
      </c>
      <c r="G159" s="3" t="s">
        <v>18</v>
      </c>
      <c r="H159" s="3">
        <v>62.5</v>
      </c>
      <c r="I159" s="3">
        <v>57</v>
      </c>
      <c r="J159" s="3">
        <v>25.2</v>
      </c>
      <c r="K159" s="3">
        <v>90.96</v>
      </c>
      <c r="L159" s="13">
        <v>0.55000000000000004</v>
      </c>
      <c r="M159" s="8">
        <f t="shared" si="3"/>
        <v>0.44999999999999996</v>
      </c>
      <c r="N159" s="35">
        <v>1</v>
      </c>
      <c r="O159" s="3">
        <v>70</v>
      </c>
      <c r="P159" s="3">
        <v>4</v>
      </c>
      <c r="Q159" s="3">
        <v>0</v>
      </c>
      <c r="R159" s="3">
        <v>1</v>
      </c>
      <c r="S159" s="3" t="s">
        <v>44</v>
      </c>
      <c r="T159" s="3" t="s">
        <v>72</v>
      </c>
    </row>
    <row r="160" spans="1:20" x14ac:dyDescent="0.3">
      <c r="A160" s="3">
        <v>2</v>
      </c>
      <c r="B160" s="12" t="s">
        <v>137</v>
      </c>
      <c r="C160" s="3">
        <v>9</v>
      </c>
      <c r="D160" s="3" t="s">
        <v>142</v>
      </c>
      <c r="E160" s="2" t="s">
        <v>16</v>
      </c>
      <c r="F160" s="3" t="s">
        <v>17</v>
      </c>
      <c r="G160" s="3" t="s">
        <v>18</v>
      </c>
      <c r="H160" s="3">
        <v>60.1</v>
      </c>
      <c r="I160" s="3">
        <v>50</v>
      </c>
      <c r="J160" s="3">
        <v>32</v>
      </c>
      <c r="K160" s="3">
        <v>89.73</v>
      </c>
      <c r="L160" s="13">
        <v>0.5</v>
      </c>
      <c r="M160" s="8">
        <f t="shared" si="3"/>
        <v>0.5</v>
      </c>
      <c r="N160" s="35">
        <v>1</v>
      </c>
      <c r="O160" s="3">
        <v>70</v>
      </c>
      <c r="P160" s="3">
        <v>4</v>
      </c>
      <c r="Q160" s="3">
        <v>1</v>
      </c>
      <c r="R160" s="3">
        <v>1</v>
      </c>
      <c r="S160" s="3" t="s">
        <v>31</v>
      </c>
      <c r="T160" s="3" t="s">
        <v>32</v>
      </c>
    </row>
    <row r="161" spans="1:20" x14ac:dyDescent="0.3">
      <c r="A161" s="3">
        <v>2</v>
      </c>
      <c r="B161" s="12" t="s">
        <v>137</v>
      </c>
      <c r="C161" s="3">
        <v>9</v>
      </c>
      <c r="D161" s="3" t="s">
        <v>143</v>
      </c>
      <c r="E161" s="2" t="s">
        <v>16</v>
      </c>
      <c r="F161" s="3" t="s">
        <v>17</v>
      </c>
      <c r="G161" s="3" t="s">
        <v>22</v>
      </c>
      <c r="H161" s="3">
        <v>53</v>
      </c>
      <c r="I161" s="3">
        <v>37</v>
      </c>
      <c r="J161" s="3">
        <v>15</v>
      </c>
      <c r="K161" s="3">
        <v>40.08</v>
      </c>
      <c r="L161" s="13">
        <v>0.35</v>
      </c>
      <c r="M161" s="8">
        <f t="shared" si="3"/>
        <v>0.65</v>
      </c>
      <c r="N161" s="35">
        <v>1</v>
      </c>
      <c r="O161" s="3">
        <v>70</v>
      </c>
      <c r="P161" s="3">
        <v>3</v>
      </c>
      <c r="Q161" s="3">
        <v>0</v>
      </c>
      <c r="R161" s="3">
        <v>1</v>
      </c>
      <c r="S161" s="3" t="s">
        <v>31</v>
      </c>
      <c r="T161" s="3" t="s">
        <v>32</v>
      </c>
    </row>
    <row r="162" spans="1:20" x14ac:dyDescent="0.3">
      <c r="A162" s="3">
        <v>2</v>
      </c>
      <c r="B162" s="12" t="s">
        <v>137</v>
      </c>
      <c r="C162" s="3">
        <v>9</v>
      </c>
      <c r="D162" s="3" t="s">
        <v>144</v>
      </c>
      <c r="E162" s="2" t="s">
        <v>16</v>
      </c>
      <c r="F162" s="3" t="s">
        <v>17</v>
      </c>
      <c r="G162" s="3" t="s">
        <v>18</v>
      </c>
      <c r="H162" s="3">
        <v>52.3</v>
      </c>
      <c r="I162" s="3">
        <v>49</v>
      </c>
      <c r="J162" s="3">
        <v>20</v>
      </c>
      <c r="K162" s="3">
        <v>54.39</v>
      </c>
      <c r="L162" s="13">
        <v>0.6</v>
      </c>
      <c r="M162" s="8">
        <f t="shared" si="3"/>
        <v>0.4</v>
      </c>
      <c r="N162" s="35">
        <v>1</v>
      </c>
      <c r="O162" s="3">
        <v>90</v>
      </c>
      <c r="P162" s="3">
        <v>1</v>
      </c>
      <c r="Q162" s="3">
        <v>0</v>
      </c>
      <c r="R162" s="3">
        <v>1</v>
      </c>
      <c r="S162" s="3" t="s">
        <v>31</v>
      </c>
      <c r="T162" s="3" t="s">
        <v>19</v>
      </c>
    </row>
    <row r="163" spans="1:20" x14ac:dyDescent="0.3">
      <c r="A163" s="3">
        <v>2</v>
      </c>
      <c r="B163" s="12" t="s">
        <v>137</v>
      </c>
      <c r="C163" s="3">
        <v>9</v>
      </c>
      <c r="D163" s="3">
        <v>36</v>
      </c>
      <c r="E163" s="2" t="s">
        <v>16</v>
      </c>
      <c r="F163" s="3" t="s">
        <v>17</v>
      </c>
      <c r="G163" s="3" t="s">
        <v>18</v>
      </c>
      <c r="H163" s="3">
        <v>80.2</v>
      </c>
      <c r="I163" s="3">
        <v>71.099999999999994</v>
      </c>
      <c r="J163" s="3">
        <v>54.8</v>
      </c>
      <c r="K163" s="3">
        <v>479.9</v>
      </c>
      <c r="L163" s="13">
        <v>0.65</v>
      </c>
      <c r="M163" s="8">
        <f t="shared" si="3"/>
        <v>0.35</v>
      </c>
      <c r="N163" s="35">
        <v>1</v>
      </c>
      <c r="O163" s="3">
        <v>95</v>
      </c>
      <c r="P163" s="3">
        <v>8</v>
      </c>
      <c r="Q163" s="3">
        <v>1</v>
      </c>
      <c r="R163" s="3">
        <v>1</v>
      </c>
      <c r="S163" s="3" t="s">
        <v>31</v>
      </c>
      <c r="T163" s="3" t="s">
        <v>32</v>
      </c>
    </row>
    <row r="164" spans="1:20" x14ac:dyDescent="0.3">
      <c r="A164" s="3">
        <v>2</v>
      </c>
      <c r="B164" s="12" t="s">
        <v>137</v>
      </c>
      <c r="C164" s="3">
        <v>9</v>
      </c>
      <c r="D164" s="3" t="s">
        <v>145</v>
      </c>
      <c r="E164" s="2" t="s">
        <v>16</v>
      </c>
      <c r="F164" s="3" t="s">
        <v>17</v>
      </c>
      <c r="G164" s="3" t="s">
        <v>65</v>
      </c>
      <c r="H164" s="3">
        <v>31.74</v>
      </c>
      <c r="I164" s="3">
        <v>31.06</v>
      </c>
      <c r="J164" s="3">
        <v>19.86</v>
      </c>
      <c r="K164" s="3">
        <v>20.97</v>
      </c>
      <c r="L164" s="13">
        <v>0.2</v>
      </c>
      <c r="M164" s="8">
        <f t="shared" si="3"/>
        <v>0.8</v>
      </c>
      <c r="N164" s="35">
        <v>5</v>
      </c>
      <c r="O164" s="3">
        <v>84.6</v>
      </c>
      <c r="P164" s="3">
        <v>11</v>
      </c>
      <c r="Q164" s="3">
        <v>4</v>
      </c>
      <c r="R164" s="3">
        <v>5</v>
      </c>
      <c r="S164" s="3" t="s">
        <v>58</v>
      </c>
      <c r="T164" s="3" t="s">
        <v>59</v>
      </c>
    </row>
    <row r="165" spans="1:20" x14ac:dyDescent="0.3">
      <c r="A165" s="3">
        <v>2</v>
      </c>
      <c r="B165" s="12" t="s">
        <v>137</v>
      </c>
      <c r="C165" s="3">
        <v>10</v>
      </c>
      <c r="D165" s="3" t="s">
        <v>146</v>
      </c>
      <c r="E165" s="2" t="s">
        <v>16</v>
      </c>
      <c r="F165" s="3" t="s">
        <v>17</v>
      </c>
      <c r="G165" s="3" t="s">
        <v>18</v>
      </c>
      <c r="H165" s="3">
        <v>68.989999999999995</v>
      </c>
      <c r="I165" s="3">
        <v>52.32</v>
      </c>
      <c r="J165" s="3">
        <v>46.22</v>
      </c>
      <c r="K165" s="3">
        <v>201.1</v>
      </c>
      <c r="L165" s="13">
        <v>0.5</v>
      </c>
      <c r="M165" s="8">
        <f t="shared" si="3"/>
        <v>0.5</v>
      </c>
      <c r="N165" s="35">
        <v>2</v>
      </c>
      <c r="O165" s="3">
        <v>99.2</v>
      </c>
      <c r="P165" s="3">
        <v>11</v>
      </c>
      <c r="Q165" s="3">
        <v>7</v>
      </c>
      <c r="R165" s="3">
        <v>4</v>
      </c>
      <c r="S165" s="3" t="s">
        <v>44</v>
      </c>
      <c r="T165" s="3" t="s">
        <v>45</v>
      </c>
    </row>
    <row r="166" spans="1:20" x14ac:dyDescent="0.3">
      <c r="A166" s="3">
        <v>2</v>
      </c>
      <c r="B166" s="12" t="s">
        <v>137</v>
      </c>
      <c r="C166" s="3">
        <v>10</v>
      </c>
      <c r="D166" s="3" t="s">
        <v>147</v>
      </c>
      <c r="E166" s="2" t="s">
        <v>16</v>
      </c>
      <c r="F166" s="3" t="s">
        <v>17</v>
      </c>
      <c r="G166" s="3" t="s">
        <v>18</v>
      </c>
      <c r="H166" s="3">
        <v>82.83</v>
      </c>
      <c r="I166" s="3">
        <v>63.44</v>
      </c>
      <c r="J166" s="3">
        <v>34.270000000000003</v>
      </c>
      <c r="K166" s="3">
        <v>206.89</v>
      </c>
      <c r="L166" s="13">
        <v>0.6</v>
      </c>
      <c r="M166" s="8">
        <f t="shared" si="3"/>
        <v>0.4</v>
      </c>
      <c r="N166" s="35">
        <v>2</v>
      </c>
      <c r="O166" s="3">
        <v>92</v>
      </c>
      <c r="P166" s="3">
        <v>6</v>
      </c>
      <c r="Q166" s="3">
        <v>1</v>
      </c>
      <c r="R166" s="3">
        <v>1</v>
      </c>
      <c r="S166" s="3" t="s">
        <v>44</v>
      </c>
      <c r="T166" s="3" t="s">
        <v>45</v>
      </c>
    </row>
    <row r="167" spans="1:20" x14ac:dyDescent="0.3">
      <c r="A167" s="3">
        <v>2</v>
      </c>
      <c r="B167" s="12" t="s">
        <v>137</v>
      </c>
      <c r="C167" s="3">
        <v>10</v>
      </c>
      <c r="D167" s="3" t="s">
        <v>148</v>
      </c>
      <c r="E167" s="2" t="s">
        <v>16</v>
      </c>
      <c r="F167" s="3" t="s">
        <v>17</v>
      </c>
      <c r="G167" s="3" t="s">
        <v>18</v>
      </c>
      <c r="H167" s="26">
        <v>71</v>
      </c>
      <c r="I167" s="3">
        <v>67.86</v>
      </c>
      <c r="J167" s="3">
        <v>58.41</v>
      </c>
      <c r="K167" s="3">
        <v>411.37</v>
      </c>
      <c r="L167" s="13">
        <v>0.7</v>
      </c>
      <c r="M167" s="8">
        <f t="shared" si="3"/>
        <v>0.30000000000000004</v>
      </c>
      <c r="N167" s="35">
        <v>3</v>
      </c>
      <c r="O167" s="3">
        <v>104</v>
      </c>
      <c r="P167" s="3">
        <v>8</v>
      </c>
      <c r="Q167" s="3">
        <v>4</v>
      </c>
      <c r="R167" s="3">
        <v>2</v>
      </c>
      <c r="S167" s="3" t="s">
        <v>58</v>
      </c>
      <c r="T167" s="3" t="s">
        <v>59</v>
      </c>
    </row>
    <row r="168" spans="1:20" x14ac:dyDescent="0.3">
      <c r="A168" s="3">
        <v>2</v>
      </c>
      <c r="B168" s="12" t="s">
        <v>137</v>
      </c>
      <c r="C168" s="3">
        <v>10</v>
      </c>
      <c r="D168" s="3" t="s">
        <v>149</v>
      </c>
      <c r="E168" s="2" t="s">
        <v>16</v>
      </c>
      <c r="F168" s="3" t="s">
        <v>17</v>
      </c>
      <c r="G168" s="3" t="s">
        <v>18</v>
      </c>
      <c r="H168" s="3">
        <v>28.94</v>
      </c>
      <c r="I168" s="3">
        <v>23.64</v>
      </c>
      <c r="J168" s="3">
        <v>20.88</v>
      </c>
      <c r="K168" s="3">
        <v>21.41</v>
      </c>
      <c r="L168" s="13">
        <v>0.3</v>
      </c>
      <c r="M168" s="8">
        <f t="shared" si="3"/>
        <v>0.7</v>
      </c>
      <c r="N168" s="35">
        <v>3</v>
      </c>
      <c r="O168" s="3">
        <v>95.3</v>
      </c>
      <c r="P168" s="3">
        <v>4</v>
      </c>
      <c r="Q168" s="3">
        <v>0</v>
      </c>
      <c r="R168" s="3">
        <v>2</v>
      </c>
      <c r="S168" s="3" t="s">
        <v>58</v>
      </c>
      <c r="T168" s="3" t="s">
        <v>59</v>
      </c>
    </row>
    <row r="169" spans="1:20" x14ac:dyDescent="0.3">
      <c r="A169" s="3">
        <v>2</v>
      </c>
      <c r="B169" s="12" t="s">
        <v>137</v>
      </c>
      <c r="C169" s="3">
        <v>10</v>
      </c>
      <c r="D169" s="3" t="s">
        <v>150</v>
      </c>
      <c r="E169" s="2" t="s">
        <v>16</v>
      </c>
      <c r="F169" s="3" t="s">
        <v>17</v>
      </c>
      <c r="G169" s="3" t="s">
        <v>22</v>
      </c>
      <c r="H169" s="3">
        <v>42.51</v>
      </c>
      <c r="I169" s="3">
        <v>35.76</v>
      </c>
      <c r="J169" s="3">
        <v>23.57</v>
      </c>
      <c r="K169" s="3">
        <v>49.69</v>
      </c>
      <c r="L169" s="13">
        <v>0.7</v>
      </c>
      <c r="M169" s="8">
        <f t="shared" si="3"/>
        <v>0.30000000000000004</v>
      </c>
      <c r="N169" s="35">
        <v>1</v>
      </c>
      <c r="O169" s="3">
        <v>82</v>
      </c>
      <c r="P169" s="3">
        <v>1</v>
      </c>
      <c r="Q169" s="3">
        <v>0</v>
      </c>
      <c r="R169" s="3">
        <v>1</v>
      </c>
      <c r="S169" s="3" t="s">
        <v>31</v>
      </c>
      <c r="T169" s="3" t="s">
        <v>19</v>
      </c>
    </row>
    <row r="170" spans="1:20" x14ac:dyDescent="0.3">
      <c r="A170" s="3">
        <v>2</v>
      </c>
      <c r="B170" s="12" t="s">
        <v>137</v>
      </c>
      <c r="C170" s="3">
        <v>10</v>
      </c>
      <c r="D170" s="4" t="s">
        <v>151</v>
      </c>
      <c r="E170" s="2" t="s">
        <v>16</v>
      </c>
      <c r="F170" s="3" t="s">
        <v>17</v>
      </c>
      <c r="G170" s="3" t="s">
        <v>18</v>
      </c>
      <c r="H170" s="4">
        <v>62.55</v>
      </c>
      <c r="I170" s="4">
        <v>40.35</v>
      </c>
      <c r="J170" s="4">
        <v>28.32</v>
      </c>
      <c r="K170" s="4">
        <v>71.27</v>
      </c>
      <c r="L170" s="8">
        <v>0.4</v>
      </c>
      <c r="M170" s="8">
        <f t="shared" si="3"/>
        <v>0.6</v>
      </c>
      <c r="N170" s="35">
        <v>1</v>
      </c>
      <c r="O170" s="3">
        <v>69</v>
      </c>
      <c r="P170" s="3">
        <v>1</v>
      </c>
      <c r="Q170" s="3">
        <v>1</v>
      </c>
      <c r="R170" s="3">
        <v>1</v>
      </c>
      <c r="S170" s="3" t="s">
        <v>31</v>
      </c>
      <c r="T170" s="3" t="s">
        <v>19</v>
      </c>
    </row>
    <row r="171" spans="1:20" x14ac:dyDescent="0.3">
      <c r="A171" s="10">
        <v>3</v>
      </c>
      <c r="B171" s="12" t="s">
        <v>8</v>
      </c>
      <c r="C171" s="3">
        <v>8</v>
      </c>
      <c r="D171" s="3" t="s">
        <v>152</v>
      </c>
      <c r="E171" s="2" t="s">
        <v>16</v>
      </c>
      <c r="F171" s="3" t="s">
        <v>17</v>
      </c>
      <c r="G171" s="3" t="s">
        <v>18</v>
      </c>
      <c r="H171" s="3">
        <v>83.73</v>
      </c>
      <c r="I171" s="3">
        <v>65.849999999999994</v>
      </c>
      <c r="J171" s="3">
        <v>54.8</v>
      </c>
      <c r="K171" s="3">
        <v>530.4</v>
      </c>
      <c r="L171" s="13">
        <v>0.8</v>
      </c>
      <c r="M171" s="8">
        <f t="shared" si="3"/>
        <v>0.19999999999999996</v>
      </c>
      <c r="N171" s="35">
        <v>2</v>
      </c>
      <c r="O171" s="3">
        <v>94.5</v>
      </c>
      <c r="P171" s="3">
        <v>12</v>
      </c>
      <c r="Q171" s="3">
        <v>8</v>
      </c>
      <c r="R171" s="4">
        <v>1</v>
      </c>
      <c r="S171" s="3" t="s">
        <v>48</v>
      </c>
      <c r="T171" s="3" t="s">
        <v>54</v>
      </c>
    </row>
    <row r="172" spans="1:20" x14ac:dyDescent="0.3">
      <c r="A172" s="10">
        <v>3</v>
      </c>
      <c r="B172" s="12" t="s">
        <v>8</v>
      </c>
      <c r="C172" s="3">
        <v>8</v>
      </c>
      <c r="D172" s="3" t="s">
        <v>40</v>
      </c>
      <c r="E172" s="2" t="s">
        <v>16</v>
      </c>
      <c r="F172" s="3" t="s">
        <v>17</v>
      </c>
      <c r="G172" s="3" t="s">
        <v>18</v>
      </c>
      <c r="H172" s="3">
        <v>72.58</v>
      </c>
      <c r="I172" s="3">
        <v>66.14</v>
      </c>
      <c r="J172" s="3">
        <v>33.6</v>
      </c>
      <c r="K172" s="3">
        <v>144</v>
      </c>
      <c r="L172" s="13">
        <v>0.4</v>
      </c>
      <c r="M172" s="8">
        <f t="shared" si="3"/>
        <v>0.6</v>
      </c>
      <c r="N172" s="35">
        <v>1</v>
      </c>
      <c r="O172" s="3">
        <v>95</v>
      </c>
      <c r="P172" s="3">
        <v>5</v>
      </c>
      <c r="Q172" s="3">
        <v>1</v>
      </c>
      <c r="R172" s="3">
        <v>1</v>
      </c>
      <c r="S172" s="3" t="s">
        <v>31</v>
      </c>
      <c r="T172" s="3" t="s">
        <v>32</v>
      </c>
    </row>
    <row r="173" spans="1:20" x14ac:dyDescent="0.3">
      <c r="A173" s="10">
        <v>3</v>
      </c>
      <c r="B173" s="12" t="s">
        <v>8</v>
      </c>
      <c r="C173" s="3">
        <v>8</v>
      </c>
      <c r="D173" s="3" t="s">
        <v>153</v>
      </c>
      <c r="E173" s="2" t="s">
        <v>16</v>
      </c>
      <c r="F173" s="3" t="s">
        <v>17</v>
      </c>
      <c r="G173" s="3" t="s">
        <v>18</v>
      </c>
      <c r="H173" s="3">
        <v>72.25</v>
      </c>
      <c r="I173" s="3">
        <v>58.54</v>
      </c>
      <c r="J173" s="3">
        <v>40.06</v>
      </c>
      <c r="K173" s="3">
        <v>138.1</v>
      </c>
      <c r="L173" s="13">
        <v>0.5</v>
      </c>
      <c r="M173" s="8">
        <f t="shared" si="3"/>
        <v>0.5</v>
      </c>
      <c r="N173" s="35">
        <v>1</v>
      </c>
      <c r="O173" s="3">
        <v>70</v>
      </c>
      <c r="P173" s="3">
        <v>6</v>
      </c>
      <c r="Q173" s="3">
        <v>2</v>
      </c>
      <c r="R173" s="3">
        <v>1</v>
      </c>
      <c r="S173" s="3" t="s">
        <v>31</v>
      </c>
      <c r="T173" s="3" t="s">
        <v>32</v>
      </c>
    </row>
    <row r="174" spans="1:20" x14ac:dyDescent="0.3">
      <c r="A174" s="10">
        <v>3</v>
      </c>
      <c r="B174" s="12" t="s">
        <v>137</v>
      </c>
      <c r="C174" s="3">
        <v>6</v>
      </c>
      <c r="D174" s="3" t="s">
        <v>154</v>
      </c>
      <c r="E174" s="2" t="s">
        <v>16</v>
      </c>
      <c r="F174" s="3" t="s">
        <v>21</v>
      </c>
      <c r="G174" s="3" t="s">
        <v>22</v>
      </c>
      <c r="H174" s="3">
        <v>29.1</v>
      </c>
      <c r="I174" s="3">
        <v>20.9</v>
      </c>
      <c r="J174" s="3">
        <v>15.3</v>
      </c>
      <c r="K174" s="3">
        <v>9.43</v>
      </c>
      <c r="L174" s="13">
        <v>0.4</v>
      </c>
      <c r="M174" s="8">
        <f t="shared" si="3"/>
        <v>0.6</v>
      </c>
      <c r="N174" s="35">
        <v>2</v>
      </c>
      <c r="P174" s="3">
        <v>7</v>
      </c>
      <c r="Q174" s="3">
        <v>0</v>
      </c>
      <c r="R174" s="3">
        <v>2</v>
      </c>
      <c r="T174" s="3" t="s">
        <v>23</v>
      </c>
    </row>
    <row r="175" spans="1:20" x14ac:dyDescent="0.3">
      <c r="A175" s="10">
        <v>3</v>
      </c>
      <c r="B175" s="12" t="s">
        <v>137</v>
      </c>
      <c r="C175" s="3">
        <v>6</v>
      </c>
      <c r="D175" s="3" t="s">
        <v>155</v>
      </c>
      <c r="E175" s="2" t="s">
        <v>16</v>
      </c>
      <c r="F175" s="3" t="s">
        <v>21</v>
      </c>
      <c r="G175" s="3" t="s">
        <v>22</v>
      </c>
      <c r="H175" s="3">
        <v>16</v>
      </c>
      <c r="I175" s="3">
        <v>14</v>
      </c>
      <c r="J175" s="3">
        <v>4.3</v>
      </c>
      <c r="K175" s="3">
        <v>1.56</v>
      </c>
      <c r="L175" s="13">
        <v>0</v>
      </c>
      <c r="M175" s="8">
        <f t="shared" si="3"/>
        <v>1</v>
      </c>
      <c r="N175" s="35">
        <v>2</v>
      </c>
      <c r="P175" s="3">
        <v>4</v>
      </c>
      <c r="Q175" s="3">
        <v>0</v>
      </c>
      <c r="R175" s="3">
        <v>2</v>
      </c>
      <c r="T175" s="3" t="s">
        <v>23</v>
      </c>
    </row>
    <row r="176" spans="1:20" x14ac:dyDescent="0.3">
      <c r="A176" s="10">
        <v>3</v>
      </c>
      <c r="B176" s="12" t="s">
        <v>137</v>
      </c>
      <c r="C176" s="3">
        <v>6</v>
      </c>
      <c r="D176" s="3" t="s">
        <v>156</v>
      </c>
      <c r="E176" s="2" t="s">
        <v>16</v>
      </c>
      <c r="F176" s="3" t="s">
        <v>17</v>
      </c>
      <c r="G176" s="3" t="s">
        <v>22</v>
      </c>
      <c r="H176" s="3">
        <v>52.23</v>
      </c>
      <c r="I176" s="3">
        <v>51.12</v>
      </c>
      <c r="J176" s="3">
        <v>35.56</v>
      </c>
      <c r="K176" s="3">
        <v>100.5</v>
      </c>
      <c r="L176" s="13">
        <v>0.6</v>
      </c>
      <c r="M176" s="8">
        <f t="shared" si="3"/>
        <v>0.4</v>
      </c>
      <c r="N176" s="35">
        <v>1</v>
      </c>
      <c r="O176" s="3">
        <v>65</v>
      </c>
      <c r="P176" s="3">
        <v>2</v>
      </c>
      <c r="Q176" s="3">
        <v>0</v>
      </c>
      <c r="R176" s="3">
        <v>2</v>
      </c>
      <c r="S176" s="3" t="s">
        <v>48</v>
      </c>
      <c r="T176" s="3" t="s">
        <v>49</v>
      </c>
    </row>
    <row r="177" spans="1:20" x14ac:dyDescent="0.3">
      <c r="A177" s="10">
        <v>3</v>
      </c>
      <c r="B177" s="12" t="s">
        <v>137</v>
      </c>
      <c r="C177" s="3">
        <v>6</v>
      </c>
      <c r="D177" s="3" t="s">
        <v>157</v>
      </c>
      <c r="E177" s="2" t="s">
        <v>16</v>
      </c>
      <c r="F177" s="3" t="s">
        <v>17</v>
      </c>
      <c r="G177" s="3" t="s">
        <v>18</v>
      </c>
      <c r="H177" s="3">
        <v>34.56</v>
      </c>
      <c r="I177" s="3">
        <v>25</v>
      </c>
      <c r="J177" s="3">
        <v>13.67</v>
      </c>
      <c r="K177" s="3">
        <v>13.05</v>
      </c>
      <c r="L177" s="13">
        <v>0.5</v>
      </c>
      <c r="M177" s="8">
        <f t="shared" si="3"/>
        <v>0.5</v>
      </c>
      <c r="N177" s="35">
        <v>1</v>
      </c>
      <c r="O177" s="3">
        <v>40</v>
      </c>
      <c r="P177" s="3">
        <v>3</v>
      </c>
      <c r="Q177" s="3">
        <v>1</v>
      </c>
      <c r="R177" s="3">
        <v>1</v>
      </c>
      <c r="S177" s="3" t="s">
        <v>31</v>
      </c>
      <c r="T177" s="3" t="s">
        <v>32</v>
      </c>
    </row>
    <row r="178" spans="1:20" x14ac:dyDescent="0.3">
      <c r="A178" s="10">
        <v>3</v>
      </c>
      <c r="B178" s="12" t="s">
        <v>137</v>
      </c>
      <c r="C178" s="3">
        <v>6</v>
      </c>
      <c r="D178" s="3" t="s">
        <v>158</v>
      </c>
      <c r="E178" s="2" t="s">
        <v>16</v>
      </c>
      <c r="F178" s="3" t="s">
        <v>17</v>
      </c>
      <c r="G178" s="3" t="s">
        <v>18</v>
      </c>
      <c r="H178" s="3">
        <v>77.33</v>
      </c>
      <c r="I178" s="3">
        <v>59</v>
      </c>
      <c r="J178" s="3">
        <v>51</v>
      </c>
      <c r="K178" s="3">
        <v>338.82</v>
      </c>
      <c r="L178" s="13">
        <v>0.5</v>
      </c>
      <c r="M178" s="8">
        <f t="shared" si="3"/>
        <v>0.5</v>
      </c>
      <c r="N178" s="35">
        <v>2</v>
      </c>
      <c r="O178" s="3">
        <v>87</v>
      </c>
      <c r="P178" s="3">
        <v>9</v>
      </c>
      <c r="Q178" s="3">
        <v>0</v>
      </c>
      <c r="R178" s="3">
        <v>2</v>
      </c>
      <c r="S178" s="3" t="s">
        <v>31</v>
      </c>
      <c r="T178" s="3" t="s">
        <v>45</v>
      </c>
    </row>
    <row r="179" spans="1:20" x14ac:dyDescent="0.3">
      <c r="A179" s="10">
        <v>3</v>
      </c>
      <c r="B179" s="12" t="s">
        <v>137</v>
      </c>
      <c r="C179" s="3">
        <v>6</v>
      </c>
      <c r="D179" s="3" t="s">
        <v>159</v>
      </c>
      <c r="E179" s="2" t="s">
        <v>16</v>
      </c>
      <c r="F179" s="3" t="s">
        <v>17</v>
      </c>
      <c r="G179" s="3" t="s">
        <v>18</v>
      </c>
      <c r="H179" s="3">
        <v>60.1</v>
      </c>
      <c r="I179" s="3">
        <v>36.5</v>
      </c>
      <c r="J179" s="3">
        <v>30.81</v>
      </c>
      <c r="K179" s="3">
        <v>338.87</v>
      </c>
      <c r="L179" s="13">
        <v>0.5</v>
      </c>
      <c r="M179" s="8">
        <f t="shared" si="3"/>
        <v>0.5</v>
      </c>
      <c r="N179" s="35">
        <v>2</v>
      </c>
      <c r="O179" s="3">
        <v>43</v>
      </c>
      <c r="P179" s="3">
        <v>4</v>
      </c>
      <c r="Q179" s="3">
        <v>0</v>
      </c>
      <c r="R179" s="3">
        <v>2</v>
      </c>
      <c r="S179" s="3" t="s">
        <v>131</v>
      </c>
      <c r="T179" s="4" t="s">
        <v>132</v>
      </c>
    </row>
    <row r="180" spans="1:20" x14ac:dyDescent="0.3">
      <c r="A180" s="10">
        <v>3</v>
      </c>
      <c r="B180" s="12" t="s">
        <v>137</v>
      </c>
      <c r="C180" s="3">
        <v>6</v>
      </c>
      <c r="D180" s="3" t="s">
        <v>160</v>
      </c>
      <c r="E180" s="2" t="s">
        <v>16</v>
      </c>
      <c r="F180" s="3" t="s">
        <v>17</v>
      </c>
      <c r="G180" s="3" t="s">
        <v>87</v>
      </c>
      <c r="H180" s="3">
        <v>69.44</v>
      </c>
      <c r="I180" s="3">
        <v>44.2</v>
      </c>
      <c r="J180" s="3">
        <v>41.3</v>
      </c>
      <c r="K180" s="3">
        <v>191.36</v>
      </c>
      <c r="L180" s="13">
        <v>0</v>
      </c>
      <c r="M180" s="8">
        <f t="shared" si="3"/>
        <v>1</v>
      </c>
      <c r="N180" s="35">
        <v>2</v>
      </c>
      <c r="O180" s="3">
        <v>90</v>
      </c>
      <c r="P180" s="3">
        <v>8</v>
      </c>
      <c r="Q180" s="3">
        <v>3</v>
      </c>
      <c r="R180" s="3">
        <v>2</v>
      </c>
      <c r="S180" s="3" t="s">
        <v>44</v>
      </c>
      <c r="T180" s="3" t="s">
        <v>45</v>
      </c>
    </row>
    <row r="181" spans="1:20" x14ac:dyDescent="0.3">
      <c r="A181" s="10">
        <v>3</v>
      </c>
      <c r="B181" s="12" t="s">
        <v>137</v>
      </c>
      <c r="C181" s="3">
        <v>6</v>
      </c>
      <c r="D181" s="3" t="s">
        <v>161</v>
      </c>
      <c r="E181" s="2" t="s">
        <v>16</v>
      </c>
      <c r="F181" s="3" t="s">
        <v>17</v>
      </c>
      <c r="G181" s="3" t="s">
        <v>18</v>
      </c>
      <c r="H181" s="3">
        <v>58.3</v>
      </c>
      <c r="I181" s="3">
        <v>45.76</v>
      </c>
      <c r="J181" s="3">
        <v>29</v>
      </c>
      <c r="K181" s="3">
        <v>86.66</v>
      </c>
      <c r="L181" s="13">
        <v>0.6</v>
      </c>
      <c r="M181" s="8">
        <f t="shared" si="3"/>
        <v>0.4</v>
      </c>
      <c r="N181" s="35">
        <v>2</v>
      </c>
      <c r="O181" s="3">
        <v>84</v>
      </c>
      <c r="P181" s="3">
        <v>9</v>
      </c>
      <c r="Q181" s="3">
        <v>6</v>
      </c>
      <c r="R181" s="3">
        <v>1</v>
      </c>
      <c r="S181" s="3" t="s">
        <v>44</v>
      </c>
      <c r="T181" s="3" t="s">
        <v>72</v>
      </c>
    </row>
    <row r="182" spans="1:20" x14ac:dyDescent="0.3">
      <c r="A182" s="10">
        <v>3</v>
      </c>
      <c r="B182" s="12" t="s">
        <v>137</v>
      </c>
      <c r="C182" s="3">
        <v>6</v>
      </c>
      <c r="D182" s="3" t="s">
        <v>162</v>
      </c>
      <c r="E182" s="2" t="s">
        <v>16</v>
      </c>
      <c r="F182" s="3" t="s">
        <v>17</v>
      </c>
      <c r="G182" s="3" t="s">
        <v>18</v>
      </c>
      <c r="H182" s="3">
        <v>79.8</v>
      </c>
      <c r="I182" s="3">
        <v>47.3</v>
      </c>
      <c r="J182" s="3">
        <v>36.700000000000003</v>
      </c>
      <c r="K182" s="3">
        <v>192.64</v>
      </c>
      <c r="L182" s="13">
        <v>0.75</v>
      </c>
      <c r="M182" s="8">
        <f t="shared" si="3"/>
        <v>0.25</v>
      </c>
      <c r="N182" s="35">
        <v>1</v>
      </c>
      <c r="O182" s="3">
        <v>75</v>
      </c>
      <c r="P182" s="3">
        <v>10</v>
      </c>
      <c r="Q182" s="3">
        <v>5</v>
      </c>
      <c r="R182" s="3">
        <v>1</v>
      </c>
      <c r="S182" s="3" t="s">
        <v>31</v>
      </c>
      <c r="T182" s="3" t="s">
        <v>32</v>
      </c>
    </row>
    <row r="183" spans="1:20" x14ac:dyDescent="0.3">
      <c r="A183" s="10">
        <v>3</v>
      </c>
      <c r="B183" s="12" t="s">
        <v>137</v>
      </c>
      <c r="C183" s="3">
        <v>6</v>
      </c>
      <c r="D183" s="3" t="s">
        <v>163</v>
      </c>
      <c r="E183" s="2" t="s">
        <v>16</v>
      </c>
      <c r="F183" s="3" t="s">
        <v>17</v>
      </c>
      <c r="G183" s="3" t="s">
        <v>18</v>
      </c>
      <c r="H183" s="3">
        <v>69</v>
      </c>
      <c r="I183" s="3">
        <v>56.2</v>
      </c>
      <c r="J183" s="3">
        <v>32</v>
      </c>
      <c r="K183" s="3">
        <v>155.63999999999999</v>
      </c>
      <c r="L183" s="13">
        <v>0.65</v>
      </c>
      <c r="M183" s="8">
        <f t="shared" si="3"/>
        <v>0.35</v>
      </c>
      <c r="N183" s="35">
        <v>2</v>
      </c>
      <c r="O183" s="3">
        <v>65</v>
      </c>
      <c r="P183" s="3">
        <v>10</v>
      </c>
      <c r="Q183" s="3">
        <v>1</v>
      </c>
      <c r="R183" s="3">
        <v>1</v>
      </c>
      <c r="S183" s="3" t="s">
        <v>44</v>
      </c>
      <c r="T183" s="3" t="s">
        <v>72</v>
      </c>
    </row>
    <row r="184" spans="1:20" x14ac:dyDescent="0.3">
      <c r="A184" s="10">
        <v>3</v>
      </c>
      <c r="B184" s="12" t="s">
        <v>137</v>
      </c>
      <c r="C184" s="3">
        <v>6</v>
      </c>
      <c r="D184" s="3" t="s">
        <v>164</v>
      </c>
      <c r="E184" s="2" t="s">
        <v>16</v>
      </c>
      <c r="F184" s="3" t="s">
        <v>17</v>
      </c>
      <c r="G184" s="3" t="s">
        <v>18</v>
      </c>
      <c r="H184" s="3">
        <v>96.07</v>
      </c>
      <c r="I184" s="3">
        <v>90.31</v>
      </c>
      <c r="J184" s="3">
        <v>70.239999999999995</v>
      </c>
      <c r="K184" s="3">
        <v>674.5</v>
      </c>
      <c r="L184" s="13">
        <v>0.7</v>
      </c>
      <c r="M184" s="8">
        <f t="shared" si="3"/>
        <v>0.30000000000000004</v>
      </c>
      <c r="N184" s="35">
        <v>2</v>
      </c>
      <c r="O184" s="3">
        <v>92</v>
      </c>
      <c r="P184" s="3">
        <v>8</v>
      </c>
      <c r="Q184" s="3">
        <v>5</v>
      </c>
      <c r="R184" s="3">
        <v>2</v>
      </c>
      <c r="S184" s="3" t="s">
        <v>31</v>
      </c>
      <c r="T184" s="3" t="s">
        <v>32</v>
      </c>
    </row>
    <row r="185" spans="1:20" x14ac:dyDescent="0.3">
      <c r="A185" s="10">
        <v>3</v>
      </c>
      <c r="B185" s="12" t="s">
        <v>137</v>
      </c>
      <c r="C185" s="3">
        <v>6</v>
      </c>
      <c r="D185" s="3" t="s">
        <v>165</v>
      </c>
      <c r="E185" s="2" t="s">
        <v>16</v>
      </c>
      <c r="F185" s="3" t="s">
        <v>17</v>
      </c>
      <c r="G185" s="3" t="s">
        <v>18</v>
      </c>
      <c r="H185" s="3">
        <v>101.33</v>
      </c>
      <c r="I185" s="3">
        <v>55.78</v>
      </c>
      <c r="J185" s="3">
        <v>51.08</v>
      </c>
      <c r="K185" s="3">
        <v>353.02</v>
      </c>
      <c r="L185" s="13">
        <v>0.7</v>
      </c>
      <c r="M185" s="8">
        <f t="shared" si="3"/>
        <v>0.30000000000000004</v>
      </c>
      <c r="N185" s="35">
        <v>1</v>
      </c>
      <c r="O185" s="3">
        <v>90</v>
      </c>
      <c r="P185" s="3">
        <v>5</v>
      </c>
      <c r="Q185" s="3">
        <v>4</v>
      </c>
      <c r="R185" s="3">
        <v>1</v>
      </c>
      <c r="S185" s="3" t="s">
        <v>31</v>
      </c>
      <c r="T185" s="3" t="s">
        <v>32</v>
      </c>
    </row>
    <row r="186" spans="1:20" x14ac:dyDescent="0.3">
      <c r="A186" s="10">
        <v>3</v>
      </c>
      <c r="B186" s="12" t="s">
        <v>137</v>
      </c>
      <c r="C186" s="3">
        <v>6</v>
      </c>
      <c r="D186" s="3" t="s">
        <v>166</v>
      </c>
      <c r="E186" s="2" t="s">
        <v>16</v>
      </c>
      <c r="F186" s="3" t="s">
        <v>17</v>
      </c>
      <c r="G186" s="3" t="s">
        <v>18</v>
      </c>
      <c r="H186" s="3">
        <v>81.040000000000006</v>
      </c>
      <c r="I186" s="3">
        <v>56.82</v>
      </c>
      <c r="J186" s="3">
        <v>54.84</v>
      </c>
      <c r="K186" s="3">
        <v>436.43</v>
      </c>
      <c r="L186" s="13">
        <v>0.8</v>
      </c>
      <c r="M186" s="8">
        <f t="shared" si="3"/>
        <v>0.19999999999999996</v>
      </c>
      <c r="N186" s="35">
        <v>2</v>
      </c>
      <c r="O186" s="3">
        <v>93</v>
      </c>
      <c r="P186" s="3">
        <v>6</v>
      </c>
      <c r="Q186" s="3">
        <v>2</v>
      </c>
      <c r="R186" s="3">
        <v>1</v>
      </c>
      <c r="S186" s="3" t="s">
        <v>31</v>
      </c>
      <c r="T186" s="3" t="s">
        <v>32</v>
      </c>
    </row>
    <row r="187" spans="1:20" x14ac:dyDescent="0.3">
      <c r="A187" s="10">
        <v>3</v>
      </c>
      <c r="B187" s="12" t="s">
        <v>137</v>
      </c>
      <c r="C187" s="3">
        <v>6</v>
      </c>
      <c r="D187" s="3">
        <v>91</v>
      </c>
      <c r="E187" s="2" t="s">
        <v>16</v>
      </c>
      <c r="F187" s="3" t="s">
        <v>17</v>
      </c>
      <c r="G187" s="3" t="s">
        <v>27</v>
      </c>
      <c r="H187" s="3">
        <v>7.21</v>
      </c>
      <c r="I187" s="3">
        <v>6.97</v>
      </c>
      <c r="J187" s="3">
        <v>6.06</v>
      </c>
      <c r="K187" s="3">
        <v>0.32</v>
      </c>
      <c r="L187" s="13">
        <v>0.2</v>
      </c>
      <c r="M187" s="8">
        <f t="shared" si="3"/>
        <v>0.8</v>
      </c>
      <c r="N187" s="35">
        <v>3</v>
      </c>
      <c r="O187" s="3">
        <v>106.5</v>
      </c>
      <c r="P187" s="3">
        <v>3</v>
      </c>
      <c r="Q187" s="3">
        <v>0</v>
      </c>
      <c r="R187" s="3">
        <v>3</v>
      </c>
      <c r="S187" s="3" t="s">
        <v>58</v>
      </c>
      <c r="T187" s="3" t="s">
        <v>59</v>
      </c>
    </row>
    <row r="188" spans="1:20" x14ac:dyDescent="0.3">
      <c r="A188" s="10">
        <v>3</v>
      </c>
      <c r="B188" s="12" t="s">
        <v>137</v>
      </c>
      <c r="C188" s="3">
        <v>6</v>
      </c>
      <c r="D188" s="3">
        <v>92</v>
      </c>
      <c r="E188" s="2" t="s">
        <v>16</v>
      </c>
      <c r="F188" s="3" t="s">
        <v>17</v>
      </c>
      <c r="G188" s="3" t="s">
        <v>27</v>
      </c>
      <c r="H188" s="3">
        <v>11.39</v>
      </c>
      <c r="I188" s="3">
        <v>6.72</v>
      </c>
      <c r="J188" s="3">
        <v>5.48</v>
      </c>
      <c r="K188" s="3">
        <v>0.38</v>
      </c>
      <c r="L188" s="13">
        <v>0</v>
      </c>
      <c r="M188" s="8">
        <f t="shared" si="3"/>
        <v>1</v>
      </c>
      <c r="N188" s="35">
        <v>4</v>
      </c>
      <c r="O188" s="3">
        <v>80</v>
      </c>
      <c r="P188" s="3">
        <v>4</v>
      </c>
      <c r="Q188" s="3">
        <v>0</v>
      </c>
      <c r="R188" s="3">
        <v>4</v>
      </c>
      <c r="S188" s="3" t="s">
        <v>58</v>
      </c>
      <c r="T188" s="3" t="s">
        <v>59</v>
      </c>
    </row>
    <row r="189" spans="1:20" s="2" customFormat="1" ht="14.15" customHeight="1" x14ac:dyDescent="0.3">
      <c r="A189" s="10">
        <v>3</v>
      </c>
      <c r="B189" s="9" t="s">
        <v>137</v>
      </c>
      <c r="C189" s="4">
        <v>7</v>
      </c>
      <c r="D189" s="2" t="s">
        <v>167</v>
      </c>
      <c r="E189" s="2" t="s">
        <v>16</v>
      </c>
      <c r="F189" s="3" t="s">
        <v>21</v>
      </c>
      <c r="G189" s="2" t="s">
        <v>27</v>
      </c>
      <c r="H189" s="4">
        <v>16.93</v>
      </c>
      <c r="I189" s="4">
        <v>13.82</v>
      </c>
      <c r="J189" s="4">
        <v>5.34</v>
      </c>
      <c r="K189" s="4">
        <v>0.89</v>
      </c>
      <c r="L189" s="8">
        <v>0</v>
      </c>
      <c r="M189" s="8">
        <f t="shared" si="3"/>
        <v>1</v>
      </c>
      <c r="N189" s="35">
        <v>2</v>
      </c>
      <c r="T189" s="3" t="s">
        <v>23</v>
      </c>
    </row>
    <row r="190" spans="1:20" x14ac:dyDescent="0.3">
      <c r="A190" s="10">
        <v>3</v>
      </c>
      <c r="B190" s="12" t="s">
        <v>137</v>
      </c>
      <c r="C190" s="3">
        <v>7</v>
      </c>
      <c r="D190" s="3" t="s">
        <v>168</v>
      </c>
      <c r="E190" s="2" t="s">
        <v>16</v>
      </c>
      <c r="F190" s="3" t="s">
        <v>17</v>
      </c>
      <c r="G190" s="3" t="s">
        <v>18</v>
      </c>
      <c r="H190" s="3">
        <v>82.04</v>
      </c>
      <c r="I190" s="3">
        <v>76.02</v>
      </c>
      <c r="J190" s="3">
        <v>60.88</v>
      </c>
      <c r="K190" s="3">
        <v>482.46</v>
      </c>
      <c r="L190" s="13">
        <v>0.8</v>
      </c>
      <c r="M190" s="8">
        <f t="shared" si="3"/>
        <v>0.19999999999999996</v>
      </c>
      <c r="N190" s="35">
        <v>2</v>
      </c>
      <c r="O190" s="3">
        <v>91.5</v>
      </c>
      <c r="P190" s="3">
        <v>6</v>
      </c>
      <c r="Q190" s="3">
        <v>3</v>
      </c>
      <c r="R190" s="3">
        <v>1</v>
      </c>
      <c r="S190" s="3" t="s">
        <v>31</v>
      </c>
      <c r="T190" s="3" t="s">
        <v>32</v>
      </c>
    </row>
    <row r="191" spans="1:20" x14ac:dyDescent="0.3">
      <c r="A191" s="10">
        <v>3</v>
      </c>
      <c r="B191" s="12" t="s">
        <v>137</v>
      </c>
      <c r="C191" s="3">
        <v>7</v>
      </c>
      <c r="D191" s="3">
        <v>17</v>
      </c>
      <c r="E191" s="2" t="s">
        <v>16</v>
      </c>
      <c r="F191" s="3" t="s">
        <v>17</v>
      </c>
      <c r="G191" s="3" t="s">
        <v>18</v>
      </c>
      <c r="H191" s="3">
        <v>53.95</v>
      </c>
      <c r="I191" s="3">
        <v>41.92</v>
      </c>
      <c r="J191" s="3">
        <v>25.13</v>
      </c>
      <c r="K191" s="3">
        <v>75.67</v>
      </c>
      <c r="L191" s="13">
        <v>0.5</v>
      </c>
      <c r="M191" s="8">
        <f t="shared" si="3"/>
        <v>0.5</v>
      </c>
      <c r="N191" s="35">
        <v>3</v>
      </c>
      <c r="O191" s="3">
        <v>66</v>
      </c>
      <c r="P191" s="3">
        <v>3</v>
      </c>
      <c r="Q191" s="3">
        <v>1</v>
      </c>
      <c r="S191" s="3" t="s">
        <v>31</v>
      </c>
      <c r="T191" s="3" t="s">
        <v>32</v>
      </c>
    </row>
    <row r="192" spans="1:20" x14ac:dyDescent="0.3">
      <c r="A192" s="10">
        <v>3</v>
      </c>
      <c r="B192" s="12" t="s">
        <v>137</v>
      </c>
      <c r="C192" s="3">
        <v>7</v>
      </c>
      <c r="D192" s="3" t="s">
        <v>169</v>
      </c>
      <c r="E192" s="2" t="s">
        <v>16</v>
      </c>
      <c r="F192" s="3" t="s">
        <v>17</v>
      </c>
      <c r="G192" s="3" t="s">
        <v>22</v>
      </c>
      <c r="H192" s="3">
        <v>57.8</v>
      </c>
      <c r="I192" s="3">
        <v>42.5</v>
      </c>
      <c r="J192" s="3">
        <v>32.200000000000003</v>
      </c>
      <c r="K192" s="3">
        <v>91.79</v>
      </c>
      <c r="L192" s="13">
        <v>0.55000000000000004</v>
      </c>
      <c r="M192" s="8">
        <f t="shared" si="3"/>
        <v>0.44999999999999996</v>
      </c>
      <c r="N192" s="35">
        <v>2</v>
      </c>
      <c r="O192" s="3">
        <v>75</v>
      </c>
      <c r="P192" s="3">
        <v>10</v>
      </c>
      <c r="Q192" s="3">
        <v>4</v>
      </c>
      <c r="R192" s="3">
        <v>1</v>
      </c>
      <c r="S192" s="3" t="s">
        <v>48</v>
      </c>
      <c r="T192" s="3" t="s">
        <v>54</v>
      </c>
    </row>
    <row r="193" spans="1:20" x14ac:dyDescent="0.3">
      <c r="A193" s="10">
        <v>3</v>
      </c>
      <c r="B193" s="12" t="s">
        <v>137</v>
      </c>
      <c r="C193" s="3">
        <v>7</v>
      </c>
      <c r="D193" s="3" t="s">
        <v>170</v>
      </c>
      <c r="E193" s="2" t="s">
        <v>16</v>
      </c>
      <c r="F193" s="3" t="s">
        <v>17</v>
      </c>
      <c r="G193" s="3" t="s">
        <v>65</v>
      </c>
      <c r="H193" s="3">
        <v>22.1</v>
      </c>
      <c r="I193" s="3">
        <v>22</v>
      </c>
      <c r="J193" s="3">
        <v>21.6</v>
      </c>
      <c r="K193" s="3">
        <v>13.99</v>
      </c>
      <c r="L193" s="13">
        <v>0.75</v>
      </c>
      <c r="M193" s="8">
        <f t="shared" si="3"/>
        <v>0.25</v>
      </c>
      <c r="N193" s="35">
        <v>1</v>
      </c>
      <c r="O193" s="3">
        <v>75</v>
      </c>
      <c r="P193" s="3">
        <v>1</v>
      </c>
      <c r="Q193" s="3">
        <v>0</v>
      </c>
      <c r="R193" s="3">
        <v>1</v>
      </c>
      <c r="T193" s="3" t="s">
        <v>19</v>
      </c>
    </row>
    <row r="194" spans="1:20" x14ac:dyDescent="0.3">
      <c r="A194" s="10">
        <v>3</v>
      </c>
      <c r="B194" s="12" t="s">
        <v>137</v>
      </c>
      <c r="C194" s="3">
        <v>7</v>
      </c>
      <c r="D194" s="3" t="s">
        <v>171</v>
      </c>
      <c r="E194" s="2" t="s">
        <v>16</v>
      </c>
      <c r="F194" s="3" t="s">
        <v>17</v>
      </c>
      <c r="G194" s="3" t="s">
        <v>87</v>
      </c>
      <c r="H194" s="3">
        <v>90.1</v>
      </c>
      <c r="I194" s="3">
        <v>87.4</v>
      </c>
      <c r="J194" s="3">
        <v>36.200000000000003</v>
      </c>
      <c r="K194" s="3">
        <v>305.27999999999997</v>
      </c>
      <c r="L194" s="13">
        <v>0</v>
      </c>
      <c r="M194" s="8">
        <f t="shared" si="3"/>
        <v>1</v>
      </c>
      <c r="N194" s="35">
        <v>3</v>
      </c>
      <c r="O194" s="3">
        <v>65</v>
      </c>
      <c r="P194" s="3">
        <v>9</v>
      </c>
      <c r="Q194" s="3">
        <v>3</v>
      </c>
      <c r="R194" s="3">
        <v>2</v>
      </c>
      <c r="S194" s="3" t="s">
        <v>131</v>
      </c>
      <c r="T194" s="4" t="s">
        <v>132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29"/>
  <sheetViews>
    <sheetView zoomScale="85" zoomScaleNormal="85" workbookViewId="0">
      <pane ySplit="1" topLeftCell="A80" activePane="bottomLeft" state="frozen"/>
      <selection pane="bottomLeft" activeCell="H13" sqref="H13"/>
    </sheetView>
  </sheetViews>
  <sheetFormatPr defaultColWidth="8.58203125" defaultRowHeight="14" x14ac:dyDescent="0.3"/>
  <cols>
    <col min="1" max="1" width="11.58203125" style="4" customWidth="1"/>
    <col min="2" max="2" width="13.5" style="1" customWidth="1"/>
    <col min="3" max="3" width="8.83203125" style="4" customWidth="1"/>
    <col min="4" max="4" width="11" style="4" customWidth="1"/>
    <col min="5" max="5" width="12.75" style="4" customWidth="1"/>
    <col min="6" max="6" width="12.58203125" style="4" customWidth="1"/>
    <col min="7" max="7" width="15.75" style="4" customWidth="1"/>
    <col min="8" max="8" width="6.5" style="4" customWidth="1"/>
    <col min="9" max="9" width="6.58203125" style="4" customWidth="1"/>
    <col min="10" max="10" width="6.83203125" style="4" customWidth="1"/>
    <col min="11" max="11" width="6.75" style="4" customWidth="1"/>
    <col min="12" max="12" width="12.58203125" style="4" customWidth="1"/>
    <col min="13" max="13" width="13.83203125" style="14" customWidth="1"/>
    <col min="14" max="14" width="11.08203125" style="14" customWidth="1"/>
    <col min="15" max="15" width="8.83203125" style="4" customWidth="1"/>
    <col min="16" max="16" width="9.83203125" style="4" customWidth="1"/>
    <col min="17" max="17" width="15.83203125" style="4" customWidth="1"/>
    <col min="18" max="18" width="11.83203125" style="4" customWidth="1"/>
    <col min="19" max="19" width="11.5" style="4" customWidth="1"/>
    <col min="20" max="20" width="11.75" style="4" customWidth="1"/>
    <col min="21" max="21" width="6.83203125" style="4" customWidth="1"/>
    <col min="22" max="22" width="6.33203125" style="4" customWidth="1"/>
    <col min="23" max="23" width="14.75" style="4" customWidth="1"/>
    <col min="24" max="24" width="9.5" style="4" customWidth="1"/>
    <col min="25" max="25" width="9.08203125" style="4" customWidth="1"/>
    <col min="26" max="26" width="19.5" style="4" customWidth="1"/>
    <col min="27" max="27" width="12.75" style="4" customWidth="1"/>
    <col min="28" max="28" width="27.58203125" style="4" customWidth="1"/>
    <col min="29" max="16384" width="8.58203125" style="4"/>
  </cols>
  <sheetData>
    <row r="1" spans="1:28" s="25" customFormat="1" ht="40.75" customHeight="1" x14ac:dyDescent="0.35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728</v>
      </c>
      <c r="H1" s="7" t="s">
        <v>7</v>
      </c>
      <c r="I1" s="7" t="s">
        <v>8</v>
      </c>
      <c r="J1" s="7" t="s">
        <v>9</v>
      </c>
      <c r="K1" s="7" t="s">
        <v>10</v>
      </c>
      <c r="L1" s="21" t="s">
        <v>718</v>
      </c>
      <c r="M1" s="21" t="s">
        <v>719</v>
      </c>
      <c r="N1" s="21" t="s">
        <v>720</v>
      </c>
      <c r="O1" s="21" t="s">
        <v>757</v>
      </c>
      <c r="P1" s="21" t="s">
        <v>172</v>
      </c>
      <c r="Q1" s="7" t="s">
        <v>745</v>
      </c>
      <c r="R1" s="21" t="s">
        <v>758</v>
      </c>
      <c r="S1" s="21" t="s">
        <v>175</v>
      </c>
      <c r="T1" s="21" t="s">
        <v>176</v>
      </c>
      <c r="U1" s="7" t="s">
        <v>177</v>
      </c>
      <c r="V1" s="7" t="s">
        <v>178</v>
      </c>
      <c r="W1" s="7" t="s">
        <v>179</v>
      </c>
      <c r="X1" s="21" t="s">
        <v>759</v>
      </c>
      <c r="Y1" s="21" t="s">
        <v>180</v>
      </c>
      <c r="Z1" s="21" t="s">
        <v>761</v>
      </c>
      <c r="AA1" s="7" t="s">
        <v>181</v>
      </c>
      <c r="AB1" s="7" t="s">
        <v>182</v>
      </c>
    </row>
    <row r="2" spans="1:28" x14ac:dyDescent="0.3">
      <c r="A2" s="4">
        <v>1</v>
      </c>
      <c r="B2" s="1" t="s">
        <v>14</v>
      </c>
      <c r="C2" s="4">
        <v>1</v>
      </c>
      <c r="D2" s="4" t="s">
        <v>183</v>
      </c>
      <c r="E2" s="4" t="s">
        <v>184</v>
      </c>
      <c r="F2" s="4" t="s">
        <v>17</v>
      </c>
      <c r="G2" s="4" t="s">
        <v>18</v>
      </c>
      <c r="H2" s="4">
        <v>34</v>
      </c>
      <c r="I2" s="4">
        <v>12</v>
      </c>
      <c r="J2" s="4">
        <v>6</v>
      </c>
      <c r="K2" s="4">
        <v>3</v>
      </c>
      <c r="L2" s="4">
        <f t="shared" ref="L2:L8" si="0">H2/I2</f>
        <v>2.8333333333333335</v>
      </c>
      <c r="M2" s="14">
        <f t="shared" ref="M2:M8" si="1">I2/J2</f>
        <v>2</v>
      </c>
      <c r="N2" s="14">
        <f t="shared" ref="N2:N8" si="2">H2/J2</f>
        <v>5.666666666666667</v>
      </c>
      <c r="O2" s="4">
        <v>32</v>
      </c>
      <c r="P2" s="4">
        <v>18</v>
      </c>
      <c r="Q2" s="4" t="s">
        <v>185</v>
      </c>
      <c r="R2" s="4">
        <v>12</v>
      </c>
      <c r="S2" s="4">
        <v>4</v>
      </c>
      <c r="T2" s="8">
        <v>1</v>
      </c>
      <c r="U2" s="4">
        <v>89</v>
      </c>
      <c r="V2" s="4">
        <v>82</v>
      </c>
      <c r="W2" s="4" t="s">
        <v>186</v>
      </c>
      <c r="X2" s="8">
        <v>0</v>
      </c>
      <c r="Y2" s="4">
        <v>3</v>
      </c>
      <c r="Z2" s="4" t="s">
        <v>760</v>
      </c>
    </row>
    <row r="3" spans="1:28" x14ac:dyDescent="0.3">
      <c r="A3" s="4">
        <v>1</v>
      </c>
      <c r="B3" s="1" t="s">
        <v>14</v>
      </c>
      <c r="C3" s="4">
        <v>1</v>
      </c>
      <c r="D3" s="4" t="s">
        <v>15</v>
      </c>
      <c r="E3" s="4" t="s">
        <v>184</v>
      </c>
      <c r="F3" s="4" t="s">
        <v>17</v>
      </c>
      <c r="G3" s="4" t="s">
        <v>762</v>
      </c>
      <c r="H3" s="4">
        <v>20</v>
      </c>
      <c r="I3" s="4">
        <v>17</v>
      </c>
      <c r="J3" s="4">
        <v>3</v>
      </c>
      <c r="K3" s="4">
        <v>1</v>
      </c>
      <c r="L3" s="4">
        <f t="shared" si="0"/>
        <v>1.1764705882352942</v>
      </c>
      <c r="M3" s="14">
        <f t="shared" si="1"/>
        <v>5.666666666666667</v>
      </c>
      <c r="N3" s="14">
        <f t="shared" si="2"/>
        <v>6.666666666666667</v>
      </c>
      <c r="Q3" s="4" t="s">
        <v>185</v>
      </c>
      <c r="T3" s="8">
        <v>1</v>
      </c>
      <c r="U3" s="4">
        <v>110</v>
      </c>
      <c r="W3" s="4" t="s">
        <v>188</v>
      </c>
      <c r="X3" s="8">
        <v>0</v>
      </c>
      <c r="Y3" s="4">
        <v>4</v>
      </c>
      <c r="Z3" s="4" t="s">
        <v>187</v>
      </c>
    </row>
    <row r="4" spans="1:28" x14ac:dyDescent="0.3">
      <c r="A4" s="4">
        <v>1</v>
      </c>
      <c r="B4" s="1" t="s">
        <v>14</v>
      </c>
      <c r="C4" s="41">
        <v>1</v>
      </c>
      <c r="D4" s="41" t="s">
        <v>189</v>
      </c>
      <c r="E4" s="41" t="s">
        <v>184</v>
      </c>
      <c r="F4" s="41" t="s">
        <v>17</v>
      </c>
      <c r="G4" s="41" t="s">
        <v>27</v>
      </c>
      <c r="H4" s="41">
        <v>11</v>
      </c>
      <c r="I4" s="41">
        <v>7</v>
      </c>
      <c r="J4" s="41">
        <v>2</v>
      </c>
      <c r="K4" s="41">
        <v>0.5</v>
      </c>
      <c r="L4" s="41">
        <f t="shared" si="0"/>
        <v>1.5714285714285714</v>
      </c>
      <c r="M4" s="42">
        <f t="shared" si="1"/>
        <v>3.5</v>
      </c>
      <c r="N4" s="14">
        <f t="shared" si="2"/>
        <v>5.5</v>
      </c>
      <c r="Q4" s="4" t="s">
        <v>185</v>
      </c>
      <c r="T4" s="8">
        <v>1</v>
      </c>
      <c r="W4" s="4" t="s">
        <v>188</v>
      </c>
      <c r="X4" s="8">
        <v>0</v>
      </c>
      <c r="Y4" s="4">
        <v>1</v>
      </c>
      <c r="Z4" s="4" t="s">
        <v>187</v>
      </c>
    </row>
    <row r="5" spans="1:28" x14ac:dyDescent="0.3">
      <c r="A5" s="4">
        <v>1</v>
      </c>
      <c r="B5" s="1" t="s">
        <v>14</v>
      </c>
      <c r="C5" s="41">
        <v>2</v>
      </c>
      <c r="D5" s="41" t="s">
        <v>15</v>
      </c>
      <c r="E5" s="41" t="s">
        <v>184</v>
      </c>
      <c r="F5" s="41" t="s">
        <v>17</v>
      </c>
      <c r="G5" s="41" t="s">
        <v>18</v>
      </c>
      <c r="H5" s="41">
        <v>58</v>
      </c>
      <c r="I5" s="41">
        <v>38</v>
      </c>
      <c r="J5" s="41">
        <v>11</v>
      </c>
      <c r="K5" s="41">
        <v>27</v>
      </c>
      <c r="L5" s="41">
        <f t="shared" si="0"/>
        <v>1.5263157894736843</v>
      </c>
      <c r="M5" s="42">
        <f t="shared" si="1"/>
        <v>3.4545454545454546</v>
      </c>
      <c r="N5" s="14">
        <f t="shared" si="2"/>
        <v>5.2727272727272725</v>
      </c>
      <c r="Q5" s="4" t="s">
        <v>185</v>
      </c>
      <c r="T5" s="8">
        <v>1</v>
      </c>
      <c r="U5" s="4">
        <v>111</v>
      </c>
      <c r="V5" s="4">
        <v>52</v>
      </c>
      <c r="W5" s="4" t="s">
        <v>190</v>
      </c>
      <c r="X5" s="8">
        <v>0</v>
      </c>
      <c r="Y5" s="4">
        <v>5</v>
      </c>
      <c r="Z5" s="4" t="s">
        <v>191</v>
      </c>
    </row>
    <row r="6" spans="1:28" x14ac:dyDescent="0.3">
      <c r="A6" s="4">
        <v>1</v>
      </c>
      <c r="B6" s="1" t="s">
        <v>14</v>
      </c>
      <c r="C6" s="41">
        <v>3</v>
      </c>
      <c r="D6" s="41" t="s">
        <v>15</v>
      </c>
      <c r="E6" s="41" t="s">
        <v>184</v>
      </c>
      <c r="F6" s="41" t="s">
        <v>17</v>
      </c>
      <c r="G6" s="41" t="s">
        <v>18</v>
      </c>
      <c r="H6" s="41">
        <v>17</v>
      </c>
      <c r="I6" s="41">
        <v>16</v>
      </c>
      <c r="J6" s="41">
        <v>5</v>
      </c>
      <c r="K6" s="41">
        <v>1</v>
      </c>
      <c r="L6" s="41">
        <f t="shared" si="0"/>
        <v>1.0625</v>
      </c>
      <c r="M6" s="42">
        <f t="shared" si="1"/>
        <v>3.2</v>
      </c>
      <c r="N6" s="14">
        <f t="shared" si="2"/>
        <v>3.4</v>
      </c>
      <c r="Q6" s="4" t="s">
        <v>192</v>
      </c>
      <c r="T6" s="8"/>
      <c r="U6" s="4">
        <v>105</v>
      </c>
      <c r="W6" s="4" t="s">
        <v>188</v>
      </c>
      <c r="X6" s="8">
        <v>0</v>
      </c>
      <c r="Y6" s="4">
        <v>2</v>
      </c>
      <c r="Z6" s="4" t="s">
        <v>187</v>
      </c>
    </row>
    <row r="7" spans="1:28" x14ac:dyDescent="0.3">
      <c r="A7" s="4">
        <v>1</v>
      </c>
      <c r="B7" s="1" t="s">
        <v>14</v>
      </c>
      <c r="C7" s="41">
        <v>3</v>
      </c>
      <c r="D7" s="41" t="s">
        <v>193</v>
      </c>
      <c r="E7" s="41" t="s">
        <v>184</v>
      </c>
      <c r="F7" s="41" t="s">
        <v>17</v>
      </c>
      <c r="G7" s="41" t="s">
        <v>18</v>
      </c>
      <c r="H7" s="41">
        <v>13</v>
      </c>
      <c r="I7" s="41">
        <v>12</v>
      </c>
      <c r="J7" s="41">
        <v>3</v>
      </c>
      <c r="K7" s="41">
        <v>0.5</v>
      </c>
      <c r="L7" s="41">
        <f t="shared" si="0"/>
        <v>1.0833333333333333</v>
      </c>
      <c r="M7" s="42">
        <f t="shared" si="1"/>
        <v>4</v>
      </c>
      <c r="N7" s="14">
        <f t="shared" si="2"/>
        <v>4.333333333333333</v>
      </c>
      <c r="Q7" s="4" t="s">
        <v>185</v>
      </c>
      <c r="T7" s="8">
        <v>1</v>
      </c>
      <c r="U7" s="4">
        <v>94</v>
      </c>
      <c r="W7" s="4" t="s">
        <v>188</v>
      </c>
      <c r="X7" s="8">
        <v>0</v>
      </c>
      <c r="Y7" s="4">
        <v>2</v>
      </c>
      <c r="Z7" s="4" t="s">
        <v>187</v>
      </c>
    </row>
    <row r="8" spans="1:28" x14ac:dyDescent="0.3">
      <c r="A8" s="4">
        <v>1</v>
      </c>
      <c r="B8" s="1" t="s">
        <v>14</v>
      </c>
      <c r="C8" s="41">
        <v>4</v>
      </c>
      <c r="D8" s="41" t="s">
        <v>25</v>
      </c>
      <c r="E8" s="41" t="s">
        <v>184</v>
      </c>
      <c r="F8" s="41" t="s">
        <v>21</v>
      </c>
      <c r="G8" s="41" t="s">
        <v>27</v>
      </c>
      <c r="H8" s="41">
        <v>12</v>
      </c>
      <c r="I8" s="41">
        <v>12</v>
      </c>
      <c r="J8" s="41">
        <v>2</v>
      </c>
      <c r="K8" s="41">
        <v>0.5</v>
      </c>
      <c r="L8" s="41">
        <f t="shared" si="0"/>
        <v>1</v>
      </c>
      <c r="M8" s="42">
        <f t="shared" si="1"/>
        <v>6</v>
      </c>
      <c r="N8" s="14">
        <f t="shared" si="2"/>
        <v>6</v>
      </c>
      <c r="Q8" s="4" t="s">
        <v>194</v>
      </c>
      <c r="R8" s="4">
        <v>3</v>
      </c>
      <c r="T8" s="8"/>
      <c r="U8" s="4">
        <v>104</v>
      </c>
      <c r="V8" s="4">
        <v>87</v>
      </c>
      <c r="W8" s="4" t="s">
        <v>190</v>
      </c>
      <c r="X8" s="8">
        <v>0</v>
      </c>
      <c r="Y8" s="4">
        <v>1</v>
      </c>
      <c r="Z8" s="4" t="s">
        <v>195</v>
      </c>
    </row>
    <row r="9" spans="1:28" x14ac:dyDescent="0.3">
      <c r="A9" s="4">
        <v>1</v>
      </c>
      <c r="B9" s="1" t="s">
        <v>14</v>
      </c>
      <c r="C9" s="41">
        <v>5</v>
      </c>
      <c r="D9" s="41" t="s">
        <v>196</v>
      </c>
      <c r="E9" s="41" t="s">
        <v>184</v>
      </c>
      <c r="F9" s="41" t="s">
        <v>21</v>
      </c>
      <c r="G9" s="41" t="s">
        <v>27</v>
      </c>
      <c r="H9" s="41">
        <v>16.5</v>
      </c>
      <c r="I9" s="41">
        <v>11.5</v>
      </c>
      <c r="J9" s="41">
        <v>1</v>
      </c>
      <c r="K9" s="41">
        <v>0.5</v>
      </c>
      <c r="L9" s="41">
        <f t="shared" ref="L9:L21" si="3">H9/I9</f>
        <v>1.4347826086956521</v>
      </c>
      <c r="M9" s="42">
        <f t="shared" ref="M9:M21" si="4">I9/J9</f>
        <v>11.5</v>
      </c>
      <c r="N9" s="14">
        <f t="shared" ref="N9:N21" si="5">H9/J9</f>
        <v>16.5</v>
      </c>
      <c r="O9" s="4">
        <v>11.5</v>
      </c>
      <c r="P9" s="4">
        <v>16.5</v>
      </c>
      <c r="Q9" s="4" t="s">
        <v>194</v>
      </c>
      <c r="R9" s="4">
        <v>4</v>
      </c>
      <c r="T9" s="8"/>
      <c r="W9" s="4" t="s">
        <v>188</v>
      </c>
      <c r="X9" s="8">
        <v>0</v>
      </c>
      <c r="Y9" s="4">
        <v>0</v>
      </c>
    </row>
    <row r="10" spans="1:28" x14ac:dyDescent="0.3">
      <c r="A10" s="4">
        <v>1</v>
      </c>
      <c r="B10" s="1" t="s">
        <v>14</v>
      </c>
      <c r="C10" s="41">
        <v>5</v>
      </c>
      <c r="D10" s="41" t="s">
        <v>197</v>
      </c>
      <c r="E10" s="41" t="s">
        <v>184</v>
      </c>
      <c r="F10" s="41" t="s">
        <v>17</v>
      </c>
      <c r="G10" s="41" t="s">
        <v>65</v>
      </c>
      <c r="H10" s="41">
        <v>24.1</v>
      </c>
      <c r="I10" s="41">
        <v>14.5</v>
      </c>
      <c r="J10" s="41">
        <v>3.9</v>
      </c>
      <c r="K10" s="41">
        <v>1</v>
      </c>
      <c r="L10" s="41">
        <f t="shared" si="3"/>
        <v>1.6620689655172414</v>
      </c>
      <c r="M10" s="42">
        <f t="shared" si="4"/>
        <v>3.7179487179487181</v>
      </c>
      <c r="N10" s="14">
        <f t="shared" si="5"/>
        <v>6.1794871794871797</v>
      </c>
      <c r="O10" s="4">
        <v>14.5</v>
      </c>
      <c r="P10" s="4">
        <v>24.1</v>
      </c>
      <c r="Q10" s="4" t="s">
        <v>185</v>
      </c>
      <c r="R10" s="4">
        <v>18.5</v>
      </c>
      <c r="S10" s="4">
        <v>3.5</v>
      </c>
      <c r="T10" s="8">
        <v>1</v>
      </c>
      <c r="U10" s="4">
        <v>100</v>
      </c>
      <c r="V10" s="4">
        <v>60</v>
      </c>
      <c r="W10" s="4" t="s">
        <v>188</v>
      </c>
      <c r="X10" s="8">
        <v>0</v>
      </c>
      <c r="Y10" s="4">
        <v>0</v>
      </c>
      <c r="AB10" s="4" t="s">
        <v>198</v>
      </c>
    </row>
    <row r="11" spans="1:28" x14ac:dyDescent="0.3">
      <c r="A11" s="4">
        <v>1</v>
      </c>
      <c r="B11" s="1" t="s">
        <v>14</v>
      </c>
      <c r="C11" s="41">
        <v>5</v>
      </c>
      <c r="D11" s="41" t="s">
        <v>20</v>
      </c>
      <c r="E11" s="41" t="s">
        <v>184</v>
      </c>
      <c r="F11" s="41" t="s">
        <v>17</v>
      </c>
      <c r="G11" s="41" t="s">
        <v>18</v>
      </c>
      <c r="H11" s="41">
        <v>29.1</v>
      </c>
      <c r="I11" s="41">
        <v>22.2</v>
      </c>
      <c r="J11" s="41">
        <v>9</v>
      </c>
      <c r="K11" s="41">
        <v>6</v>
      </c>
      <c r="L11" s="41">
        <f t="shared" si="3"/>
        <v>1.310810810810811</v>
      </c>
      <c r="M11" s="42">
        <f t="shared" si="4"/>
        <v>2.4666666666666668</v>
      </c>
      <c r="N11" s="14">
        <f t="shared" si="5"/>
        <v>3.2333333333333334</v>
      </c>
      <c r="O11" s="4">
        <v>29.1</v>
      </c>
      <c r="P11" s="4">
        <v>22.2</v>
      </c>
      <c r="Q11" s="4" t="s">
        <v>192</v>
      </c>
      <c r="R11" s="4">
        <v>5.2</v>
      </c>
      <c r="S11" s="4">
        <v>1.6</v>
      </c>
      <c r="T11" s="8">
        <v>0</v>
      </c>
      <c r="U11" s="4">
        <v>120</v>
      </c>
      <c r="V11" s="4">
        <v>70</v>
      </c>
      <c r="X11" s="8">
        <v>0.4</v>
      </c>
      <c r="Y11" s="4">
        <v>1</v>
      </c>
      <c r="Z11" s="4" t="s">
        <v>187</v>
      </c>
    </row>
    <row r="12" spans="1:28" x14ac:dyDescent="0.3">
      <c r="A12" s="4">
        <v>1</v>
      </c>
      <c r="B12" s="1" t="s">
        <v>14</v>
      </c>
      <c r="C12" s="41">
        <v>5</v>
      </c>
      <c r="D12" s="41" t="s">
        <v>199</v>
      </c>
      <c r="E12" s="41" t="s">
        <v>184</v>
      </c>
      <c r="F12" s="41" t="s">
        <v>17</v>
      </c>
      <c r="G12" s="41" t="s">
        <v>18</v>
      </c>
      <c r="H12" s="41">
        <v>37.700000000000003</v>
      </c>
      <c r="I12" s="41">
        <v>25.3</v>
      </c>
      <c r="J12" s="41">
        <v>10.6</v>
      </c>
      <c r="K12" s="41">
        <v>9</v>
      </c>
      <c r="L12" s="41">
        <f t="shared" si="3"/>
        <v>1.4901185770750989</v>
      </c>
      <c r="M12" s="42">
        <f t="shared" si="4"/>
        <v>2.3867924528301887</v>
      </c>
      <c r="N12" s="14">
        <f t="shared" si="5"/>
        <v>3.5566037735849059</v>
      </c>
      <c r="O12" s="4">
        <v>25.3</v>
      </c>
      <c r="P12" s="4">
        <v>37.700000000000003</v>
      </c>
      <c r="Q12" s="4" t="s">
        <v>192</v>
      </c>
      <c r="R12" s="4">
        <v>17</v>
      </c>
      <c r="S12" s="4">
        <v>12</v>
      </c>
      <c r="T12" s="8">
        <v>0</v>
      </c>
      <c r="U12" s="4">
        <v>110</v>
      </c>
      <c r="V12" s="4">
        <v>40</v>
      </c>
      <c r="X12" s="8">
        <v>0</v>
      </c>
      <c r="Y12" s="4">
        <v>2</v>
      </c>
      <c r="Z12" s="4" t="s">
        <v>187</v>
      </c>
    </row>
    <row r="13" spans="1:28" x14ac:dyDescent="0.3">
      <c r="A13" s="4">
        <v>1</v>
      </c>
      <c r="B13" s="1" t="s">
        <v>14</v>
      </c>
      <c r="C13" s="41">
        <v>5</v>
      </c>
      <c r="D13" s="41" t="s">
        <v>183</v>
      </c>
      <c r="E13" s="41" t="s">
        <v>184</v>
      </c>
      <c r="F13" s="41" t="s">
        <v>17</v>
      </c>
      <c r="G13" s="41" t="s">
        <v>18</v>
      </c>
      <c r="H13" s="41">
        <v>22.8</v>
      </c>
      <c r="I13" s="41">
        <v>16.899999999999999</v>
      </c>
      <c r="J13" s="41">
        <v>5.5</v>
      </c>
      <c r="K13" s="41">
        <v>2</v>
      </c>
      <c r="L13" s="41">
        <f t="shared" si="3"/>
        <v>1.3491124260355032</v>
      </c>
      <c r="M13" s="42">
        <f t="shared" si="4"/>
        <v>3.0727272727272723</v>
      </c>
      <c r="N13" s="14">
        <f t="shared" si="5"/>
        <v>4.1454545454545455</v>
      </c>
      <c r="O13" s="4">
        <v>16.899999999999999</v>
      </c>
      <c r="P13" s="4">
        <v>22.8</v>
      </c>
      <c r="Q13" s="4" t="s">
        <v>185</v>
      </c>
      <c r="R13" s="4">
        <v>13.5</v>
      </c>
      <c r="S13" s="4">
        <v>3.5</v>
      </c>
      <c r="T13" s="8">
        <v>1</v>
      </c>
      <c r="U13" s="4">
        <v>95</v>
      </c>
      <c r="V13" s="4">
        <v>75</v>
      </c>
      <c r="X13" s="8">
        <v>0.2</v>
      </c>
      <c r="Y13" s="4">
        <v>0</v>
      </c>
    </row>
    <row r="14" spans="1:28" ht="14.9" customHeight="1" x14ac:dyDescent="0.3">
      <c r="A14" s="4">
        <v>1</v>
      </c>
      <c r="B14" s="1" t="s">
        <v>14</v>
      </c>
      <c r="C14" s="41">
        <v>6</v>
      </c>
      <c r="D14" s="41" t="s">
        <v>183</v>
      </c>
      <c r="E14" s="41" t="s">
        <v>184</v>
      </c>
      <c r="F14" s="41" t="s">
        <v>17</v>
      </c>
      <c r="G14" s="41" t="s">
        <v>18</v>
      </c>
      <c r="H14" s="41">
        <v>35</v>
      </c>
      <c r="I14" s="41">
        <v>17</v>
      </c>
      <c r="J14" s="41">
        <v>6</v>
      </c>
      <c r="K14" s="41">
        <v>3.5</v>
      </c>
      <c r="L14" s="41">
        <f t="shared" si="3"/>
        <v>2.0588235294117645</v>
      </c>
      <c r="M14" s="42">
        <f t="shared" si="4"/>
        <v>2.8333333333333335</v>
      </c>
      <c r="N14" s="14">
        <f t="shared" si="5"/>
        <v>5.833333333333333</v>
      </c>
      <c r="O14" s="4">
        <v>32</v>
      </c>
      <c r="P14" s="4">
        <v>18</v>
      </c>
      <c r="Q14" s="4" t="s">
        <v>185</v>
      </c>
      <c r="R14" s="4">
        <v>12</v>
      </c>
      <c r="S14" s="4">
        <v>4</v>
      </c>
      <c r="T14" s="8">
        <v>1</v>
      </c>
      <c r="U14" s="4">
        <v>89</v>
      </c>
      <c r="V14" s="4">
        <v>82</v>
      </c>
      <c r="W14" s="4" t="s">
        <v>188</v>
      </c>
      <c r="X14" s="8">
        <v>0</v>
      </c>
      <c r="Y14" s="29">
        <v>3</v>
      </c>
      <c r="Z14" s="4" t="s">
        <v>187</v>
      </c>
      <c r="AB14" s="4" t="s">
        <v>200</v>
      </c>
    </row>
    <row r="15" spans="1:28" x14ac:dyDescent="0.3">
      <c r="A15" s="4">
        <v>1</v>
      </c>
      <c r="B15" s="1" t="s">
        <v>14</v>
      </c>
      <c r="C15" s="41">
        <v>6</v>
      </c>
      <c r="D15" s="41" t="s">
        <v>193</v>
      </c>
      <c r="E15" s="41" t="s">
        <v>184</v>
      </c>
      <c r="F15" s="41" t="s">
        <v>17</v>
      </c>
      <c r="G15" s="41" t="s">
        <v>18</v>
      </c>
      <c r="H15" s="41">
        <v>42</v>
      </c>
      <c r="I15" s="41">
        <v>39</v>
      </c>
      <c r="J15" s="41">
        <v>10</v>
      </c>
      <c r="K15" s="41">
        <v>10.5</v>
      </c>
      <c r="L15" s="41">
        <f t="shared" si="3"/>
        <v>1.0769230769230769</v>
      </c>
      <c r="M15" s="42">
        <f t="shared" si="4"/>
        <v>3.9</v>
      </c>
      <c r="N15" s="14">
        <f t="shared" si="5"/>
        <v>4.2</v>
      </c>
      <c r="O15" s="4">
        <v>37</v>
      </c>
      <c r="P15" s="4">
        <v>33</v>
      </c>
      <c r="Q15" s="4" t="s">
        <v>185</v>
      </c>
      <c r="R15" s="4">
        <v>22</v>
      </c>
      <c r="S15" s="4">
        <v>3</v>
      </c>
      <c r="T15" s="8">
        <v>1</v>
      </c>
      <c r="U15" s="4">
        <v>110</v>
      </c>
      <c r="V15" s="4">
        <v>75</v>
      </c>
      <c r="W15" s="4" t="s">
        <v>190</v>
      </c>
      <c r="X15" s="8">
        <v>0.3</v>
      </c>
      <c r="Y15" s="4">
        <v>3</v>
      </c>
      <c r="Z15" s="4" t="s">
        <v>187</v>
      </c>
      <c r="AB15" s="4" t="s">
        <v>198</v>
      </c>
    </row>
    <row r="16" spans="1:28" x14ac:dyDescent="0.3">
      <c r="A16" s="4">
        <v>1</v>
      </c>
      <c r="B16" s="1" t="s">
        <v>14</v>
      </c>
      <c r="C16" s="41">
        <v>6</v>
      </c>
      <c r="D16" s="41" t="s">
        <v>201</v>
      </c>
      <c r="E16" s="41" t="s">
        <v>184</v>
      </c>
      <c r="F16" s="41" t="s">
        <v>17</v>
      </c>
      <c r="G16" s="41" t="s">
        <v>18</v>
      </c>
      <c r="H16" s="41">
        <v>31</v>
      </c>
      <c r="I16" s="41">
        <v>22</v>
      </c>
      <c r="J16" s="41">
        <v>6</v>
      </c>
      <c r="K16" s="41">
        <v>4</v>
      </c>
      <c r="L16" s="41">
        <f t="shared" si="3"/>
        <v>1.4090909090909092</v>
      </c>
      <c r="M16" s="42">
        <f t="shared" si="4"/>
        <v>3.6666666666666665</v>
      </c>
      <c r="N16" s="14">
        <f t="shared" si="5"/>
        <v>5.166666666666667</v>
      </c>
      <c r="O16" s="4">
        <v>24</v>
      </c>
      <c r="P16" s="4">
        <v>23</v>
      </c>
      <c r="Q16" s="4" t="s">
        <v>185</v>
      </c>
      <c r="R16" s="4">
        <v>8</v>
      </c>
      <c r="S16" s="4">
        <v>2</v>
      </c>
      <c r="T16" s="8">
        <v>1</v>
      </c>
      <c r="U16" s="4">
        <v>115</v>
      </c>
      <c r="V16" s="4">
        <v>84</v>
      </c>
      <c r="W16" s="4" t="s">
        <v>188</v>
      </c>
      <c r="X16" s="8">
        <v>0.2</v>
      </c>
      <c r="Y16" s="4">
        <v>0</v>
      </c>
      <c r="AA16" s="4" t="s">
        <v>202</v>
      </c>
      <c r="AB16" s="4" t="s">
        <v>198</v>
      </c>
    </row>
    <row r="17" spans="1:28" x14ac:dyDescent="0.3">
      <c r="A17" s="4">
        <v>1</v>
      </c>
      <c r="B17" s="1" t="s">
        <v>14</v>
      </c>
      <c r="C17" s="41">
        <v>6</v>
      </c>
      <c r="D17" s="41" t="s">
        <v>15</v>
      </c>
      <c r="E17" s="41" t="s">
        <v>184</v>
      </c>
      <c r="F17" s="41" t="s">
        <v>17</v>
      </c>
      <c r="G17" s="41" t="s">
        <v>18</v>
      </c>
      <c r="H17" s="41">
        <v>39</v>
      </c>
      <c r="I17" s="41">
        <v>35</v>
      </c>
      <c r="J17" s="41">
        <v>14</v>
      </c>
      <c r="K17" s="41">
        <v>18.5</v>
      </c>
      <c r="L17" s="41">
        <f t="shared" si="3"/>
        <v>1.1142857142857143</v>
      </c>
      <c r="M17" s="42">
        <f t="shared" si="4"/>
        <v>2.5</v>
      </c>
      <c r="N17" s="14">
        <f t="shared" si="5"/>
        <v>2.7857142857142856</v>
      </c>
      <c r="O17" s="4">
        <v>31</v>
      </c>
      <c r="P17" s="4">
        <v>35</v>
      </c>
      <c r="Q17" s="4" t="s">
        <v>185</v>
      </c>
      <c r="R17" s="4">
        <v>32</v>
      </c>
      <c r="S17" s="4">
        <v>14</v>
      </c>
      <c r="T17" s="8">
        <v>1</v>
      </c>
      <c r="U17" s="4">
        <v>95</v>
      </c>
      <c r="V17" s="4">
        <v>83</v>
      </c>
      <c r="W17" s="4" t="s">
        <v>188</v>
      </c>
      <c r="X17" s="8">
        <v>0.3</v>
      </c>
      <c r="Y17" s="4">
        <v>2</v>
      </c>
      <c r="Z17" s="4" t="s">
        <v>187</v>
      </c>
      <c r="AB17" s="4" t="s">
        <v>200</v>
      </c>
    </row>
    <row r="18" spans="1:28" x14ac:dyDescent="0.3">
      <c r="A18" s="4">
        <v>1</v>
      </c>
      <c r="B18" s="1" t="s">
        <v>14</v>
      </c>
      <c r="C18" s="41">
        <v>6</v>
      </c>
      <c r="D18" s="41" t="s">
        <v>183</v>
      </c>
      <c r="E18" s="41" t="s">
        <v>184</v>
      </c>
      <c r="F18" s="41" t="s">
        <v>17</v>
      </c>
      <c r="G18" s="41" t="s">
        <v>18</v>
      </c>
      <c r="H18" s="41">
        <v>61</v>
      </c>
      <c r="I18" s="41">
        <v>47</v>
      </c>
      <c r="J18" s="41">
        <v>18</v>
      </c>
      <c r="K18" s="41">
        <v>44.5</v>
      </c>
      <c r="L18" s="41">
        <f t="shared" si="3"/>
        <v>1.2978723404255319</v>
      </c>
      <c r="M18" s="42">
        <f t="shared" si="4"/>
        <v>2.6111111111111112</v>
      </c>
      <c r="N18" s="14">
        <f t="shared" si="5"/>
        <v>3.3888888888888888</v>
      </c>
      <c r="O18" s="4">
        <v>59</v>
      </c>
      <c r="P18" s="4">
        <v>39</v>
      </c>
      <c r="Q18" s="4" t="s">
        <v>185</v>
      </c>
      <c r="R18" s="4">
        <v>37</v>
      </c>
      <c r="S18" s="4">
        <v>11</v>
      </c>
      <c r="T18" s="8">
        <v>1</v>
      </c>
      <c r="U18" s="4">
        <v>140</v>
      </c>
      <c r="V18" s="4">
        <v>54</v>
      </c>
      <c r="W18" s="4" t="s">
        <v>190</v>
      </c>
      <c r="X18" s="8">
        <v>0.5</v>
      </c>
      <c r="Y18" s="4">
        <v>2</v>
      </c>
      <c r="Z18" s="4" t="s">
        <v>187</v>
      </c>
      <c r="AB18" s="4" t="s">
        <v>200</v>
      </c>
    </row>
    <row r="19" spans="1:28" x14ac:dyDescent="0.3">
      <c r="A19" s="4">
        <v>1</v>
      </c>
      <c r="B19" s="1" t="s">
        <v>14</v>
      </c>
      <c r="C19" s="41">
        <v>6</v>
      </c>
      <c r="D19" s="41" t="s">
        <v>199</v>
      </c>
      <c r="E19" s="41" t="s">
        <v>184</v>
      </c>
      <c r="F19" s="41" t="s">
        <v>17</v>
      </c>
      <c r="G19" s="41" t="s">
        <v>18</v>
      </c>
      <c r="H19" s="41">
        <v>46</v>
      </c>
      <c r="I19" s="41">
        <v>18</v>
      </c>
      <c r="J19" s="41">
        <v>15</v>
      </c>
      <c r="K19" s="41">
        <v>11</v>
      </c>
      <c r="L19" s="41">
        <f t="shared" si="3"/>
        <v>2.5555555555555554</v>
      </c>
      <c r="M19" s="42">
        <f t="shared" si="4"/>
        <v>1.2</v>
      </c>
      <c r="N19" s="14">
        <f t="shared" si="5"/>
        <v>3.0666666666666669</v>
      </c>
      <c r="O19" s="4">
        <v>46</v>
      </c>
      <c r="P19" s="4">
        <v>18</v>
      </c>
      <c r="Q19" s="4" t="s">
        <v>185</v>
      </c>
      <c r="R19" s="4">
        <v>11</v>
      </c>
      <c r="S19" s="4">
        <v>11</v>
      </c>
      <c r="T19" s="8">
        <v>1</v>
      </c>
      <c r="U19" s="4">
        <v>70</v>
      </c>
      <c r="V19" s="4">
        <v>103</v>
      </c>
      <c r="W19" s="4" t="s">
        <v>188</v>
      </c>
      <c r="X19" s="8">
        <v>0</v>
      </c>
      <c r="Y19" s="4">
        <v>2</v>
      </c>
      <c r="Z19" s="4" t="s">
        <v>187</v>
      </c>
    </row>
    <row r="20" spans="1:28" x14ac:dyDescent="0.3">
      <c r="A20" s="4">
        <v>1</v>
      </c>
      <c r="B20" s="1" t="s">
        <v>14</v>
      </c>
      <c r="C20" s="41">
        <v>6</v>
      </c>
      <c r="D20" s="41" t="s">
        <v>203</v>
      </c>
      <c r="E20" s="41" t="s">
        <v>184</v>
      </c>
      <c r="F20" s="41" t="s">
        <v>17</v>
      </c>
      <c r="G20" s="41" t="s">
        <v>18</v>
      </c>
      <c r="H20" s="41">
        <v>18</v>
      </c>
      <c r="I20" s="41">
        <v>13</v>
      </c>
      <c r="J20" s="41">
        <v>7</v>
      </c>
      <c r="K20" s="41">
        <v>1</v>
      </c>
      <c r="L20" s="41">
        <f t="shared" si="3"/>
        <v>1.3846153846153846</v>
      </c>
      <c r="M20" s="42">
        <f t="shared" si="4"/>
        <v>1.8571428571428572</v>
      </c>
      <c r="N20" s="14">
        <f t="shared" si="5"/>
        <v>2.5714285714285716</v>
      </c>
      <c r="Q20" s="4" t="s">
        <v>185</v>
      </c>
      <c r="T20" s="8"/>
      <c r="X20" s="8">
        <v>0.8</v>
      </c>
    </row>
    <row r="21" spans="1:28" x14ac:dyDescent="0.3">
      <c r="A21" s="4">
        <v>1</v>
      </c>
      <c r="B21" s="1" t="s">
        <v>14</v>
      </c>
      <c r="C21" s="41">
        <v>6</v>
      </c>
      <c r="D21" s="41" t="s">
        <v>204</v>
      </c>
      <c r="E21" s="41" t="s">
        <v>184</v>
      </c>
      <c r="F21" s="41" t="s">
        <v>17</v>
      </c>
      <c r="G21" s="41" t="s">
        <v>65</v>
      </c>
      <c r="H21" s="41">
        <v>29</v>
      </c>
      <c r="I21" s="41">
        <v>13</v>
      </c>
      <c r="J21" s="41">
        <v>5</v>
      </c>
      <c r="K21" s="41">
        <v>1</v>
      </c>
      <c r="L21" s="41">
        <f t="shared" si="3"/>
        <v>2.2307692307692308</v>
      </c>
      <c r="M21" s="42">
        <f t="shared" si="4"/>
        <v>2.6</v>
      </c>
      <c r="N21" s="14">
        <f t="shared" si="5"/>
        <v>5.8</v>
      </c>
      <c r="O21" s="4">
        <v>29</v>
      </c>
      <c r="P21" s="4">
        <v>13</v>
      </c>
      <c r="Q21" s="4" t="s">
        <v>194</v>
      </c>
      <c r="R21" s="4">
        <v>4</v>
      </c>
      <c r="T21" s="8"/>
      <c r="U21" s="4">
        <v>115</v>
      </c>
      <c r="W21" s="4" t="s">
        <v>188</v>
      </c>
      <c r="X21" s="8">
        <v>0.05</v>
      </c>
      <c r="Y21" s="4">
        <v>4</v>
      </c>
      <c r="Z21" s="4" t="s">
        <v>187</v>
      </c>
      <c r="AA21" s="4" t="s">
        <v>205</v>
      </c>
    </row>
    <row r="22" spans="1:28" x14ac:dyDescent="0.3">
      <c r="A22" s="4">
        <v>1</v>
      </c>
      <c r="B22" s="1" t="s">
        <v>14</v>
      </c>
      <c r="C22" s="41">
        <v>6</v>
      </c>
      <c r="D22" s="41" t="s">
        <v>196</v>
      </c>
      <c r="E22" s="41" t="s">
        <v>184</v>
      </c>
      <c r="F22" s="41" t="s">
        <v>17</v>
      </c>
      <c r="G22" s="41" t="s">
        <v>18</v>
      </c>
      <c r="H22" s="41">
        <v>17</v>
      </c>
      <c r="I22" s="41">
        <v>10</v>
      </c>
      <c r="J22" s="41">
        <v>4</v>
      </c>
      <c r="K22" s="41">
        <v>0.5</v>
      </c>
      <c r="L22" s="41">
        <f t="shared" ref="L22:L25" si="6">H22/I22</f>
        <v>1.7</v>
      </c>
      <c r="M22" s="42">
        <f t="shared" ref="M22:M25" si="7">I22/J22</f>
        <v>2.5</v>
      </c>
      <c r="N22" s="14">
        <f t="shared" ref="N22:N25" si="8">H22/J22</f>
        <v>4.25</v>
      </c>
      <c r="Q22" s="4" t="s">
        <v>185</v>
      </c>
      <c r="T22" s="8">
        <v>1</v>
      </c>
      <c r="U22" s="4">
        <v>117</v>
      </c>
      <c r="W22" s="4" t="s">
        <v>188</v>
      </c>
      <c r="X22" s="8">
        <v>0</v>
      </c>
      <c r="Y22" s="4">
        <v>2</v>
      </c>
      <c r="Z22" s="4" t="s">
        <v>187</v>
      </c>
    </row>
    <row r="23" spans="1:28" x14ac:dyDescent="0.3">
      <c r="A23" s="4">
        <v>1</v>
      </c>
      <c r="B23" s="1" t="s">
        <v>14</v>
      </c>
      <c r="C23" s="41">
        <v>6</v>
      </c>
      <c r="D23" s="41" t="s">
        <v>206</v>
      </c>
      <c r="E23" s="41" t="s">
        <v>184</v>
      </c>
      <c r="F23" s="41" t="s">
        <v>17</v>
      </c>
      <c r="G23" s="41" t="s">
        <v>27</v>
      </c>
      <c r="H23" s="41">
        <v>13</v>
      </c>
      <c r="I23" s="41">
        <v>13</v>
      </c>
      <c r="J23" s="41">
        <v>2</v>
      </c>
      <c r="K23" s="41">
        <v>0.5</v>
      </c>
      <c r="L23" s="41">
        <f t="shared" si="6"/>
        <v>1</v>
      </c>
      <c r="M23" s="42">
        <f t="shared" si="7"/>
        <v>6.5</v>
      </c>
      <c r="N23" s="14">
        <f t="shared" si="8"/>
        <v>6.5</v>
      </c>
      <c r="Q23" s="4" t="s">
        <v>185</v>
      </c>
      <c r="T23" s="8">
        <v>1</v>
      </c>
      <c r="U23" s="4">
        <v>101</v>
      </c>
      <c r="W23" s="4" t="s">
        <v>188</v>
      </c>
      <c r="X23" s="8">
        <v>0</v>
      </c>
      <c r="Y23" s="4">
        <v>4</v>
      </c>
      <c r="Z23" s="4" t="s">
        <v>187</v>
      </c>
    </row>
    <row r="24" spans="1:28" x14ac:dyDescent="0.3">
      <c r="A24" s="4">
        <v>1</v>
      </c>
      <c r="B24" s="1" t="s">
        <v>14</v>
      </c>
      <c r="C24" s="41">
        <v>6</v>
      </c>
      <c r="D24" s="41" t="s">
        <v>197</v>
      </c>
      <c r="E24" s="41" t="s">
        <v>184</v>
      </c>
      <c r="F24" s="41" t="s">
        <v>17</v>
      </c>
      <c r="G24" s="41" t="s">
        <v>18</v>
      </c>
      <c r="H24" s="41">
        <v>19</v>
      </c>
      <c r="I24" s="41">
        <v>11</v>
      </c>
      <c r="J24" s="41">
        <v>3</v>
      </c>
      <c r="K24" s="41">
        <v>1</v>
      </c>
      <c r="L24" s="41">
        <f t="shared" si="6"/>
        <v>1.7272727272727273</v>
      </c>
      <c r="M24" s="42">
        <f t="shared" si="7"/>
        <v>3.6666666666666665</v>
      </c>
      <c r="N24" s="14">
        <f t="shared" si="8"/>
        <v>6.333333333333333</v>
      </c>
      <c r="Q24" s="4" t="s">
        <v>192</v>
      </c>
      <c r="T24" s="8"/>
      <c r="U24" s="4">
        <v>104</v>
      </c>
      <c r="W24" s="4" t="s">
        <v>188</v>
      </c>
      <c r="X24" s="8">
        <v>0</v>
      </c>
      <c r="Y24" s="4">
        <v>3</v>
      </c>
      <c r="Z24" s="4" t="s">
        <v>187</v>
      </c>
    </row>
    <row r="25" spans="1:28" x14ac:dyDescent="0.3">
      <c r="A25" s="4">
        <v>1</v>
      </c>
      <c r="B25" s="1" t="s">
        <v>14</v>
      </c>
      <c r="C25" s="41">
        <v>7</v>
      </c>
      <c r="D25" s="41" t="s">
        <v>207</v>
      </c>
      <c r="E25" s="41" t="s">
        <v>184</v>
      </c>
      <c r="F25" s="41" t="s">
        <v>21</v>
      </c>
      <c r="G25" s="41" t="s">
        <v>27</v>
      </c>
      <c r="H25" s="41">
        <v>15</v>
      </c>
      <c r="I25" s="41">
        <v>7</v>
      </c>
      <c r="J25" s="41">
        <v>1</v>
      </c>
      <c r="K25" s="41">
        <v>0.3</v>
      </c>
      <c r="L25" s="41">
        <f t="shared" si="6"/>
        <v>2.1428571428571428</v>
      </c>
      <c r="M25" s="42">
        <f t="shared" si="7"/>
        <v>7</v>
      </c>
      <c r="N25" s="14">
        <f t="shared" si="8"/>
        <v>15</v>
      </c>
      <c r="O25" s="4">
        <v>15</v>
      </c>
      <c r="P25" s="4">
        <v>7</v>
      </c>
      <c r="Q25" s="4" t="s">
        <v>208</v>
      </c>
      <c r="T25" s="8"/>
      <c r="X25" s="8">
        <v>0</v>
      </c>
      <c r="Y25" s="4">
        <v>0</v>
      </c>
    </row>
    <row r="26" spans="1:28" x14ac:dyDescent="0.3">
      <c r="A26" s="4">
        <v>1</v>
      </c>
      <c r="B26" s="1" t="s">
        <v>14</v>
      </c>
      <c r="C26" s="41">
        <v>7</v>
      </c>
      <c r="D26" s="41" t="s">
        <v>209</v>
      </c>
      <c r="E26" s="41" t="s">
        <v>184</v>
      </c>
      <c r="F26" s="41" t="s">
        <v>17</v>
      </c>
      <c r="G26" s="41" t="s">
        <v>18</v>
      </c>
      <c r="H26" s="41">
        <v>11</v>
      </c>
      <c r="I26" s="41">
        <v>10</v>
      </c>
      <c r="J26" s="41">
        <v>3</v>
      </c>
      <c r="K26" s="41">
        <v>0.5</v>
      </c>
      <c r="L26" s="41">
        <f t="shared" ref="L26:L27" si="9">H26/I26</f>
        <v>1.1000000000000001</v>
      </c>
      <c r="M26" s="42">
        <f t="shared" ref="M26:M27" si="10">I26/J26</f>
        <v>3.3333333333333335</v>
      </c>
      <c r="N26" s="14">
        <f t="shared" ref="N26:N27" si="11">H26/J26</f>
        <v>3.6666666666666665</v>
      </c>
      <c r="Q26" s="4" t="s">
        <v>185</v>
      </c>
      <c r="T26" s="8"/>
      <c r="U26" s="4">
        <v>100</v>
      </c>
      <c r="V26" s="14">
        <v>75</v>
      </c>
      <c r="X26" s="8">
        <v>0</v>
      </c>
      <c r="Y26" s="4">
        <v>2</v>
      </c>
      <c r="Z26" s="4" t="s">
        <v>187</v>
      </c>
    </row>
    <row r="27" spans="1:28" x14ac:dyDescent="0.3">
      <c r="A27" s="4">
        <v>1</v>
      </c>
      <c r="B27" s="1" t="s">
        <v>14</v>
      </c>
      <c r="C27" s="41">
        <v>7</v>
      </c>
      <c r="D27" s="41" t="s">
        <v>15</v>
      </c>
      <c r="E27" s="41" t="s">
        <v>184</v>
      </c>
      <c r="F27" s="41" t="s">
        <v>17</v>
      </c>
      <c r="G27" s="41" t="s">
        <v>18</v>
      </c>
      <c r="H27" s="41">
        <v>17</v>
      </c>
      <c r="I27" s="41">
        <v>16</v>
      </c>
      <c r="J27" s="41">
        <v>3</v>
      </c>
      <c r="K27" s="41">
        <v>1</v>
      </c>
      <c r="L27" s="41">
        <f t="shared" si="9"/>
        <v>1.0625</v>
      </c>
      <c r="M27" s="42">
        <f t="shared" si="10"/>
        <v>5.333333333333333</v>
      </c>
      <c r="N27" s="14">
        <f t="shared" si="11"/>
        <v>5.666666666666667</v>
      </c>
      <c r="Q27" s="4" t="s">
        <v>192</v>
      </c>
      <c r="T27" s="8"/>
      <c r="U27" s="4">
        <v>129</v>
      </c>
      <c r="V27" s="14">
        <v>71</v>
      </c>
      <c r="X27" s="8">
        <v>0</v>
      </c>
      <c r="Y27" s="4">
        <v>2</v>
      </c>
      <c r="Z27" s="4" t="s">
        <v>187</v>
      </c>
    </row>
    <row r="28" spans="1:28" x14ac:dyDescent="0.3">
      <c r="A28" s="4">
        <v>1</v>
      </c>
      <c r="B28" s="1" t="s">
        <v>14</v>
      </c>
      <c r="C28" s="41">
        <v>7</v>
      </c>
      <c r="D28" s="41" t="s">
        <v>210</v>
      </c>
      <c r="E28" s="41" t="s">
        <v>184</v>
      </c>
      <c r="F28" s="41" t="s">
        <v>17</v>
      </c>
      <c r="G28" s="41" t="s">
        <v>34</v>
      </c>
      <c r="H28" s="41">
        <v>21</v>
      </c>
      <c r="I28" s="41">
        <v>20</v>
      </c>
      <c r="J28" s="41">
        <v>5</v>
      </c>
      <c r="K28" s="41">
        <v>2</v>
      </c>
      <c r="L28" s="41">
        <f t="shared" ref="L28:L29" si="12">H28/I28</f>
        <v>1.05</v>
      </c>
      <c r="M28" s="42">
        <f t="shared" ref="M28:M29" si="13">I28/J28</f>
        <v>4</v>
      </c>
      <c r="N28" s="14">
        <f t="shared" ref="N28:N29" si="14">H28/J28</f>
        <v>4.2</v>
      </c>
      <c r="Q28" s="4" t="s">
        <v>211</v>
      </c>
      <c r="T28" s="8"/>
      <c r="U28" s="4">
        <v>120</v>
      </c>
      <c r="V28" s="14">
        <v>77</v>
      </c>
      <c r="X28" s="8">
        <v>0</v>
      </c>
      <c r="Y28" s="4">
        <v>2</v>
      </c>
      <c r="Z28" s="4" t="s">
        <v>187</v>
      </c>
    </row>
    <row r="29" spans="1:28" x14ac:dyDescent="0.3">
      <c r="A29" s="4">
        <v>1</v>
      </c>
      <c r="B29" s="1" t="s">
        <v>14</v>
      </c>
      <c r="C29" s="41">
        <v>7</v>
      </c>
      <c r="D29" s="41" t="s">
        <v>212</v>
      </c>
      <c r="E29" s="41" t="s">
        <v>184</v>
      </c>
      <c r="F29" s="41" t="s">
        <v>17</v>
      </c>
      <c r="G29" s="41" t="s">
        <v>34</v>
      </c>
      <c r="H29" s="41">
        <v>19</v>
      </c>
      <c r="I29" s="41">
        <v>18</v>
      </c>
      <c r="J29" s="41">
        <v>5</v>
      </c>
      <c r="K29" s="41">
        <v>1</v>
      </c>
      <c r="L29" s="41">
        <f t="shared" si="12"/>
        <v>1.0555555555555556</v>
      </c>
      <c r="M29" s="42">
        <f t="shared" si="13"/>
        <v>3.6</v>
      </c>
      <c r="N29" s="14">
        <f t="shared" si="14"/>
        <v>3.8</v>
      </c>
      <c r="Q29" s="4" t="s">
        <v>185</v>
      </c>
      <c r="T29" s="8">
        <v>1</v>
      </c>
      <c r="U29" s="4">
        <v>115</v>
      </c>
      <c r="V29" s="14"/>
      <c r="X29" s="8">
        <v>0</v>
      </c>
      <c r="Y29" s="4">
        <v>4</v>
      </c>
      <c r="Z29" s="4" t="s">
        <v>187</v>
      </c>
    </row>
    <row r="30" spans="1:28" x14ac:dyDescent="0.3">
      <c r="A30" s="4">
        <v>1</v>
      </c>
      <c r="B30" s="1" t="s">
        <v>14</v>
      </c>
      <c r="C30" s="41">
        <v>7</v>
      </c>
      <c r="D30" s="41" t="s">
        <v>213</v>
      </c>
      <c r="E30" s="41" t="s">
        <v>184</v>
      </c>
      <c r="F30" s="41" t="s">
        <v>17</v>
      </c>
      <c r="G30" s="41" t="s">
        <v>27</v>
      </c>
      <c r="H30" s="41">
        <v>12</v>
      </c>
      <c r="I30" s="41">
        <v>9.1999999999999993</v>
      </c>
      <c r="J30" s="41">
        <v>2</v>
      </c>
      <c r="K30" s="41">
        <v>0.3</v>
      </c>
      <c r="L30" s="41">
        <f t="shared" ref="L30:L38" si="15">H30/I30</f>
        <v>1.3043478260869565</v>
      </c>
      <c r="M30" s="42">
        <f t="shared" ref="M30:M38" si="16">I30/J30</f>
        <v>4.5999999999999996</v>
      </c>
      <c r="N30" s="14">
        <f t="shared" ref="N30:N38" si="17">H30/J30</f>
        <v>6</v>
      </c>
      <c r="O30" s="4">
        <v>12</v>
      </c>
      <c r="P30" s="4">
        <v>9.1999999999999993</v>
      </c>
      <c r="Q30" s="4" t="s">
        <v>192</v>
      </c>
      <c r="R30" s="4">
        <v>4</v>
      </c>
      <c r="S30" s="4">
        <v>0.7</v>
      </c>
      <c r="T30" s="8">
        <v>0</v>
      </c>
      <c r="U30" s="4">
        <v>90</v>
      </c>
      <c r="V30" s="4">
        <v>85</v>
      </c>
      <c r="X30" s="8">
        <v>0</v>
      </c>
      <c r="Y30" s="4">
        <v>4</v>
      </c>
      <c r="Z30" s="4" t="s">
        <v>214</v>
      </c>
    </row>
    <row r="31" spans="1:28" x14ac:dyDescent="0.3">
      <c r="A31" s="4">
        <v>1</v>
      </c>
      <c r="B31" s="1" t="s">
        <v>14</v>
      </c>
      <c r="C31" s="41">
        <v>7</v>
      </c>
      <c r="D31" s="41" t="s">
        <v>215</v>
      </c>
      <c r="E31" s="41" t="s">
        <v>184</v>
      </c>
      <c r="F31" s="41" t="s">
        <v>17</v>
      </c>
      <c r="G31" s="41" t="s">
        <v>18</v>
      </c>
      <c r="H31" s="41">
        <v>25</v>
      </c>
      <c r="I31" s="41">
        <v>15</v>
      </c>
      <c r="J31" s="41">
        <v>3</v>
      </c>
      <c r="K31" s="41">
        <v>2</v>
      </c>
      <c r="L31" s="41">
        <f t="shared" si="15"/>
        <v>1.6666666666666667</v>
      </c>
      <c r="M31" s="42">
        <f t="shared" si="16"/>
        <v>5</v>
      </c>
      <c r="N31" s="14">
        <f t="shared" si="17"/>
        <v>8.3333333333333339</v>
      </c>
      <c r="Q31" s="4" t="s">
        <v>185</v>
      </c>
      <c r="T31" s="8">
        <v>1</v>
      </c>
      <c r="U31" s="4">
        <v>90</v>
      </c>
      <c r="V31" s="14"/>
      <c r="X31" s="8">
        <v>0.5</v>
      </c>
      <c r="Y31" s="4">
        <v>2</v>
      </c>
      <c r="Z31" s="4" t="s">
        <v>187</v>
      </c>
    </row>
    <row r="32" spans="1:28" x14ac:dyDescent="0.3">
      <c r="A32" s="4">
        <v>1</v>
      </c>
      <c r="B32" s="1" t="s">
        <v>14</v>
      </c>
      <c r="C32" s="41">
        <v>7</v>
      </c>
      <c r="D32" s="41" t="s">
        <v>216</v>
      </c>
      <c r="E32" s="41" t="s">
        <v>184</v>
      </c>
      <c r="F32" s="41" t="s">
        <v>17</v>
      </c>
      <c r="G32" s="41" t="s">
        <v>18</v>
      </c>
      <c r="H32" s="41">
        <v>64</v>
      </c>
      <c r="I32" s="41">
        <v>41</v>
      </c>
      <c r="J32" s="41">
        <v>13</v>
      </c>
      <c r="K32" s="41">
        <v>27.5</v>
      </c>
      <c r="L32" s="41">
        <f t="shared" si="15"/>
        <v>1.5609756097560976</v>
      </c>
      <c r="M32" s="42">
        <f t="shared" si="16"/>
        <v>3.1538461538461537</v>
      </c>
      <c r="N32" s="14">
        <f t="shared" si="17"/>
        <v>4.9230769230769234</v>
      </c>
      <c r="O32" s="4">
        <v>62</v>
      </c>
      <c r="P32" s="4">
        <v>33</v>
      </c>
      <c r="Q32" s="4" t="s">
        <v>185</v>
      </c>
      <c r="R32" s="4">
        <v>35</v>
      </c>
      <c r="S32" s="4">
        <v>4</v>
      </c>
      <c r="T32" s="8">
        <v>1</v>
      </c>
      <c r="U32" s="4">
        <v>120</v>
      </c>
      <c r="V32" s="4">
        <v>70</v>
      </c>
      <c r="W32" s="4" t="s">
        <v>188</v>
      </c>
      <c r="X32" s="8">
        <v>0</v>
      </c>
      <c r="Y32" s="4">
        <v>5</v>
      </c>
      <c r="Z32" s="2" t="s">
        <v>41</v>
      </c>
      <c r="AB32" s="4" t="s">
        <v>200</v>
      </c>
    </row>
    <row r="33" spans="1:28" x14ac:dyDescent="0.3">
      <c r="A33" s="4">
        <v>1</v>
      </c>
      <c r="B33" s="1" t="s">
        <v>14</v>
      </c>
      <c r="C33" s="41">
        <v>7</v>
      </c>
      <c r="D33" s="41" t="s">
        <v>189</v>
      </c>
      <c r="E33" s="41" t="s">
        <v>184</v>
      </c>
      <c r="F33" s="41" t="s">
        <v>17</v>
      </c>
      <c r="G33" s="41" t="s">
        <v>65</v>
      </c>
      <c r="H33" s="41">
        <v>32</v>
      </c>
      <c r="I33" s="41">
        <v>21</v>
      </c>
      <c r="J33" s="41">
        <v>7</v>
      </c>
      <c r="K33" s="41">
        <v>3</v>
      </c>
      <c r="L33" s="41">
        <f t="shared" si="15"/>
        <v>1.5238095238095237</v>
      </c>
      <c r="M33" s="42">
        <f t="shared" si="16"/>
        <v>3</v>
      </c>
      <c r="N33" s="14">
        <f t="shared" si="17"/>
        <v>4.5714285714285712</v>
      </c>
      <c r="O33" s="4">
        <v>27</v>
      </c>
      <c r="P33" s="4">
        <v>20</v>
      </c>
      <c r="Q33" s="4" t="s">
        <v>192</v>
      </c>
      <c r="R33" s="4">
        <v>8</v>
      </c>
      <c r="S33" s="4">
        <v>2</v>
      </c>
      <c r="T33" s="8">
        <v>0</v>
      </c>
      <c r="U33" s="4">
        <v>135</v>
      </c>
      <c r="V33" s="4">
        <v>72</v>
      </c>
      <c r="W33" s="4" t="s">
        <v>190</v>
      </c>
      <c r="X33" s="8">
        <v>0</v>
      </c>
      <c r="Y33" s="4">
        <v>5</v>
      </c>
      <c r="Z33" s="4" t="s">
        <v>187</v>
      </c>
      <c r="AB33" s="4" t="s">
        <v>198</v>
      </c>
    </row>
    <row r="34" spans="1:28" x14ac:dyDescent="0.3">
      <c r="A34" s="4">
        <v>1</v>
      </c>
      <c r="B34" s="1" t="s">
        <v>14</v>
      </c>
      <c r="C34" s="41">
        <v>7</v>
      </c>
      <c r="D34" s="41" t="s">
        <v>209</v>
      </c>
      <c r="E34" s="41" t="s">
        <v>184</v>
      </c>
      <c r="F34" s="41" t="s">
        <v>17</v>
      </c>
      <c r="G34" s="41" t="s">
        <v>18</v>
      </c>
      <c r="H34" s="41">
        <v>9.6999999999999993</v>
      </c>
      <c r="I34" s="41">
        <v>8.9</v>
      </c>
      <c r="J34" s="41">
        <v>1</v>
      </c>
      <c r="K34" s="41">
        <v>0.1</v>
      </c>
      <c r="L34" s="41">
        <f t="shared" si="15"/>
        <v>1.089887640449438</v>
      </c>
      <c r="M34" s="42">
        <f t="shared" si="16"/>
        <v>8.9</v>
      </c>
      <c r="N34" s="14">
        <f t="shared" si="17"/>
        <v>9.6999999999999993</v>
      </c>
      <c r="O34" s="4">
        <v>8.9</v>
      </c>
      <c r="P34" s="4">
        <v>9.6999999999999993</v>
      </c>
      <c r="Q34" s="4" t="s">
        <v>185</v>
      </c>
      <c r="R34" s="4">
        <v>9.6999999999999993</v>
      </c>
      <c r="S34" s="4">
        <v>1</v>
      </c>
      <c r="T34" s="8">
        <v>1</v>
      </c>
      <c r="U34" s="4">
        <v>100</v>
      </c>
      <c r="V34" s="4">
        <v>65</v>
      </c>
      <c r="X34" s="8">
        <v>0</v>
      </c>
      <c r="Y34" s="4">
        <v>0</v>
      </c>
    </row>
    <row r="35" spans="1:28" x14ac:dyDescent="0.3">
      <c r="A35" s="4">
        <v>1</v>
      </c>
      <c r="B35" s="1" t="s">
        <v>14</v>
      </c>
      <c r="C35" s="41">
        <v>7</v>
      </c>
      <c r="D35" s="41" t="s">
        <v>15</v>
      </c>
      <c r="E35" s="41" t="s">
        <v>184</v>
      </c>
      <c r="F35" s="41" t="s">
        <v>17</v>
      </c>
      <c r="G35" s="41" t="s">
        <v>18</v>
      </c>
      <c r="H35" s="41">
        <v>16.5</v>
      </c>
      <c r="I35" s="41">
        <v>14.1</v>
      </c>
      <c r="J35" s="41">
        <v>2.2999999999999998</v>
      </c>
      <c r="K35" s="41">
        <v>0.2</v>
      </c>
      <c r="L35" s="41">
        <f t="shared" si="15"/>
        <v>1.1702127659574468</v>
      </c>
      <c r="M35" s="42">
        <f t="shared" si="16"/>
        <v>6.1304347826086962</v>
      </c>
      <c r="N35" s="14">
        <f t="shared" si="17"/>
        <v>7.1739130434782616</v>
      </c>
      <c r="O35" s="4">
        <v>14.1</v>
      </c>
      <c r="P35" s="4">
        <v>16.5</v>
      </c>
      <c r="Q35" s="4" t="s">
        <v>192</v>
      </c>
      <c r="R35" s="4">
        <v>5</v>
      </c>
      <c r="S35" s="4">
        <v>0.7</v>
      </c>
      <c r="T35" s="8">
        <v>0</v>
      </c>
      <c r="U35" s="4">
        <v>95</v>
      </c>
      <c r="V35" s="4">
        <v>80</v>
      </c>
      <c r="X35" s="8">
        <v>0</v>
      </c>
      <c r="Y35" s="4">
        <v>2</v>
      </c>
      <c r="Z35" s="4" t="s">
        <v>187</v>
      </c>
    </row>
    <row r="36" spans="1:28" x14ac:dyDescent="0.3">
      <c r="A36" s="4">
        <v>1</v>
      </c>
      <c r="B36" s="1" t="s">
        <v>14</v>
      </c>
      <c r="C36" s="41">
        <v>8</v>
      </c>
      <c r="D36" s="41" t="s">
        <v>217</v>
      </c>
      <c r="E36" s="41" t="s">
        <v>184</v>
      </c>
      <c r="F36" s="41" t="s">
        <v>17</v>
      </c>
      <c r="G36" s="41" t="s">
        <v>65</v>
      </c>
      <c r="H36" s="41">
        <v>24</v>
      </c>
      <c r="I36" s="41">
        <v>15</v>
      </c>
      <c r="J36" s="41">
        <v>5</v>
      </c>
      <c r="K36" s="41">
        <v>2</v>
      </c>
      <c r="L36" s="41">
        <f t="shared" si="15"/>
        <v>1.6</v>
      </c>
      <c r="M36" s="42">
        <f t="shared" si="16"/>
        <v>3</v>
      </c>
      <c r="N36" s="14">
        <f t="shared" si="17"/>
        <v>4.8</v>
      </c>
      <c r="Q36" s="4" t="s">
        <v>211</v>
      </c>
      <c r="T36" s="8"/>
      <c r="U36" s="4">
        <v>121</v>
      </c>
      <c r="V36" s="14">
        <v>62</v>
      </c>
      <c r="X36" s="8">
        <v>0.5</v>
      </c>
      <c r="Y36" s="4">
        <v>3</v>
      </c>
      <c r="Z36" s="4" t="s">
        <v>187</v>
      </c>
    </row>
    <row r="37" spans="1:28" x14ac:dyDescent="0.3">
      <c r="A37" s="4">
        <v>1</v>
      </c>
      <c r="B37" s="1" t="s">
        <v>14</v>
      </c>
      <c r="C37" s="41">
        <v>8</v>
      </c>
      <c r="D37" s="41" t="s">
        <v>218</v>
      </c>
      <c r="E37" s="41" t="s">
        <v>184</v>
      </c>
      <c r="F37" s="41" t="s">
        <v>17</v>
      </c>
      <c r="G37" s="41" t="s">
        <v>18</v>
      </c>
      <c r="H37" s="41">
        <v>49</v>
      </c>
      <c r="I37" s="41">
        <v>42</v>
      </c>
      <c r="J37" s="41">
        <v>13</v>
      </c>
      <c r="K37" s="41">
        <v>19</v>
      </c>
      <c r="L37" s="41">
        <f t="shared" si="15"/>
        <v>1.1666666666666667</v>
      </c>
      <c r="M37" s="42">
        <f t="shared" si="16"/>
        <v>3.2307692307692308</v>
      </c>
      <c r="N37" s="14">
        <f t="shared" si="17"/>
        <v>3.7692307692307692</v>
      </c>
      <c r="Q37" s="4" t="s">
        <v>192</v>
      </c>
      <c r="T37" s="8"/>
      <c r="V37" s="14">
        <v>64</v>
      </c>
      <c r="X37" s="8">
        <v>0.5</v>
      </c>
      <c r="Y37" s="4">
        <v>2</v>
      </c>
      <c r="Z37" s="4" t="s">
        <v>191</v>
      </c>
    </row>
    <row r="38" spans="1:28" x14ac:dyDescent="0.3">
      <c r="A38" s="4">
        <v>1</v>
      </c>
      <c r="B38" s="1" t="s">
        <v>14</v>
      </c>
      <c r="C38" s="41">
        <v>8</v>
      </c>
      <c r="D38" s="41" t="s">
        <v>24</v>
      </c>
      <c r="E38" s="41" t="s">
        <v>184</v>
      </c>
      <c r="F38" s="41" t="s">
        <v>17</v>
      </c>
      <c r="G38" s="41" t="s">
        <v>18</v>
      </c>
      <c r="H38" s="41">
        <v>55</v>
      </c>
      <c r="I38" s="41">
        <v>49</v>
      </c>
      <c r="J38" s="41">
        <v>22</v>
      </c>
      <c r="K38" s="41">
        <v>46</v>
      </c>
      <c r="L38" s="41">
        <f t="shared" si="15"/>
        <v>1.1224489795918366</v>
      </c>
      <c r="M38" s="42">
        <f t="shared" si="16"/>
        <v>2.2272727272727271</v>
      </c>
      <c r="N38" s="14">
        <f t="shared" si="17"/>
        <v>2.5</v>
      </c>
      <c r="O38" s="4">
        <v>50</v>
      </c>
      <c r="P38" s="4">
        <v>47</v>
      </c>
      <c r="Q38" s="4" t="s">
        <v>219</v>
      </c>
      <c r="R38" s="4">
        <v>42</v>
      </c>
      <c r="S38" s="4">
        <v>22</v>
      </c>
      <c r="T38" s="8">
        <v>0</v>
      </c>
      <c r="U38" s="4">
        <v>102</v>
      </c>
      <c r="V38" s="4">
        <v>70</v>
      </c>
      <c r="W38" s="4" t="s">
        <v>190</v>
      </c>
      <c r="X38" s="8">
        <v>1</v>
      </c>
      <c r="Y38" s="4">
        <v>0</v>
      </c>
      <c r="AB38" s="4" t="s">
        <v>198</v>
      </c>
    </row>
    <row r="39" spans="1:28" x14ac:dyDescent="0.3">
      <c r="A39" s="4">
        <v>1</v>
      </c>
      <c r="B39" s="1" t="s">
        <v>28</v>
      </c>
      <c r="C39" s="41">
        <v>3</v>
      </c>
      <c r="D39" s="41" t="s">
        <v>29</v>
      </c>
      <c r="E39" s="41" t="s">
        <v>184</v>
      </c>
      <c r="F39" s="41" t="s">
        <v>17</v>
      </c>
      <c r="G39" s="41" t="s">
        <v>18</v>
      </c>
      <c r="H39" s="41">
        <v>41</v>
      </c>
      <c r="I39" s="41">
        <v>26</v>
      </c>
      <c r="J39" s="41">
        <v>6</v>
      </c>
      <c r="K39" s="41">
        <v>7.5</v>
      </c>
      <c r="L39" s="41">
        <f t="shared" ref="L39:L54" si="18">H39/I39</f>
        <v>1.5769230769230769</v>
      </c>
      <c r="M39" s="42">
        <f t="shared" ref="M39:M54" si="19">I39/J39</f>
        <v>4.333333333333333</v>
      </c>
      <c r="N39" s="14">
        <f t="shared" ref="N39:N54" si="20">H39/J39</f>
        <v>6.833333333333333</v>
      </c>
      <c r="O39" s="4">
        <v>35</v>
      </c>
      <c r="P39" s="4">
        <v>34</v>
      </c>
      <c r="Q39" s="4" t="s">
        <v>185</v>
      </c>
      <c r="R39" s="4">
        <v>14</v>
      </c>
      <c r="S39" s="4">
        <v>4</v>
      </c>
      <c r="T39" s="8">
        <v>1</v>
      </c>
      <c r="U39" s="4">
        <v>132</v>
      </c>
      <c r="V39" s="4">
        <v>62</v>
      </c>
      <c r="W39" s="4" t="s">
        <v>188</v>
      </c>
      <c r="X39" s="8">
        <v>0.05</v>
      </c>
      <c r="Y39" s="4">
        <v>4</v>
      </c>
      <c r="Z39" s="4" t="s">
        <v>187</v>
      </c>
      <c r="AB39" s="4" t="s">
        <v>200</v>
      </c>
    </row>
    <row r="40" spans="1:28" x14ac:dyDescent="0.3">
      <c r="A40" s="4">
        <v>1</v>
      </c>
      <c r="B40" s="1" t="s">
        <v>28</v>
      </c>
      <c r="C40" s="41">
        <v>4</v>
      </c>
      <c r="D40" s="41" t="s">
        <v>220</v>
      </c>
      <c r="E40" s="41" t="s">
        <v>184</v>
      </c>
      <c r="F40" s="41" t="s">
        <v>21</v>
      </c>
      <c r="G40" s="41" t="s">
        <v>22</v>
      </c>
      <c r="H40" s="41">
        <v>23</v>
      </c>
      <c r="I40" s="41">
        <v>21</v>
      </c>
      <c r="J40" s="41">
        <v>4</v>
      </c>
      <c r="K40" s="41">
        <v>1.5</v>
      </c>
      <c r="L40" s="41">
        <f t="shared" si="18"/>
        <v>1.0952380952380953</v>
      </c>
      <c r="M40" s="42">
        <f t="shared" si="19"/>
        <v>5.25</v>
      </c>
      <c r="N40" s="14">
        <f t="shared" si="20"/>
        <v>5.75</v>
      </c>
      <c r="O40" s="4">
        <v>23</v>
      </c>
      <c r="P40" s="4">
        <v>21</v>
      </c>
      <c r="Q40" s="4" t="s">
        <v>208</v>
      </c>
      <c r="T40" s="8"/>
      <c r="W40" s="4" t="s">
        <v>188</v>
      </c>
      <c r="X40" s="8">
        <v>0</v>
      </c>
      <c r="Y40" s="4">
        <v>4</v>
      </c>
      <c r="Z40" s="4" t="s">
        <v>214</v>
      </c>
    </row>
    <row r="41" spans="1:28" x14ac:dyDescent="0.3">
      <c r="A41" s="4">
        <v>1</v>
      </c>
      <c r="B41" s="1" t="s">
        <v>28</v>
      </c>
      <c r="C41" s="41">
        <v>4</v>
      </c>
      <c r="D41" s="41">
        <v>15</v>
      </c>
      <c r="E41" s="41" t="s">
        <v>184</v>
      </c>
      <c r="F41" s="41" t="s">
        <v>21</v>
      </c>
      <c r="G41" s="41" t="s">
        <v>22</v>
      </c>
      <c r="H41" s="41">
        <v>21</v>
      </c>
      <c r="I41" s="41">
        <v>10</v>
      </c>
      <c r="J41" s="41">
        <v>3</v>
      </c>
      <c r="K41" s="41">
        <v>1</v>
      </c>
      <c r="L41" s="41">
        <f t="shared" ref="L41:M43" si="21">H41/I41</f>
        <v>2.1</v>
      </c>
      <c r="M41" s="42">
        <f t="shared" si="21"/>
        <v>3.3333333333333335</v>
      </c>
      <c r="N41" s="14">
        <f t="shared" si="20"/>
        <v>7</v>
      </c>
      <c r="O41" s="4">
        <v>21</v>
      </c>
      <c r="P41" s="4">
        <v>10</v>
      </c>
      <c r="Q41" s="4" t="s">
        <v>208</v>
      </c>
      <c r="T41" s="8"/>
      <c r="W41" s="4" t="s">
        <v>188</v>
      </c>
      <c r="X41" s="8">
        <v>0</v>
      </c>
      <c r="Y41" s="4">
        <v>2</v>
      </c>
      <c r="Z41" s="4" t="s">
        <v>214</v>
      </c>
    </row>
    <row r="42" spans="1:28" x14ac:dyDescent="0.3">
      <c r="A42" s="4">
        <v>1</v>
      </c>
      <c r="B42" s="1" t="s">
        <v>28</v>
      </c>
      <c r="C42" s="41">
        <v>4</v>
      </c>
      <c r="D42" s="41">
        <v>17</v>
      </c>
      <c r="E42" s="41" t="s">
        <v>184</v>
      </c>
      <c r="F42" s="41" t="s">
        <v>21</v>
      </c>
      <c r="G42" s="41" t="s">
        <v>22</v>
      </c>
      <c r="H42" s="41">
        <v>20</v>
      </c>
      <c r="I42" s="41">
        <v>18</v>
      </c>
      <c r="J42" s="41">
        <v>6</v>
      </c>
      <c r="K42" s="41">
        <v>2</v>
      </c>
      <c r="L42" s="41">
        <f t="shared" si="21"/>
        <v>1.1111111111111112</v>
      </c>
      <c r="M42" s="42">
        <f t="shared" si="21"/>
        <v>3</v>
      </c>
      <c r="N42" s="14">
        <f t="shared" si="20"/>
        <v>3.3333333333333335</v>
      </c>
      <c r="O42" s="4">
        <v>19</v>
      </c>
      <c r="P42" s="4">
        <v>17</v>
      </c>
      <c r="Q42" s="4" t="s">
        <v>208</v>
      </c>
      <c r="T42" s="8"/>
      <c r="W42" s="4" t="s">
        <v>190</v>
      </c>
      <c r="X42" s="8">
        <v>0.7</v>
      </c>
      <c r="Y42" s="4">
        <v>1</v>
      </c>
      <c r="Z42" s="4" t="s">
        <v>191</v>
      </c>
    </row>
    <row r="43" spans="1:28" x14ac:dyDescent="0.3">
      <c r="A43" s="4">
        <v>1</v>
      </c>
      <c r="B43" s="1" t="s">
        <v>28</v>
      </c>
      <c r="C43" s="41">
        <v>4</v>
      </c>
      <c r="D43" s="41">
        <v>18</v>
      </c>
      <c r="E43" s="41" t="s">
        <v>184</v>
      </c>
      <c r="F43" s="41" t="s">
        <v>21</v>
      </c>
      <c r="G43" s="41" t="s">
        <v>27</v>
      </c>
      <c r="H43" s="41">
        <v>10</v>
      </c>
      <c r="I43" s="41">
        <v>7</v>
      </c>
      <c r="J43" s="41">
        <v>3</v>
      </c>
      <c r="K43" s="41">
        <v>0.2</v>
      </c>
      <c r="L43" s="41">
        <f t="shared" si="21"/>
        <v>1.4285714285714286</v>
      </c>
      <c r="M43" s="42">
        <f t="shared" si="21"/>
        <v>2.3333333333333335</v>
      </c>
      <c r="N43" s="14">
        <f t="shared" si="20"/>
        <v>3.3333333333333335</v>
      </c>
      <c r="O43" s="4">
        <v>7</v>
      </c>
      <c r="P43" s="4">
        <v>10</v>
      </c>
      <c r="Q43" s="4" t="s">
        <v>194</v>
      </c>
      <c r="R43" s="4">
        <v>4</v>
      </c>
      <c r="T43" s="8"/>
      <c r="W43" s="4" t="s">
        <v>188</v>
      </c>
      <c r="X43" s="8">
        <v>0</v>
      </c>
      <c r="Y43" s="4">
        <v>3</v>
      </c>
      <c r="Z43" s="4" t="s">
        <v>195</v>
      </c>
    </row>
    <row r="44" spans="1:28" x14ac:dyDescent="0.3">
      <c r="A44" s="4">
        <v>1</v>
      </c>
      <c r="B44" s="1" t="s">
        <v>28</v>
      </c>
      <c r="C44" s="41">
        <v>4</v>
      </c>
      <c r="D44" s="41" t="s">
        <v>221</v>
      </c>
      <c r="E44" s="41" t="s">
        <v>184</v>
      </c>
      <c r="F44" s="41" t="s">
        <v>17</v>
      </c>
      <c r="G44" s="41" t="s">
        <v>18</v>
      </c>
      <c r="H44" s="41">
        <v>38</v>
      </c>
      <c r="I44" s="41">
        <v>27</v>
      </c>
      <c r="J44" s="41">
        <v>8</v>
      </c>
      <c r="K44" s="41">
        <v>7.5</v>
      </c>
      <c r="L44" s="41">
        <f t="shared" si="18"/>
        <v>1.4074074074074074</v>
      </c>
      <c r="M44" s="42">
        <f t="shared" si="19"/>
        <v>3.375</v>
      </c>
      <c r="N44" s="14">
        <f t="shared" si="20"/>
        <v>4.75</v>
      </c>
      <c r="O44" s="4">
        <v>29</v>
      </c>
      <c r="P44" s="4">
        <v>37</v>
      </c>
      <c r="Q44" s="4" t="s">
        <v>185</v>
      </c>
      <c r="R44" s="4">
        <v>4</v>
      </c>
      <c r="S44" s="4">
        <v>1</v>
      </c>
      <c r="T44" s="8">
        <v>1</v>
      </c>
      <c r="U44" s="4">
        <v>95</v>
      </c>
      <c r="V44" s="4">
        <v>82</v>
      </c>
      <c r="W44" s="4" t="s">
        <v>188</v>
      </c>
      <c r="X44" s="8">
        <v>0</v>
      </c>
      <c r="Y44" s="4">
        <v>3</v>
      </c>
      <c r="Z44" s="4" t="s">
        <v>187</v>
      </c>
      <c r="AB44" s="4" t="s">
        <v>198</v>
      </c>
    </row>
    <row r="45" spans="1:28" x14ac:dyDescent="0.3">
      <c r="A45" s="4">
        <v>1</v>
      </c>
      <c r="B45" s="1" t="s">
        <v>28</v>
      </c>
      <c r="C45" s="41">
        <v>4</v>
      </c>
      <c r="D45" s="41" t="s">
        <v>222</v>
      </c>
      <c r="E45" s="41" t="s">
        <v>184</v>
      </c>
      <c r="F45" s="41" t="s">
        <v>17</v>
      </c>
      <c r="G45" s="41" t="s">
        <v>18</v>
      </c>
      <c r="H45" s="41">
        <v>34</v>
      </c>
      <c r="I45" s="41">
        <v>20</v>
      </c>
      <c r="J45" s="41">
        <v>13</v>
      </c>
      <c r="K45" s="41">
        <v>5</v>
      </c>
      <c r="L45" s="41">
        <f t="shared" si="18"/>
        <v>1.7</v>
      </c>
      <c r="M45" s="42">
        <f t="shared" si="19"/>
        <v>1.5384615384615385</v>
      </c>
      <c r="N45" s="14">
        <f t="shared" si="20"/>
        <v>2.6153846153846154</v>
      </c>
      <c r="O45" s="4">
        <v>17</v>
      </c>
      <c r="P45" s="4">
        <v>34</v>
      </c>
      <c r="Q45" s="4" t="s">
        <v>185</v>
      </c>
      <c r="R45" s="4">
        <v>34</v>
      </c>
      <c r="S45" s="4">
        <v>12</v>
      </c>
      <c r="T45" s="8">
        <v>1</v>
      </c>
      <c r="U45" s="4">
        <v>102</v>
      </c>
      <c r="V45" s="4">
        <v>65</v>
      </c>
      <c r="W45" s="4" t="s">
        <v>190</v>
      </c>
      <c r="X45" s="8">
        <v>0</v>
      </c>
      <c r="Y45" s="4">
        <v>4</v>
      </c>
      <c r="Z45" s="4" t="s">
        <v>187</v>
      </c>
      <c r="AB45" s="4" t="s">
        <v>198</v>
      </c>
    </row>
    <row r="46" spans="1:28" x14ac:dyDescent="0.3">
      <c r="A46" s="4">
        <v>1</v>
      </c>
      <c r="B46" s="1" t="s">
        <v>28</v>
      </c>
      <c r="C46" s="41">
        <v>4</v>
      </c>
      <c r="D46" s="41" t="s">
        <v>223</v>
      </c>
      <c r="E46" s="41" t="s">
        <v>184</v>
      </c>
      <c r="F46" s="41" t="s">
        <v>17</v>
      </c>
      <c r="G46" s="41" t="s">
        <v>18</v>
      </c>
      <c r="H46" s="41">
        <v>33</v>
      </c>
      <c r="I46" s="41">
        <v>17</v>
      </c>
      <c r="J46" s="41">
        <v>5</v>
      </c>
      <c r="K46" s="41">
        <v>3</v>
      </c>
      <c r="L46" s="41">
        <f t="shared" si="18"/>
        <v>1.9411764705882353</v>
      </c>
      <c r="M46" s="42">
        <f t="shared" si="19"/>
        <v>3.4</v>
      </c>
      <c r="N46" s="14">
        <f t="shared" si="20"/>
        <v>6.6</v>
      </c>
      <c r="O46" s="4">
        <v>16</v>
      </c>
      <c r="P46" s="4">
        <v>33</v>
      </c>
      <c r="Q46" s="4" t="s">
        <v>185</v>
      </c>
      <c r="R46" s="4">
        <v>16</v>
      </c>
      <c r="S46" s="4">
        <v>5</v>
      </c>
      <c r="T46" s="8">
        <v>1</v>
      </c>
      <c r="U46" s="4">
        <v>120</v>
      </c>
      <c r="V46" s="4">
        <v>72</v>
      </c>
      <c r="W46" s="4" t="s">
        <v>188</v>
      </c>
      <c r="X46" s="8">
        <v>0</v>
      </c>
      <c r="Y46" s="4">
        <v>4</v>
      </c>
      <c r="Z46" s="4" t="s">
        <v>187</v>
      </c>
      <c r="AB46" s="4" t="s">
        <v>200</v>
      </c>
    </row>
    <row r="47" spans="1:28" x14ac:dyDescent="0.3">
      <c r="A47" s="4">
        <v>1</v>
      </c>
      <c r="B47" s="1" t="s">
        <v>28</v>
      </c>
      <c r="C47" s="41">
        <v>4</v>
      </c>
      <c r="D47" s="41" t="s">
        <v>224</v>
      </c>
      <c r="E47" s="41" t="s">
        <v>184</v>
      </c>
      <c r="F47" s="41" t="s">
        <v>17</v>
      </c>
      <c r="G47" s="41" t="s">
        <v>34</v>
      </c>
      <c r="H47" s="41">
        <v>27</v>
      </c>
      <c r="I47" s="41">
        <v>21</v>
      </c>
      <c r="J47" s="41">
        <v>5</v>
      </c>
      <c r="K47" s="41">
        <v>2</v>
      </c>
      <c r="L47" s="41">
        <f t="shared" si="18"/>
        <v>1.2857142857142858</v>
      </c>
      <c r="M47" s="42">
        <f t="shared" si="19"/>
        <v>4.2</v>
      </c>
      <c r="N47" s="14">
        <f t="shared" si="20"/>
        <v>5.4</v>
      </c>
      <c r="O47" s="4">
        <v>27</v>
      </c>
      <c r="P47" s="4">
        <v>21</v>
      </c>
      <c r="Q47" s="4" t="s">
        <v>192</v>
      </c>
      <c r="R47" s="4">
        <v>10</v>
      </c>
      <c r="S47" s="4">
        <v>4</v>
      </c>
      <c r="T47" s="8">
        <v>0</v>
      </c>
      <c r="U47" s="4">
        <v>102</v>
      </c>
      <c r="V47" s="4">
        <v>87</v>
      </c>
      <c r="W47" s="4" t="s">
        <v>190</v>
      </c>
      <c r="X47" s="8">
        <v>0.7</v>
      </c>
      <c r="Y47" s="4">
        <v>2</v>
      </c>
      <c r="AB47" s="4" t="s">
        <v>200</v>
      </c>
    </row>
    <row r="48" spans="1:28" x14ac:dyDescent="0.3">
      <c r="A48" s="4">
        <v>1</v>
      </c>
      <c r="B48" s="1" t="s">
        <v>28</v>
      </c>
      <c r="C48" s="41">
        <v>4</v>
      </c>
      <c r="D48" s="41" t="s">
        <v>225</v>
      </c>
      <c r="E48" s="41" t="s">
        <v>184</v>
      </c>
      <c r="F48" s="41" t="s">
        <v>17</v>
      </c>
      <c r="G48" s="41" t="s">
        <v>18</v>
      </c>
      <c r="H48" s="41">
        <v>69</v>
      </c>
      <c r="I48" s="41">
        <v>34</v>
      </c>
      <c r="J48" s="41">
        <v>22</v>
      </c>
      <c r="K48" s="41">
        <v>40</v>
      </c>
      <c r="L48" s="41">
        <f t="shared" si="18"/>
        <v>2.0294117647058822</v>
      </c>
      <c r="M48" s="42">
        <f t="shared" si="19"/>
        <v>1.5454545454545454</v>
      </c>
      <c r="N48" s="14">
        <f t="shared" si="20"/>
        <v>3.1363636363636362</v>
      </c>
      <c r="O48" s="4">
        <v>69</v>
      </c>
      <c r="P48" s="4">
        <v>34</v>
      </c>
      <c r="Q48" s="4" t="s">
        <v>185</v>
      </c>
      <c r="R48" s="4">
        <v>28</v>
      </c>
      <c r="S48" s="4">
        <v>7</v>
      </c>
      <c r="T48" s="8">
        <v>1</v>
      </c>
      <c r="U48" s="4">
        <v>110</v>
      </c>
      <c r="V48" s="4">
        <v>78</v>
      </c>
      <c r="W48" s="4" t="s">
        <v>190</v>
      </c>
      <c r="X48" s="8">
        <v>0.3</v>
      </c>
      <c r="Y48" s="4">
        <v>5</v>
      </c>
      <c r="Z48" s="4" t="s">
        <v>187</v>
      </c>
      <c r="AB48" s="4" t="s">
        <v>200</v>
      </c>
    </row>
    <row r="49" spans="1:28" x14ac:dyDescent="0.3">
      <c r="A49" s="4">
        <v>1</v>
      </c>
      <c r="B49" s="1" t="s">
        <v>28</v>
      </c>
      <c r="C49" s="41">
        <v>4</v>
      </c>
      <c r="D49" s="41">
        <v>9</v>
      </c>
      <c r="E49" s="41" t="s">
        <v>184</v>
      </c>
      <c r="F49" s="41" t="s">
        <v>17</v>
      </c>
      <c r="G49" s="41" t="s">
        <v>18</v>
      </c>
      <c r="H49" s="41">
        <v>29</v>
      </c>
      <c r="I49" s="41">
        <v>21</v>
      </c>
      <c r="J49" s="41">
        <v>5</v>
      </c>
      <c r="K49" s="41">
        <v>3</v>
      </c>
      <c r="L49" s="41">
        <f t="shared" si="18"/>
        <v>1.3809523809523809</v>
      </c>
      <c r="M49" s="42">
        <f t="shared" si="19"/>
        <v>4.2</v>
      </c>
      <c r="N49" s="14">
        <f t="shared" si="20"/>
        <v>5.8</v>
      </c>
      <c r="O49" s="4">
        <v>27</v>
      </c>
      <c r="P49" s="4">
        <v>23</v>
      </c>
      <c r="Q49" s="4" t="s">
        <v>194</v>
      </c>
      <c r="R49" s="4">
        <v>9</v>
      </c>
      <c r="T49" s="8"/>
      <c r="W49" s="4" t="s">
        <v>188</v>
      </c>
      <c r="X49" s="8">
        <v>0.3</v>
      </c>
      <c r="Y49" s="4">
        <v>3</v>
      </c>
      <c r="Z49" s="4" t="s">
        <v>214</v>
      </c>
    </row>
    <row r="50" spans="1:28" x14ac:dyDescent="0.3">
      <c r="A50" s="4">
        <v>1</v>
      </c>
      <c r="B50" s="1" t="s">
        <v>28</v>
      </c>
      <c r="C50" s="41">
        <v>4</v>
      </c>
      <c r="D50" s="41">
        <v>10</v>
      </c>
      <c r="E50" s="41" t="s">
        <v>184</v>
      </c>
      <c r="F50" s="41" t="s">
        <v>17</v>
      </c>
      <c r="G50" s="41" t="s">
        <v>65</v>
      </c>
      <c r="H50" s="41">
        <v>16</v>
      </c>
      <c r="I50" s="41">
        <v>13</v>
      </c>
      <c r="J50" s="41">
        <v>7</v>
      </c>
      <c r="K50" s="41">
        <v>0.5</v>
      </c>
      <c r="L50" s="41">
        <f t="shared" si="18"/>
        <v>1.2307692307692308</v>
      </c>
      <c r="M50" s="42">
        <f t="shared" si="19"/>
        <v>1.8571428571428572</v>
      </c>
      <c r="N50" s="14">
        <f t="shared" si="20"/>
        <v>2.2857142857142856</v>
      </c>
      <c r="O50" s="4">
        <v>13</v>
      </c>
      <c r="P50" s="4">
        <v>16</v>
      </c>
      <c r="Q50" s="4" t="s">
        <v>185</v>
      </c>
      <c r="R50" s="4">
        <v>9</v>
      </c>
      <c r="S50" s="4">
        <v>3</v>
      </c>
      <c r="T50" s="8">
        <v>1</v>
      </c>
      <c r="U50" s="4">
        <v>89</v>
      </c>
      <c r="V50" s="4">
        <v>88</v>
      </c>
      <c r="W50" s="4" t="s">
        <v>188</v>
      </c>
      <c r="X50" s="8">
        <v>0</v>
      </c>
      <c r="Y50" s="4">
        <v>1</v>
      </c>
      <c r="Z50" s="4" t="s">
        <v>187</v>
      </c>
      <c r="AB50" s="4" t="s">
        <v>198</v>
      </c>
    </row>
    <row r="51" spans="1:28" x14ac:dyDescent="0.3">
      <c r="A51" s="4">
        <v>1</v>
      </c>
      <c r="B51" s="1" t="s">
        <v>28</v>
      </c>
      <c r="C51" s="41">
        <v>4</v>
      </c>
      <c r="D51" s="41">
        <v>11</v>
      </c>
      <c r="E51" s="41" t="s">
        <v>184</v>
      </c>
      <c r="F51" s="41" t="s">
        <v>17</v>
      </c>
      <c r="G51" s="41" t="s">
        <v>22</v>
      </c>
      <c r="H51" s="41">
        <v>9</v>
      </c>
      <c r="I51" s="41">
        <v>9</v>
      </c>
      <c r="J51" s="41">
        <v>3</v>
      </c>
      <c r="K51" s="41">
        <v>0.2</v>
      </c>
      <c r="L51" s="41">
        <f t="shared" si="18"/>
        <v>1</v>
      </c>
      <c r="M51" s="42">
        <f t="shared" si="19"/>
        <v>3</v>
      </c>
      <c r="N51" s="14">
        <f t="shared" si="20"/>
        <v>3</v>
      </c>
      <c r="O51" s="4">
        <v>8</v>
      </c>
      <c r="P51" s="4">
        <v>8</v>
      </c>
      <c r="Q51" s="4" t="s">
        <v>192</v>
      </c>
      <c r="R51" s="4">
        <v>6</v>
      </c>
      <c r="S51" s="4">
        <v>3</v>
      </c>
      <c r="T51" s="8">
        <v>0</v>
      </c>
      <c r="U51" s="4">
        <v>100</v>
      </c>
      <c r="V51" s="4">
        <v>78</v>
      </c>
      <c r="W51" s="4" t="s">
        <v>188</v>
      </c>
      <c r="X51" s="8">
        <v>0</v>
      </c>
      <c r="Y51" s="4">
        <v>3</v>
      </c>
      <c r="Z51" s="4" t="s">
        <v>187</v>
      </c>
      <c r="AB51" s="4" t="s">
        <v>198</v>
      </c>
    </row>
    <row r="52" spans="1:28" x14ac:dyDescent="0.3">
      <c r="A52" s="4">
        <v>1</v>
      </c>
      <c r="B52" s="1" t="s">
        <v>28</v>
      </c>
      <c r="C52" s="41">
        <v>4</v>
      </c>
      <c r="D52" s="41">
        <v>12</v>
      </c>
      <c r="E52" s="41" t="s">
        <v>184</v>
      </c>
      <c r="F52" s="41" t="s">
        <v>17</v>
      </c>
      <c r="G52" s="41" t="s">
        <v>22</v>
      </c>
      <c r="H52" s="41">
        <v>21</v>
      </c>
      <c r="I52" s="41">
        <v>12</v>
      </c>
      <c r="J52" s="41">
        <v>3</v>
      </c>
      <c r="K52" s="41">
        <v>0.5</v>
      </c>
      <c r="L52" s="41">
        <f t="shared" si="18"/>
        <v>1.75</v>
      </c>
      <c r="M52" s="42">
        <f t="shared" si="19"/>
        <v>4</v>
      </c>
      <c r="N52" s="14">
        <f t="shared" si="20"/>
        <v>7</v>
      </c>
      <c r="O52" s="4">
        <v>19</v>
      </c>
      <c r="P52" s="4">
        <v>14</v>
      </c>
      <c r="Q52" s="4" t="s">
        <v>185</v>
      </c>
      <c r="R52" s="4">
        <v>9</v>
      </c>
      <c r="S52" s="4">
        <v>2</v>
      </c>
      <c r="T52" s="8">
        <v>1</v>
      </c>
      <c r="U52" s="4">
        <v>45</v>
      </c>
      <c r="V52" s="4">
        <v>135</v>
      </c>
      <c r="W52" s="4" t="s">
        <v>190</v>
      </c>
      <c r="X52" s="8">
        <v>0.8</v>
      </c>
      <c r="Y52" s="4">
        <v>0</v>
      </c>
      <c r="AB52" s="4" t="s">
        <v>198</v>
      </c>
    </row>
    <row r="53" spans="1:28" x14ac:dyDescent="0.3">
      <c r="A53" s="4">
        <v>1</v>
      </c>
      <c r="B53" s="1" t="s">
        <v>28</v>
      </c>
      <c r="C53" s="41">
        <v>4</v>
      </c>
      <c r="D53" s="41">
        <v>13</v>
      </c>
      <c r="E53" s="41" t="s">
        <v>184</v>
      </c>
      <c r="F53" s="41" t="s">
        <v>17</v>
      </c>
      <c r="G53" s="41" t="s">
        <v>22</v>
      </c>
      <c r="H53" s="41">
        <v>17</v>
      </c>
      <c r="I53" s="41">
        <v>16</v>
      </c>
      <c r="J53" s="41">
        <v>7</v>
      </c>
      <c r="K53" s="41">
        <v>1</v>
      </c>
      <c r="L53" s="41">
        <f t="shared" si="18"/>
        <v>1.0625</v>
      </c>
      <c r="M53" s="42">
        <f t="shared" si="19"/>
        <v>2.2857142857142856</v>
      </c>
      <c r="N53" s="14">
        <f t="shared" si="20"/>
        <v>2.4285714285714284</v>
      </c>
      <c r="O53" s="4">
        <v>17</v>
      </c>
      <c r="P53" s="4">
        <v>16</v>
      </c>
      <c r="Q53" s="4" t="s">
        <v>185</v>
      </c>
      <c r="R53" s="4">
        <v>8</v>
      </c>
      <c r="S53" s="4">
        <v>4</v>
      </c>
      <c r="T53" s="8">
        <v>1</v>
      </c>
      <c r="U53" s="4">
        <v>98</v>
      </c>
      <c r="V53" s="4">
        <v>81</v>
      </c>
      <c r="W53" s="4" t="s">
        <v>188</v>
      </c>
      <c r="X53" s="8">
        <v>0</v>
      </c>
      <c r="Y53" s="4">
        <v>3</v>
      </c>
      <c r="Z53" s="4" t="s">
        <v>187</v>
      </c>
      <c r="AB53" s="4" t="s">
        <v>198</v>
      </c>
    </row>
    <row r="54" spans="1:28" x14ac:dyDescent="0.3">
      <c r="A54" s="4">
        <v>1</v>
      </c>
      <c r="B54" s="1" t="s">
        <v>28</v>
      </c>
      <c r="C54" s="41">
        <v>4</v>
      </c>
      <c r="D54" s="41">
        <v>14</v>
      </c>
      <c r="E54" s="41" t="s">
        <v>184</v>
      </c>
      <c r="F54" s="41" t="s">
        <v>17</v>
      </c>
      <c r="G54" s="41" t="s">
        <v>34</v>
      </c>
      <c r="H54" s="41">
        <v>19</v>
      </c>
      <c r="I54" s="41">
        <v>12</v>
      </c>
      <c r="J54" s="41">
        <v>3</v>
      </c>
      <c r="K54" s="41">
        <v>0.4</v>
      </c>
      <c r="L54" s="41">
        <f t="shared" si="18"/>
        <v>1.5833333333333333</v>
      </c>
      <c r="M54" s="42">
        <f t="shared" si="19"/>
        <v>4</v>
      </c>
      <c r="N54" s="14">
        <f t="shared" si="20"/>
        <v>6.333333333333333</v>
      </c>
      <c r="O54" s="4">
        <v>19</v>
      </c>
      <c r="P54" s="4">
        <v>12</v>
      </c>
      <c r="Q54" s="4" t="s">
        <v>192</v>
      </c>
      <c r="R54" s="4">
        <v>6</v>
      </c>
      <c r="S54" s="4">
        <v>2</v>
      </c>
      <c r="T54" s="8">
        <v>0</v>
      </c>
      <c r="U54" s="4">
        <v>105</v>
      </c>
      <c r="V54" s="4">
        <v>90</v>
      </c>
      <c r="W54" s="4" t="s">
        <v>190</v>
      </c>
      <c r="X54" s="8">
        <v>0.2</v>
      </c>
      <c r="Y54" s="4">
        <v>2</v>
      </c>
      <c r="Z54" s="4" t="s">
        <v>187</v>
      </c>
      <c r="AB54" s="4" t="s">
        <v>200</v>
      </c>
    </row>
    <row r="55" spans="1:28" x14ac:dyDescent="0.3">
      <c r="A55" s="4">
        <v>1</v>
      </c>
      <c r="B55" s="1" t="s">
        <v>28</v>
      </c>
      <c r="C55" s="41">
        <v>4</v>
      </c>
      <c r="D55" s="41">
        <v>16</v>
      </c>
      <c r="E55" s="41" t="s">
        <v>752</v>
      </c>
      <c r="F55" s="41" t="s">
        <v>17</v>
      </c>
      <c r="G55" s="41" t="s">
        <v>27</v>
      </c>
      <c r="H55" s="41">
        <v>17</v>
      </c>
      <c r="I55" s="41">
        <v>12</v>
      </c>
      <c r="J55" s="41">
        <v>2</v>
      </c>
      <c r="K55" s="41">
        <v>0.5</v>
      </c>
      <c r="L55" s="41">
        <f t="shared" ref="L55:L95" si="22">H55/I55</f>
        <v>1.4166666666666667</v>
      </c>
      <c r="M55" s="42">
        <f t="shared" ref="M55:M95" si="23">I55/J55</f>
        <v>6</v>
      </c>
      <c r="N55" s="14">
        <f t="shared" ref="N55:N95" si="24">H55/J55</f>
        <v>8.5</v>
      </c>
      <c r="O55" s="4">
        <v>14</v>
      </c>
      <c r="P55" s="4">
        <v>12</v>
      </c>
      <c r="Q55" s="4" t="s">
        <v>192</v>
      </c>
      <c r="R55" s="4">
        <v>6</v>
      </c>
      <c r="S55" s="4">
        <v>1</v>
      </c>
      <c r="T55" s="8">
        <v>0</v>
      </c>
      <c r="U55" s="4">
        <v>98</v>
      </c>
      <c r="V55" s="4">
        <v>82</v>
      </c>
      <c r="W55" s="4" t="s">
        <v>190</v>
      </c>
      <c r="X55" s="8">
        <v>0.1</v>
      </c>
      <c r="Y55" s="4">
        <v>2</v>
      </c>
      <c r="Z55" s="4" t="s">
        <v>187</v>
      </c>
      <c r="AB55" s="4" t="s">
        <v>198</v>
      </c>
    </row>
    <row r="56" spans="1:28" x14ac:dyDescent="0.3">
      <c r="A56" s="4">
        <v>1</v>
      </c>
      <c r="B56" s="1" t="s">
        <v>28</v>
      </c>
      <c r="C56" s="41">
        <v>4</v>
      </c>
      <c r="D56" s="41">
        <v>27</v>
      </c>
      <c r="E56" s="41" t="s">
        <v>184</v>
      </c>
      <c r="F56" s="41" t="s">
        <v>17</v>
      </c>
      <c r="G56" s="41" t="s">
        <v>18</v>
      </c>
      <c r="H56" s="41">
        <v>19</v>
      </c>
      <c r="I56" s="41">
        <v>13</v>
      </c>
      <c r="J56" s="41">
        <v>5</v>
      </c>
      <c r="K56" s="41">
        <v>1.5</v>
      </c>
      <c r="L56" s="41">
        <f t="shared" si="22"/>
        <v>1.4615384615384615</v>
      </c>
      <c r="M56" s="42">
        <f t="shared" si="23"/>
        <v>2.6</v>
      </c>
      <c r="N56" s="14">
        <f t="shared" si="24"/>
        <v>3.8</v>
      </c>
      <c r="O56" s="4">
        <v>18</v>
      </c>
      <c r="P56" s="4">
        <v>14</v>
      </c>
      <c r="Q56" s="4" t="s">
        <v>185</v>
      </c>
      <c r="R56" s="4">
        <v>9</v>
      </c>
      <c r="S56" s="4">
        <v>4</v>
      </c>
      <c r="T56" s="8">
        <v>1</v>
      </c>
      <c r="U56" s="4">
        <v>115</v>
      </c>
      <c r="V56" s="4">
        <v>68</v>
      </c>
      <c r="W56" s="4" t="s">
        <v>190</v>
      </c>
      <c r="X56" s="8">
        <v>0</v>
      </c>
      <c r="Y56" s="4">
        <v>3</v>
      </c>
      <c r="Z56" s="4" t="s">
        <v>187</v>
      </c>
      <c r="AB56" s="4" t="s">
        <v>200</v>
      </c>
    </row>
    <row r="57" spans="1:28" x14ac:dyDescent="0.3">
      <c r="A57" s="4">
        <v>1</v>
      </c>
      <c r="B57" s="1" t="s">
        <v>28</v>
      </c>
      <c r="C57" s="41">
        <v>5</v>
      </c>
      <c r="D57" s="41">
        <v>43</v>
      </c>
      <c r="E57" s="41" t="s">
        <v>184</v>
      </c>
      <c r="F57" s="41" t="s">
        <v>21</v>
      </c>
      <c r="G57" s="41" t="s">
        <v>22</v>
      </c>
      <c r="H57" s="41">
        <v>20</v>
      </c>
      <c r="I57" s="41">
        <v>15</v>
      </c>
      <c r="J57" s="41">
        <v>5</v>
      </c>
      <c r="K57" s="41">
        <v>1.5</v>
      </c>
      <c r="L57" s="41">
        <f t="shared" si="22"/>
        <v>1.3333333333333333</v>
      </c>
      <c r="M57" s="42">
        <f t="shared" si="23"/>
        <v>3</v>
      </c>
      <c r="N57" s="14">
        <f t="shared" si="24"/>
        <v>4</v>
      </c>
      <c r="O57" s="4">
        <v>15</v>
      </c>
      <c r="P57" s="4">
        <v>20</v>
      </c>
      <c r="Q57" s="4" t="s">
        <v>208</v>
      </c>
      <c r="T57" s="8"/>
      <c r="W57" s="4" t="s">
        <v>188</v>
      </c>
      <c r="X57" s="8">
        <v>0.05</v>
      </c>
      <c r="Y57" s="4">
        <v>2</v>
      </c>
      <c r="Z57" s="4" t="s">
        <v>187</v>
      </c>
    </row>
    <row r="58" spans="1:28" x14ac:dyDescent="0.3">
      <c r="A58" s="4">
        <v>1</v>
      </c>
      <c r="B58" s="1" t="s">
        <v>28</v>
      </c>
      <c r="C58" s="41">
        <v>5</v>
      </c>
      <c r="D58" s="41" t="s">
        <v>29</v>
      </c>
      <c r="E58" s="41" t="s">
        <v>184</v>
      </c>
      <c r="F58" s="41" t="s">
        <v>21</v>
      </c>
      <c r="G58" s="41" t="s">
        <v>27</v>
      </c>
      <c r="H58" s="41">
        <v>16</v>
      </c>
      <c r="I58" s="41">
        <v>14</v>
      </c>
      <c r="J58" s="41">
        <v>6</v>
      </c>
      <c r="K58" s="41">
        <v>1</v>
      </c>
      <c r="L58" s="41">
        <f t="shared" si="22"/>
        <v>1.1428571428571428</v>
      </c>
      <c r="M58" s="42">
        <f t="shared" si="23"/>
        <v>2.3333333333333335</v>
      </c>
      <c r="N58" s="14">
        <f t="shared" si="24"/>
        <v>2.6666666666666665</v>
      </c>
      <c r="O58" s="4">
        <v>14.6</v>
      </c>
      <c r="P58" s="4">
        <v>14.6</v>
      </c>
      <c r="Q58" s="4" t="s">
        <v>208</v>
      </c>
      <c r="T58" s="8"/>
      <c r="W58" s="4" t="s">
        <v>190</v>
      </c>
      <c r="X58" s="8">
        <v>0.6</v>
      </c>
      <c r="Y58" s="4">
        <v>5</v>
      </c>
      <c r="Z58" s="4" t="s">
        <v>187</v>
      </c>
    </row>
    <row r="59" spans="1:28" x14ac:dyDescent="0.3">
      <c r="A59" s="4">
        <v>1</v>
      </c>
      <c r="B59" s="1" t="s">
        <v>28</v>
      </c>
      <c r="C59" s="41">
        <v>5</v>
      </c>
      <c r="D59" s="41">
        <v>21</v>
      </c>
      <c r="E59" s="41" t="s">
        <v>184</v>
      </c>
      <c r="F59" s="41" t="s">
        <v>21</v>
      </c>
      <c r="G59" s="41" t="s">
        <v>27</v>
      </c>
      <c r="H59" s="41">
        <v>18</v>
      </c>
      <c r="I59" s="41">
        <v>16</v>
      </c>
      <c r="J59" s="41">
        <v>5</v>
      </c>
      <c r="K59" s="41">
        <v>1</v>
      </c>
      <c r="L59" s="41">
        <f t="shared" si="22"/>
        <v>1.125</v>
      </c>
      <c r="M59" s="42">
        <f t="shared" si="23"/>
        <v>3.2</v>
      </c>
      <c r="N59" s="14">
        <f t="shared" si="24"/>
        <v>3.6</v>
      </c>
      <c r="O59" s="4">
        <v>16</v>
      </c>
      <c r="P59" s="4">
        <v>18</v>
      </c>
      <c r="Q59" s="4" t="s">
        <v>208</v>
      </c>
      <c r="T59" s="8"/>
      <c r="W59" s="4" t="s">
        <v>188</v>
      </c>
      <c r="X59" s="8">
        <v>0.2</v>
      </c>
      <c r="Y59" s="4">
        <v>5</v>
      </c>
      <c r="Z59" s="4" t="s">
        <v>214</v>
      </c>
    </row>
    <row r="60" spans="1:28" x14ac:dyDescent="0.3">
      <c r="A60" s="4">
        <v>1</v>
      </c>
      <c r="B60" s="1" t="s">
        <v>28</v>
      </c>
      <c r="C60" s="41">
        <v>5</v>
      </c>
      <c r="D60" s="41">
        <v>22</v>
      </c>
      <c r="E60" s="41" t="s">
        <v>184</v>
      </c>
      <c r="F60" s="41" t="s">
        <v>21</v>
      </c>
      <c r="G60" s="41" t="s">
        <v>27</v>
      </c>
      <c r="H60" s="41">
        <v>16</v>
      </c>
      <c r="I60" s="41">
        <v>16</v>
      </c>
      <c r="J60" s="41">
        <v>4</v>
      </c>
      <c r="K60" s="41">
        <v>0.5</v>
      </c>
      <c r="L60" s="41">
        <f t="shared" si="22"/>
        <v>1</v>
      </c>
      <c r="M60" s="42">
        <f t="shared" si="23"/>
        <v>4</v>
      </c>
      <c r="N60" s="14">
        <f t="shared" si="24"/>
        <v>4</v>
      </c>
      <c r="O60" s="4">
        <v>16</v>
      </c>
      <c r="P60" s="4">
        <v>16</v>
      </c>
      <c r="Q60" s="4" t="s">
        <v>194</v>
      </c>
      <c r="R60" s="4">
        <v>12</v>
      </c>
      <c r="T60" s="8"/>
      <c r="W60" s="4" t="s">
        <v>190</v>
      </c>
      <c r="X60" s="8">
        <v>0.2</v>
      </c>
      <c r="Y60" s="4">
        <v>3</v>
      </c>
      <c r="Z60" s="4" t="s">
        <v>187</v>
      </c>
    </row>
    <row r="61" spans="1:28" x14ac:dyDescent="0.3">
      <c r="A61" s="4">
        <v>1</v>
      </c>
      <c r="B61" s="1" t="s">
        <v>28</v>
      </c>
      <c r="C61" s="41">
        <v>5</v>
      </c>
      <c r="D61" s="41">
        <v>23</v>
      </c>
      <c r="E61" s="41" t="s">
        <v>184</v>
      </c>
      <c r="F61" s="41" t="s">
        <v>21</v>
      </c>
      <c r="G61" s="41" t="s">
        <v>27</v>
      </c>
      <c r="H61" s="41">
        <v>18</v>
      </c>
      <c r="I61" s="41">
        <v>11</v>
      </c>
      <c r="J61" s="41">
        <v>2</v>
      </c>
      <c r="K61" s="41">
        <v>1</v>
      </c>
      <c r="L61" s="41">
        <f t="shared" si="22"/>
        <v>1.6363636363636365</v>
      </c>
      <c r="M61" s="42">
        <f t="shared" si="23"/>
        <v>5.5</v>
      </c>
      <c r="N61" s="14">
        <f t="shared" si="24"/>
        <v>9</v>
      </c>
      <c r="O61" s="4">
        <v>18</v>
      </c>
      <c r="P61" s="4">
        <v>11</v>
      </c>
      <c r="Q61" s="4" t="s">
        <v>208</v>
      </c>
      <c r="T61" s="8"/>
      <c r="W61" s="4" t="s">
        <v>190</v>
      </c>
      <c r="X61" s="8">
        <v>1</v>
      </c>
      <c r="Y61" s="4">
        <v>0</v>
      </c>
    </row>
    <row r="62" spans="1:28" x14ac:dyDescent="0.3">
      <c r="A62" s="4">
        <v>1</v>
      </c>
      <c r="B62" s="1" t="s">
        <v>28</v>
      </c>
      <c r="C62" s="41">
        <v>5</v>
      </c>
      <c r="D62" s="41">
        <v>24</v>
      </c>
      <c r="E62" s="41" t="s">
        <v>184</v>
      </c>
      <c r="F62" s="41" t="s">
        <v>21</v>
      </c>
      <c r="G62" s="41" t="s">
        <v>27</v>
      </c>
      <c r="H62" s="41">
        <v>12</v>
      </c>
      <c r="I62" s="41">
        <v>8</v>
      </c>
      <c r="J62" s="41">
        <v>3</v>
      </c>
      <c r="K62" s="41">
        <v>0.4</v>
      </c>
      <c r="L62" s="41">
        <f t="shared" si="22"/>
        <v>1.5</v>
      </c>
      <c r="M62" s="42">
        <f t="shared" si="23"/>
        <v>2.6666666666666665</v>
      </c>
      <c r="N62" s="14">
        <f t="shared" si="24"/>
        <v>4</v>
      </c>
      <c r="O62" s="4">
        <v>12</v>
      </c>
      <c r="P62" s="4">
        <v>8</v>
      </c>
      <c r="Q62" s="4" t="s">
        <v>194</v>
      </c>
      <c r="R62" s="4">
        <v>7</v>
      </c>
      <c r="T62" s="8"/>
      <c r="W62" s="4" t="s">
        <v>190</v>
      </c>
      <c r="X62" s="8">
        <v>0.2</v>
      </c>
      <c r="Y62" s="4">
        <v>2</v>
      </c>
      <c r="Z62" s="4" t="s">
        <v>187</v>
      </c>
    </row>
    <row r="63" spans="1:28" x14ac:dyDescent="0.3">
      <c r="A63" s="4">
        <v>1</v>
      </c>
      <c r="B63" s="1" t="s">
        <v>28</v>
      </c>
      <c r="C63" s="41">
        <v>5</v>
      </c>
      <c r="D63" s="41">
        <v>25</v>
      </c>
      <c r="E63" s="41" t="s">
        <v>184</v>
      </c>
      <c r="F63" s="41" t="s">
        <v>21</v>
      </c>
      <c r="G63" s="41" t="s">
        <v>27</v>
      </c>
      <c r="H63" s="41">
        <v>13</v>
      </c>
      <c r="I63" s="41">
        <v>9</v>
      </c>
      <c r="J63" s="41">
        <v>3</v>
      </c>
      <c r="K63" s="41">
        <v>0.5</v>
      </c>
      <c r="L63" s="41">
        <f t="shared" si="22"/>
        <v>1.4444444444444444</v>
      </c>
      <c r="M63" s="42">
        <f t="shared" si="23"/>
        <v>3</v>
      </c>
      <c r="N63" s="14">
        <f t="shared" si="24"/>
        <v>4.333333333333333</v>
      </c>
      <c r="O63" s="4">
        <v>13</v>
      </c>
      <c r="P63" s="4">
        <v>9</v>
      </c>
      <c r="Q63" s="4" t="s">
        <v>194</v>
      </c>
      <c r="R63" s="4">
        <v>5</v>
      </c>
      <c r="T63" s="8"/>
      <c r="W63" s="4" t="s">
        <v>226</v>
      </c>
      <c r="X63" s="8">
        <v>0</v>
      </c>
      <c r="Y63" s="4">
        <v>4</v>
      </c>
      <c r="Z63" s="4" t="s">
        <v>214</v>
      </c>
    </row>
    <row r="64" spans="1:28" x14ac:dyDescent="0.3">
      <c r="A64" s="4">
        <v>1</v>
      </c>
      <c r="B64" s="1" t="s">
        <v>28</v>
      </c>
      <c r="C64" s="41">
        <v>5</v>
      </c>
      <c r="D64" s="41">
        <v>27</v>
      </c>
      <c r="E64" s="41" t="s">
        <v>184</v>
      </c>
      <c r="F64" s="41" t="s">
        <v>21</v>
      </c>
      <c r="G64" s="41" t="s">
        <v>27</v>
      </c>
      <c r="H64" s="41">
        <v>12</v>
      </c>
      <c r="I64" s="41">
        <v>6</v>
      </c>
      <c r="J64" s="41">
        <v>2</v>
      </c>
      <c r="K64" s="41">
        <v>0.3</v>
      </c>
      <c r="L64" s="41">
        <f t="shared" si="22"/>
        <v>2</v>
      </c>
      <c r="M64" s="42">
        <f t="shared" si="23"/>
        <v>3</v>
      </c>
      <c r="N64" s="14">
        <f t="shared" si="24"/>
        <v>6</v>
      </c>
      <c r="O64" s="4">
        <v>13</v>
      </c>
      <c r="P64" s="4">
        <v>8</v>
      </c>
      <c r="Q64" s="4" t="s">
        <v>208</v>
      </c>
      <c r="T64" s="8"/>
      <c r="W64" s="4" t="s">
        <v>188</v>
      </c>
      <c r="X64" s="8">
        <v>0.35</v>
      </c>
      <c r="Y64" s="4">
        <v>3</v>
      </c>
      <c r="Z64" s="4" t="s">
        <v>214</v>
      </c>
    </row>
    <row r="65" spans="1:28" x14ac:dyDescent="0.3">
      <c r="A65" s="4">
        <v>1</v>
      </c>
      <c r="B65" s="1" t="s">
        <v>28</v>
      </c>
      <c r="C65" s="41">
        <v>5</v>
      </c>
      <c r="D65" s="41">
        <v>28</v>
      </c>
      <c r="E65" s="41" t="s">
        <v>184</v>
      </c>
      <c r="F65" s="41" t="s">
        <v>21</v>
      </c>
      <c r="G65" s="41" t="s">
        <v>27</v>
      </c>
      <c r="H65" s="41">
        <v>10</v>
      </c>
      <c r="I65" s="41">
        <v>8</v>
      </c>
      <c r="J65" s="41">
        <v>2</v>
      </c>
      <c r="K65" s="41">
        <v>0.2</v>
      </c>
      <c r="L65" s="41">
        <f t="shared" si="22"/>
        <v>1.25</v>
      </c>
      <c r="M65" s="42">
        <f t="shared" si="23"/>
        <v>4</v>
      </c>
      <c r="N65" s="14">
        <f t="shared" si="24"/>
        <v>5</v>
      </c>
      <c r="O65" s="4">
        <v>8</v>
      </c>
      <c r="P65" s="4">
        <v>10</v>
      </c>
      <c r="Q65" s="4" t="s">
        <v>194</v>
      </c>
      <c r="R65" s="4">
        <v>5</v>
      </c>
      <c r="T65" s="8"/>
      <c r="W65" s="4" t="s">
        <v>190</v>
      </c>
      <c r="X65" s="8">
        <v>0</v>
      </c>
      <c r="Y65" s="4">
        <v>2</v>
      </c>
      <c r="Z65" s="4" t="s">
        <v>214</v>
      </c>
    </row>
    <row r="66" spans="1:28" x14ac:dyDescent="0.3">
      <c r="A66" s="4">
        <v>1</v>
      </c>
      <c r="B66" s="1" t="s">
        <v>28</v>
      </c>
      <c r="C66" s="41">
        <v>5</v>
      </c>
      <c r="D66" s="41">
        <v>29</v>
      </c>
      <c r="E66" s="41" t="s">
        <v>184</v>
      </c>
      <c r="F66" s="41" t="s">
        <v>21</v>
      </c>
      <c r="G66" s="41" t="s">
        <v>27</v>
      </c>
      <c r="H66" s="41">
        <v>11</v>
      </c>
      <c r="I66" s="41">
        <v>7</v>
      </c>
      <c r="J66" s="41">
        <v>2</v>
      </c>
      <c r="K66" s="41">
        <v>0.2</v>
      </c>
      <c r="L66" s="41">
        <f t="shared" si="22"/>
        <v>1.5714285714285714</v>
      </c>
      <c r="M66" s="42">
        <f t="shared" si="23"/>
        <v>3.5</v>
      </c>
      <c r="N66" s="14">
        <f t="shared" si="24"/>
        <v>5.5</v>
      </c>
      <c r="O66" s="4">
        <v>11</v>
      </c>
      <c r="P66" s="4">
        <v>7</v>
      </c>
      <c r="Q66" s="4" t="s">
        <v>194</v>
      </c>
      <c r="R66" s="4">
        <v>5</v>
      </c>
      <c r="T66" s="8"/>
      <c r="W66" s="4" t="s">
        <v>188</v>
      </c>
      <c r="X66" s="8">
        <v>0</v>
      </c>
      <c r="Y66" s="4">
        <v>1</v>
      </c>
      <c r="Z66" s="4" t="s">
        <v>187</v>
      </c>
    </row>
    <row r="67" spans="1:28" x14ac:dyDescent="0.3">
      <c r="A67" s="4">
        <v>1</v>
      </c>
      <c r="B67" s="1" t="s">
        <v>28</v>
      </c>
      <c r="C67" s="41">
        <v>5</v>
      </c>
      <c r="D67" s="41">
        <v>30</v>
      </c>
      <c r="E67" s="41" t="s">
        <v>184</v>
      </c>
      <c r="F67" s="41" t="s">
        <v>17</v>
      </c>
      <c r="G67" s="41" t="s">
        <v>27</v>
      </c>
      <c r="H67" s="41">
        <v>19</v>
      </c>
      <c r="I67" s="41">
        <v>12</v>
      </c>
      <c r="J67" s="41">
        <v>5</v>
      </c>
      <c r="K67" s="41">
        <v>1</v>
      </c>
      <c r="L67" s="41">
        <f t="shared" si="22"/>
        <v>1.5833333333333333</v>
      </c>
      <c r="M67" s="42">
        <f t="shared" si="23"/>
        <v>2.4</v>
      </c>
      <c r="N67" s="14">
        <f t="shared" si="24"/>
        <v>3.8</v>
      </c>
      <c r="O67" s="4">
        <v>19</v>
      </c>
      <c r="P67" s="4">
        <v>12</v>
      </c>
      <c r="Q67" s="4" t="s">
        <v>192</v>
      </c>
      <c r="R67" s="4">
        <v>12</v>
      </c>
      <c r="S67" s="4">
        <v>3</v>
      </c>
      <c r="T67" s="8">
        <v>0</v>
      </c>
      <c r="U67" s="4">
        <v>118</v>
      </c>
      <c r="V67" s="4">
        <v>65</v>
      </c>
      <c r="W67" s="4" t="s">
        <v>190</v>
      </c>
      <c r="X67" s="8">
        <v>0.35</v>
      </c>
      <c r="Y67" s="4">
        <v>0</v>
      </c>
      <c r="Z67" s="4" t="s">
        <v>214</v>
      </c>
      <c r="AA67" s="4" t="s">
        <v>202</v>
      </c>
      <c r="AB67" s="4" t="s">
        <v>198</v>
      </c>
    </row>
    <row r="68" spans="1:28" x14ac:dyDescent="0.3">
      <c r="A68" s="4">
        <v>1</v>
      </c>
      <c r="B68" s="1" t="s">
        <v>28</v>
      </c>
      <c r="C68" s="41">
        <v>5</v>
      </c>
      <c r="D68" s="41">
        <v>31</v>
      </c>
      <c r="E68" s="41" t="s">
        <v>184</v>
      </c>
      <c r="F68" s="41" t="s">
        <v>17</v>
      </c>
      <c r="G68" s="41" t="s">
        <v>27</v>
      </c>
      <c r="H68" s="41">
        <v>14</v>
      </c>
      <c r="I68" s="41">
        <v>12</v>
      </c>
      <c r="J68" s="41">
        <v>5</v>
      </c>
      <c r="K68" s="41">
        <v>1</v>
      </c>
      <c r="L68" s="41">
        <f t="shared" si="22"/>
        <v>1.1666666666666667</v>
      </c>
      <c r="M68" s="42">
        <f t="shared" si="23"/>
        <v>2.4</v>
      </c>
      <c r="N68" s="14">
        <f t="shared" si="24"/>
        <v>2.8</v>
      </c>
      <c r="O68" s="4">
        <v>11</v>
      </c>
      <c r="P68" s="4">
        <v>12</v>
      </c>
      <c r="Q68" s="4" t="s">
        <v>192</v>
      </c>
      <c r="R68" s="4">
        <v>11</v>
      </c>
      <c r="S68" s="4">
        <v>5</v>
      </c>
      <c r="T68" s="8">
        <v>0</v>
      </c>
      <c r="U68" s="4">
        <v>126</v>
      </c>
      <c r="V68" s="4">
        <v>65</v>
      </c>
      <c r="W68" s="4" t="s">
        <v>226</v>
      </c>
      <c r="X68" s="8">
        <v>0.2</v>
      </c>
      <c r="Y68" s="4">
        <v>7</v>
      </c>
      <c r="Z68" s="4" t="s">
        <v>187</v>
      </c>
      <c r="AB68" s="4" t="s">
        <v>198</v>
      </c>
    </row>
    <row r="69" spans="1:28" x14ac:dyDescent="0.3">
      <c r="A69" s="4">
        <v>1</v>
      </c>
      <c r="B69" s="1" t="s">
        <v>28</v>
      </c>
      <c r="C69" s="41">
        <v>5</v>
      </c>
      <c r="D69" s="41">
        <v>32</v>
      </c>
      <c r="E69" s="41" t="s">
        <v>184</v>
      </c>
      <c r="F69" s="41" t="s">
        <v>17</v>
      </c>
      <c r="G69" s="41" t="s">
        <v>27</v>
      </c>
      <c r="H69" s="41">
        <v>17</v>
      </c>
      <c r="I69" s="41">
        <v>10</v>
      </c>
      <c r="J69" s="41">
        <v>5</v>
      </c>
      <c r="K69" s="41">
        <v>0.5</v>
      </c>
      <c r="L69" s="41">
        <f t="shared" si="22"/>
        <v>1.7</v>
      </c>
      <c r="M69" s="42">
        <f t="shared" si="23"/>
        <v>2</v>
      </c>
      <c r="N69" s="14">
        <f t="shared" si="24"/>
        <v>3.4</v>
      </c>
      <c r="O69" s="4">
        <v>17</v>
      </c>
      <c r="P69" s="4">
        <v>17</v>
      </c>
      <c r="Q69" s="4" t="s">
        <v>185</v>
      </c>
      <c r="R69" s="4">
        <v>16</v>
      </c>
      <c r="S69" s="4">
        <v>8</v>
      </c>
      <c r="T69" s="8">
        <v>1</v>
      </c>
      <c r="U69" s="4">
        <v>123</v>
      </c>
      <c r="V69" s="4">
        <v>60</v>
      </c>
      <c r="W69" s="4" t="s">
        <v>190</v>
      </c>
      <c r="X69" s="8">
        <v>0.5</v>
      </c>
      <c r="Y69" s="4">
        <v>2</v>
      </c>
      <c r="Z69" s="4" t="s">
        <v>187</v>
      </c>
      <c r="AB69" s="4" t="s">
        <v>198</v>
      </c>
    </row>
    <row r="70" spans="1:28" x14ac:dyDescent="0.3">
      <c r="A70" s="4">
        <v>1</v>
      </c>
      <c r="B70" s="1" t="s">
        <v>28</v>
      </c>
      <c r="C70" s="41">
        <v>5</v>
      </c>
      <c r="D70" s="41">
        <v>33</v>
      </c>
      <c r="E70" s="41" t="s">
        <v>184</v>
      </c>
      <c r="F70" s="41" t="s">
        <v>17</v>
      </c>
      <c r="G70" s="41" t="s">
        <v>27</v>
      </c>
      <c r="H70" s="41">
        <v>17</v>
      </c>
      <c r="I70" s="41">
        <v>13</v>
      </c>
      <c r="J70" s="41">
        <v>3</v>
      </c>
      <c r="K70" s="41">
        <v>1</v>
      </c>
      <c r="L70" s="41">
        <f t="shared" si="22"/>
        <v>1.3076923076923077</v>
      </c>
      <c r="M70" s="42">
        <f t="shared" si="23"/>
        <v>4.333333333333333</v>
      </c>
      <c r="N70" s="14">
        <f t="shared" si="24"/>
        <v>5.666666666666667</v>
      </c>
      <c r="O70" s="4">
        <v>12</v>
      </c>
      <c r="P70" s="4">
        <v>16</v>
      </c>
      <c r="Q70" s="4" t="s">
        <v>192</v>
      </c>
      <c r="R70" s="4">
        <v>13</v>
      </c>
      <c r="S70" s="4">
        <v>2</v>
      </c>
      <c r="T70" s="8">
        <v>1</v>
      </c>
      <c r="U70" s="4">
        <v>105</v>
      </c>
      <c r="V70" s="4">
        <v>80</v>
      </c>
      <c r="W70" s="4" t="s">
        <v>190</v>
      </c>
      <c r="X70" s="8">
        <v>0</v>
      </c>
      <c r="Y70" s="4">
        <v>4</v>
      </c>
      <c r="Z70" s="4" t="s">
        <v>187</v>
      </c>
      <c r="AB70" s="4" t="s">
        <v>198</v>
      </c>
    </row>
    <row r="71" spans="1:28" x14ac:dyDescent="0.3">
      <c r="A71" s="4">
        <v>1</v>
      </c>
      <c r="B71" s="1" t="s">
        <v>28</v>
      </c>
      <c r="C71" s="41">
        <v>5</v>
      </c>
      <c r="D71" s="41">
        <v>34</v>
      </c>
      <c r="E71" s="41" t="s">
        <v>184</v>
      </c>
      <c r="F71" s="41" t="s">
        <v>17</v>
      </c>
      <c r="G71" s="41" t="s">
        <v>27</v>
      </c>
      <c r="H71" s="41">
        <v>15</v>
      </c>
      <c r="I71" s="41">
        <v>8</v>
      </c>
      <c r="J71" s="41">
        <v>3</v>
      </c>
      <c r="K71" s="41">
        <v>0.4</v>
      </c>
      <c r="L71" s="41">
        <f t="shared" si="22"/>
        <v>1.875</v>
      </c>
      <c r="M71" s="42">
        <f t="shared" si="23"/>
        <v>2.6666666666666665</v>
      </c>
      <c r="N71" s="14">
        <f t="shared" si="24"/>
        <v>5</v>
      </c>
      <c r="O71" s="4">
        <v>15</v>
      </c>
      <c r="P71" s="4">
        <v>9</v>
      </c>
      <c r="Q71" s="4" t="s">
        <v>192</v>
      </c>
      <c r="R71" s="4">
        <v>8</v>
      </c>
      <c r="S71" s="4">
        <v>3</v>
      </c>
      <c r="T71" s="8">
        <v>0</v>
      </c>
      <c r="U71" s="4">
        <v>108</v>
      </c>
      <c r="V71" s="4">
        <v>75</v>
      </c>
      <c r="W71" s="4" t="s">
        <v>190</v>
      </c>
      <c r="X71" s="8">
        <v>0</v>
      </c>
      <c r="Y71" s="4">
        <v>2</v>
      </c>
      <c r="Z71" s="4" t="s">
        <v>187</v>
      </c>
      <c r="AB71" s="4" t="s">
        <v>200</v>
      </c>
    </row>
    <row r="72" spans="1:28" x14ac:dyDescent="0.3">
      <c r="A72" s="4">
        <v>1</v>
      </c>
      <c r="B72" s="1" t="s">
        <v>28</v>
      </c>
      <c r="C72" s="41">
        <v>5</v>
      </c>
      <c r="D72" s="41">
        <v>35</v>
      </c>
      <c r="E72" s="41" t="s">
        <v>184</v>
      </c>
      <c r="F72" s="41" t="s">
        <v>17</v>
      </c>
      <c r="G72" s="41" t="s">
        <v>27</v>
      </c>
      <c r="H72" s="41">
        <v>11</v>
      </c>
      <c r="I72" s="41">
        <v>6</v>
      </c>
      <c r="J72" s="41">
        <v>3</v>
      </c>
      <c r="K72" s="41">
        <v>0.3</v>
      </c>
      <c r="L72" s="41">
        <f t="shared" si="22"/>
        <v>1.8333333333333333</v>
      </c>
      <c r="M72" s="42">
        <f t="shared" si="23"/>
        <v>2</v>
      </c>
      <c r="N72" s="14">
        <f t="shared" si="24"/>
        <v>3.6666666666666665</v>
      </c>
      <c r="O72" s="4">
        <v>11</v>
      </c>
      <c r="P72" s="4">
        <v>6</v>
      </c>
      <c r="Q72" s="4" t="s">
        <v>192</v>
      </c>
      <c r="R72" s="4">
        <v>2</v>
      </c>
      <c r="S72" s="4">
        <v>2</v>
      </c>
      <c r="T72" s="8">
        <v>0</v>
      </c>
      <c r="U72" s="4">
        <v>108</v>
      </c>
      <c r="V72" s="4">
        <v>72</v>
      </c>
      <c r="W72" s="4" t="s">
        <v>190</v>
      </c>
      <c r="X72" s="8">
        <v>0</v>
      </c>
      <c r="Y72" s="4">
        <v>4</v>
      </c>
      <c r="Z72" s="4" t="s">
        <v>195</v>
      </c>
      <c r="AB72" s="4" t="s">
        <v>198</v>
      </c>
    </row>
    <row r="73" spans="1:28" x14ac:dyDescent="0.3">
      <c r="A73" s="4">
        <v>1</v>
      </c>
      <c r="B73" s="1" t="s">
        <v>28</v>
      </c>
      <c r="C73" s="41">
        <v>5</v>
      </c>
      <c r="D73" s="41">
        <v>36</v>
      </c>
      <c r="E73" s="41" t="s">
        <v>184</v>
      </c>
      <c r="F73" s="41" t="s">
        <v>17</v>
      </c>
      <c r="G73" s="41" t="s">
        <v>27</v>
      </c>
      <c r="H73" s="41">
        <v>11</v>
      </c>
      <c r="I73" s="41">
        <v>9</v>
      </c>
      <c r="J73" s="41">
        <v>3</v>
      </c>
      <c r="K73" s="41">
        <v>0.3</v>
      </c>
      <c r="L73" s="41">
        <f t="shared" si="22"/>
        <v>1.2222222222222223</v>
      </c>
      <c r="M73" s="42">
        <f t="shared" si="23"/>
        <v>3</v>
      </c>
      <c r="N73" s="14">
        <f t="shared" si="24"/>
        <v>3.6666666666666665</v>
      </c>
      <c r="O73" s="4">
        <v>11</v>
      </c>
      <c r="P73" s="4">
        <v>9</v>
      </c>
      <c r="Q73" s="4" t="s">
        <v>185</v>
      </c>
      <c r="R73" s="4">
        <v>6</v>
      </c>
      <c r="S73" s="4">
        <v>3</v>
      </c>
      <c r="T73" s="8">
        <v>1</v>
      </c>
      <c r="U73" s="4">
        <v>107</v>
      </c>
      <c r="V73" s="4">
        <v>70</v>
      </c>
      <c r="W73" s="4" t="s">
        <v>190</v>
      </c>
      <c r="X73" s="8">
        <v>0</v>
      </c>
      <c r="Y73" s="4">
        <v>3</v>
      </c>
      <c r="Z73" s="4" t="s">
        <v>187</v>
      </c>
      <c r="AB73" s="4" t="s">
        <v>198</v>
      </c>
    </row>
    <row r="74" spans="1:28" x14ac:dyDescent="0.3">
      <c r="A74" s="4">
        <v>1</v>
      </c>
      <c r="B74" s="1" t="s">
        <v>28</v>
      </c>
      <c r="C74" s="41">
        <v>5</v>
      </c>
      <c r="D74" s="41">
        <v>37</v>
      </c>
      <c r="E74" s="41" t="s">
        <v>184</v>
      </c>
      <c r="F74" s="41" t="s">
        <v>17</v>
      </c>
      <c r="G74" s="41" t="s">
        <v>27</v>
      </c>
      <c r="H74" s="41">
        <v>11</v>
      </c>
      <c r="I74" s="41">
        <v>9</v>
      </c>
      <c r="J74" s="41">
        <v>3</v>
      </c>
      <c r="K74" s="41">
        <v>0.3</v>
      </c>
      <c r="L74" s="41">
        <f t="shared" si="22"/>
        <v>1.2222222222222223</v>
      </c>
      <c r="M74" s="42">
        <f t="shared" si="23"/>
        <v>3</v>
      </c>
      <c r="N74" s="14">
        <f t="shared" si="24"/>
        <v>3.6666666666666665</v>
      </c>
      <c r="O74" s="4">
        <v>10</v>
      </c>
      <c r="P74" s="4">
        <v>9</v>
      </c>
      <c r="Q74" s="4" t="s">
        <v>185</v>
      </c>
      <c r="R74" s="4">
        <v>6</v>
      </c>
      <c r="S74" s="4">
        <v>3</v>
      </c>
      <c r="T74" s="8">
        <v>1</v>
      </c>
      <c r="U74" s="4">
        <v>128</v>
      </c>
      <c r="V74" s="4">
        <v>55</v>
      </c>
      <c r="W74" s="4" t="s">
        <v>190</v>
      </c>
      <c r="X74" s="8">
        <v>0.3</v>
      </c>
      <c r="Y74" s="4">
        <v>3</v>
      </c>
      <c r="Z74" s="4" t="s">
        <v>187</v>
      </c>
      <c r="AB74" s="4" t="s">
        <v>198</v>
      </c>
    </row>
    <row r="75" spans="1:28" x14ac:dyDescent="0.3">
      <c r="A75" s="4">
        <v>1</v>
      </c>
      <c r="B75" s="1" t="s">
        <v>28</v>
      </c>
      <c r="C75" s="41">
        <v>5</v>
      </c>
      <c r="D75" s="41">
        <v>38</v>
      </c>
      <c r="E75" s="41" t="s">
        <v>184</v>
      </c>
      <c r="F75" s="41" t="s">
        <v>17</v>
      </c>
      <c r="G75" s="41" t="s">
        <v>27</v>
      </c>
      <c r="H75" s="41">
        <v>9</v>
      </c>
      <c r="I75" s="41">
        <v>7</v>
      </c>
      <c r="J75" s="41">
        <v>3</v>
      </c>
      <c r="K75" s="41">
        <v>0.2</v>
      </c>
      <c r="L75" s="41">
        <f t="shared" si="22"/>
        <v>1.2857142857142858</v>
      </c>
      <c r="M75" s="42">
        <f t="shared" si="23"/>
        <v>2.3333333333333335</v>
      </c>
      <c r="N75" s="14">
        <f t="shared" si="24"/>
        <v>3</v>
      </c>
      <c r="O75" s="4">
        <v>9</v>
      </c>
      <c r="P75" s="4">
        <v>7</v>
      </c>
      <c r="Q75" s="4" t="s">
        <v>185</v>
      </c>
      <c r="R75" s="4">
        <v>2</v>
      </c>
      <c r="S75" s="4">
        <v>1</v>
      </c>
      <c r="T75" s="8">
        <v>1</v>
      </c>
      <c r="U75" s="4">
        <v>102</v>
      </c>
      <c r="V75" s="4">
        <v>75</v>
      </c>
      <c r="W75" s="4" t="s">
        <v>190</v>
      </c>
      <c r="X75" s="8">
        <v>0.95</v>
      </c>
      <c r="Y75" s="4">
        <v>1</v>
      </c>
      <c r="Z75" s="4" t="s">
        <v>187</v>
      </c>
      <c r="AB75" s="4" t="s">
        <v>198</v>
      </c>
    </row>
    <row r="76" spans="1:28" x14ac:dyDescent="0.3">
      <c r="A76" s="4">
        <v>1</v>
      </c>
      <c r="B76" s="1" t="s">
        <v>28</v>
      </c>
      <c r="C76" s="41">
        <v>5</v>
      </c>
      <c r="D76" s="41">
        <v>39</v>
      </c>
      <c r="E76" s="41" t="s">
        <v>184</v>
      </c>
      <c r="F76" s="41" t="s">
        <v>17</v>
      </c>
      <c r="G76" s="41" t="s">
        <v>22</v>
      </c>
      <c r="H76" s="41">
        <v>32</v>
      </c>
      <c r="I76" s="41">
        <v>23</v>
      </c>
      <c r="J76" s="41">
        <v>11</v>
      </c>
      <c r="K76" s="41">
        <v>7.5</v>
      </c>
      <c r="L76" s="41">
        <f t="shared" si="22"/>
        <v>1.3913043478260869</v>
      </c>
      <c r="M76" s="42">
        <f t="shared" si="23"/>
        <v>2.0909090909090908</v>
      </c>
      <c r="N76" s="14">
        <f t="shared" si="24"/>
        <v>2.9090909090909092</v>
      </c>
      <c r="O76" s="4">
        <v>32</v>
      </c>
      <c r="P76" s="4">
        <v>23</v>
      </c>
      <c r="Q76" s="4" t="s">
        <v>219</v>
      </c>
      <c r="R76" s="4">
        <v>16</v>
      </c>
      <c r="S76" s="4">
        <v>11</v>
      </c>
      <c r="T76" s="8">
        <v>0</v>
      </c>
      <c r="U76" s="4">
        <v>98</v>
      </c>
      <c r="V76" s="4">
        <v>82</v>
      </c>
      <c r="W76" s="4" t="s">
        <v>188</v>
      </c>
      <c r="X76" s="8">
        <v>0.95</v>
      </c>
      <c r="Y76" s="4">
        <v>3</v>
      </c>
      <c r="Z76" s="4" t="s">
        <v>187</v>
      </c>
      <c r="AB76" s="4" t="s">
        <v>200</v>
      </c>
    </row>
    <row r="77" spans="1:28" x14ac:dyDescent="0.3">
      <c r="A77" s="4">
        <v>1</v>
      </c>
      <c r="B77" s="1" t="s">
        <v>28</v>
      </c>
      <c r="C77" s="41">
        <v>5</v>
      </c>
      <c r="D77" s="41">
        <v>40</v>
      </c>
      <c r="E77" s="41" t="s">
        <v>184</v>
      </c>
      <c r="F77" s="41" t="s">
        <v>17</v>
      </c>
      <c r="G77" s="41" t="s">
        <v>18</v>
      </c>
      <c r="H77" s="41">
        <v>42</v>
      </c>
      <c r="I77" s="41">
        <v>26</v>
      </c>
      <c r="J77" s="41">
        <v>17</v>
      </c>
      <c r="K77" s="41">
        <v>15.5</v>
      </c>
      <c r="L77" s="41">
        <f t="shared" si="22"/>
        <v>1.6153846153846154</v>
      </c>
      <c r="M77" s="42">
        <f t="shared" si="23"/>
        <v>1.5294117647058822</v>
      </c>
      <c r="N77" s="14">
        <f t="shared" si="24"/>
        <v>2.4705882352941178</v>
      </c>
      <c r="O77" s="4">
        <v>42</v>
      </c>
      <c r="P77" s="4">
        <v>26</v>
      </c>
      <c r="Q77" s="4" t="s">
        <v>185</v>
      </c>
      <c r="R77" s="4">
        <v>18</v>
      </c>
      <c r="S77" s="4">
        <v>16</v>
      </c>
      <c r="T77" s="8">
        <v>1</v>
      </c>
      <c r="U77" s="4">
        <v>126</v>
      </c>
      <c r="V77" s="4">
        <v>70</v>
      </c>
      <c r="W77" s="4" t="s">
        <v>188</v>
      </c>
      <c r="X77" s="8">
        <v>0.5</v>
      </c>
      <c r="Y77" s="4">
        <v>1</v>
      </c>
      <c r="Z77" s="4" t="s">
        <v>187</v>
      </c>
      <c r="AB77" s="4" t="s">
        <v>198</v>
      </c>
    </row>
    <row r="78" spans="1:28" x14ac:dyDescent="0.3">
      <c r="A78" s="4">
        <v>1</v>
      </c>
      <c r="B78" s="1" t="s">
        <v>28</v>
      </c>
      <c r="C78" s="41">
        <v>5</v>
      </c>
      <c r="D78" s="41">
        <v>41</v>
      </c>
      <c r="E78" s="41" t="s">
        <v>184</v>
      </c>
      <c r="F78" s="41" t="s">
        <v>17</v>
      </c>
      <c r="G78" s="41" t="s">
        <v>18</v>
      </c>
      <c r="H78" s="41">
        <v>26</v>
      </c>
      <c r="I78" s="41">
        <v>18</v>
      </c>
      <c r="J78" s="41">
        <v>8</v>
      </c>
      <c r="K78" s="41">
        <v>3.5</v>
      </c>
      <c r="L78" s="41">
        <f t="shared" si="22"/>
        <v>1.4444444444444444</v>
      </c>
      <c r="M78" s="42">
        <f t="shared" si="23"/>
        <v>2.25</v>
      </c>
      <c r="N78" s="14">
        <f t="shared" si="24"/>
        <v>3.25</v>
      </c>
      <c r="O78" s="4">
        <v>18</v>
      </c>
      <c r="P78" s="4">
        <v>26</v>
      </c>
      <c r="Q78" s="4" t="s">
        <v>194</v>
      </c>
      <c r="R78" s="4">
        <v>15</v>
      </c>
      <c r="T78" s="8"/>
      <c r="W78" s="4" t="s">
        <v>188</v>
      </c>
      <c r="X78" s="8">
        <v>0</v>
      </c>
      <c r="Y78" s="4">
        <v>4</v>
      </c>
      <c r="Z78" s="4" t="s">
        <v>187</v>
      </c>
    </row>
    <row r="79" spans="1:28" x14ac:dyDescent="0.3">
      <c r="A79" s="4">
        <v>1</v>
      </c>
      <c r="B79" s="1" t="s">
        <v>28</v>
      </c>
      <c r="C79" s="41">
        <v>5</v>
      </c>
      <c r="D79" s="41">
        <v>42</v>
      </c>
      <c r="E79" s="41" t="s">
        <v>184</v>
      </c>
      <c r="F79" s="41" t="s">
        <v>17</v>
      </c>
      <c r="G79" s="41" t="s">
        <v>18</v>
      </c>
      <c r="H79" s="41">
        <v>24</v>
      </c>
      <c r="I79" s="41">
        <v>21</v>
      </c>
      <c r="J79" s="41">
        <v>18</v>
      </c>
      <c r="K79" s="41">
        <v>2.5</v>
      </c>
      <c r="L79" s="41">
        <f t="shared" si="22"/>
        <v>1.1428571428571428</v>
      </c>
      <c r="M79" s="42">
        <f t="shared" si="23"/>
        <v>1.1666666666666667</v>
      </c>
      <c r="N79" s="14">
        <f t="shared" si="24"/>
        <v>1.3333333333333333</v>
      </c>
      <c r="O79" s="4">
        <v>21</v>
      </c>
      <c r="P79" s="4">
        <v>22</v>
      </c>
      <c r="Q79" s="4" t="s">
        <v>227</v>
      </c>
      <c r="R79" s="4">
        <v>15</v>
      </c>
      <c r="S79" s="4">
        <v>7</v>
      </c>
      <c r="T79" s="8">
        <v>0.5</v>
      </c>
      <c r="U79" s="4">
        <v>112</v>
      </c>
      <c r="V79" s="4">
        <v>56</v>
      </c>
      <c r="W79" s="4" t="s">
        <v>188</v>
      </c>
      <c r="X79" s="8">
        <v>0</v>
      </c>
      <c r="Y79" s="4">
        <v>3</v>
      </c>
      <c r="Z79" s="4" t="s">
        <v>187</v>
      </c>
      <c r="AB79" s="4" t="s">
        <v>200</v>
      </c>
    </row>
    <row r="80" spans="1:28" x14ac:dyDescent="0.3">
      <c r="A80" s="4">
        <v>1</v>
      </c>
      <c r="B80" s="1" t="s">
        <v>28</v>
      </c>
      <c r="C80" s="41">
        <v>6</v>
      </c>
      <c r="D80" s="41" t="s">
        <v>222</v>
      </c>
      <c r="E80" s="41" t="s">
        <v>184</v>
      </c>
      <c r="F80" s="41" t="s">
        <v>21</v>
      </c>
      <c r="G80" s="41" t="s">
        <v>27</v>
      </c>
      <c r="H80" s="41">
        <v>15</v>
      </c>
      <c r="I80" s="41">
        <v>11</v>
      </c>
      <c r="J80" s="41">
        <v>4</v>
      </c>
      <c r="K80" s="41">
        <v>0.4</v>
      </c>
      <c r="L80" s="41">
        <f t="shared" si="22"/>
        <v>1.3636363636363635</v>
      </c>
      <c r="M80" s="42">
        <f t="shared" si="23"/>
        <v>2.75</v>
      </c>
      <c r="N80" s="14">
        <f t="shared" si="24"/>
        <v>3.75</v>
      </c>
      <c r="O80" s="4">
        <v>13</v>
      </c>
      <c r="P80" s="4">
        <v>12</v>
      </c>
      <c r="Q80" s="4" t="s">
        <v>228</v>
      </c>
      <c r="R80" s="4">
        <v>11</v>
      </c>
      <c r="T80" s="8"/>
      <c r="W80" s="4" t="s">
        <v>188</v>
      </c>
      <c r="X80" s="8">
        <v>0</v>
      </c>
      <c r="Y80" s="4">
        <v>6</v>
      </c>
      <c r="Z80" s="4" t="s">
        <v>214</v>
      </c>
    </row>
    <row r="81" spans="1:28" x14ac:dyDescent="0.3">
      <c r="A81" s="4">
        <v>1</v>
      </c>
      <c r="B81" s="1" t="s">
        <v>28</v>
      </c>
      <c r="C81" s="41">
        <v>6</v>
      </c>
      <c r="D81" s="41">
        <v>2</v>
      </c>
      <c r="E81" s="41" t="s">
        <v>184</v>
      </c>
      <c r="F81" s="41" t="s">
        <v>21</v>
      </c>
      <c r="G81" s="41" t="s">
        <v>27</v>
      </c>
      <c r="H81" s="41">
        <v>13</v>
      </c>
      <c r="I81" s="41">
        <v>10</v>
      </c>
      <c r="J81" s="41">
        <v>3</v>
      </c>
      <c r="K81" s="41">
        <v>0.3</v>
      </c>
      <c r="L81" s="41">
        <f t="shared" si="22"/>
        <v>1.3</v>
      </c>
      <c r="M81" s="42">
        <f t="shared" si="23"/>
        <v>3.3333333333333335</v>
      </c>
      <c r="N81" s="14">
        <f t="shared" si="24"/>
        <v>4.333333333333333</v>
      </c>
      <c r="O81" s="4">
        <v>12</v>
      </c>
      <c r="P81" s="4">
        <v>11</v>
      </c>
      <c r="Q81" s="4" t="s">
        <v>208</v>
      </c>
      <c r="T81" s="8"/>
      <c r="W81" s="4" t="s">
        <v>190</v>
      </c>
      <c r="X81" s="8">
        <v>0.7</v>
      </c>
      <c r="Y81" s="4">
        <v>1</v>
      </c>
      <c r="Z81" s="4" t="s">
        <v>187</v>
      </c>
    </row>
    <row r="82" spans="1:28" x14ac:dyDescent="0.3">
      <c r="A82" s="4">
        <v>1</v>
      </c>
      <c r="B82" s="1" t="s">
        <v>28</v>
      </c>
      <c r="C82" s="41">
        <v>6</v>
      </c>
      <c r="D82" s="41" t="s">
        <v>229</v>
      </c>
      <c r="E82" s="41" t="s">
        <v>184</v>
      </c>
      <c r="F82" s="41" t="s">
        <v>17</v>
      </c>
      <c r="G82" s="41" t="s">
        <v>18</v>
      </c>
      <c r="H82" s="41">
        <v>58</v>
      </c>
      <c r="I82" s="41">
        <v>32</v>
      </c>
      <c r="J82" s="41">
        <v>25</v>
      </c>
      <c r="K82" s="41">
        <v>44</v>
      </c>
      <c r="L82" s="41">
        <f t="shared" si="22"/>
        <v>1.8125</v>
      </c>
      <c r="M82" s="42">
        <f t="shared" si="23"/>
        <v>1.28</v>
      </c>
      <c r="N82" s="14">
        <f t="shared" si="24"/>
        <v>2.3199999999999998</v>
      </c>
      <c r="O82" s="4">
        <v>58</v>
      </c>
      <c r="P82" s="4">
        <v>32</v>
      </c>
      <c r="Q82" s="4" t="s">
        <v>185</v>
      </c>
      <c r="R82" s="4">
        <v>8</v>
      </c>
      <c r="S82" s="4">
        <v>12</v>
      </c>
      <c r="T82" s="8">
        <v>1</v>
      </c>
      <c r="U82" s="4">
        <v>98</v>
      </c>
      <c r="V82" s="4">
        <v>92</v>
      </c>
      <c r="W82" s="4" t="s">
        <v>190</v>
      </c>
      <c r="X82" s="8">
        <v>0.4</v>
      </c>
      <c r="Y82" s="4">
        <v>5</v>
      </c>
      <c r="Z82" s="4" t="s">
        <v>191</v>
      </c>
      <c r="AA82" s="4" t="s">
        <v>205</v>
      </c>
      <c r="AB82" s="4" t="s">
        <v>200</v>
      </c>
    </row>
    <row r="83" spans="1:28" x14ac:dyDescent="0.3">
      <c r="A83" s="4">
        <v>1</v>
      </c>
      <c r="B83" s="1" t="s">
        <v>28</v>
      </c>
      <c r="C83" s="41">
        <v>6</v>
      </c>
      <c r="D83" s="41">
        <v>1</v>
      </c>
      <c r="E83" s="41" t="s">
        <v>184</v>
      </c>
      <c r="F83" s="41" t="s">
        <v>17</v>
      </c>
      <c r="G83" s="41" t="s">
        <v>27</v>
      </c>
      <c r="H83" s="41">
        <v>16</v>
      </c>
      <c r="I83" s="41">
        <v>9</v>
      </c>
      <c r="J83" s="41">
        <v>4</v>
      </c>
      <c r="K83" s="41">
        <v>0.4</v>
      </c>
      <c r="L83" s="41">
        <f t="shared" si="22"/>
        <v>1.7777777777777777</v>
      </c>
      <c r="M83" s="42">
        <f t="shared" si="23"/>
        <v>2.25</v>
      </c>
      <c r="N83" s="14">
        <f t="shared" si="24"/>
        <v>4</v>
      </c>
      <c r="O83" s="4">
        <v>9</v>
      </c>
      <c r="P83" s="4">
        <v>16</v>
      </c>
      <c r="Q83" s="4" t="s">
        <v>185</v>
      </c>
      <c r="R83" s="4">
        <v>15</v>
      </c>
      <c r="S83" s="4">
        <v>4</v>
      </c>
      <c r="T83" s="8">
        <v>1</v>
      </c>
      <c r="U83" s="4">
        <v>94</v>
      </c>
      <c r="V83" s="4">
        <v>86</v>
      </c>
      <c r="W83" s="4" t="s">
        <v>188</v>
      </c>
      <c r="X83" s="8">
        <v>0.3</v>
      </c>
      <c r="Y83" s="4">
        <v>2</v>
      </c>
      <c r="Z83" s="4" t="s">
        <v>187</v>
      </c>
      <c r="AB83" s="4" t="s">
        <v>198</v>
      </c>
    </row>
    <row r="84" spans="1:28" x14ac:dyDescent="0.3">
      <c r="A84" s="4">
        <v>1</v>
      </c>
      <c r="B84" s="1" t="s">
        <v>8</v>
      </c>
      <c r="C84" s="41">
        <v>23</v>
      </c>
      <c r="D84" s="41">
        <v>4</v>
      </c>
      <c r="E84" s="41" t="s">
        <v>184</v>
      </c>
      <c r="F84" s="41" t="s">
        <v>21</v>
      </c>
      <c r="G84" s="41" t="s">
        <v>27</v>
      </c>
      <c r="H84" s="41">
        <v>13</v>
      </c>
      <c r="I84" s="41">
        <v>7</v>
      </c>
      <c r="J84" s="41">
        <v>2</v>
      </c>
      <c r="K84" s="41">
        <v>0.2</v>
      </c>
      <c r="L84" s="41">
        <f t="shared" si="22"/>
        <v>1.8571428571428572</v>
      </c>
      <c r="M84" s="42">
        <f t="shared" si="23"/>
        <v>3.5</v>
      </c>
      <c r="N84" s="14">
        <f t="shared" si="24"/>
        <v>6.5</v>
      </c>
      <c r="O84" s="4">
        <v>13</v>
      </c>
      <c r="P84" s="4">
        <v>7</v>
      </c>
      <c r="Q84" s="4" t="s">
        <v>208</v>
      </c>
      <c r="T84" s="8"/>
      <c r="W84" s="4" t="s">
        <v>188</v>
      </c>
      <c r="X84" s="8">
        <v>0</v>
      </c>
      <c r="Y84" s="4">
        <v>2</v>
      </c>
      <c r="Z84" s="4" t="s">
        <v>187</v>
      </c>
    </row>
    <row r="85" spans="1:28" x14ac:dyDescent="0.3">
      <c r="A85" s="4">
        <v>1</v>
      </c>
      <c r="B85" s="1" t="s">
        <v>8</v>
      </c>
      <c r="C85" s="41">
        <v>23</v>
      </c>
      <c r="D85" s="41">
        <v>7</v>
      </c>
      <c r="E85" s="41" t="s">
        <v>184</v>
      </c>
      <c r="F85" s="41" t="s">
        <v>21</v>
      </c>
      <c r="G85" s="41" t="s">
        <v>27</v>
      </c>
      <c r="H85" s="41">
        <v>14</v>
      </c>
      <c r="I85" s="41">
        <v>7</v>
      </c>
      <c r="J85" s="41">
        <v>6</v>
      </c>
      <c r="K85" s="41">
        <v>1</v>
      </c>
      <c r="L85" s="41">
        <f t="shared" si="22"/>
        <v>2</v>
      </c>
      <c r="M85" s="42">
        <f t="shared" si="23"/>
        <v>1.1666666666666667</v>
      </c>
      <c r="N85" s="14">
        <f t="shared" si="24"/>
        <v>2.3333333333333335</v>
      </c>
      <c r="O85" s="4">
        <v>14</v>
      </c>
      <c r="P85" s="4">
        <v>7</v>
      </c>
      <c r="Q85" s="4" t="s">
        <v>194</v>
      </c>
      <c r="R85" s="4">
        <v>5</v>
      </c>
      <c r="T85" s="8"/>
      <c r="W85" s="4" t="s">
        <v>190</v>
      </c>
      <c r="X85" s="8">
        <v>0.3</v>
      </c>
      <c r="Y85" s="4">
        <v>3</v>
      </c>
      <c r="Z85" s="4" t="s">
        <v>230</v>
      </c>
    </row>
    <row r="86" spans="1:28" x14ac:dyDescent="0.3">
      <c r="A86" s="4">
        <v>1</v>
      </c>
      <c r="B86" s="1" t="s">
        <v>8</v>
      </c>
      <c r="C86" s="41">
        <v>23</v>
      </c>
      <c r="D86" s="41" t="s">
        <v>231</v>
      </c>
      <c r="E86" s="41" t="s">
        <v>184</v>
      </c>
      <c r="F86" s="41" t="s">
        <v>17</v>
      </c>
      <c r="G86" s="41" t="s">
        <v>22</v>
      </c>
      <c r="H86" s="41">
        <v>34</v>
      </c>
      <c r="I86" s="41">
        <v>23</v>
      </c>
      <c r="J86" s="41">
        <v>8</v>
      </c>
      <c r="K86" s="41">
        <v>7</v>
      </c>
      <c r="L86" s="41">
        <f t="shared" si="22"/>
        <v>1.4782608695652173</v>
      </c>
      <c r="M86" s="42">
        <f t="shared" si="23"/>
        <v>2.875</v>
      </c>
      <c r="N86" s="14">
        <f t="shared" si="24"/>
        <v>4.25</v>
      </c>
      <c r="O86" s="4">
        <v>33</v>
      </c>
      <c r="P86" s="4">
        <v>18</v>
      </c>
      <c r="Q86" s="4" t="s">
        <v>185</v>
      </c>
      <c r="R86" s="4">
        <v>18</v>
      </c>
      <c r="S86" s="4">
        <v>9</v>
      </c>
      <c r="T86" s="8">
        <v>1</v>
      </c>
      <c r="U86" s="4">
        <v>125</v>
      </c>
      <c r="V86" s="4">
        <v>65</v>
      </c>
      <c r="W86" s="4" t="s">
        <v>188</v>
      </c>
      <c r="X86" s="8">
        <v>0.6</v>
      </c>
      <c r="Y86" s="4">
        <v>1</v>
      </c>
      <c r="Z86" s="4" t="s">
        <v>187</v>
      </c>
      <c r="AB86" s="4" t="s">
        <v>198</v>
      </c>
    </row>
    <row r="87" spans="1:28" x14ac:dyDescent="0.3">
      <c r="A87" s="4">
        <v>1</v>
      </c>
      <c r="B87" s="1" t="s">
        <v>8</v>
      </c>
      <c r="C87" s="41">
        <v>23</v>
      </c>
      <c r="D87" s="41" t="s">
        <v>232</v>
      </c>
      <c r="E87" s="41" t="s">
        <v>184</v>
      </c>
      <c r="F87" s="41" t="s">
        <v>17</v>
      </c>
      <c r="G87" s="41" t="s">
        <v>18</v>
      </c>
      <c r="H87" s="41">
        <v>24</v>
      </c>
      <c r="I87" s="41">
        <v>20</v>
      </c>
      <c r="J87" s="41">
        <v>4</v>
      </c>
      <c r="K87" s="41">
        <v>1.5</v>
      </c>
      <c r="L87" s="41">
        <f t="shared" si="22"/>
        <v>1.2</v>
      </c>
      <c r="M87" s="42">
        <f t="shared" si="23"/>
        <v>5</v>
      </c>
      <c r="N87" s="14">
        <f t="shared" si="24"/>
        <v>6</v>
      </c>
      <c r="O87" s="4">
        <v>21</v>
      </c>
      <c r="P87" s="4">
        <v>19</v>
      </c>
      <c r="Q87" s="4" t="s">
        <v>185</v>
      </c>
      <c r="R87" s="4">
        <v>13</v>
      </c>
      <c r="S87" s="4">
        <v>3</v>
      </c>
      <c r="T87" s="8">
        <v>1</v>
      </c>
      <c r="U87" s="4">
        <v>122</v>
      </c>
      <c r="V87" s="4">
        <v>70</v>
      </c>
      <c r="W87" s="4" t="s">
        <v>188</v>
      </c>
      <c r="X87" s="8">
        <v>0</v>
      </c>
      <c r="Y87" s="4">
        <v>4</v>
      </c>
      <c r="Z87" s="4" t="s">
        <v>187</v>
      </c>
      <c r="AB87" s="4" t="s">
        <v>200</v>
      </c>
    </row>
    <row r="88" spans="1:28" x14ac:dyDescent="0.3">
      <c r="A88" s="4">
        <v>1</v>
      </c>
      <c r="B88" s="1" t="s">
        <v>8</v>
      </c>
      <c r="C88" s="41">
        <v>23</v>
      </c>
      <c r="D88" s="41">
        <v>2</v>
      </c>
      <c r="E88" s="41" t="s">
        <v>184</v>
      </c>
      <c r="F88" s="41" t="s">
        <v>17</v>
      </c>
      <c r="G88" s="41" t="s">
        <v>18</v>
      </c>
      <c r="H88" s="41">
        <v>24</v>
      </c>
      <c r="I88" s="41">
        <v>17</v>
      </c>
      <c r="J88" s="41">
        <v>6</v>
      </c>
      <c r="K88" s="41">
        <v>3</v>
      </c>
      <c r="L88" s="41">
        <f t="shared" si="22"/>
        <v>1.411764705882353</v>
      </c>
      <c r="M88" s="42">
        <f t="shared" si="23"/>
        <v>2.8333333333333335</v>
      </c>
      <c r="N88" s="14">
        <f t="shared" si="24"/>
        <v>4</v>
      </c>
      <c r="O88" s="4">
        <v>16</v>
      </c>
      <c r="P88" s="4">
        <v>24</v>
      </c>
      <c r="Q88" s="4" t="s">
        <v>194</v>
      </c>
      <c r="R88" s="4">
        <v>11</v>
      </c>
      <c r="T88" s="8"/>
      <c r="W88" s="4" t="s">
        <v>188</v>
      </c>
      <c r="X88" s="8">
        <v>0</v>
      </c>
      <c r="Y88" s="4">
        <v>4</v>
      </c>
      <c r="Z88" s="4" t="s">
        <v>187</v>
      </c>
    </row>
    <row r="89" spans="1:28" x14ac:dyDescent="0.3">
      <c r="A89" s="4">
        <v>1</v>
      </c>
      <c r="B89" s="1" t="s">
        <v>8</v>
      </c>
      <c r="C89" s="41">
        <v>23</v>
      </c>
      <c r="D89" s="41">
        <v>6</v>
      </c>
      <c r="E89" s="41" t="s">
        <v>184</v>
      </c>
      <c r="F89" s="41" t="s">
        <v>17</v>
      </c>
      <c r="G89" s="41" t="s">
        <v>18</v>
      </c>
      <c r="H89" s="41">
        <v>22</v>
      </c>
      <c r="I89" s="41">
        <v>15</v>
      </c>
      <c r="J89" s="41">
        <v>5</v>
      </c>
      <c r="K89" s="41">
        <v>1.5</v>
      </c>
      <c r="L89" s="41">
        <f t="shared" si="22"/>
        <v>1.4666666666666666</v>
      </c>
      <c r="M89" s="42">
        <f t="shared" si="23"/>
        <v>3</v>
      </c>
      <c r="N89" s="14">
        <f t="shared" si="24"/>
        <v>4.4000000000000004</v>
      </c>
      <c r="O89" s="4">
        <v>19</v>
      </c>
      <c r="P89" s="4">
        <v>16</v>
      </c>
      <c r="Q89" s="4" t="s">
        <v>227</v>
      </c>
      <c r="R89" s="4">
        <v>14</v>
      </c>
      <c r="S89" s="4">
        <v>4</v>
      </c>
      <c r="T89" s="8">
        <v>0</v>
      </c>
      <c r="U89" s="4">
        <v>120</v>
      </c>
      <c r="V89" s="4">
        <v>55</v>
      </c>
      <c r="W89" s="4" t="s">
        <v>188</v>
      </c>
      <c r="X89" s="8">
        <v>0</v>
      </c>
      <c r="Y89" s="4">
        <v>3</v>
      </c>
      <c r="AB89" s="4" t="s">
        <v>200</v>
      </c>
    </row>
    <row r="90" spans="1:28" x14ac:dyDescent="0.3">
      <c r="A90" s="4">
        <v>1</v>
      </c>
      <c r="B90" s="1" t="s">
        <v>8</v>
      </c>
      <c r="C90" s="41">
        <v>22</v>
      </c>
      <c r="D90" s="41" t="s">
        <v>233</v>
      </c>
      <c r="E90" s="41" t="s">
        <v>184</v>
      </c>
      <c r="F90" s="41" t="s">
        <v>21</v>
      </c>
      <c r="G90" s="41" t="s">
        <v>27</v>
      </c>
      <c r="H90" s="41">
        <v>20</v>
      </c>
      <c r="I90" s="41">
        <v>13</v>
      </c>
      <c r="J90" s="41">
        <v>3</v>
      </c>
      <c r="K90" s="41">
        <v>0.5</v>
      </c>
      <c r="L90" s="41">
        <f t="shared" si="22"/>
        <v>1.5384615384615385</v>
      </c>
      <c r="M90" s="42">
        <f t="shared" si="23"/>
        <v>4.333333333333333</v>
      </c>
      <c r="N90" s="14">
        <f t="shared" si="24"/>
        <v>6.666666666666667</v>
      </c>
      <c r="O90" s="4">
        <v>13</v>
      </c>
      <c r="P90" s="4">
        <v>20</v>
      </c>
      <c r="Q90" s="4" t="s">
        <v>194</v>
      </c>
      <c r="R90" s="4">
        <v>14</v>
      </c>
      <c r="T90" s="8"/>
      <c r="W90" s="4" t="s">
        <v>188</v>
      </c>
      <c r="X90" s="8">
        <v>0</v>
      </c>
      <c r="Y90" s="4">
        <v>1</v>
      </c>
      <c r="Z90" s="4" t="s">
        <v>187</v>
      </c>
    </row>
    <row r="91" spans="1:28" x14ac:dyDescent="0.3">
      <c r="A91" s="4">
        <v>1</v>
      </c>
      <c r="B91" s="1" t="s">
        <v>8</v>
      </c>
      <c r="C91" s="41">
        <v>22</v>
      </c>
      <c r="D91" s="41" t="s">
        <v>234</v>
      </c>
      <c r="E91" s="41" t="s">
        <v>184</v>
      </c>
      <c r="F91" s="41" t="s">
        <v>21</v>
      </c>
      <c r="G91" s="41" t="s">
        <v>27</v>
      </c>
      <c r="H91" s="41">
        <v>22</v>
      </c>
      <c r="I91" s="41">
        <v>13</v>
      </c>
      <c r="J91" s="41">
        <v>7</v>
      </c>
      <c r="K91" s="41">
        <v>1.5</v>
      </c>
      <c r="L91" s="41">
        <f t="shared" si="22"/>
        <v>1.6923076923076923</v>
      </c>
      <c r="M91" s="42">
        <f t="shared" si="23"/>
        <v>1.8571428571428572</v>
      </c>
      <c r="N91" s="14">
        <f t="shared" si="24"/>
        <v>3.1428571428571428</v>
      </c>
      <c r="O91" s="4">
        <v>22</v>
      </c>
      <c r="P91" s="4">
        <v>13</v>
      </c>
      <c r="Q91" s="4" t="s">
        <v>208</v>
      </c>
      <c r="T91" s="8"/>
      <c r="W91" s="4" t="s">
        <v>188</v>
      </c>
      <c r="X91" s="8">
        <v>0</v>
      </c>
      <c r="Y91" s="4">
        <v>4</v>
      </c>
      <c r="Z91" s="4" t="s">
        <v>214</v>
      </c>
    </row>
    <row r="92" spans="1:28" x14ac:dyDescent="0.3">
      <c r="A92" s="4">
        <v>1</v>
      </c>
      <c r="B92" s="1" t="s">
        <v>8</v>
      </c>
      <c r="C92" s="41">
        <v>21</v>
      </c>
      <c r="D92" s="41">
        <v>1</v>
      </c>
      <c r="E92" s="41" t="s">
        <v>184</v>
      </c>
      <c r="F92" s="41" t="s">
        <v>17</v>
      </c>
      <c r="G92" s="41" t="s">
        <v>18</v>
      </c>
      <c r="H92" s="41">
        <v>21</v>
      </c>
      <c r="I92" s="41">
        <v>18</v>
      </c>
      <c r="J92" s="41">
        <v>5</v>
      </c>
      <c r="K92" s="41">
        <v>2</v>
      </c>
      <c r="L92" s="41">
        <f t="shared" si="22"/>
        <v>1.1666666666666667</v>
      </c>
      <c r="M92" s="42">
        <f t="shared" si="23"/>
        <v>3.6</v>
      </c>
      <c r="N92" s="14">
        <f t="shared" si="24"/>
        <v>4.2</v>
      </c>
      <c r="O92" s="4">
        <v>21</v>
      </c>
      <c r="P92" s="4">
        <v>18</v>
      </c>
      <c r="Q92" s="4" t="s">
        <v>208</v>
      </c>
      <c r="T92" s="8"/>
      <c r="W92" s="4" t="s">
        <v>188</v>
      </c>
      <c r="X92" s="8">
        <v>0</v>
      </c>
      <c r="Y92" s="4">
        <v>4</v>
      </c>
      <c r="Z92" s="4" t="s">
        <v>214</v>
      </c>
    </row>
    <row r="93" spans="1:28" x14ac:dyDescent="0.3">
      <c r="A93" s="4">
        <v>1</v>
      </c>
      <c r="B93" s="1" t="s">
        <v>8</v>
      </c>
      <c r="C93" s="41">
        <v>20</v>
      </c>
      <c r="D93" s="41" t="s">
        <v>235</v>
      </c>
      <c r="E93" s="41" t="s">
        <v>184</v>
      </c>
      <c r="F93" s="41" t="s">
        <v>17</v>
      </c>
      <c r="G93" s="41" t="s">
        <v>18</v>
      </c>
      <c r="H93" s="41">
        <v>61</v>
      </c>
      <c r="I93" s="41">
        <v>32</v>
      </c>
      <c r="J93" s="41">
        <v>12</v>
      </c>
      <c r="K93" s="41">
        <v>30</v>
      </c>
      <c r="L93" s="41">
        <f t="shared" si="22"/>
        <v>1.90625</v>
      </c>
      <c r="M93" s="42">
        <f t="shared" si="23"/>
        <v>2.6666666666666665</v>
      </c>
      <c r="N93" s="14">
        <f t="shared" si="24"/>
        <v>5.083333333333333</v>
      </c>
      <c r="O93" s="4">
        <v>61</v>
      </c>
      <c r="P93" s="4">
        <v>32</v>
      </c>
      <c r="Q93" s="4" t="s">
        <v>208</v>
      </c>
      <c r="R93" s="4">
        <v>10</v>
      </c>
      <c r="T93" s="8"/>
      <c r="U93" s="4">
        <v>1</v>
      </c>
      <c r="W93" s="4" t="s">
        <v>188</v>
      </c>
      <c r="X93" s="8">
        <v>0.15</v>
      </c>
      <c r="Y93" s="4">
        <v>10</v>
      </c>
      <c r="Z93" s="4" t="s">
        <v>195</v>
      </c>
      <c r="AA93" s="4" t="s">
        <v>205</v>
      </c>
    </row>
    <row r="94" spans="1:28" x14ac:dyDescent="0.3">
      <c r="A94" s="4">
        <v>1</v>
      </c>
      <c r="B94" s="1" t="s">
        <v>8</v>
      </c>
      <c r="C94" s="41">
        <v>20</v>
      </c>
      <c r="D94" s="43" t="s">
        <v>236</v>
      </c>
      <c r="E94" s="41" t="s">
        <v>184</v>
      </c>
      <c r="F94" s="41" t="s">
        <v>21</v>
      </c>
      <c r="G94" s="41" t="s">
        <v>27</v>
      </c>
      <c r="H94" s="41">
        <v>28</v>
      </c>
      <c r="I94" s="41">
        <v>12</v>
      </c>
      <c r="J94" s="41">
        <v>3</v>
      </c>
      <c r="K94" s="41">
        <v>0.3</v>
      </c>
      <c r="L94" s="41">
        <f t="shared" si="22"/>
        <v>2.3333333333333335</v>
      </c>
      <c r="M94" s="42">
        <f t="shared" si="23"/>
        <v>4</v>
      </c>
      <c r="N94" s="14">
        <f t="shared" si="24"/>
        <v>9.3333333333333339</v>
      </c>
      <c r="O94" s="4">
        <v>28</v>
      </c>
      <c r="P94" s="4">
        <v>12</v>
      </c>
      <c r="Q94" s="4" t="s">
        <v>194</v>
      </c>
      <c r="R94" s="4">
        <v>8</v>
      </c>
      <c r="T94" s="8"/>
      <c r="W94" s="4" t="s">
        <v>190</v>
      </c>
      <c r="X94" s="8">
        <v>0</v>
      </c>
      <c r="Y94" s="4">
        <v>3</v>
      </c>
      <c r="Z94" s="4" t="s">
        <v>214</v>
      </c>
    </row>
    <row r="95" spans="1:28" x14ac:dyDescent="0.3">
      <c r="A95" s="4">
        <v>1</v>
      </c>
      <c r="B95" s="1" t="s">
        <v>8</v>
      </c>
      <c r="C95" s="41">
        <v>20</v>
      </c>
      <c r="D95" s="41">
        <v>78</v>
      </c>
      <c r="E95" s="41" t="s">
        <v>184</v>
      </c>
      <c r="F95" s="41" t="s">
        <v>21</v>
      </c>
      <c r="G95" s="41" t="s">
        <v>22</v>
      </c>
      <c r="H95" s="41">
        <v>23.2</v>
      </c>
      <c r="I95" s="41">
        <v>9.19</v>
      </c>
      <c r="J95" s="41">
        <v>5.93</v>
      </c>
      <c r="K95" s="41">
        <v>1.2</v>
      </c>
      <c r="L95" s="41">
        <f t="shared" si="22"/>
        <v>2.5244831338411315</v>
      </c>
      <c r="M95" s="42">
        <f t="shared" si="23"/>
        <v>1.5497470489038785</v>
      </c>
      <c r="N95" s="14">
        <f t="shared" si="24"/>
        <v>3.9123102866779091</v>
      </c>
      <c r="O95" s="4">
        <v>23.23</v>
      </c>
      <c r="P95" s="4">
        <v>7.65</v>
      </c>
      <c r="Q95" s="4" t="s">
        <v>194</v>
      </c>
      <c r="R95" s="4">
        <v>5.63</v>
      </c>
      <c r="T95" s="8"/>
      <c r="W95" s="4" t="s">
        <v>190</v>
      </c>
      <c r="X95" s="8">
        <v>0</v>
      </c>
      <c r="Y95" s="4">
        <v>4</v>
      </c>
    </row>
    <row r="96" spans="1:28" x14ac:dyDescent="0.3">
      <c r="A96" s="4">
        <v>1</v>
      </c>
      <c r="B96" s="1" t="s">
        <v>8</v>
      </c>
      <c r="C96" s="41">
        <v>20</v>
      </c>
      <c r="D96" s="41">
        <v>81</v>
      </c>
      <c r="E96" s="41" t="s">
        <v>184</v>
      </c>
      <c r="F96" s="41" t="s">
        <v>21</v>
      </c>
      <c r="G96" s="41" t="s">
        <v>27</v>
      </c>
      <c r="H96" s="41">
        <v>14.48</v>
      </c>
      <c r="I96" s="41">
        <v>6.53</v>
      </c>
      <c r="J96" s="41">
        <v>3.86</v>
      </c>
      <c r="K96" s="41">
        <v>0.2</v>
      </c>
      <c r="L96" s="41">
        <v>2.2174578866768799</v>
      </c>
      <c r="M96" s="42">
        <v>1.6917098445595899</v>
      </c>
      <c r="N96" s="14">
        <v>3.7512953367875701</v>
      </c>
      <c r="O96" s="4">
        <v>14.55</v>
      </c>
      <c r="P96" s="4">
        <v>6.33</v>
      </c>
      <c r="Q96" s="4" t="s">
        <v>208</v>
      </c>
      <c r="T96" s="8"/>
      <c r="W96" s="4" t="s">
        <v>190</v>
      </c>
      <c r="X96" s="8">
        <v>0.6</v>
      </c>
      <c r="Y96" s="4">
        <v>1</v>
      </c>
      <c r="Z96" s="4" t="s">
        <v>187</v>
      </c>
    </row>
    <row r="97" spans="1:28" x14ac:dyDescent="0.3">
      <c r="A97" s="4">
        <v>1</v>
      </c>
      <c r="B97" s="1" t="s">
        <v>8</v>
      </c>
      <c r="C97" s="41">
        <v>20</v>
      </c>
      <c r="D97" s="41" t="s">
        <v>237</v>
      </c>
      <c r="E97" s="41" t="s">
        <v>184</v>
      </c>
      <c r="F97" s="41" t="s">
        <v>21</v>
      </c>
      <c r="G97" s="41" t="s">
        <v>27</v>
      </c>
      <c r="H97" s="41">
        <v>12.02</v>
      </c>
      <c r="I97" s="41">
        <v>9.0500000000000007</v>
      </c>
      <c r="J97" s="41">
        <v>3.13</v>
      </c>
      <c r="K97" s="41">
        <v>0.4</v>
      </c>
      <c r="L97" s="41">
        <v>1.32817679558011</v>
      </c>
      <c r="M97" s="42">
        <v>2.8913738019169299</v>
      </c>
      <c r="N97" s="14">
        <v>3.8402555910543099</v>
      </c>
      <c r="O97" s="4">
        <v>12.02</v>
      </c>
      <c r="P97" s="4">
        <v>9.0500000000000007</v>
      </c>
      <c r="Q97" s="4" t="s">
        <v>194</v>
      </c>
      <c r="R97" s="4">
        <v>6.81</v>
      </c>
      <c r="T97" s="8"/>
      <c r="W97" s="4" t="s">
        <v>190</v>
      </c>
      <c r="X97" s="8">
        <v>0</v>
      </c>
      <c r="Y97" s="4">
        <v>5</v>
      </c>
      <c r="Z97" s="4" t="s">
        <v>214</v>
      </c>
    </row>
    <row r="98" spans="1:28" x14ac:dyDescent="0.3">
      <c r="A98" s="4">
        <v>1</v>
      </c>
      <c r="B98" s="30" t="s">
        <v>8</v>
      </c>
      <c r="C98" s="44">
        <v>20</v>
      </c>
      <c r="D98" s="44">
        <v>6</v>
      </c>
      <c r="E98" s="41" t="s">
        <v>184</v>
      </c>
      <c r="F98" s="41" t="s">
        <v>17</v>
      </c>
      <c r="G98" s="45" t="s">
        <v>18</v>
      </c>
      <c r="H98" s="45">
        <v>33</v>
      </c>
      <c r="I98" s="45">
        <v>26</v>
      </c>
      <c r="J98" s="44">
        <v>8.3000000000000007</v>
      </c>
      <c r="K98" s="44">
        <v>6.5</v>
      </c>
      <c r="L98" s="41">
        <v>1.2692307692307701</v>
      </c>
      <c r="M98" s="42">
        <v>3.1325301204819298</v>
      </c>
      <c r="N98" s="14">
        <v>3.9759036144578301</v>
      </c>
      <c r="O98" s="31">
        <v>24.5</v>
      </c>
      <c r="P98" s="31">
        <v>28</v>
      </c>
      <c r="Q98" s="4" t="s">
        <v>185</v>
      </c>
      <c r="R98" s="4">
        <v>23.8</v>
      </c>
      <c r="S98" s="4">
        <v>8.3000000000000007</v>
      </c>
      <c r="T98" s="8">
        <v>0.5</v>
      </c>
      <c r="U98" s="4">
        <v>58</v>
      </c>
      <c r="V98" s="4">
        <v>102</v>
      </c>
      <c r="W98" s="4" t="s">
        <v>188</v>
      </c>
      <c r="X98" s="32">
        <v>0.3</v>
      </c>
      <c r="Y98" s="29">
        <v>1</v>
      </c>
      <c r="Z98" s="4" t="s">
        <v>230</v>
      </c>
      <c r="AA98" s="31"/>
      <c r="AB98" s="4" t="s">
        <v>200</v>
      </c>
    </row>
    <row r="99" spans="1:28" x14ac:dyDescent="0.3">
      <c r="A99" s="4">
        <v>1</v>
      </c>
      <c r="B99" s="30" t="s">
        <v>8</v>
      </c>
      <c r="C99" s="44">
        <v>20</v>
      </c>
      <c r="D99" s="44" t="s">
        <v>238</v>
      </c>
      <c r="E99" s="41" t="s">
        <v>184</v>
      </c>
      <c r="F99" s="44" t="s">
        <v>21</v>
      </c>
      <c r="G99" s="45" t="s">
        <v>34</v>
      </c>
      <c r="H99" s="45">
        <v>18.3</v>
      </c>
      <c r="I99" s="45">
        <v>14</v>
      </c>
      <c r="J99" s="44">
        <v>7</v>
      </c>
      <c r="K99" s="44">
        <v>0.5</v>
      </c>
      <c r="L99" s="41">
        <v>1.30714285714286</v>
      </c>
      <c r="M99" s="42">
        <v>2</v>
      </c>
      <c r="N99" s="14">
        <v>2.6142857142857099</v>
      </c>
      <c r="O99" s="31">
        <v>18.3</v>
      </c>
      <c r="P99" s="31">
        <v>14</v>
      </c>
      <c r="Q99" s="4" t="s">
        <v>194</v>
      </c>
      <c r="R99" s="4">
        <v>4.2</v>
      </c>
      <c r="T99" s="8"/>
      <c r="X99" s="32">
        <v>0.5</v>
      </c>
      <c r="Y99" s="29">
        <v>3</v>
      </c>
      <c r="Z99" s="4" t="s">
        <v>187</v>
      </c>
      <c r="AA99" s="31"/>
    </row>
    <row r="100" spans="1:28" x14ac:dyDescent="0.3">
      <c r="A100" s="4">
        <v>1</v>
      </c>
      <c r="B100" s="1" t="s">
        <v>8</v>
      </c>
      <c r="C100" s="41">
        <v>20</v>
      </c>
      <c r="D100" s="41" t="s">
        <v>239</v>
      </c>
      <c r="E100" s="41" t="s">
        <v>184</v>
      </c>
      <c r="F100" s="41" t="s">
        <v>17</v>
      </c>
      <c r="G100" s="41" t="s">
        <v>18</v>
      </c>
      <c r="H100" s="41">
        <v>32</v>
      </c>
      <c r="I100" s="41">
        <v>27</v>
      </c>
      <c r="J100" s="41">
        <v>5</v>
      </c>
      <c r="K100" s="41">
        <v>3.5</v>
      </c>
      <c r="L100" s="41">
        <f t="shared" ref="L100:M104" si="25">H100/I100</f>
        <v>1.1851851851851851</v>
      </c>
      <c r="M100" s="42">
        <f t="shared" si="25"/>
        <v>5.4</v>
      </c>
      <c r="N100" s="14">
        <f>H100/J100</f>
        <v>6.4</v>
      </c>
      <c r="O100" s="4">
        <v>25</v>
      </c>
      <c r="P100" s="4">
        <v>27</v>
      </c>
      <c r="Q100" s="4" t="s">
        <v>185</v>
      </c>
      <c r="R100" s="4">
        <v>15</v>
      </c>
      <c r="S100" s="4">
        <v>5</v>
      </c>
      <c r="T100" s="8">
        <v>1</v>
      </c>
      <c r="U100" s="4">
        <v>110</v>
      </c>
      <c r="V100" s="4">
        <v>80</v>
      </c>
      <c r="W100" s="4" t="s">
        <v>190</v>
      </c>
      <c r="X100" s="8">
        <v>0.1</v>
      </c>
      <c r="Y100" s="4">
        <v>6</v>
      </c>
      <c r="Z100" s="4" t="s">
        <v>187</v>
      </c>
      <c r="AB100" s="4" t="s">
        <v>198</v>
      </c>
    </row>
    <row r="101" spans="1:28" x14ac:dyDescent="0.3">
      <c r="A101" s="4">
        <v>1</v>
      </c>
      <c r="B101" s="1" t="s">
        <v>8</v>
      </c>
      <c r="C101" s="41">
        <v>20</v>
      </c>
      <c r="D101" s="41" t="s">
        <v>240</v>
      </c>
      <c r="E101" s="41" t="s">
        <v>184</v>
      </c>
      <c r="F101" s="41" t="s">
        <v>17</v>
      </c>
      <c r="G101" s="41" t="s">
        <v>18</v>
      </c>
      <c r="H101" s="41">
        <v>25</v>
      </c>
      <c r="I101" s="41">
        <v>20</v>
      </c>
      <c r="J101" s="41">
        <v>4</v>
      </c>
      <c r="K101" s="41">
        <v>2.5</v>
      </c>
      <c r="L101" s="41">
        <f t="shared" si="25"/>
        <v>1.25</v>
      </c>
      <c r="M101" s="42">
        <f t="shared" si="25"/>
        <v>5</v>
      </c>
      <c r="N101" s="14">
        <f>H101/J101</f>
        <v>6.25</v>
      </c>
      <c r="O101" s="4">
        <v>19</v>
      </c>
      <c r="P101" s="4">
        <v>25</v>
      </c>
      <c r="Q101" s="4" t="s">
        <v>185</v>
      </c>
      <c r="R101" s="4">
        <v>13</v>
      </c>
      <c r="S101" s="4">
        <v>3</v>
      </c>
      <c r="T101" s="8">
        <v>1</v>
      </c>
      <c r="U101" s="4">
        <v>105</v>
      </c>
      <c r="V101" s="4">
        <v>75</v>
      </c>
      <c r="W101" s="4" t="s">
        <v>188</v>
      </c>
      <c r="X101" s="8">
        <v>0</v>
      </c>
      <c r="Y101" s="4">
        <v>4</v>
      </c>
      <c r="Z101" s="4" t="s">
        <v>187</v>
      </c>
      <c r="AB101" s="4" t="s">
        <v>200</v>
      </c>
    </row>
    <row r="102" spans="1:28" x14ac:dyDescent="0.3">
      <c r="A102" s="4">
        <v>1</v>
      </c>
      <c r="B102" s="1" t="s">
        <v>8</v>
      </c>
      <c r="C102" s="41">
        <v>20</v>
      </c>
      <c r="D102" s="41" t="s">
        <v>241</v>
      </c>
      <c r="E102" s="41" t="s">
        <v>184</v>
      </c>
      <c r="F102" s="41" t="s">
        <v>17</v>
      </c>
      <c r="G102" s="41" t="s">
        <v>27</v>
      </c>
      <c r="H102" s="41">
        <v>23</v>
      </c>
      <c r="I102" s="41">
        <v>17</v>
      </c>
      <c r="J102" s="41">
        <v>4</v>
      </c>
      <c r="K102" s="41">
        <v>1.5</v>
      </c>
      <c r="L102" s="41">
        <f t="shared" si="25"/>
        <v>1.3529411764705883</v>
      </c>
      <c r="M102" s="42">
        <f t="shared" si="25"/>
        <v>4.25</v>
      </c>
      <c r="N102" s="14">
        <f>H102/J102</f>
        <v>5.75</v>
      </c>
      <c r="O102" s="4">
        <v>19</v>
      </c>
      <c r="P102" s="4">
        <v>23</v>
      </c>
      <c r="Q102" s="4" t="s">
        <v>227</v>
      </c>
      <c r="R102" s="4">
        <v>13</v>
      </c>
      <c r="S102" s="4">
        <v>4</v>
      </c>
      <c r="T102" s="8">
        <v>0.6</v>
      </c>
      <c r="U102" s="4">
        <v>110</v>
      </c>
      <c r="V102" s="4">
        <v>70</v>
      </c>
      <c r="W102" s="4" t="s">
        <v>190</v>
      </c>
      <c r="X102" s="8">
        <v>0.05</v>
      </c>
      <c r="Y102" s="4">
        <v>0</v>
      </c>
      <c r="AA102" s="4" t="s">
        <v>202</v>
      </c>
      <c r="AB102" s="4" t="s">
        <v>198</v>
      </c>
    </row>
    <row r="103" spans="1:28" x14ac:dyDescent="0.3">
      <c r="A103" s="4">
        <v>1</v>
      </c>
      <c r="B103" s="1" t="s">
        <v>8</v>
      </c>
      <c r="C103" s="41">
        <v>20</v>
      </c>
      <c r="D103" s="41" t="s">
        <v>231</v>
      </c>
      <c r="E103" s="41" t="s">
        <v>184</v>
      </c>
      <c r="F103" s="41" t="s">
        <v>17</v>
      </c>
      <c r="G103" s="41" t="s">
        <v>18</v>
      </c>
      <c r="H103" s="41">
        <v>64</v>
      </c>
      <c r="I103" s="41">
        <v>58</v>
      </c>
      <c r="J103" s="41">
        <v>24</v>
      </c>
      <c r="K103" s="41">
        <v>85</v>
      </c>
      <c r="L103" s="41">
        <f t="shared" si="25"/>
        <v>1.103448275862069</v>
      </c>
      <c r="M103" s="42">
        <f t="shared" si="25"/>
        <v>2.4166666666666665</v>
      </c>
      <c r="N103" s="14">
        <f>H103/J103</f>
        <v>2.6666666666666665</v>
      </c>
      <c r="O103" s="4">
        <v>58</v>
      </c>
      <c r="P103" s="4">
        <v>64</v>
      </c>
      <c r="Q103" s="4" t="s">
        <v>185</v>
      </c>
      <c r="R103" s="4">
        <v>55</v>
      </c>
      <c r="S103" s="4">
        <v>23</v>
      </c>
      <c r="T103" s="8">
        <v>1</v>
      </c>
      <c r="U103" s="4">
        <v>110</v>
      </c>
      <c r="V103" s="4">
        <v>55</v>
      </c>
      <c r="W103" s="4" t="s">
        <v>188</v>
      </c>
      <c r="X103" s="8">
        <v>0.9</v>
      </c>
      <c r="Y103" s="4">
        <v>0</v>
      </c>
      <c r="AB103" s="4" t="s">
        <v>198</v>
      </c>
    </row>
    <row r="104" spans="1:28" x14ac:dyDescent="0.3">
      <c r="A104" s="4">
        <v>1</v>
      </c>
      <c r="B104" s="9" t="s">
        <v>8</v>
      </c>
      <c r="C104" s="41">
        <v>20</v>
      </c>
      <c r="D104" s="43" t="s">
        <v>242</v>
      </c>
      <c r="E104" s="41" t="s">
        <v>184</v>
      </c>
      <c r="F104" s="41" t="s">
        <v>17</v>
      </c>
      <c r="G104" s="41" t="s">
        <v>18</v>
      </c>
      <c r="H104" s="41">
        <v>82</v>
      </c>
      <c r="I104" s="41">
        <v>50</v>
      </c>
      <c r="J104" s="41">
        <v>27</v>
      </c>
      <c r="K104" s="41">
        <v>95</v>
      </c>
      <c r="L104" s="41">
        <f t="shared" si="25"/>
        <v>1.64</v>
      </c>
      <c r="M104" s="42">
        <f t="shared" si="25"/>
        <v>1.8518518518518519</v>
      </c>
      <c r="N104" s="14">
        <f>H104/J104</f>
        <v>3.0370370370370372</v>
      </c>
      <c r="O104" s="4">
        <v>82</v>
      </c>
      <c r="P104" s="4">
        <v>50</v>
      </c>
      <c r="Q104" s="4" t="s">
        <v>185</v>
      </c>
      <c r="R104" s="4">
        <v>37</v>
      </c>
      <c r="S104" s="4">
        <v>14</v>
      </c>
      <c r="T104" s="8">
        <v>1</v>
      </c>
      <c r="U104" s="4">
        <v>110</v>
      </c>
      <c r="V104" s="4">
        <v>80</v>
      </c>
      <c r="W104" s="4" t="s">
        <v>190</v>
      </c>
      <c r="X104" s="8">
        <v>0.3</v>
      </c>
      <c r="Y104" s="4">
        <v>8</v>
      </c>
      <c r="Z104" s="4" t="s">
        <v>195</v>
      </c>
      <c r="AB104" s="4" t="s">
        <v>198</v>
      </c>
    </row>
    <row r="105" spans="1:28" x14ac:dyDescent="0.3">
      <c r="A105" s="4">
        <v>1</v>
      </c>
      <c r="B105" s="1" t="s">
        <v>8</v>
      </c>
      <c r="C105" s="41">
        <v>20</v>
      </c>
      <c r="D105" s="43" t="s">
        <v>243</v>
      </c>
      <c r="E105" s="41" t="s">
        <v>184</v>
      </c>
      <c r="F105" s="41" t="s">
        <v>17</v>
      </c>
      <c r="G105" s="41" t="s">
        <v>65</v>
      </c>
      <c r="H105" s="41">
        <v>46</v>
      </c>
      <c r="I105" s="41">
        <v>40</v>
      </c>
      <c r="J105" s="41">
        <v>17</v>
      </c>
      <c r="K105" s="41">
        <v>32.5</v>
      </c>
      <c r="L105" s="41">
        <f t="shared" ref="L105:L152" si="26">H105/I105</f>
        <v>1.1499999999999999</v>
      </c>
      <c r="M105" s="42">
        <f t="shared" ref="M105:M152" si="27">I105/J105</f>
        <v>2.3529411764705883</v>
      </c>
      <c r="N105" s="14">
        <f t="shared" ref="N105:N152" si="28">H105/J105</f>
        <v>2.7058823529411766</v>
      </c>
      <c r="O105" s="4">
        <v>46</v>
      </c>
      <c r="P105" s="4">
        <v>42</v>
      </c>
      <c r="Q105" s="4" t="s">
        <v>185</v>
      </c>
      <c r="R105" s="4">
        <v>39</v>
      </c>
      <c r="S105" s="4">
        <v>17</v>
      </c>
      <c r="T105" s="8">
        <v>1</v>
      </c>
      <c r="U105" s="4">
        <v>127</v>
      </c>
      <c r="V105" s="4">
        <v>50</v>
      </c>
      <c r="W105" s="4" t="s">
        <v>188</v>
      </c>
      <c r="X105" s="8">
        <v>0.6</v>
      </c>
      <c r="Y105" s="4">
        <v>3</v>
      </c>
      <c r="Z105" s="4" t="s">
        <v>195</v>
      </c>
      <c r="AB105" s="4" t="s">
        <v>200</v>
      </c>
    </row>
    <row r="106" spans="1:28" x14ac:dyDescent="0.3">
      <c r="A106" s="4">
        <v>1</v>
      </c>
      <c r="B106" s="1" t="s">
        <v>8</v>
      </c>
      <c r="C106" s="41">
        <v>20</v>
      </c>
      <c r="D106" s="43" t="s">
        <v>244</v>
      </c>
      <c r="E106" s="41" t="s">
        <v>184</v>
      </c>
      <c r="F106" s="41" t="s">
        <v>17</v>
      </c>
      <c r="G106" s="41" t="s">
        <v>18</v>
      </c>
      <c r="H106" s="41">
        <v>41</v>
      </c>
      <c r="I106" s="41">
        <v>31</v>
      </c>
      <c r="J106" s="41">
        <v>12</v>
      </c>
      <c r="K106" s="41">
        <v>14.5</v>
      </c>
      <c r="L106" s="41">
        <f t="shared" si="26"/>
        <v>1.3225806451612903</v>
      </c>
      <c r="M106" s="42">
        <f t="shared" si="27"/>
        <v>2.5833333333333335</v>
      </c>
      <c r="N106" s="14">
        <f t="shared" si="28"/>
        <v>3.4166666666666665</v>
      </c>
      <c r="O106" s="4">
        <v>41</v>
      </c>
      <c r="P106" s="4">
        <v>31</v>
      </c>
      <c r="Q106" s="4" t="s">
        <v>185</v>
      </c>
      <c r="R106" s="4">
        <v>28</v>
      </c>
      <c r="S106" s="4">
        <v>11</v>
      </c>
      <c r="T106" s="8">
        <v>1</v>
      </c>
      <c r="U106" s="4">
        <v>110</v>
      </c>
      <c r="V106" s="4">
        <v>64</v>
      </c>
      <c r="W106" s="4" t="s">
        <v>188</v>
      </c>
      <c r="X106" s="8">
        <v>0.4</v>
      </c>
      <c r="Y106" s="4">
        <v>1</v>
      </c>
      <c r="Z106" s="4" t="s">
        <v>187</v>
      </c>
      <c r="AB106" s="4" t="s">
        <v>198</v>
      </c>
    </row>
    <row r="107" spans="1:28" x14ac:dyDescent="0.3">
      <c r="A107" s="4">
        <v>1</v>
      </c>
      <c r="B107" s="1" t="s">
        <v>8</v>
      </c>
      <c r="C107" s="41">
        <v>20</v>
      </c>
      <c r="D107" s="43" t="s">
        <v>245</v>
      </c>
      <c r="E107" s="41" t="s">
        <v>184</v>
      </c>
      <c r="F107" s="41" t="s">
        <v>17</v>
      </c>
      <c r="G107" s="41" t="s">
        <v>18</v>
      </c>
      <c r="H107" s="41">
        <v>40</v>
      </c>
      <c r="I107" s="41">
        <v>30</v>
      </c>
      <c r="J107" s="41">
        <v>11</v>
      </c>
      <c r="K107" s="41">
        <v>11.5</v>
      </c>
      <c r="L107" s="41">
        <f t="shared" si="26"/>
        <v>1.3333333333333333</v>
      </c>
      <c r="M107" s="42">
        <f t="shared" si="27"/>
        <v>2.7272727272727271</v>
      </c>
      <c r="N107" s="14">
        <f t="shared" si="28"/>
        <v>3.6363636363636362</v>
      </c>
      <c r="O107" s="4">
        <v>40</v>
      </c>
      <c r="P107" s="4">
        <v>30</v>
      </c>
      <c r="Q107" s="4" t="s">
        <v>185</v>
      </c>
      <c r="R107" s="4">
        <v>24</v>
      </c>
      <c r="S107" s="4">
        <v>9</v>
      </c>
      <c r="T107" s="8">
        <v>1</v>
      </c>
      <c r="U107" s="4">
        <v>75</v>
      </c>
      <c r="V107" s="4">
        <v>92</v>
      </c>
      <c r="W107" s="4" t="s">
        <v>188</v>
      </c>
      <c r="X107" s="8">
        <v>0.6</v>
      </c>
      <c r="Y107" s="4">
        <v>1</v>
      </c>
      <c r="Z107" s="4" t="s">
        <v>187</v>
      </c>
      <c r="AB107" s="4" t="s">
        <v>198</v>
      </c>
    </row>
    <row r="108" spans="1:28" x14ac:dyDescent="0.3">
      <c r="A108" s="4">
        <v>1</v>
      </c>
      <c r="B108" s="1" t="s">
        <v>8</v>
      </c>
      <c r="C108" s="41">
        <v>20</v>
      </c>
      <c r="D108" s="43" t="s">
        <v>80</v>
      </c>
      <c r="E108" s="41" t="s">
        <v>184</v>
      </c>
      <c r="F108" s="41" t="s">
        <v>17</v>
      </c>
      <c r="G108" s="41" t="s">
        <v>18</v>
      </c>
      <c r="H108" s="41">
        <v>20</v>
      </c>
      <c r="I108" s="41">
        <v>17</v>
      </c>
      <c r="J108" s="41">
        <v>3</v>
      </c>
      <c r="K108" s="41">
        <v>1</v>
      </c>
      <c r="L108" s="41">
        <f t="shared" si="26"/>
        <v>1.1764705882352942</v>
      </c>
      <c r="M108" s="42">
        <f t="shared" si="27"/>
        <v>5.666666666666667</v>
      </c>
      <c r="N108" s="14">
        <f t="shared" si="28"/>
        <v>6.666666666666667</v>
      </c>
      <c r="O108" s="4">
        <v>14</v>
      </c>
      <c r="P108" s="4">
        <v>19</v>
      </c>
      <c r="Q108" s="4" t="s">
        <v>185</v>
      </c>
      <c r="R108" s="4">
        <v>11</v>
      </c>
      <c r="S108" s="4">
        <v>4</v>
      </c>
      <c r="T108" s="8">
        <v>1</v>
      </c>
      <c r="U108" s="4">
        <v>113</v>
      </c>
      <c r="V108" s="4">
        <v>70</v>
      </c>
      <c r="W108" s="4" t="s">
        <v>188</v>
      </c>
      <c r="X108" s="8">
        <v>0</v>
      </c>
      <c r="Y108" s="4">
        <v>2</v>
      </c>
      <c r="Z108" s="4" t="s">
        <v>187</v>
      </c>
      <c r="AB108" s="4" t="s">
        <v>198</v>
      </c>
    </row>
    <row r="109" spans="1:28" x14ac:dyDescent="0.3">
      <c r="A109" s="4">
        <v>1</v>
      </c>
      <c r="B109" s="1" t="s">
        <v>8</v>
      </c>
      <c r="C109" s="41">
        <v>20</v>
      </c>
      <c r="D109" s="43" t="s">
        <v>85</v>
      </c>
      <c r="E109" s="41" t="s">
        <v>184</v>
      </c>
      <c r="F109" s="41" t="s">
        <v>17</v>
      </c>
      <c r="G109" s="41" t="s">
        <v>34</v>
      </c>
      <c r="H109" s="41">
        <v>17</v>
      </c>
      <c r="I109" s="41">
        <v>11</v>
      </c>
      <c r="J109" s="41">
        <v>5</v>
      </c>
      <c r="K109" s="41">
        <v>1</v>
      </c>
      <c r="L109" s="41">
        <f t="shared" si="26"/>
        <v>1.5454545454545454</v>
      </c>
      <c r="M109" s="42">
        <f t="shared" si="27"/>
        <v>2.2000000000000002</v>
      </c>
      <c r="N109" s="14">
        <f t="shared" si="28"/>
        <v>3.4</v>
      </c>
      <c r="O109" s="4">
        <v>11</v>
      </c>
      <c r="P109" s="4">
        <v>17</v>
      </c>
      <c r="Q109" s="4" t="s">
        <v>192</v>
      </c>
      <c r="R109" s="4">
        <v>15</v>
      </c>
      <c r="S109" s="4">
        <v>5</v>
      </c>
      <c r="T109" s="8">
        <v>0</v>
      </c>
      <c r="U109" s="4">
        <v>110</v>
      </c>
      <c r="V109" s="4">
        <v>76</v>
      </c>
      <c r="W109" s="4" t="s">
        <v>188</v>
      </c>
      <c r="X109" s="8">
        <v>0</v>
      </c>
      <c r="Y109" s="4">
        <v>3</v>
      </c>
      <c r="Z109" s="4" t="s">
        <v>187</v>
      </c>
      <c r="AB109" s="4" t="s">
        <v>200</v>
      </c>
    </row>
    <row r="110" spans="1:28" x14ac:dyDescent="0.3">
      <c r="A110" s="4">
        <v>1</v>
      </c>
      <c r="B110" s="1" t="s">
        <v>8</v>
      </c>
      <c r="C110" s="41">
        <v>20</v>
      </c>
      <c r="D110" s="43" t="s">
        <v>246</v>
      </c>
      <c r="E110" s="41" t="s">
        <v>184</v>
      </c>
      <c r="F110" s="41" t="s">
        <v>17</v>
      </c>
      <c r="G110" s="41" t="s">
        <v>34</v>
      </c>
      <c r="H110" s="41">
        <v>16</v>
      </c>
      <c r="I110" s="41">
        <v>13</v>
      </c>
      <c r="J110" s="41">
        <v>6</v>
      </c>
      <c r="K110" s="41">
        <v>1</v>
      </c>
      <c r="L110" s="41">
        <f t="shared" si="26"/>
        <v>1.2307692307692308</v>
      </c>
      <c r="M110" s="42">
        <f t="shared" si="27"/>
        <v>2.1666666666666665</v>
      </c>
      <c r="N110" s="14">
        <f t="shared" si="28"/>
        <v>2.6666666666666665</v>
      </c>
      <c r="O110" s="4">
        <v>16</v>
      </c>
      <c r="P110" s="4">
        <v>13</v>
      </c>
      <c r="Q110" s="4" t="s">
        <v>192</v>
      </c>
      <c r="R110" s="4">
        <v>4</v>
      </c>
      <c r="S110" s="4">
        <v>2</v>
      </c>
      <c r="T110" s="8">
        <v>0</v>
      </c>
      <c r="U110" s="4">
        <v>105</v>
      </c>
      <c r="V110" s="4">
        <v>92</v>
      </c>
      <c r="W110" s="4" t="s">
        <v>190</v>
      </c>
      <c r="X110" s="8">
        <v>0.25</v>
      </c>
      <c r="Y110" s="4">
        <v>5</v>
      </c>
      <c r="Z110" s="4" t="s">
        <v>187</v>
      </c>
      <c r="AB110" s="4" t="s">
        <v>198</v>
      </c>
    </row>
    <row r="111" spans="1:28" x14ac:dyDescent="0.3">
      <c r="A111" s="4">
        <v>1</v>
      </c>
      <c r="B111" s="1" t="s">
        <v>8</v>
      </c>
      <c r="C111" s="41">
        <v>20</v>
      </c>
      <c r="D111" s="41" t="s">
        <v>247</v>
      </c>
      <c r="E111" s="41" t="s">
        <v>184</v>
      </c>
      <c r="F111" s="41" t="s">
        <v>17</v>
      </c>
      <c r="G111" s="41" t="s">
        <v>18</v>
      </c>
      <c r="H111" s="41">
        <v>68</v>
      </c>
      <c r="I111" s="41">
        <v>56</v>
      </c>
      <c r="J111" s="41">
        <v>19</v>
      </c>
      <c r="K111" s="41">
        <v>48.5</v>
      </c>
      <c r="L111" s="41">
        <f t="shared" si="26"/>
        <v>1.2142857142857142</v>
      </c>
      <c r="M111" s="42">
        <f t="shared" si="27"/>
        <v>2.9473684210526314</v>
      </c>
      <c r="N111" s="14">
        <f t="shared" si="28"/>
        <v>3.5789473684210527</v>
      </c>
      <c r="O111" s="4">
        <v>58</v>
      </c>
      <c r="P111" s="4">
        <v>61</v>
      </c>
      <c r="Q111" s="4" t="s">
        <v>185</v>
      </c>
      <c r="R111" s="4">
        <v>35</v>
      </c>
      <c r="S111" s="4">
        <v>9</v>
      </c>
      <c r="T111" s="8">
        <v>1</v>
      </c>
      <c r="U111" s="4">
        <v>115</v>
      </c>
      <c r="V111" s="4">
        <v>88</v>
      </c>
      <c r="W111" s="4" t="s">
        <v>190</v>
      </c>
      <c r="X111" s="8">
        <v>0.5</v>
      </c>
      <c r="Y111" s="4">
        <v>4</v>
      </c>
      <c r="Z111" s="4" t="s">
        <v>187</v>
      </c>
      <c r="AB111" s="4" t="s">
        <v>200</v>
      </c>
    </row>
    <row r="112" spans="1:28" x14ac:dyDescent="0.3">
      <c r="A112" s="4">
        <v>1</v>
      </c>
      <c r="B112" s="1" t="s">
        <v>8</v>
      </c>
      <c r="C112" s="41">
        <v>20</v>
      </c>
      <c r="D112" s="41" t="s">
        <v>248</v>
      </c>
      <c r="E112" s="41" t="s">
        <v>184</v>
      </c>
      <c r="F112" s="41" t="s">
        <v>17</v>
      </c>
      <c r="G112" s="41" t="s">
        <v>18</v>
      </c>
      <c r="H112" s="41">
        <v>61</v>
      </c>
      <c r="I112" s="41">
        <v>46</v>
      </c>
      <c r="J112" s="41">
        <v>15</v>
      </c>
      <c r="K112" s="41">
        <v>46</v>
      </c>
      <c r="L112" s="41">
        <f t="shared" si="26"/>
        <v>1.326086956521739</v>
      </c>
      <c r="M112" s="42">
        <f t="shared" si="27"/>
        <v>3.0666666666666669</v>
      </c>
      <c r="N112" s="14">
        <f t="shared" si="28"/>
        <v>4.0666666666666664</v>
      </c>
      <c r="O112" s="4">
        <v>61</v>
      </c>
      <c r="P112" s="4">
        <v>46</v>
      </c>
      <c r="Q112" s="4" t="s">
        <v>185</v>
      </c>
      <c r="R112" s="4">
        <v>23</v>
      </c>
      <c r="S112" s="4">
        <v>8</v>
      </c>
      <c r="T112" s="8">
        <v>1</v>
      </c>
      <c r="U112" s="4">
        <v>112</v>
      </c>
      <c r="V112" s="4">
        <v>87</v>
      </c>
      <c r="W112" s="4" t="s">
        <v>188</v>
      </c>
      <c r="X112" s="8">
        <v>0.3</v>
      </c>
      <c r="Y112" s="4">
        <v>7</v>
      </c>
      <c r="Z112" s="4" t="s">
        <v>195</v>
      </c>
      <c r="AA112" s="4" t="s">
        <v>205</v>
      </c>
      <c r="AB112" s="4" t="s">
        <v>200</v>
      </c>
    </row>
    <row r="113" spans="1:28" x14ac:dyDescent="0.3">
      <c r="A113" s="4">
        <v>1</v>
      </c>
      <c r="B113" s="1" t="s">
        <v>8</v>
      </c>
      <c r="C113" s="41">
        <v>20</v>
      </c>
      <c r="D113" s="41" t="s">
        <v>249</v>
      </c>
      <c r="E113" s="41" t="s">
        <v>184</v>
      </c>
      <c r="F113" s="41" t="s">
        <v>17</v>
      </c>
      <c r="G113" s="41" t="s">
        <v>18</v>
      </c>
      <c r="H113" s="41">
        <v>57</v>
      </c>
      <c r="I113" s="41">
        <v>53</v>
      </c>
      <c r="J113" s="41">
        <v>14</v>
      </c>
      <c r="K113" s="41">
        <v>37</v>
      </c>
      <c r="L113" s="41">
        <f t="shared" si="26"/>
        <v>1.0754716981132075</v>
      </c>
      <c r="M113" s="42">
        <f t="shared" si="27"/>
        <v>3.7857142857142856</v>
      </c>
      <c r="N113" s="14">
        <f t="shared" si="28"/>
        <v>4.0714285714285712</v>
      </c>
      <c r="O113" s="4">
        <v>51</v>
      </c>
      <c r="P113" s="4">
        <v>55</v>
      </c>
      <c r="Q113" s="4" t="s">
        <v>185</v>
      </c>
      <c r="R113" s="4">
        <v>27</v>
      </c>
      <c r="S113" s="4">
        <v>13</v>
      </c>
      <c r="T113" s="8">
        <v>0.95</v>
      </c>
      <c r="U113" s="4">
        <v>112</v>
      </c>
      <c r="V113" s="4">
        <v>68</v>
      </c>
      <c r="W113" s="4" t="s">
        <v>188</v>
      </c>
      <c r="X113" s="8">
        <v>0.25</v>
      </c>
      <c r="Y113" s="4">
        <v>3</v>
      </c>
      <c r="Z113" s="4" t="s">
        <v>187</v>
      </c>
      <c r="AB113" s="4" t="s">
        <v>198</v>
      </c>
    </row>
    <row r="114" spans="1:28" x14ac:dyDescent="0.3">
      <c r="A114" s="4">
        <v>1</v>
      </c>
      <c r="B114" s="1" t="s">
        <v>8</v>
      </c>
      <c r="C114" s="41">
        <v>20</v>
      </c>
      <c r="D114" s="41" t="s">
        <v>110</v>
      </c>
      <c r="E114" s="41" t="s">
        <v>184</v>
      </c>
      <c r="F114" s="41" t="s">
        <v>17</v>
      </c>
      <c r="G114" s="41" t="s">
        <v>65</v>
      </c>
      <c r="H114" s="41">
        <v>27</v>
      </c>
      <c r="I114" s="41">
        <v>24</v>
      </c>
      <c r="J114" s="41">
        <v>4</v>
      </c>
      <c r="K114" s="41">
        <v>2</v>
      </c>
      <c r="L114" s="41">
        <f t="shared" si="26"/>
        <v>1.125</v>
      </c>
      <c r="M114" s="42">
        <f t="shared" si="27"/>
        <v>6</v>
      </c>
      <c r="N114" s="14">
        <f t="shared" si="28"/>
        <v>6.75</v>
      </c>
      <c r="O114" s="4">
        <v>24</v>
      </c>
      <c r="P114" s="4">
        <v>27</v>
      </c>
      <c r="Q114" s="4" t="s">
        <v>227</v>
      </c>
      <c r="R114" s="4">
        <v>16</v>
      </c>
      <c r="S114" s="4">
        <v>3</v>
      </c>
      <c r="T114" s="8">
        <v>0</v>
      </c>
      <c r="U114" s="4">
        <v>108</v>
      </c>
      <c r="V114" s="4">
        <v>89</v>
      </c>
      <c r="W114" s="4" t="s">
        <v>188</v>
      </c>
      <c r="X114" s="8">
        <v>0</v>
      </c>
      <c r="Y114" s="4">
        <v>6</v>
      </c>
      <c r="Z114" s="4" t="s">
        <v>187</v>
      </c>
      <c r="AB114" s="4" t="s">
        <v>200</v>
      </c>
    </row>
    <row r="115" spans="1:28" x14ac:dyDescent="0.3">
      <c r="A115" s="4">
        <v>1</v>
      </c>
      <c r="B115" s="1" t="s">
        <v>8</v>
      </c>
      <c r="C115" s="41">
        <v>20</v>
      </c>
      <c r="D115" s="41" t="s">
        <v>250</v>
      </c>
      <c r="E115" s="41" t="s">
        <v>184</v>
      </c>
      <c r="F115" s="41" t="s">
        <v>17</v>
      </c>
      <c r="G115" s="41" t="s">
        <v>18</v>
      </c>
      <c r="H115" s="41">
        <v>60</v>
      </c>
      <c r="I115" s="41">
        <v>35</v>
      </c>
      <c r="J115" s="41">
        <v>16</v>
      </c>
      <c r="K115" s="41">
        <v>32.5</v>
      </c>
      <c r="L115" s="41">
        <f t="shared" si="26"/>
        <v>1.7142857142857142</v>
      </c>
      <c r="M115" s="42">
        <f t="shared" si="27"/>
        <v>2.1875</v>
      </c>
      <c r="N115" s="14">
        <f t="shared" si="28"/>
        <v>3.75</v>
      </c>
      <c r="O115" s="4">
        <v>35</v>
      </c>
      <c r="P115" s="4">
        <v>60</v>
      </c>
      <c r="Q115" s="4" t="s">
        <v>185</v>
      </c>
      <c r="R115" s="4">
        <v>25</v>
      </c>
      <c r="S115" s="4">
        <v>8</v>
      </c>
      <c r="T115" s="8">
        <v>1</v>
      </c>
      <c r="U115" s="4">
        <v>110</v>
      </c>
      <c r="V115" s="4">
        <v>72</v>
      </c>
      <c r="W115" s="4" t="s">
        <v>188</v>
      </c>
      <c r="X115" s="8">
        <v>0.3</v>
      </c>
      <c r="Y115" s="4">
        <v>3</v>
      </c>
      <c r="Z115" s="4" t="s">
        <v>187</v>
      </c>
      <c r="AB115" s="4" t="s">
        <v>198</v>
      </c>
    </row>
    <row r="116" spans="1:28" x14ac:dyDescent="0.3">
      <c r="A116" s="4">
        <v>1</v>
      </c>
      <c r="B116" s="1" t="s">
        <v>8</v>
      </c>
      <c r="C116" s="41">
        <v>20</v>
      </c>
      <c r="D116" s="41">
        <v>8</v>
      </c>
      <c r="E116" s="41" t="s">
        <v>184</v>
      </c>
      <c r="F116" s="41" t="s">
        <v>17</v>
      </c>
      <c r="G116" s="41" t="s">
        <v>18</v>
      </c>
      <c r="H116" s="41">
        <v>49</v>
      </c>
      <c r="I116" s="41">
        <v>39</v>
      </c>
      <c r="J116" s="41">
        <v>22</v>
      </c>
      <c r="K116" s="41">
        <v>42.5</v>
      </c>
      <c r="L116" s="41">
        <f t="shared" si="26"/>
        <v>1.2564102564102564</v>
      </c>
      <c r="M116" s="42">
        <f t="shared" si="27"/>
        <v>1.7727272727272727</v>
      </c>
      <c r="N116" s="14">
        <f t="shared" si="28"/>
        <v>2.2272727272727271</v>
      </c>
      <c r="O116" s="4">
        <v>49</v>
      </c>
      <c r="P116" s="4">
        <v>39</v>
      </c>
      <c r="Q116" s="4" t="s">
        <v>185</v>
      </c>
      <c r="R116" s="4">
        <v>25</v>
      </c>
      <c r="S116" s="4">
        <v>22</v>
      </c>
      <c r="T116" s="8">
        <v>1</v>
      </c>
      <c r="U116" s="4">
        <v>116</v>
      </c>
      <c r="V116" s="4">
        <v>65</v>
      </c>
      <c r="W116" s="4" t="s">
        <v>188</v>
      </c>
      <c r="X116" s="8">
        <v>0.5</v>
      </c>
      <c r="Y116" s="4">
        <v>2</v>
      </c>
      <c r="Z116" s="4" t="s">
        <v>187</v>
      </c>
      <c r="AB116" s="4" t="s">
        <v>200</v>
      </c>
    </row>
    <row r="117" spans="1:28" x14ac:dyDescent="0.3">
      <c r="A117" s="4">
        <v>1</v>
      </c>
      <c r="B117" s="1" t="s">
        <v>8</v>
      </c>
      <c r="C117" s="41">
        <v>20</v>
      </c>
      <c r="D117" s="41">
        <v>10</v>
      </c>
      <c r="E117" s="41" t="s">
        <v>184</v>
      </c>
      <c r="F117" s="41" t="s">
        <v>17</v>
      </c>
      <c r="G117" s="41" t="s">
        <v>18</v>
      </c>
      <c r="H117" s="41">
        <v>49</v>
      </c>
      <c r="I117" s="41">
        <v>35</v>
      </c>
      <c r="J117" s="41">
        <v>15</v>
      </c>
      <c r="K117" s="41">
        <v>21.5</v>
      </c>
      <c r="L117" s="41">
        <f t="shared" si="26"/>
        <v>1.4</v>
      </c>
      <c r="M117" s="42">
        <f t="shared" si="27"/>
        <v>2.3333333333333335</v>
      </c>
      <c r="N117" s="14">
        <f t="shared" si="28"/>
        <v>3.2666666666666666</v>
      </c>
      <c r="O117" s="4">
        <v>46</v>
      </c>
      <c r="P117" s="4">
        <v>32</v>
      </c>
      <c r="Q117" s="4" t="s">
        <v>185</v>
      </c>
      <c r="R117" s="4">
        <v>20</v>
      </c>
      <c r="S117" s="4">
        <v>7</v>
      </c>
      <c r="T117" s="8">
        <v>1</v>
      </c>
      <c r="U117" s="4">
        <v>110</v>
      </c>
      <c r="V117" s="4">
        <v>97</v>
      </c>
      <c r="W117" s="4" t="s">
        <v>188</v>
      </c>
      <c r="X117" s="8">
        <v>0.15</v>
      </c>
      <c r="Y117" s="4">
        <v>4</v>
      </c>
      <c r="Z117" s="4" t="s">
        <v>187</v>
      </c>
      <c r="AB117" s="4" t="s">
        <v>200</v>
      </c>
    </row>
    <row r="118" spans="1:28" x14ac:dyDescent="0.3">
      <c r="A118" s="4">
        <v>1</v>
      </c>
      <c r="B118" s="1" t="s">
        <v>8</v>
      </c>
      <c r="C118" s="41">
        <v>20</v>
      </c>
      <c r="D118" s="41">
        <v>11</v>
      </c>
      <c r="E118" s="41" t="s">
        <v>184</v>
      </c>
      <c r="F118" s="41" t="s">
        <v>17</v>
      </c>
      <c r="G118" s="41" t="s">
        <v>18</v>
      </c>
      <c r="H118" s="41">
        <v>45</v>
      </c>
      <c r="I118" s="41">
        <v>30</v>
      </c>
      <c r="J118" s="41">
        <v>10</v>
      </c>
      <c r="K118" s="41">
        <v>11.5</v>
      </c>
      <c r="L118" s="41">
        <f t="shared" si="26"/>
        <v>1.5</v>
      </c>
      <c r="M118" s="42">
        <f t="shared" si="27"/>
        <v>3</v>
      </c>
      <c r="N118" s="14">
        <f t="shared" si="28"/>
        <v>4.5</v>
      </c>
      <c r="O118" s="4">
        <v>30</v>
      </c>
      <c r="P118" s="4">
        <v>45</v>
      </c>
      <c r="Q118" s="4" t="s">
        <v>192</v>
      </c>
      <c r="R118" s="4">
        <v>18</v>
      </c>
      <c r="S118" s="4">
        <v>10</v>
      </c>
      <c r="T118" s="8">
        <v>0.5</v>
      </c>
      <c r="U118" s="4">
        <v>110</v>
      </c>
      <c r="V118" s="4">
        <v>65</v>
      </c>
      <c r="W118" s="4" t="s">
        <v>188</v>
      </c>
      <c r="X118" s="8">
        <v>0.15</v>
      </c>
      <c r="Y118" s="4">
        <v>4</v>
      </c>
      <c r="Z118" s="4" t="s">
        <v>187</v>
      </c>
      <c r="AB118" s="4" t="s">
        <v>198</v>
      </c>
    </row>
    <row r="119" spans="1:28" x14ac:dyDescent="0.3">
      <c r="A119" s="4">
        <v>1</v>
      </c>
      <c r="B119" s="1" t="s">
        <v>8</v>
      </c>
      <c r="C119" s="41">
        <v>20</v>
      </c>
      <c r="D119" s="41">
        <v>12</v>
      </c>
      <c r="E119" s="41" t="s">
        <v>184</v>
      </c>
      <c r="F119" s="41" t="s">
        <v>17</v>
      </c>
      <c r="G119" s="41" t="s">
        <v>18</v>
      </c>
      <c r="H119" s="41">
        <v>44</v>
      </c>
      <c r="I119" s="41">
        <v>30</v>
      </c>
      <c r="J119" s="41">
        <v>8</v>
      </c>
      <c r="K119" s="41">
        <v>10</v>
      </c>
      <c r="L119" s="41">
        <f t="shared" si="26"/>
        <v>1.4666666666666666</v>
      </c>
      <c r="M119" s="42">
        <f t="shared" si="27"/>
        <v>3.75</v>
      </c>
      <c r="N119" s="14">
        <f t="shared" si="28"/>
        <v>5.5</v>
      </c>
      <c r="O119" s="4">
        <v>33</v>
      </c>
      <c r="P119" s="4">
        <v>42</v>
      </c>
      <c r="Q119" s="4" t="s">
        <v>185</v>
      </c>
      <c r="R119" s="4">
        <v>25</v>
      </c>
      <c r="S119" s="4">
        <v>8</v>
      </c>
      <c r="T119" s="8">
        <v>1</v>
      </c>
      <c r="U119" s="4">
        <v>120</v>
      </c>
      <c r="V119" s="4">
        <v>75</v>
      </c>
      <c r="W119" s="4" t="s">
        <v>188</v>
      </c>
      <c r="X119" s="8">
        <v>0</v>
      </c>
      <c r="Y119" s="4">
        <v>7</v>
      </c>
      <c r="Z119" s="4" t="s">
        <v>187</v>
      </c>
      <c r="AB119" s="4" t="s">
        <v>198</v>
      </c>
    </row>
    <row r="120" spans="1:28" x14ac:dyDescent="0.3">
      <c r="A120" s="4">
        <v>1</v>
      </c>
      <c r="B120" s="1" t="s">
        <v>8</v>
      </c>
      <c r="C120" s="41">
        <v>20</v>
      </c>
      <c r="D120" s="41" t="s">
        <v>251</v>
      </c>
      <c r="E120" s="41" t="s">
        <v>184</v>
      </c>
      <c r="F120" s="41" t="s">
        <v>17</v>
      </c>
      <c r="G120" s="41" t="s">
        <v>18</v>
      </c>
      <c r="H120" s="41">
        <v>53</v>
      </c>
      <c r="I120" s="41">
        <v>36</v>
      </c>
      <c r="J120" s="41">
        <v>13</v>
      </c>
      <c r="K120" s="41">
        <v>25</v>
      </c>
      <c r="L120" s="41">
        <f t="shared" si="26"/>
        <v>1.4722222222222223</v>
      </c>
      <c r="M120" s="42">
        <f t="shared" si="27"/>
        <v>2.7692307692307692</v>
      </c>
      <c r="N120" s="14">
        <f t="shared" si="28"/>
        <v>4.0769230769230766</v>
      </c>
      <c r="O120" s="4">
        <v>46</v>
      </c>
      <c r="P120" s="4">
        <v>45</v>
      </c>
      <c r="Q120" s="4" t="s">
        <v>185</v>
      </c>
      <c r="R120" s="4">
        <v>27</v>
      </c>
      <c r="S120" s="4">
        <v>12</v>
      </c>
      <c r="T120" s="8">
        <v>0.5</v>
      </c>
      <c r="U120" s="4">
        <v>105</v>
      </c>
      <c r="V120" s="4">
        <v>70</v>
      </c>
      <c r="W120" s="4" t="s">
        <v>188</v>
      </c>
      <c r="X120" s="8">
        <v>0.2</v>
      </c>
      <c r="Y120" s="4">
        <v>4</v>
      </c>
      <c r="Z120" s="4" t="s">
        <v>187</v>
      </c>
      <c r="AB120" s="4" t="s">
        <v>200</v>
      </c>
    </row>
    <row r="121" spans="1:28" x14ac:dyDescent="0.3">
      <c r="A121" s="4">
        <v>1</v>
      </c>
      <c r="B121" s="1" t="s">
        <v>8</v>
      </c>
      <c r="C121" s="41">
        <v>20</v>
      </c>
      <c r="D121" s="41" t="s">
        <v>129</v>
      </c>
      <c r="E121" s="41" t="s">
        <v>184</v>
      </c>
      <c r="F121" s="41" t="s">
        <v>17</v>
      </c>
      <c r="G121" s="41" t="s">
        <v>18</v>
      </c>
      <c r="H121" s="41">
        <v>49</v>
      </c>
      <c r="I121" s="41">
        <v>40</v>
      </c>
      <c r="J121" s="41">
        <v>10</v>
      </c>
      <c r="K121" s="41">
        <v>12.5</v>
      </c>
      <c r="L121" s="41">
        <f t="shared" si="26"/>
        <v>1.2250000000000001</v>
      </c>
      <c r="M121" s="42">
        <f t="shared" si="27"/>
        <v>4</v>
      </c>
      <c r="N121" s="14">
        <f t="shared" si="28"/>
        <v>4.9000000000000004</v>
      </c>
      <c r="O121" s="4">
        <v>42</v>
      </c>
      <c r="P121" s="4">
        <v>32</v>
      </c>
      <c r="Q121" s="4" t="s">
        <v>185</v>
      </c>
      <c r="R121" s="4">
        <v>20</v>
      </c>
      <c r="S121" s="4">
        <v>5</v>
      </c>
      <c r="T121" s="8">
        <v>1</v>
      </c>
      <c r="U121" s="4">
        <v>110</v>
      </c>
      <c r="V121" s="4">
        <v>85</v>
      </c>
      <c r="W121" s="4" t="s">
        <v>190</v>
      </c>
      <c r="X121" s="8">
        <v>0.5</v>
      </c>
      <c r="Y121" s="4">
        <v>2</v>
      </c>
      <c r="Z121" s="4" t="s">
        <v>187</v>
      </c>
      <c r="AB121" s="4" t="s">
        <v>198</v>
      </c>
    </row>
    <row r="122" spans="1:28" x14ac:dyDescent="0.3">
      <c r="A122" s="4">
        <v>1</v>
      </c>
      <c r="B122" s="1" t="s">
        <v>8</v>
      </c>
      <c r="C122" s="41">
        <v>20</v>
      </c>
      <c r="D122" s="41" t="s">
        <v>252</v>
      </c>
      <c r="E122" s="41" t="s">
        <v>184</v>
      </c>
      <c r="F122" s="41" t="s">
        <v>17</v>
      </c>
      <c r="G122" s="41" t="s">
        <v>18</v>
      </c>
      <c r="H122" s="41">
        <v>60</v>
      </c>
      <c r="I122" s="41">
        <v>44</v>
      </c>
      <c r="J122" s="41">
        <v>10</v>
      </c>
      <c r="K122" s="41">
        <v>25.5</v>
      </c>
      <c r="L122" s="41">
        <f t="shared" si="26"/>
        <v>1.3636363636363635</v>
      </c>
      <c r="M122" s="42">
        <f t="shared" si="27"/>
        <v>4.4000000000000004</v>
      </c>
      <c r="N122" s="14">
        <f t="shared" si="28"/>
        <v>6</v>
      </c>
      <c r="O122" s="4">
        <v>37</v>
      </c>
      <c r="P122" s="4">
        <v>60</v>
      </c>
      <c r="Q122" s="4" t="s">
        <v>185</v>
      </c>
      <c r="R122" s="4">
        <v>40</v>
      </c>
      <c r="S122" s="4">
        <v>8</v>
      </c>
      <c r="T122" s="8">
        <v>1</v>
      </c>
      <c r="U122" s="4">
        <v>114</v>
      </c>
      <c r="V122" s="4">
        <v>66</v>
      </c>
      <c r="W122" s="4" t="s">
        <v>188</v>
      </c>
      <c r="X122" s="8">
        <v>0.05</v>
      </c>
      <c r="Y122" s="4">
        <v>1</v>
      </c>
      <c r="AB122" s="4" t="s">
        <v>198</v>
      </c>
    </row>
    <row r="123" spans="1:28" x14ac:dyDescent="0.3">
      <c r="A123" s="4">
        <v>1</v>
      </c>
      <c r="B123" s="1" t="s">
        <v>8</v>
      </c>
      <c r="C123" s="41">
        <v>20</v>
      </c>
      <c r="D123" s="41" t="s">
        <v>253</v>
      </c>
      <c r="E123" s="41" t="s">
        <v>184</v>
      </c>
      <c r="F123" s="41" t="s">
        <v>17</v>
      </c>
      <c r="G123" s="41" t="s">
        <v>18</v>
      </c>
      <c r="H123" s="41">
        <v>38</v>
      </c>
      <c r="I123" s="41">
        <v>26</v>
      </c>
      <c r="J123" s="41">
        <v>10</v>
      </c>
      <c r="K123" s="41">
        <v>9.5</v>
      </c>
      <c r="L123" s="41">
        <f t="shared" si="26"/>
        <v>1.4615384615384615</v>
      </c>
      <c r="M123" s="42">
        <f t="shared" si="27"/>
        <v>2.6</v>
      </c>
      <c r="N123" s="14">
        <f t="shared" si="28"/>
        <v>3.8</v>
      </c>
      <c r="O123" s="4">
        <v>34</v>
      </c>
      <c r="P123" s="4">
        <v>31</v>
      </c>
      <c r="Q123" s="4" t="s">
        <v>185</v>
      </c>
      <c r="R123" s="4">
        <v>16</v>
      </c>
      <c r="S123" s="4">
        <v>4</v>
      </c>
      <c r="T123" s="8">
        <v>1</v>
      </c>
      <c r="U123" s="4">
        <v>115</v>
      </c>
      <c r="V123" s="4">
        <v>70</v>
      </c>
      <c r="W123" s="4" t="s">
        <v>188</v>
      </c>
      <c r="X123" s="8">
        <v>0.5</v>
      </c>
      <c r="Y123" s="4">
        <v>2</v>
      </c>
      <c r="Z123" s="4" t="s">
        <v>187</v>
      </c>
      <c r="AB123" s="4" t="s">
        <v>198</v>
      </c>
    </row>
    <row r="124" spans="1:28" x14ac:dyDescent="0.3">
      <c r="A124" s="4">
        <v>1</v>
      </c>
      <c r="B124" s="1" t="s">
        <v>8</v>
      </c>
      <c r="C124" s="41">
        <v>20</v>
      </c>
      <c r="D124" s="41" t="s">
        <v>254</v>
      </c>
      <c r="E124" s="41" t="s">
        <v>184</v>
      </c>
      <c r="F124" s="41" t="s">
        <v>17</v>
      </c>
      <c r="G124" s="41" t="s">
        <v>18</v>
      </c>
      <c r="H124" s="41">
        <v>40</v>
      </c>
      <c r="I124" s="41">
        <v>34</v>
      </c>
      <c r="J124" s="41">
        <v>13</v>
      </c>
      <c r="K124" s="41">
        <v>16</v>
      </c>
      <c r="L124" s="41">
        <f t="shared" si="26"/>
        <v>1.1764705882352942</v>
      </c>
      <c r="M124" s="42">
        <f t="shared" si="27"/>
        <v>2.6153846153846154</v>
      </c>
      <c r="N124" s="14">
        <f t="shared" si="28"/>
        <v>3.0769230769230771</v>
      </c>
      <c r="O124" s="4">
        <v>35</v>
      </c>
      <c r="P124" s="4">
        <v>32</v>
      </c>
      <c r="Q124" s="4" t="s">
        <v>185</v>
      </c>
      <c r="R124" s="4">
        <v>25</v>
      </c>
      <c r="S124" s="4">
        <v>10</v>
      </c>
      <c r="T124" s="8">
        <v>0.5</v>
      </c>
      <c r="U124" s="4">
        <v>113</v>
      </c>
      <c r="V124" s="4">
        <v>70</v>
      </c>
      <c r="W124" s="4" t="s">
        <v>188</v>
      </c>
      <c r="X124" s="8">
        <v>0.5</v>
      </c>
      <c r="Y124" s="4">
        <v>2</v>
      </c>
      <c r="Z124" s="4" t="s">
        <v>187</v>
      </c>
      <c r="AB124" s="4" t="s">
        <v>198</v>
      </c>
    </row>
    <row r="125" spans="1:28" x14ac:dyDescent="0.3">
      <c r="A125" s="4">
        <v>1</v>
      </c>
      <c r="B125" s="1" t="s">
        <v>8</v>
      </c>
      <c r="C125" s="41">
        <v>20</v>
      </c>
      <c r="D125" s="41" t="s">
        <v>255</v>
      </c>
      <c r="E125" s="41" t="s">
        <v>184</v>
      </c>
      <c r="F125" s="41" t="s">
        <v>17</v>
      </c>
      <c r="G125" s="41" t="s">
        <v>18</v>
      </c>
      <c r="H125" s="41">
        <v>33</v>
      </c>
      <c r="I125" s="41">
        <v>30</v>
      </c>
      <c r="J125" s="41">
        <v>10</v>
      </c>
      <c r="K125" s="41">
        <v>9.5</v>
      </c>
      <c r="L125" s="41">
        <f t="shared" si="26"/>
        <v>1.1000000000000001</v>
      </c>
      <c r="M125" s="42">
        <f t="shared" si="27"/>
        <v>3</v>
      </c>
      <c r="N125" s="14">
        <f t="shared" si="28"/>
        <v>3.3</v>
      </c>
      <c r="O125" s="4">
        <v>29</v>
      </c>
      <c r="P125" s="4">
        <v>29</v>
      </c>
      <c r="Q125" s="4" t="s">
        <v>192</v>
      </c>
      <c r="R125" s="4">
        <v>18</v>
      </c>
      <c r="S125" s="4">
        <v>6</v>
      </c>
      <c r="T125" s="8">
        <v>0</v>
      </c>
      <c r="U125" s="4">
        <v>115</v>
      </c>
      <c r="V125" s="4">
        <v>76</v>
      </c>
      <c r="W125" s="4" t="s">
        <v>188</v>
      </c>
      <c r="X125" s="8">
        <v>0.25</v>
      </c>
      <c r="Y125" s="4">
        <v>5</v>
      </c>
      <c r="AB125" s="4" t="s">
        <v>198</v>
      </c>
    </row>
    <row r="126" spans="1:28" x14ac:dyDescent="0.3">
      <c r="A126" s="4">
        <v>1</v>
      </c>
      <c r="B126" s="1" t="s">
        <v>8</v>
      </c>
      <c r="C126" s="41">
        <v>20</v>
      </c>
      <c r="D126" s="41" t="s">
        <v>256</v>
      </c>
      <c r="E126" s="41" t="s">
        <v>184</v>
      </c>
      <c r="F126" s="41" t="s">
        <v>17</v>
      </c>
      <c r="G126" s="41" t="s">
        <v>18</v>
      </c>
      <c r="H126" s="41">
        <v>32</v>
      </c>
      <c r="I126" s="41">
        <v>27</v>
      </c>
      <c r="J126" s="41">
        <v>11</v>
      </c>
      <c r="K126" s="41">
        <v>8.5</v>
      </c>
      <c r="L126" s="41">
        <f t="shared" si="26"/>
        <v>1.1851851851851851</v>
      </c>
      <c r="M126" s="42">
        <f t="shared" si="27"/>
        <v>2.4545454545454546</v>
      </c>
      <c r="N126" s="14">
        <f t="shared" si="28"/>
        <v>2.9090909090909092</v>
      </c>
      <c r="O126" s="4">
        <v>32</v>
      </c>
      <c r="P126" s="4">
        <v>27</v>
      </c>
      <c r="Q126" s="4" t="s">
        <v>185</v>
      </c>
      <c r="R126" s="4">
        <v>20</v>
      </c>
      <c r="S126" s="4">
        <v>10</v>
      </c>
      <c r="T126" s="8">
        <v>1</v>
      </c>
      <c r="U126" s="4">
        <v>107</v>
      </c>
      <c r="V126" s="4">
        <v>70</v>
      </c>
      <c r="W126" s="4" t="s">
        <v>188</v>
      </c>
      <c r="X126" s="8">
        <v>0.3</v>
      </c>
      <c r="Y126" s="4">
        <v>3</v>
      </c>
      <c r="Z126" s="4" t="s">
        <v>191</v>
      </c>
      <c r="AB126" s="4" t="s">
        <v>198</v>
      </c>
    </row>
    <row r="127" spans="1:28" x14ac:dyDescent="0.3">
      <c r="A127" s="4">
        <v>1</v>
      </c>
      <c r="B127" s="1" t="s">
        <v>8</v>
      </c>
      <c r="C127" s="41">
        <v>20</v>
      </c>
      <c r="D127" s="41" t="s">
        <v>257</v>
      </c>
      <c r="E127" s="41" t="s">
        <v>184</v>
      </c>
      <c r="F127" s="41" t="s">
        <v>17</v>
      </c>
      <c r="G127" s="41" t="s">
        <v>18</v>
      </c>
      <c r="H127" s="41">
        <v>42</v>
      </c>
      <c r="I127" s="41">
        <v>27</v>
      </c>
      <c r="J127" s="41">
        <v>11</v>
      </c>
      <c r="K127" s="41">
        <v>10</v>
      </c>
      <c r="L127" s="41">
        <f t="shared" si="26"/>
        <v>1.5555555555555556</v>
      </c>
      <c r="M127" s="42">
        <f t="shared" si="27"/>
        <v>2.4545454545454546</v>
      </c>
      <c r="N127" s="14">
        <f t="shared" si="28"/>
        <v>3.8181818181818183</v>
      </c>
      <c r="O127" s="4">
        <v>40</v>
      </c>
      <c r="P127" s="4">
        <v>30</v>
      </c>
      <c r="Q127" s="4" t="s">
        <v>185</v>
      </c>
      <c r="R127" s="4">
        <v>14</v>
      </c>
      <c r="S127" s="4">
        <v>4</v>
      </c>
      <c r="T127" s="8">
        <v>1</v>
      </c>
      <c r="U127" s="4">
        <v>114</v>
      </c>
      <c r="V127" s="4">
        <v>80</v>
      </c>
      <c r="W127" s="4" t="s">
        <v>188</v>
      </c>
      <c r="X127" s="8">
        <v>0</v>
      </c>
      <c r="Y127" s="4">
        <v>2</v>
      </c>
      <c r="Z127" s="4" t="s">
        <v>187</v>
      </c>
      <c r="AB127" s="4" t="s">
        <v>200</v>
      </c>
    </row>
    <row r="128" spans="1:28" x14ac:dyDescent="0.3">
      <c r="A128" s="4">
        <v>1</v>
      </c>
      <c r="B128" s="1" t="s">
        <v>8</v>
      </c>
      <c r="C128" s="41">
        <v>20</v>
      </c>
      <c r="D128" s="41" t="s">
        <v>258</v>
      </c>
      <c r="E128" s="41" t="s">
        <v>184</v>
      </c>
      <c r="F128" s="41" t="s">
        <v>17</v>
      </c>
      <c r="G128" s="41" t="s">
        <v>18</v>
      </c>
      <c r="H128" s="41">
        <v>36</v>
      </c>
      <c r="I128" s="41">
        <v>29</v>
      </c>
      <c r="J128" s="41">
        <v>10</v>
      </c>
      <c r="K128" s="41">
        <v>8</v>
      </c>
      <c r="L128" s="41">
        <f t="shared" si="26"/>
        <v>1.2413793103448276</v>
      </c>
      <c r="M128" s="42">
        <f t="shared" si="27"/>
        <v>2.9</v>
      </c>
      <c r="N128" s="14">
        <f t="shared" si="28"/>
        <v>3.6</v>
      </c>
      <c r="O128" s="4">
        <v>32</v>
      </c>
      <c r="P128" s="4">
        <v>27</v>
      </c>
      <c r="Q128" s="4" t="s">
        <v>185</v>
      </c>
      <c r="R128" s="4">
        <v>24</v>
      </c>
      <c r="S128" s="4">
        <v>6</v>
      </c>
      <c r="T128" s="8">
        <v>1</v>
      </c>
      <c r="U128" s="4">
        <v>112</v>
      </c>
      <c r="V128" s="4">
        <v>91</v>
      </c>
      <c r="W128" s="4" t="s">
        <v>188</v>
      </c>
      <c r="X128" s="8">
        <v>0.3</v>
      </c>
      <c r="Y128" s="4">
        <v>3</v>
      </c>
      <c r="Z128" s="4" t="s">
        <v>187</v>
      </c>
      <c r="AB128" s="4" t="s">
        <v>200</v>
      </c>
    </row>
    <row r="129" spans="1:28" x14ac:dyDescent="0.3">
      <c r="A129" s="4">
        <v>1</v>
      </c>
      <c r="B129" s="1" t="s">
        <v>8</v>
      </c>
      <c r="C129" s="41">
        <v>20</v>
      </c>
      <c r="D129" s="41">
        <v>20</v>
      </c>
      <c r="E129" s="41" t="s">
        <v>184</v>
      </c>
      <c r="F129" s="41" t="s">
        <v>17</v>
      </c>
      <c r="G129" s="41" t="s">
        <v>18</v>
      </c>
      <c r="H129" s="41">
        <v>29</v>
      </c>
      <c r="I129" s="41">
        <v>20</v>
      </c>
      <c r="J129" s="41">
        <v>9</v>
      </c>
      <c r="K129" s="41">
        <v>5.5</v>
      </c>
      <c r="L129" s="41">
        <f t="shared" si="26"/>
        <v>1.45</v>
      </c>
      <c r="M129" s="42">
        <f t="shared" si="27"/>
        <v>2.2222222222222223</v>
      </c>
      <c r="N129" s="14">
        <f t="shared" si="28"/>
        <v>3.2222222222222223</v>
      </c>
      <c r="O129" s="4">
        <v>22</v>
      </c>
      <c r="P129" s="4">
        <v>29</v>
      </c>
      <c r="Q129" s="4" t="s">
        <v>185</v>
      </c>
      <c r="R129" s="4">
        <v>4</v>
      </c>
      <c r="S129" s="4">
        <v>2</v>
      </c>
      <c r="T129" s="8">
        <v>1</v>
      </c>
      <c r="U129" s="4">
        <v>117</v>
      </c>
      <c r="V129" s="4">
        <v>55</v>
      </c>
      <c r="W129" s="4" t="s">
        <v>188</v>
      </c>
      <c r="X129" s="8">
        <v>0.2</v>
      </c>
      <c r="Y129" s="4">
        <v>5</v>
      </c>
      <c r="Z129" s="4" t="s">
        <v>187</v>
      </c>
      <c r="AB129" s="4" t="s">
        <v>198</v>
      </c>
    </row>
    <row r="130" spans="1:28" x14ac:dyDescent="0.3">
      <c r="A130" s="4">
        <v>1</v>
      </c>
      <c r="B130" s="1" t="s">
        <v>8</v>
      </c>
      <c r="C130" s="41">
        <v>20</v>
      </c>
      <c r="D130" s="41">
        <v>21</v>
      </c>
      <c r="E130" s="41" t="s">
        <v>184</v>
      </c>
      <c r="F130" s="41" t="s">
        <v>17</v>
      </c>
      <c r="G130" s="41" t="s">
        <v>18</v>
      </c>
      <c r="H130" s="41">
        <v>28</v>
      </c>
      <c r="I130" s="41">
        <v>19</v>
      </c>
      <c r="J130" s="41">
        <v>5</v>
      </c>
      <c r="K130" s="41">
        <v>2</v>
      </c>
      <c r="L130" s="41">
        <f t="shared" si="26"/>
        <v>1.4736842105263157</v>
      </c>
      <c r="M130" s="42">
        <f t="shared" si="27"/>
        <v>3.8</v>
      </c>
      <c r="N130" s="14">
        <f t="shared" si="28"/>
        <v>5.6</v>
      </c>
      <c r="O130" s="4">
        <v>23</v>
      </c>
      <c r="P130" s="4">
        <v>22</v>
      </c>
      <c r="Q130" s="4" t="s">
        <v>185</v>
      </c>
      <c r="R130" s="4">
        <v>12</v>
      </c>
      <c r="S130" s="4">
        <v>3</v>
      </c>
      <c r="T130" s="8">
        <v>1</v>
      </c>
      <c r="U130" s="4">
        <v>120</v>
      </c>
      <c r="V130" s="4">
        <v>60</v>
      </c>
      <c r="W130" s="4" t="s">
        <v>188</v>
      </c>
      <c r="X130" s="8">
        <v>0.25</v>
      </c>
      <c r="Y130" s="4">
        <v>2</v>
      </c>
      <c r="Z130" s="4" t="s">
        <v>187</v>
      </c>
      <c r="AB130" s="4" t="s">
        <v>200</v>
      </c>
    </row>
    <row r="131" spans="1:28" x14ac:dyDescent="0.3">
      <c r="A131" s="4">
        <v>1</v>
      </c>
      <c r="B131" s="1" t="s">
        <v>8</v>
      </c>
      <c r="C131" s="41">
        <v>20</v>
      </c>
      <c r="D131" s="41">
        <v>22</v>
      </c>
      <c r="E131" s="41" t="s">
        <v>184</v>
      </c>
      <c r="F131" s="41" t="s">
        <v>17</v>
      </c>
      <c r="G131" s="41" t="s">
        <v>87</v>
      </c>
      <c r="H131" s="41">
        <v>34</v>
      </c>
      <c r="I131" s="41">
        <v>25</v>
      </c>
      <c r="J131" s="41">
        <v>6</v>
      </c>
      <c r="K131" s="41">
        <v>5.5</v>
      </c>
      <c r="L131" s="41">
        <f t="shared" si="26"/>
        <v>1.36</v>
      </c>
      <c r="M131" s="42">
        <f t="shared" si="27"/>
        <v>4.166666666666667</v>
      </c>
      <c r="N131" s="14">
        <f t="shared" si="28"/>
        <v>5.666666666666667</v>
      </c>
      <c r="O131" s="4">
        <v>27</v>
      </c>
      <c r="P131" s="4">
        <v>33</v>
      </c>
      <c r="Q131" s="4" t="s">
        <v>192</v>
      </c>
      <c r="R131" s="4">
        <v>9</v>
      </c>
      <c r="S131" s="4">
        <v>3</v>
      </c>
      <c r="T131" s="8">
        <v>0</v>
      </c>
      <c r="U131" s="4">
        <v>124</v>
      </c>
      <c r="V131" s="4">
        <v>55</v>
      </c>
      <c r="W131" s="4" t="s">
        <v>188</v>
      </c>
      <c r="X131" s="8">
        <v>0</v>
      </c>
      <c r="Y131" s="4">
        <v>3</v>
      </c>
      <c r="Z131" s="4" t="s">
        <v>187</v>
      </c>
      <c r="AB131" s="4" t="s">
        <v>200</v>
      </c>
    </row>
    <row r="132" spans="1:28" x14ac:dyDescent="0.3">
      <c r="A132" s="4">
        <v>1</v>
      </c>
      <c r="B132" s="1" t="s">
        <v>8</v>
      </c>
      <c r="C132" s="41">
        <v>20</v>
      </c>
      <c r="D132" s="41">
        <v>25</v>
      </c>
      <c r="E132" s="41" t="s">
        <v>184</v>
      </c>
      <c r="F132" s="41" t="s">
        <v>17</v>
      </c>
      <c r="G132" s="41" t="s">
        <v>18</v>
      </c>
      <c r="H132" s="41">
        <v>38</v>
      </c>
      <c r="I132" s="41">
        <v>27</v>
      </c>
      <c r="J132" s="41">
        <v>7</v>
      </c>
      <c r="K132" s="41">
        <v>7</v>
      </c>
      <c r="L132" s="41">
        <f t="shared" si="26"/>
        <v>1.4074074074074074</v>
      </c>
      <c r="M132" s="42">
        <f t="shared" si="27"/>
        <v>3.8571428571428572</v>
      </c>
      <c r="N132" s="14">
        <f t="shared" si="28"/>
        <v>5.4285714285714288</v>
      </c>
      <c r="O132" s="4">
        <v>32</v>
      </c>
      <c r="P132" s="4">
        <v>34</v>
      </c>
      <c r="Q132" s="4" t="s">
        <v>185</v>
      </c>
      <c r="R132" s="4">
        <v>22</v>
      </c>
      <c r="S132" s="4">
        <v>6</v>
      </c>
      <c r="T132" s="8">
        <v>1</v>
      </c>
      <c r="U132" s="4">
        <v>73</v>
      </c>
      <c r="V132" s="4">
        <v>108</v>
      </c>
      <c r="W132" s="4" t="s">
        <v>188</v>
      </c>
      <c r="X132" s="8">
        <v>0.9</v>
      </c>
      <c r="Y132" s="4">
        <v>1</v>
      </c>
      <c r="AB132" s="4" t="s">
        <v>198</v>
      </c>
    </row>
    <row r="133" spans="1:28" x14ac:dyDescent="0.3">
      <c r="A133" s="4">
        <v>1</v>
      </c>
      <c r="B133" s="1" t="s">
        <v>8</v>
      </c>
      <c r="C133" s="41">
        <v>20</v>
      </c>
      <c r="D133" s="41" t="s">
        <v>259</v>
      </c>
      <c r="E133" s="41" t="s">
        <v>184</v>
      </c>
      <c r="F133" s="41" t="s">
        <v>17</v>
      </c>
      <c r="G133" s="41" t="s">
        <v>87</v>
      </c>
      <c r="H133" s="41">
        <v>53</v>
      </c>
      <c r="I133" s="41">
        <v>44</v>
      </c>
      <c r="J133" s="41">
        <v>7</v>
      </c>
      <c r="K133" s="41">
        <v>19.5</v>
      </c>
      <c r="L133" s="41">
        <f t="shared" si="26"/>
        <v>1.2045454545454546</v>
      </c>
      <c r="M133" s="42">
        <f t="shared" si="27"/>
        <v>6.2857142857142856</v>
      </c>
      <c r="N133" s="14">
        <f t="shared" si="28"/>
        <v>7.5714285714285712</v>
      </c>
      <c r="O133" s="4">
        <v>45</v>
      </c>
      <c r="P133" s="4">
        <v>40</v>
      </c>
      <c r="Q133" s="4" t="s">
        <v>185</v>
      </c>
      <c r="R133" s="4">
        <v>30</v>
      </c>
      <c r="S133" s="4">
        <v>8</v>
      </c>
      <c r="T133" s="8">
        <v>1</v>
      </c>
      <c r="U133" s="4">
        <v>112</v>
      </c>
      <c r="V133" s="4">
        <v>75</v>
      </c>
      <c r="W133" s="4" t="s">
        <v>188</v>
      </c>
      <c r="X133" s="8">
        <v>0.2</v>
      </c>
      <c r="Y133" s="4">
        <v>4</v>
      </c>
      <c r="Z133" s="4" t="s">
        <v>187</v>
      </c>
      <c r="AB133" s="4" t="s">
        <v>198</v>
      </c>
    </row>
    <row r="134" spans="1:28" x14ac:dyDescent="0.3">
      <c r="A134" s="4">
        <v>1</v>
      </c>
      <c r="B134" s="1" t="s">
        <v>8</v>
      </c>
      <c r="C134" s="41">
        <v>20</v>
      </c>
      <c r="D134" s="41" t="s">
        <v>260</v>
      </c>
      <c r="E134" s="41" t="s">
        <v>184</v>
      </c>
      <c r="F134" s="41" t="s">
        <v>17</v>
      </c>
      <c r="G134" s="41" t="s">
        <v>18</v>
      </c>
      <c r="H134" s="41">
        <v>44</v>
      </c>
      <c r="I134" s="41">
        <v>39</v>
      </c>
      <c r="J134" s="41">
        <v>14</v>
      </c>
      <c r="K134" s="41">
        <v>20.5</v>
      </c>
      <c r="L134" s="41">
        <f t="shared" si="26"/>
        <v>1.1282051282051282</v>
      </c>
      <c r="M134" s="42">
        <f t="shared" si="27"/>
        <v>2.7857142857142856</v>
      </c>
      <c r="N134" s="14">
        <f t="shared" si="28"/>
        <v>3.1428571428571428</v>
      </c>
      <c r="O134" s="4">
        <v>40</v>
      </c>
      <c r="P134" s="4">
        <v>45</v>
      </c>
      <c r="Q134" s="4" t="s">
        <v>185</v>
      </c>
      <c r="R134" s="4">
        <v>25</v>
      </c>
      <c r="S134" s="4">
        <v>8</v>
      </c>
      <c r="T134" s="8">
        <v>1</v>
      </c>
      <c r="U134" s="4">
        <v>130</v>
      </c>
      <c r="V134" s="4">
        <v>67</v>
      </c>
      <c r="W134" s="4" t="s">
        <v>188</v>
      </c>
      <c r="X134" s="8">
        <v>0.05</v>
      </c>
      <c r="Y134" s="4">
        <v>6</v>
      </c>
      <c r="Z134" s="4" t="s">
        <v>187</v>
      </c>
      <c r="AB134" s="4" t="s">
        <v>200</v>
      </c>
    </row>
    <row r="135" spans="1:28" x14ac:dyDescent="0.3">
      <c r="A135" s="4">
        <v>1</v>
      </c>
      <c r="B135" s="1" t="s">
        <v>8</v>
      </c>
      <c r="C135" s="41">
        <v>20</v>
      </c>
      <c r="D135" s="41" t="s">
        <v>261</v>
      </c>
      <c r="E135" s="41" t="s">
        <v>184</v>
      </c>
      <c r="F135" s="41" t="s">
        <v>17</v>
      </c>
      <c r="G135" s="41" t="s">
        <v>18</v>
      </c>
      <c r="H135" s="41">
        <v>34</v>
      </c>
      <c r="I135" s="41">
        <v>27</v>
      </c>
      <c r="J135" s="41">
        <v>10</v>
      </c>
      <c r="K135" s="41">
        <v>6</v>
      </c>
      <c r="L135" s="41">
        <f t="shared" si="26"/>
        <v>1.2592592592592593</v>
      </c>
      <c r="M135" s="42">
        <f t="shared" si="27"/>
        <v>2.7</v>
      </c>
      <c r="N135" s="14">
        <f t="shared" si="28"/>
        <v>3.4</v>
      </c>
      <c r="O135" s="4">
        <v>23</v>
      </c>
      <c r="P135" s="4">
        <v>34</v>
      </c>
      <c r="Q135" s="4" t="s">
        <v>185</v>
      </c>
      <c r="R135" s="4">
        <v>34</v>
      </c>
      <c r="S135" s="4">
        <v>10</v>
      </c>
      <c r="T135" s="8">
        <v>1</v>
      </c>
      <c r="U135" s="4">
        <v>108</v>
      </c>
      <c r="V135" s="4">
        <v>58</v>
      </c>
      <c r="W135" s="4" t="s">
        <v>188</v>
      </c>
      <c r="X135" s="8">
        <v>0</v>
      </c>
      <c r="Y135" s="4">
        <v>1</v>
      </c>
      <c r="AB135" s="4" t="s">
        <v>198</v>
      </c>
    </row>
    <row r="136" spans="1:28" x14ac:dyDescent="0.3">
      <c r="A136" s="4">
        <v>1</v>
      </c>
      <c r="B136" s="1" t="s">
        <v>8</v>
      </c>
      <c r="C136" s="41">
        <v>20</v>
      </c>
      <c r="D136" s="41" t="s">
        <v>135</v>
      </c>
      <c r="E136" s="41" t="s">
        <v>184</v>
      </c>
      <c r="F136" s="41" t="s">
        <v>17</v>
      </c>
      <c r="G136" s="41" t="s">
        <v>65</v>
      </c>
      <c r="H136" s="41">
        <v>37</v>
      </c>
      <c r="I136" s="41">
        <v>32</v>
      </c>
      <c r="J136" s="41">
        <v>12</v>
      </c>
      <c r="K136" s="41">
        <v>11.5</v>
      </c>
      <c r="L136" s="41">
        <f t="shared" si="26"/>
        <v>1.15625</v>
      </c>
      <c r="M136" s="42">
        <f t="shared" si="27"/>
        <v>2.6666666666666665</v>
      </c>
      <c r="N136" s="14">
        <f t="shared" si="28"/>
        <v>3.0833333333333335</v>
      </c>
      <c r="O136" s="4">
        <v>32</v>
      </c>
      <c r="P136" s="4">
        <v>37</v>
      </c>
      <c r="Q136" s="4" t="s">
        <v>185</v>
      </c>
      <c r="R136" s="4">
        <v>25</v>
      </c>
      <c r="S136" s="4">
        <v>10</v>
      </c>
      <c r="T136" s="8">
        <v>1</v>
      </c>
      <c r="U136" s="4">
        <v>115</v>
      </c>
      <c r="V136" s="4">
        <v>82</v>
      </c>
      <c r="W136" s="4" t="s">
        <v>188</v>
      </c>
      <c r="X136" s="8">
        <v>0.25</v>
      </c>
      <c r="Y136" s="4">
        <v>4</v>
      </c>
      <c r="Z136" s="4" t="s">
        <v>187</v>
      </c>
      <c r="AB136" s="4" t="s">
        <v>198</v>
      </c>
    </row>
    <row r="137" spans="1:28" x14ac:dyDescent="0.3">
      <c r="A137" s="4">
        <v>1</v>
      </c>
      <c r="B137" s="1" t="s">
        <v>8</v>
      </c>
      <c r="C137" s="41">
        <v>20</v>
      </c>
      <c r="D137" s="41" t="s">
        <v>262</v>
      </c>
      <c r="E137" s="41" t="s">
        <v>184</v>
      </c>
      <c r="F137" s="41" t="s">
        <v>17</v>
      </c>
      <c r="G137" s="41" t="s">
        <v>18</v>
      </c>
      <c r="H137" s="41">
        <v>39</v>
      </c>
      <c r="I137" s="41">
        <v>31</v>
      </c>
      <c r="J137" s="41">
        <v>12</v>
      </c>
      <c r="K137" s="41">
        <v>12</v>
      </c>
      <c r="L137" s="41">
        <f t="shared" si="26"/>
        <v>1.2580645161290323</v>
      </c>
      <c r="M137" s="42">
        <f t="shared" si="27"/>
        <v>2.5833333333333335</v>
      </c>
      <c r="N137" s="14">
        <f t="shared" si="28"/>
        <v>3.25</v>
      </c>
      <c r="O137" s="4">
        <v>38</v>
      </c>
      <c r="P137" s="4">
        <v>34</v>
      </c>
      <c r="Q137" s="4" t="s">
        <v>185</v>
      </c>
      <c r="R137" s="4">
        <v>31</v>
      </c>
      <c r="S137" s="4">
        <v>8</v>
      </c>
      <c r="T137" s="8">
        <v>1</v>
      </c>
      <c r="U137" s="4">
        <v>105</v>
      </c>
      <c r="V137" s="4">
        <v>82</v>
      </c>
      <c r="W137" s="4" t="s">
        <v>188</v>
      </c>
      <c r="X137" s="8">
        <v>0.05</v>
      </c>
      <c r="Y137" s="4">
        <v>6</v>
      </c>
      <c r="Z137" s="4" t="s">
        <v>187</v>
      </c>
      <c r="AB137" s="4" t="s">
        <v>198</v>
      </c>
    </row>
    <row r="138" spans="1:28" x14ac:dyDescent="0.3">
      <c r="A138" s="4">
        <v>1</v>
      </c>
      <c r="B138" s="1" t="s">
        <v>8</v>
      </c>
      <c r="C138" s="41">
        <v>20</v>
      </c>
      <c r="D138" s="41" t="s">
        <v>263</v>
      </c>
      <c r="E138" s="41" t="s">
        <v>184</v>
      </c>
      <c r="F138" s="41" t="s">
        <v>17</v>
      </c>
      <c r="G138" s="41" t="s">
        <v>18</v>
      </c>
      <c r="H138" s="41">
        <v>36</v>
      </c>
      <c r="I138" s="41">
        <v>19</v>
      </c>
      <c r="J138" s="41">
        <v>7</v>
      </c>
      <c r="K138" s="41">
        <v>5</v>
      </c>
      <c r="L138" s="41">
        <f t="shared" si="26"/>
        <v>1.8947368421052631</v>
      </c>
      <c r="M138" s="42">
        <f t="shared" si="27"/>
        <v>2.7142857142857144</v>
      </c>
      <c r="N138" s="14">
        <f t="shared" si="28"/>
        <v>5.1428571428571432</v>
      </c>
      <c r="O138" s="4">
        <v>24</v>
      </c>
      <c r="P138" s="4">
        <v>36</v>
      </c>
      <c r="Q138" s="4" t="s">
        <v>185</v>
      </c>
      <c r="R138" s="4">
        <v>8</v>
      </c>
      <c r="S138" s="4">
        <v>6</v>
      </c>
      <c r="T138" s="8">
        <v>1</v>
      </c>
      <c r="U138" s="4">
        <v>105</v>
      </c>
      <c r="V138" s="4">
        <v>70</v>
      </c>
      <c r="W138" s="4" t="s">
        <v>188</v>
      </c>
      <c r="X138" s="8">
        <v>0</v>
      </c>
      <c r="Y138" s="4">
        <v>2</v>
      </c>
      <c r="AB138" s="4" t="s">
        <v>200</v>
      </c>
    </row>
    <row r="139" spans="1:28" x14ac:dyDescent="0.3">
      <c r="A139" s="4">
        <v>1</v>
      </c>
      <c r="B139" s="1" t="s">
        <v>8</v>
      </c>
      <c r="C139" s="41">
        <v>20</v>
      </c>
      <c r="D139" s="41" t="s">
        <v>96</v>
      </c>
      <c r="E139" s="41" t="s">
        <v>184</v>
      </c>
      <c r="F139" s="41" t="s">
        <v>17</v>
      </c>
      <c r="G139" s="41" t="s">
        <v>18</v>
      </c>
      <c r="H139" s="41">
        <v>39</v>
      </c>
      <c r="I139" s="41">
        <v>32</v>
      </c>
      <c r="J139" s="41">
        <v>11</v>
      </c>
      <c r="K139" s="41">
        <v>10.5</v>
      </c>
      <c r="L139" s="41">
        <f t="shared" si="26"/>
        <v>1.21875</v>
      </c>
      <c r="M139" s="42">
        <f t="shared" si="27"/>
        <v>2.9090909090909092</v>
      </c>
      <c r="N139" s="14">
        <f t="shared" si="28"/>
        <v>3.5454545454545454</v>
      </c>
      <c r="O139" s="4">
        <v>39</v>
      </c>
      <c r="P139" s="4">
        <v>32</v>
      </c>
      <c r="Q139" s="4" t="s">
        <v>185</v>
      </c>
      <c r="R139" s="4">
        <v>30</v>
      </c>
      <c r="S139" s="4">
        <v>8</v>
      </c>
      <c r="T139" s="8">
        <v>1</v>
      </c>
      <c r="U139" s="4">
        <v>124</v>
      </c>
      <c r="V139" s="4">
        <v>76</v>
      </c>
      <c r="W139" s="4" t="s">
        <v>190</v>
      </c>
      <c r="X139" s="8">
        <v>0.3</v>
      </c>
      <c r="Y139" s="4">
        <v>4</v>
      </c>
      <c r="Z139" s="4" t="s">
        <v>187</v>
      </c>
      <c r="AB139" s="4" t="s">
        <v>200</v>
      </c>
    </row>
    <row r="140" spans="1:28" x14ac:dyDescent="0.3">
      <c r="A140" s="4">
        <v>1</v>
      </c>
      <c r="B140" s="1" t="s">
        <v>8</v>
      </c>
      <c r="C140" s="41">
        <v>20</v>
      </c>
      <c r="D140" s="41">
        <v>35</v>
      </c>
      <c r="E140" s="41" t="s">
        <v>184</v>
      </c>
      <c r="F140" s="41" t="s">
        <v>17</v>
      </c>
      <c r="G140" s="41" t="s">
        <v>22</v>
      </c>
      <c r="H140" s="41">
        <v>38</v>
      </c>
      <c r="I140" s="41">
        <v>31</v>
      </c>
      <c r="J140" s="41">
        <v>12</v>
      </c>
      <c r="K140" s="41">
        <v>12.5</v>
      </c>
      <c r="L140" s="41">
        <f t="shared" si="26"/>
        <v>1.2258064516129032</v>
      </c>
      <c r="M140" s="42">
        <f t="shared" si="27"/>
        <v>2.5833333333333335</v>
      </c>
      <c r="N140" s="14">
        <f t="shared" si="28"/>
        <v>3.1666666666666665</v>
      </c>
      <c r="O140" s="4">
        <v>32</v>
      </c>
      <c r="P140" s="4">
        <v>34</v>
      </c>
      <c r="Q140" s="4" t="s">
        <v>192</v>
      </c>
      <c r="R140" s="4">
        <v>22</v>
      </c>
      <c r="S140" s="4">
        <v>7</v>
      </c>
      <c r="T140" s="8">
        <v>0</v>
      </c>
      <c r="U140" s="4">
        <v>120</v>
      </c>
      <c r="V140" s="4">
        <v>60</v>
      </c>
      <c r="W140" s="4" t="s">
        <v>226</v>
      </c>
      <c r="X140" s="8">
        <v>0</v>
      </c>
      <c r="Y140" s="4">
        <v>5</v>
      </c>
      <c r="Z140" s="4" t="s">
        <v>187</v>
      </c>
    </row>
    <row r="141" spans="1:28" x14ac:dyDescent="0.3">
      <c r="A141" s="4">
        <v>1</v>
      </c>
      <c r="B141" s="1" t="s">
        <v>8</v>
      </c>
      <c r="C141" s="41">
        <v>20</v>
      </c>
      <c r="D141" s="41">
        <v>36</v>
      </c>
      <c r="E141" s="41" t="s">
        <v>184</v>
      </c>
      <c r="F141" s="41" t="s">
        <v>17</v>
      </c>
      <c r="G141" s="41" t="s">
        <v>18</v>
      </c>
      <c r="H141" s="41">
        <v>23</v>
      </c>
      <c r="I141" s="41">
        <v>16</v>
      </c>
      <c r="J141" s="41">
        <v>4</v>
      </c>
      <c r="K141" s="41">
        <v>1.5</v>
      </c>
      <c r="L141" s="41">
        <f t="shared" si="26"/>
        <v>1.4375</v>
      </c>
      <c r="M141" s="42">
        <f t="shared" si="27"/>
        <v>4</v>
      </c>
      <c r="N141" s="14">
        <f t="shared" si="28"/>
        <v>5.75</v>
      </c>
      <c r="O141" s="4">
        <v>16</v>
      </c>
      <c r="P141" s="4">
        <v>23</v>
      </c>
      <c r="Q141" s="4" t="s">
        <v>192</v>
      </c>
      <c r="R141" s="4">
        <v>7</v>
      </c>
      <c r="S141" s="4">
        <v>2</v>
      </c>
      <c r="T141" s="8">
        <v>0</v>
      </c>
      <c r="U141" s="4">
        <v>95</v>
      </c>
      <c r="V141" s="4">
        <v>76</v>
      </c>
      <c r="W141" s="4" t="s">
        <v>190</v>
      </c>
      <c r="X141" s="8">
        <v>1</v>
      </c>
      <c r="Y141" s="4">
        <v>0</v>
      </c>
      <c r="AB141" s="4" t="s">
        <v>198</v>
      </c>
    </row>
    <row r="142" spans="1:28" x14ac:dyDescent="0.3">
      <c r="A142" s="4">
        <v>1</v>
      </c>
      <c r="B142" s="1" t="s">
        <v>8</v>
      </c>
      <c r="C142" s="41">
        <v>20</v>
      </c>
      <c r="D142" s="41">
        <v>44</v>
      </c>
      <c r="E142" s="41" t="s">
        <v>184</v>
      </c>
      <c r="F142" s="41" t="s">
        <v>17</v>
      </c>
      <c r="G142" s="41" t="s">
        <v>18</v>
      </c>
      <c r="H142" s="41">
        <v>36</v>
      </c>
      <c r="I142" s="41">
        <v>30</v>
      </c>
      <c r="J142" s="41">
        <v>14</v>
      </c>
      <c r="K142" s="41">
        <v>12.5</v>
      </c>
      <c r="L142" s="41">
        <f t="shared" si="26"/>
        <v>1.2</v>
      </c>
      <c r="M142" s="42">
        <f t="shared" si="27"/>
        <v>2.1428571428571428</v>
      </c>
      <c r="N142" s="14">
        <f t="shared" si="28"/>
        <v>2.5714285714285716</v>
      </c>
      <c r="O142" s="4">
        <v>31</v>
      </c>
      <c r="P142" s="4">
        <v>24</v>
      </c>
      <c r="Q142" s="4" t="s">
        <v>192</v>
      </c>
      <c r="R142" s="4">
        <v>21</v>
      </c>
      <c r="S142" s="4">
        <v>9</v>
      </c>
      <c r="T142" s="8">
        <v>0</v>
      </c>
      <c r="U142" s="4">
        <v>115</v>
      </c>
      <c r="V142" s="4">
        <v>85</v>
      </c>
      <c r="W142" s="4" t="s">
        <v>226</v>
      </c>
      <c r="X142" s="8">
        <v>0.7</v>
      </c>
      <c r="Y142" s="4">
        <v>2</v>
      </c>
      <c r="AB142" s="4" t="s">
        <v>198</v>
      </c>
    </row>
    <row r="143" spans="1:28" x14ac:dyDescent="0.3">
      <c r="A143" s="4">
        <v>1</v>
      </c>
      <c r="B143" s="1" t="s">
        <v>8</v>
      </c>
      <c r="C143" s="41">
        <v>20</v>
      </c>
      <c r="D143" s="41">
        <v>45</v>
      </c>
      <c r="E143" s="41" t="s">
        <v>184</v>
      </c>
      <c r="F143" s="41" t="s">
        <v>17</v>
      </c>
      <c r="G143" s="41" t="s">
        <v>18</v>
      </c>
      <c r="H143" s="41">
        <v>41</v>
      </c>
      <c r="I143" s="41">
        <v>32</v>
      </c>
      <c r="J143" s="41">
        <v>7</v>
      </c>
      <c r="K143" s="41">
        <v>7.5</v>
      </c>
      <c r="L143" s="41">
        <f t="shared" si="26"/>
        <v>1.28125</v>
      </c>
      <c r="M143" s="42">
        <f t="shared" si="27"/>
        <v>4.5714285714285712</v>
      </c>
      <c r="N143" s="14">
        <f t="shared" si="28"/>
        <v>5.8571428571428568</v>
      </c>
      <c r="O143" s="4">
        <v>30</v>
      </c>
      <c r="P143" s="4">
        <v>41</v>
      </c>
      <c r="Q143" s="4" t="s">
        <v>185</v>
      </c>
      <c r="R143" s="4">
        <v>24</v>
      </c>
      <c r="S143" s="4">
        <v>2</v>
      </c>
      <c r="T143" s="8">
        <v>1</v>
      </c>
      <c r="U143" s="4">
        <v>108</v>
      </c>
      <c r="V143" s="4">
        <v>68</v>
      </c>
      <c r="W143" s="4" t="s">
        <v>188</v>
      </c>
      <c r="X143" s="8">
        <v>0</v>
      </c>
      <c r="Y143" s="4">
        <v>7</v>
      </c>
      <c r="Z143" s="4" t="s">
        <v>195</v>
      </c>
      <c r="AB143" s="4" t="s">
        <v>200</v>
      </c>
    </row>
    <row r="144" spans="1:28" x14ac:dyDescent="0.3">
      <c r="A144" s="4">
        <v>1</v>
      </c>
      <c r="B144" s="1" t="s">
        <v>8</v>
      </c>
      <c r="C144" s="41">
        <v>20</v>
      </c>
      <c r="D144" s="41">
        <v>46</v>
      </c>
      <c r="E144" s="41" t="s">
        <v>184</v>
      </c>
      <c r="F144" s="41" t="s">
        <v>17</v>
      </c>
      <c r="G144" s="41" t="s">
        <v>18</v>
      </c>
      <c r="H144" s="41">
        <v>37</v>
      </c>
      <c r="I144" s="41">
        <v>25</v>
      </c>
      <c r="J144" s="41">
        <v>7</v>
      </c>
      <c r="K144" s="41">
        <v>6.5</v>
      </c>
      <c r="L144" s="41">
        <f t="shared" si="26"/>
        <v>1.48</v>
      </c>
      <c r="M144" s="42">
        <f t="shared" si="27"/>
        <v>3.5714285714285716</v>
      </c>
      <c r="N144" s="14">
        <f t="shared" si="28"/>
        <v>5.2857142857142856</v>
      </c>
      <c r="O144" s="4">
        <v>25</v>
      </c>
      <c r="P144" s="4">
        <v>37</v>
      </c>
      <c r="Q144" s="4" t="s">
        <v>185</v>
      </c>
      <c r="R144" s="4">
        <v>17</v>
      </c>
      <c r="S144" s="4">
        <v>5</v>
      </c>
      <c r="T144" s="8">
        <v>1</v>
      </c>
      <c r="U144" s="4">
        <v>105</v>
      </c>
      <c r="V144" s="4">
        <v>70</v>
      </c>
      <c r="W144" s="4" t="s">
        <v>188</v>
      </c>
      <c r="X144" s="8">
        <v>0</v>
      </c>
      <c r="Y144" s="4">
        <v>4</v>
      </c>
      <c r="Z144" s="4" t="s">
        <v>187</v>
      </c>
      <c r="AB144" s="4" t="s">
        <v>200</v>
      </c>
    </row>
    <row r="145" spans="1:28" x14ac:dyDescent="0.3">
      <c r="A145" s="4">
        <v>1</v>
      </c>
      <c r="B145" s="1" t="s">
        <v>8</v>
      </c>
      <c r="C145" s="41">
        <v>20</v>
      </c>
      <c r="D145" s="41">
        <v>47</v>
      </c>
      <c r="E145" s="41" t="s">
        <v>184</v>
      </c>
      <c r="F145" s="41" t="s">
        <v>17</v>
      </c>
      <c r="G145" s="41" t="s">
        <v>18</v>
      </c>
      <c r="H145" s="41">
        <v>33</v>
      </c>
      <c r="I145" s="41">
        <v>14</v>
      </c>
      <c r="J145" s="41">
        <v>10</v>
      </c>
      <c r="K145" s="41">
        <v>3.5</v>
      </c>
      <c r="L145" s="41">
        <f t="shared" si="26"/>
        <v>2.3571428571428572</v>
      </c>
      <c r="M145" s="42">
        <f t="shared" si="27"/>
        <v>1.4</v>
      </c>
      <c r="N145" s="14">
        <f t="shared" si="28"/>
        <v>3.3</v>
      </c>
      <c r="O145" s="4">
        <v>9</v>
      </c>
      <c r="P145" s="4">
        <v>32</v>
      </c>
      <c r="Q145" s="4" t="s">
        <v>185</v>
      </c>
      <c r="R145" s="4">
        <v>33</v>
      </c>
      <c r="S145" s="4">
        <v>13</v>
      </c>
      <c r="T145" s="8">
        <v>0.6</v>
      </c>
      <c r="U145" s="4">
        <v>110</v>
      </c>
      <c r="V145" s="4">
        <v>25</v>
      </c>
      <c r="W145" s="4" t="s">
        <v>190</v>
      </c>
      <c r="X145" s="8">
        <v>0</v>
      </c>
      <c r="Y145" s="4">
        <v>0</v>
      </c>
      <c r="AA145" s="4" t="s">
        <v>202</v>
      </c>
      <c r="AB145" s="4" t="s">
        <v>198</v>
      </c>
    </row>
    <row r="146" spans="1:28" x14ac:dyDescent="0.3">
      <c r="A146" s="4">
        <v>1</v>
      </c>
      <c r="B146" s="1" t="s">
        <v>8</v>
      </c>
      <c r="C146" s="41">
        <v>20</v>
      </c>
      <c r="D146" s="41">
        <v>48</v>
      </c>
      <c r="E146" s="41" t="s">
        <v>184</v>
      </c>
      <c r="F146" s="41" t="s">
        <v>17</v>
      </c>
      <c r="G146" s="41" t="s">
        <v>18</v>
      </c>
      <c r="H146" s="41">
        <v>44</v>
      </c>
      <c r="I146" s="41">
        <v>29</v>
      </c>
      <c r="J146" s="41">
        <v>6</v>
      </c>
      <c r="K146" s="41">
        <v>10.5</v>
      </c>
      <c r="L146" s="41">
        <f t="shared" si="26"/>
        <v>1.5172413793103448</v>
      </c>
      <c r="M146" s="42">
        <f t="shared" si="27"/>
        <v>4.833333333333333</v>
      </c>
      <c r="N146" s="14">
        <f t="shared" si="28"/>
        <v>7.333333333333333</v>
      </c>
      <c r="O146" s="4">
        <v>44</v>
      </c>
      <c r="P146" s="4">
        <v>29</v>
      </c>
      <c r="Q146" s="4" t="s">
        <v>185</v>
      </c>
      <c r="R146" s="4">
        <v>8</v>
      </c>
      <c r="S146" s="4">
        <v>7</v>
      </c>
      <c r="T146" s="8">
        <v>0.6</v>
      </c>
      <c r="U146" s="4">
        <v>110</v>
      </c>
      <c r="V146" s="4">
        <v>80</v>
      </c>
      <c r="W146" s="4" t="s">
        <v>190</v>
      </c>
      <c r="X146" s="8">
        <v>0.1</v>
      </c>
      <c r="Y146" s="4">
        <v>6</v>
      </c>
      <c r="Z146" s="4" t="s">
        <v>187</v>
      </c>
      <c r="AB146" s="4" t="s">
        <v>198</v>
      </c>
    </row>
    <row r="147" spans="1:28" x14ac:dyDescent="0.3">
      <c r="A147" s="4">
        <v>1</v>
      </c>
      <c r="B147" s="1" t="s">
        <v>8</v>
      </c>
      <c r="C147" s="41">
        <v>20</v>
      </c>
      <c r="D147" s="41">
        <v>49</v>
      </c>
      <c r="E147" s="41" t="s">
        <v>184</v>
      </c>
      <c r="F147" s="41" t="s">
        <v>17</v>
      </c>
      <c r="G147" s="41" t="s">
        <v>18</v>
      </c>
      <c r="H147" s="41">
        <v>17</v>
      </c>
      <c r="I147" s="41">
        <v>17</v>
      </c>
      <c r="J147" s="41">
        <v>2</v>
      </c>
      <c r="K147" s="41">
        <v>1</v>
      </c>
      <c r="L147" s="41">
        <f t="shared" si="26"/>
        <v>1</v>
      </c>
      <c r="M147" s="42">
        <f t="shared" si="27"/>
        <v>8.5</v>
      </c>
      <c r="N147" s="14">
        <f t="shared" si="28"/>
        <v>8.5</v>
      </c>
      <c r="O147" s="4">
        <v>17</v>
      </c>
      <c r="P147" s="4">
        <v>17</v>
      </c>
      <c r="Q147" s="4" t="s">
        <v>192</v>
      </c>
      <c r="R147" s="4">
        <v>4</v>
      </c>
      <c r="S147" s="4">
        <v>1</v>
      </c>
      <c r="T147" s="8">
        <v>0</v>
      </c>
      <c r="U147" s="4">
        <v>110</v>
      </c>
      <c r="V147" s="4">
        <v>75</v>
      </c>
      <c r="W147" s="4" t="s">
        <v>188</v>
      </c>
      <c r="X147" s="8">
        <v>1</v>
      </c>
      <c r="Y147" s="4">
        <v>0</v>
      </c>
      <c r="AB147" s="4" t="s">
        <v>198</v>
      </c>
    </row>
    <row r="148" spans="1:28" x14ac:dyDescent="0.3">
      <c r="A148" s="4">
        <v>1</v>
      </c>
      <c r="B148" s="1" t="s">
        <v>8</v>
      </c>
      <c r="C148" s="41">
        <v>20</v>
      </c>
      <c r="D148" s="41">
        <v>50</v>
      </c>
      <c r="E148" s="41" t="s">
        <v>184</v>
      </c>
      <c r="F148" s="41" t="s">
        <v>17</v>
      </c>
      <c r="G148" s="41" t="s">
        <v>18</v>
      </c>
      <c r="H148" s="41">
        <v>35</v>
      </c>
      <c r="I148" s="41">
        <v>25</v>
      </c>
      <c r="J148" s="41">
        <v>7</v>
      </c>
      <c r="K148" s="41">
        <v>6</v>
      </c>
      <c r="L148" s="41">
        <f t="shared" si="26"/>
        <v>1.4</v>
      </c>
      <c r="M148" s="42">
        <f t="shared" si="27"/>
        <v>3.5714285714285716</v>
      </c>
      <c r="N148" s="14">
        <f t="shared" si="28"/>
        <v>5</v>
      </c>
      <c r="O148" s="4">
        <v>28</v>
      </c>
      <c r="P148" s="4">
        <v>28</v>
      </c>
      <c r="Q148" s="4" t="s">
        <v>185</v>
      </c>
      <c r="R148" s="4">
        <v>17</v>
      </c>
      <c r="S148" s="4">
        <v>6</v>
      </c>
      <c r="T148" s="8">
        <v>1</v>
      </c>
      <c r="U148" s="4">
        <v>110</v>
      </c>
      <c r="V148" s="4">
        <v>82</v>
      </c>
      <c r="W148" s="4" t="s">
        <v>188</v>
      </c>
      <c r="X148" s="8">
        <v>0.5</v>
      </c>
      <c r="Y148" s="4">
        <v>4</v>
      </c>
      <c r="Z148" s="4" t="s">
        <v>187</v>
      </c>
      <c r="AB148" s="4" t="s">
        <v>198</v>
      </c>
    </row>
    <row r="149" spans="1:28" x14ac:dyDescent="0.3">
      <c r="A149" s="4">
        <v>1</v>
      </c>
      <c r="B149" s="1" t="s">
        <v>8</v>
      </c>
      <c r="C149" s="41">
        <v>20</v>
      </c>
      <c r="D149" s="41" t="s">
        <v>86</v>
      </c>
      <c r="E149" s="41" t="s">
        <v>184</v>
      </c>
      <c r="F149" s="41" t="s">
        <v>17</v>
      </c>
      <c r="G149" s="41" t="s">
        <v>18</v>
      </c>
      <c r="H149" s="41">
        <v>37</v>
      </c>
      <c r="I149" s="41">
        <v>28</v>
      </c>
      <c r="J149" s="41">
        <v>10</v>
      </c>
      <c r="K149" s="41">
        <v>9</v>
      </c>
      <c r="L149" s="41">
        <f t="shared" si="26"/>
        <v>1.3214285714285714</v>
      </c>
      <c r="M149" s="42">
        <f t="shared" si="27"/>
        <v>2.8</v>
      </c>
      <c r="N149" s="14">
        <f t="shared" si="28"/>
        <v>3.7</v>
      </c>
      <c r="O149" s="4">
        <v>37</v>
      </c>
      <c r="P149" s="4">
        <v>28</v>
      </c>
      <c r="Q149" s="4" t="s">
        <v>185</v>
      </c>
      <c r="R149" s="4">
        <v>11</v>
      </c>
      <c r="S149" s="4">
        <v>4</v>
      </c>
      <c r="T149" s="8">
        <v>1</v>
      </c>
      <c r="U149" s="4">
        <v>110</v>
      </c>
      <c r="V149" s="4">
        <v>84</v>
      </c>
      <c r="W149" s="4" t="s">
        <v>188</v>
      </c>
      <c r="X149" s="8">
        <v>0</v>
      </c>
      <c r="Y149" s="4">
        <v>5</v>
      </c>
      <c r="Z149" s="4" t="s">
        <v>187</v>
      </c>
      <c r="AB149" s="4" t="s">
        <v>198</v>
      </c>
    </row>
    <row r="150" spans="1:28" x14ac:dyDescent="0.3">
      <c r="A150" s="4">
        <v>1</v>
      </c>
      <c r="B150" s="1" t="s">
        <v>8</v>
      </c>
      <c r="C150" s="41">
        <v>20</v>
      </c>
      <c r="D150" s="41">
        <v>51</v>
      </c>
      <c r="E150" s="41" t="s">
        <v>184</v>
      </c>
      <c r="F150" s="41" t="s">
        <v>17</v>
      </c>
      <c r="G150" s="41" t="s">
        <v>22</v>
      </c>
      <c r="H150" s="41">
        <v>17</v>
      </c>
      <c r="I150" s="41">
        <v>15</v>
      </c>
      <c r="J150" s="41">
        <v>5</v>
      </c>
      <c r="K150" s="41">
        <v>2</v>
      </c>
      <c r="L150" s="41">
        <f t="shared" si="26"/>
        <v>1.1333333333333333</v>
      </c>
      <c r="M150" s="42">
        <f t="shared" si="27"/>
        <v>3</v>
      </c>
      <c r="N150" s="14">
        <f t="shared" si="28"/>
        <v>3.4</v>
      </c>
      <c r="O150" s="4">
        <v>15</v>
      </c>
      <c r="P150" s="4">
        <v>16</v>
      </c>
      <c r="Q150" s="4" t="s">
        <v>185</v>
      </c>
      <c r="R150" s="4">
        <v>15</v>
      </c>
      <c r="S150" s="4">
        <v>5</v>
      </c>
      <c r="T150" s="8">
        <v>1</v>
      </c>
      <c r="U150" s="4">
        <v>90</v>
      </c>
      <c r="V150" s="4">
        <v>90</v>
      </c>
      <c r="W150" s="4" t="s">
        <v>188</v>
      </c>
      <c r="X150" s="8">
        <v>1</v>
      </c>
      <c r="Y150" s="4">
        <v>0</v>
      </c>
      <c r="AB150" s="4" t="s">
        <v>198</v>
      </c>
    </row>
    <row r="151" spans="1:28" x14ac:dyDescent="0.3">
      <c r="A151" s="4">
        <v>1</v>
      </c>
      <c r="B151" s="1" t="s">
        <v>8</v>
      </c>
      <c r="C151" s="41">
        <v>20</v>
      </c>
      <c r="D151" s="41">
        <v>52</v>
      </c>
      <c r="E151" s="41" t="s">
        <v>184</v>
      </c>
      <c r="F151" s="41" t="s">
        <v>17</v>
      </c>
      <c r="G151" s="41" t="s">
        <v>18</v>
      </c>
      <c r="H151" s="41">
        <v>25</v>
      </c>
      <c r="I151" s="41">
        <v>18</v>
      </c>
      <c r="J151" s="41">
        <v>6</v>
      </c>
      <c r="K151" s="41">
        <v>2.5</v>
      </c>
      <c r="L151" s="41">
        <f t="shared" si="26"/>
        <v>1.3888888888888888</v>
      </c>
      <c r="M151" s="42">
        <f t="shared" si="27"/>
        <v>3</v>
      </c>
      <c r="N151" s="14">
        <f t="shared" si="28"/>
        <v>4.166666666666667</v>
      </c>
      <c r="O151" s="4">
        <v>16</v>
      </c>
      <c r="P151" s="4">
        <v>25</v>
      </c>
      <c r="Q151" s="4" t="s">
        <v>185</v>
      </c>
      <c r="R151" s="4">
        <v>12</v>
      </c>
      <c r="S151" s="4">
        <v>2</v>
      </c>
      <c r="T151" s="8">
        <v>0</v>
      </c>
      <c r="W151" s="4" t="s">
        <v>190</v>
      </c>
      <c r="X151" s="8">
        <v>0</v>
      </c>
      <c r="Y151" s="4">
        <v>1</v>
      </c>
    </row>
    <row r="152" spans="1:28" x14ac:dyDescent="0.3">
      <c r="A152" s="4">
        <v>1</v>
      </c>
      <c r="B152" s="1" t="s">
        <v>8</v>
      </c>
      <c r="C152" s="41">
        <v>20</v>
      </c>
      <c r="D152" s="41">
        <v>53</v>
      </c>
      <c r="E152" s="41" t="s">
        <v>184</v>
      </c>
      <c r="F152" s="41" t="s">
        <v>17</v>
      </c>
      <c r="G152" s="41" t="s">
        <v>18</v>
      </c>
      <c r="H152" s="41">
        <v>23</v>
      </c>
      <c r="I152" s="41">
        <v>18</v>
      </c>
      <c r="J152" s="41">
        <v>8</v>
      </c>
      <c r="K152" s="41">
        <v>3</v>
      </c>
      <c r="L152" s="41">
        <f t="shared" si="26"/>
        <v>1.2777777777777777</v>
      </c>
      <c r="M152" s="42">
        <f t="shared" si="27"/>
        <v>2.25</v>
      </c>
      <c r="N152" s="14">
        <f t="shared" si="28"/>
        <v>2.875</v>
      </c>
      <c r="O152" s="4">
        <v>23</v>
      </c>
      <c r="P152" s="4">
        <v>18</v>
      </c>
      <c r="Q152" s="4" t="s">
        <v>185</v>
      </c>
      <c r="R152" s="4">
        <v>19</v>
      </c>
      <c r="S152" s="4">
        <v>9</v>
      </c>
      <c r="T152" s="8">
        <v>1</v>
      </c>
      <c r="U152" s="4">
        <v>73</v>
      </c>
      <c r="V152" s="4">
        <v>70</v>
      </c>
      <c r="W152" s="4" t="s">
        <v>188</v>
      </c>
      <c r="X152" s="8">
        <v>0.2</v>
      </c>
      <c r="Y152" s="4">
        <v>1</v>
      </c>
      <c r="Z152" s="4" t="s">
        <v>187</v>
      </c>
      <c r="AB152" s="4" t="s">
        <v>200</v>
      </c>
    </row>
    <row r="153" spans="1:28" x14ac:dyDescent="0.3">
      <c r="A153" s="4">
        <v>1</v>
      </c>
      <c r="B153" s="1" t="s">
        <v>8</v>
      </c>
      <c r="C153" s="41">
        <v>20</v>
      </c>
      <c r="D153" s="41" t="s">
        <v>99</v>
      </c>
      <c r="E153" s="41" t="s">
        <v>184</v>
      </c>
      <c r="F153" s="41" t="s">
        <v>17</v>
      </c>
      <c r="G153" s="41" t="s">
        <v>18</v>
      </c>
      <c r="H153" s="41">
        <v>48.53</v>
      </c>
      <c r="I153" s="41">
        <v>27.24</v>
      </c>
      <c r="J153" s="41">
        <v>8.32</v>
      </c>
      <c r="K153" s="41">
        <v>13</v>
      </c>
      <c r="L153" s="41">
        <f t="shared" ref="L153:L186" si="29">H153/I153</f>
        <v>1.7815712187958885</v>
      </c>
      <c r="M153" s="42">
        <f t="shared" ref="M153:M186" si="30">I153/J153</f>
        <v>3.2740384615384612</v>
      </c>
      <c r="N153" s="14">
        <f t="shared" ref="N153:N186" si="31">H153/J153</f>
        <v>5.8329326923076925</v>
      </c>
      <c r="O153" s="4">
        <v>27.22</v>
      </c>
      <c r="P153" s="4">
        <v>46.94</v>
      </c>
      <c r="Q153" s="4" t="s">
        <v>227</v>
      </c>
      <c r="R153" s="4">
        <v>32.32</v>
      </c>
      <c r="S153" s="4">
        <v>7.02</v>
      </c>
      <c r="T153" s="8">
        <v>0</v>
      </c>
      <c r="U153" s="4">
        <v>115</v>
      </c>
      <c r="V153" s="4">
        <v>75</v>
      </c>
      <c r="W153" s="4" t="s">
        <v>188</v>
      </c>
      <c r="X153" s="8">
        <v>0</v>
      </c>
      <c r="Y153" s="4">
        <v>0</v>
      </c>
      <c r="Z153" s="4" t="s">
        <v>191</v>
      </c>
      <c r="AA153" s="4" t="s">
        <v>202</v>
      </c>
      <c r="AB153" s="4" t="s">
        <v>200</v>
      </c>
    </row>
    <row r="154" spans="1:28" x14ac:dyDescent="0.3">
      <c r="A154" s="4">
        <v>1</v>
      </c>
      <c r="B154" s="1" t="s">
        <v>8</v>
      </c>
      <c r="C154" s="41">
        <v>20</v>
      </c>
      <c r="D154" s="41">
        <v>63</v>
      </c>
      <c r="E154" s="41" t="s">
        <v>184</v>
      </c>
      <c r="F154" s="41" t="s">
        <v>17</v>
      </c>
      <c r="G154" s="41" t="s">
        <v>18</v>
      </c>
      <c r="H154" s="41">
        <v>45.16</v>
      </c>
      <c r="I154" s="41">
        <v>36.33</v>
      </c>
      <c r="J154" s="41">
        <v>9.8000000000000007</v>
      </c>
      <c r="K154" s="41">
        <v>12.8</v>
      </c>
      <c r="L154" s="41">
        <f t="shared" si="29"/>
        <v>1.2430498210845031</v>
      </c>
      <c r="M154" s="42">
        <f t="shared" si="30"/>
        <v>3.7071428571428569</v>
      </c>
      <c r="N154" s="14">
        <f t="shared" si="31"/>
        <v>4.6081632653061222</v>
      </c>
      <c r="O154" s="4">
        <v>40.840000000000003</v>
      </c>
      <c r="P154" s="4">
        <v>34.94</v>
      </c>
      <c r="Q154" s="4" t="s">
        <v>192</v>
      </c>
      <c r="R154" s="4">
        <v>18.37</v>
      </c>
      <c r="S154" s="4">
        <v>9.23</v>
      </c>
      <c r="T154" s="8">
        <v>0</v>
      </c>
      <c r="U154" s="4">
        <v>110</v>
      </c>
      <c r="V154" s="4">
        <v>75</v>
      </c>
      <c r="W154" s="4" t="s">
        <v>188</v>
      </c>
      <c r="X154" s="8">
        <v>0</v>
      </c>
      <c r="Y154" s="4">
        <v>3</v>
      </c>
      <c r="Z154" s="4" t="s">
        <v>187</v>
      </c>
      <c r="AB154" s="4" t="s">
        <v>200</v>
      </c>
    </row>
    <row r="155" spans="1:28" x14ac:dyDescent="0.3">
      <c r="A155" s="4">
        <v>1</v>
      </c>
      <c r="B155" s="1" t="s">
        <v>8</v>
      </c>
      <c r="C155" s="41">
        <v>20</v>
      </c>
      <c r="D155" s="43" t="s">
        <v>264</v>
      </c>
      <c r="E155" s="41" t="s">
        <v>184</v>
      </c>
      <c r="F155" s="43" t="s">
        <v>17</v>
      </c>
      <c r="G155" s="41" t="s">
        <v>18</v>
      </c>
      <c r="H155" s="41">
        <v>39.869999999999997</v>
      </c>
      <c r="I155" s="41">
        <v>36.770000000000003</v>
      </c>
      <c r="J155" s="41">
        <v>13.46</v>
      </c>
      <c r="K155" s="41">
        <v>12.9</v>
      </c>
      <c r="L155" s="41">
        <f t="shared" si="29"/>
        <v>1.0843078596682076</v>
      </c>
      <c r="M155" s="42">
        <f t="shared" si="30"/>
        <v>2.7317979197622586</v>
      </c>
      <c r="N155" s="14">
        <f t="shared" si="31"/>
        <v>2.9621099554234767</v>
      </c>
      <c r="O155" s="4">
        <v>33.31</v>
      </c>
      <c r="P155" s="4">
        <v>36.909999999999997</v>
      </c>
      <c r="Q155" s="4" t="s">
        <v>185</v>
      </c>
      <c r="R155" s="4">
        <v>15.69</v>
      </c>
      <c r="S155" s="4">
        <v>8.3800000000000008</v>
      </c>
      <c r="T155" s="8">
        <v>1</v>
      </c>
      <c r="U155" s="4">
        <v>105</v>
      </c>
      <c r="V155" s="4">
        <v>80</v>
      </c>
      <c r="W155" s="4" t="s">
        <v>188</v>
      </c>
      <c r="X155" s="8">
        <v>0</v>
      </c>
      <c r="Y155" s="4">
        <v>6</v>
      </c>
      <c r="Z155" s="4" t="s">
        <v>187</v>
      </c>
      <c r="AB155" s="4" t="s">
        <v>200</v>
      </c>
    </row>
    <row r="156" spans="1:28" x14ac:dyDescent="0.3">
      <c r="A156" s="4">
        <v>1</v>
      </c>
      <c r="B156" s="1" t="s">
        <v>8</v>
      </c>
      <c r="C156" s="41">
        <v>20</v>
      </c>
      <c r="D156" s="41">
        <v>67</v>
      </c>
      <c r="E156" s="41" t="s">
        <v>184</v>
      </c>
      <c r="F156" s="41" t="s">
        <v>17</v>
      </c>
      <c r="G156" s="41" t="s">
        <v>18</v>
      </c>
      <c r="H156" s="41">
        <v>39.54</v>
      </c>
      <c r="I156" s="41">
        <v>30.7</v>
      </c>
      <c r="J156" s="41">
        <v>14.29</v>
      </c>
      <c r="K156" s="41">
        <v>14.1</v>
      </c>
      <c r="L156" s="41">
        <f t="shared" si="29"/>
        <v>1.2879478827361563</v>
      </c>
      <c r="M156" s="42">
        <f t="shared" si="30"/>
        <v>2.1483554933519944</v>
      </c>
      <c r="N156" s="14">
        <f t="shared" si="31"/>
        <v>2.7669699090272921</v>
      </c>
      <c r="O156" s="4">
        <v>38.67</v>
      </c>
      <c r="P156" s="4">
        <v>26.9</v>
      </c>
      <c r="Q156" s="4" t="s">
        <v>219</v>
      </c>
      <c r="R156" s="4">
        <v>19.649999999999999</v>
      </c>
      <c r="S156" s="4">
        <v>8.4600000000000009</v>
      </c>
      <c r="T156" s="8">
        <v>0</v>
      </c>
      <c r="U156" s="4">
        <v>126</v>
      </c>
      <c r="V156" s="4">
        <v>80</v>
      </c>
      <c r="W156" s="4" t="s">
        <v>226</v>
      </c>
      <c r="X156" s="8">
        <v>0.3</v>
      </c>
      <c r="Y156" s="4">
        <v>0</v>
      </c>
      <c r="AB156" s="4" t="s">
        <v>198</v>
      </c>
    </row>
    <row r="157" spans="1:28" x14ac:dyDescent="0.3">
      <c r="A157" s="4">
        <v>1</v>
      </c>
      <c r="B157" s="1" t="s">
        <v>8</v>
      </c>
      <c r="C157" s="41">
        <v>20</v>
      </c>
      <c r="D157" s="41">
        <v>72</v>
      </c>
      <c r="E157" s="41" t="s">
        <v>184</v>
      </c>
      <c r="F157" s="41" t="s">
        <v>17</v>
      </c>
      <c r="G157" s="41" t="s">
        <v>22</v>
      </c>
      <c r="H157" s="41">
        <v>24.58</v>
      </c>
      <c r="I157" s="41">
        <v>14.66</v>
      </c>
      <c r="J157" s="41">
        <v>6.69</v>
      </c>
      <c r="K157" s="41">
        <v>2.8</v>
      </c>
      <c r="L157" s="41">
        <f t="shared" si="29"/>
        <v>1.6766712141882674</v>
      </c>
      <c r="M157" s="42">
        <f t="shared" si="30"/>
        <v>2.1913303437967113</v>
      </c>
      <c r="N157" s="14">
        <f t="shared" si="31"/>
        <v>3.6741405082212251</v>
      </c>
      <c r="O157" s="4">
        <v>15.28</v>
      </c>
      <c r="P157" s="4">
        <v>23.97</v>
      </c>
      <c r="Q157" s="4" t="s">
        <v>185</v>
      </c>
      <c r="R157" s="4">
        <v>14.27</v>
      </c>
      <c r="S157" s="4">
        <v>6.47</v>
      </c>
      <c r="T157" s="8">
        <v>1</v>
      </c>
      <c r="U157" s="4">
        <v>105</v>
      </c>
      <c r="V157" s="4">
        <v>75</v>
      </c>
      <c r="W157" s="4" t="s">
        <v>226</v>
      </c>
      <c r="X157" s="8">
        <v>0.8</v>
      </c>
      <c r="Y157" s="4">
        <v>2</v>
      </c>
      <c r="Z157" s="4" t="s">
        <v>187</v>
      </c>
      <c r="AB157" s="4" t="s">
        <v>200</v>
      </c>
    </row>
    <row r="158" spans="1:28" x14ac:dyDescent="0.3">
      <c r="A158" s="4">
        <v>1</v>
      </c>
      <c r="B158" s="1" t="s">
        <v>8</v>
      </c>
      <c r="C158" s="41">
        <v>20</v>
      </c>
      <c r="D158" s="41">
        <v>73</v>
      </c>
      <c r="E158" s="41" t="s">
        <v>184</v>
      </c>
      <c r="F158" s="41" t="s">
        <v>17</v>
      </c>
      <c r="G158" s="41" t="s">
        <v>18</v>
      </c>
      <c r="H158" s="41">
        <v>22.08</v>
      </c>
      <c r="I158" s="41">
        <v>9.6199999999999992</v>
      </c>
      <c r="J158" s="41">
        <v>3.15</v>
      </c>
      <c r="K158" s="41">
        <v>0.5</v>
      </c>
      <c r="L158" s="41">
        <f t="shared" si="29"/>
        <v>2.2952182952182953</v>
      </c>
      <c r="M158" s="42">
        <f t="shared" si="30"/>
        <v>3.0539682539682538</v>
      </c>
      <c r="N158" s="14">
        <f t="shared" si="31"/>
        <v>7.0095238095238095</v>
      </c>
      <c r="O158" s="4">
        <v>14.2</v>
      </c>
      <c r="P158" s="4">
        <v>18.57</v>
      </c>
      <c r="Q158" s="4" t="s">
        <v>192</v>
      </c>
      <c r="R158" s="4">
        <v>11.97</v>
      </c>
      <c r="S158" s="4">
        <v>2.75</v>
      </c>
      <c r="T158" s="8">
        <v>0</v>
      </c>
      <c r="U158" s="4">
        <v>88</v>
      </c>
      <c r="V158" s="4">
        <v>88</v>
      </c>
      <c r="W158" s="4" t="s">
        <v>188</v>
      </c>
      <c r="X158" s="8">
        <v>0</v>
      </c>
      <c r="Y158" s="4">
        <v>1</v>
      </c>
      <c r="AB158" s="4" t="s">
        <v>200</v>
      </c>
    </row>
    <row r="159" spans="1:28" x14ac:dyDescent="0.3">
      <c r="A159" s="4">
        <v>1</v>
      </c>
      <c r="B159" s="1" t="s">
        <v>8</v>
      </c>
      <c r="C159" s="41">
        <v>20</v>
      </c>
      <c r="D159" s="41">
        <v>74</v>
      </c>
      <c r="E159" s="41" t="s">
        <v>184</v>
      </c>
      <c r="F159" s="41" t="s">
        <v>17</v>
      </c>
      <c r="G159" s="41" t="s">
        <v>87</v>
      </c>
      <c r="H159" s="41">
        <v>36.72</v>
      </c>
      <c r="I159" s="41">
        <v>21.84</v>
      </c>
      <c r="J159" s="41">
        <v>5.03</v>
      </c>
      <c r="K159" s="41">
        <v>4.3</v>
      </c>
      <c r="L159" s="41">
        <f t="shared" si="29"/>
        <v>1.6813186813186813</v>
      </c>
      <c r="M159" s="42">
        <f t="shared" si="30"/>
        <v>4.3419483101391645</v>
      </c>
      <c r="N159" s="14">
        <f t="shared" si="31"/>
        <v>7.3001988071570567</v>
      </c>
      <c r="O159" s="4">
        <v>23.09</v>
      </c>
      <c r="P159" s="4">
        <v>35.17</v>
      </c>
      <c r="Q159" s="4" t="s">
        <v>192</v>
      </c>
      <c r="R159" s="4">
        <v>28.98</v>
      </c>
      <c r="S159" s="4">
        <v>4.8</v>
      </c>
      <c r="T159" s="8">
        <v>0</v>
      </c>
      <c r="U159" s="4">
        <v>105</v>
      </c>
      <c r="V159" s="4">
        <v>72</v>
      </c>
      <c r="W159" s="4" t="s">
        <v>188</v>
      </c>
      <c r="X159" s="8">
        <v>0</v>
      </c>
      <c r="Y159" s="4">
        <v>3</v>
      </c>
      <c r="Z159" s="4" t="s">
        <v>187</v>
      </c>
      <c r="AB159" s="4" t="s">
        <v>200</v>
      </c>
    </row>
    <row r="160" spans="1:28" x14ac:dyDescent="0.3">
      <c r="A160" s="4">
        <v>1</v>
      </c>
      <c r="B160" s="1" t="s">
        <v>8</v>
      </c>
      <c r="C160" s="41">
        <v>20</v>
      </c>
      <c r="D160" s="41">
        <v>75</v>
      </c>
      <c r="E160" s="41" t="s">
        <v>184</v>
      </c>
      <c r="F160" s="41" t="s">
        <v>17</v>
      </c>
      <c r="G160" s="41" t="s">
        <v>18</v>
      </c>
      <c r="H160" s="41">
        <v>33.53</v>
      </c>
      <c r="I160" s="41">
        <v>29.12</v>
      </c>
      <c r="J160" s="41">
        <v>12.62</v>
      </c>
      <c r="K160" s="41">
        <v>9.6999999999999993</v>
      </c>
      <c r="L160" s="41">
        <f t="shared" si="29"/>
        <v>1.1514423076923077</v>
      </c>
      <c r="M160" s="42">
        <f t="shared" si="30"/>
        <v>2.307448494453249</v>
      </c>
      <c r="N160" s="14">
        <f t="shared" si="31"/>
        <v>2.6568938193343903</v>
      </c>
      <c r="O160" s="4">
        <v>24.68</v>
      </c>
      <c r="P160" s="4">
        <v>33.44</v>
      </c>
      <c r="Q160" s="4" t="s">
        <v>185</v>
      </c>
      <c r="R160" s="4">
        <v>33.44</v>
      </c>
      <c r="S160" s="4">
        <v>12.71</v>
      </c>
      <c r="T160" s="8">
        <v>0.9</v>
      </c>
      <c r="U160" s="4">
        <v>112</v>
      </c>
      <c r="V160" s="4">
        <v>60</v>
      </c>
      <c r="W160" s="4" t="s">
        <v>188</v>
      </c>
      <c r="X160" s="8">
        <v>0</v>
      </c>
      <c r="Y160" s="4">
        <v>3</v>
      </c>
      <c r="AB160" s="4" t="s">
        <v>200</v>
      </c>
    </row>
    <row r="161" spans="1:28" x14ac:dyDescent="0.3">
      <c r="A161" s="4">
        <v>1</v>
      </c>
      <c r="B161" s="1" t="s">
        <v>8</v>
      </c>
      <c r="C161" s="41">
        <v>20</v>
      </c>
      <c r="D161" s="41">
        <v>76</v>
      </c>
      <c r="E161" s="41" t="s">
        <v>184</v>
      </c>
      <c r="F161" s="41" t="s">
        <v>17</v>
      </c>
      <c r="G161" s="41" t="s">
        <v>18</v>
      </c>
      <c r="H161" s="41">
        <v>23.26</v>
      </c>
      <c r="I161" s="41">
        <v>17.29</v>
      </c>
      <c r="J161" s="41">
        <v>5.69</v>
      </c>
      <c r="K161" s="41">
        <v>2.8</v>
      </c>
      <c r="L161" s="41">
        <f t="shared" si="29"/>
        <v>1.3452862926547138</v>
      </c>
      <c r="M161" s="42">
        <f t="shared" si="30"/>
        <v>3.0386643233743404</v>
      </c>
      <c r="N161" s="14">
        <f t="shared" si="31"/>
        <v>4.0878734622144108</v>
      </c>
      <c r="O161" s="4">
        <v>18.62</v>
      </c>
      <c r="P161" s="4">
        <v>21.21</v>
      </c>
      <c r="Q161" s="4" t="s">
        <v>185</v>
      </c>
      <c r="R161" s="4">
        <v>13.26</v>
      </c>
      <c r="S161" s="4">
        <v>5.09</v>
      </c>
      <c r="T161" s="8">
        <v>1</v>
      </c>
      <c r="U161" s="4">
        <v>105</v>
      </c>
      <c r="V161" s="4">
        <v>65</v>
      </c>
      <c r="W161" s="4" t="s">
        <v>226</v>
      </c>
      <c r="X161" s="8">
        <v>0.15</v>
      </c>
      <c r="Y161" s="4">
        <v>2</v>
      </c>
      <c r="AB161" s="4" t="s">
        <v>198</v>
      </c>
    </row>
    <row r="162" spans="1:28" x14ac:dyDescent="0.3">
      <c r="A162" s="4">
        <v>1</v>
      </c>
      <c r="B162" s="1" t="s">
        <v>8</v>
      </c>
      <c r="C162" s="41">
        <v>20</v>
      </c>
      <c r="D162" s="41">
        <v>77</v>
      </c>
      <c r="E162" s="41" t="s">
        <v>184</v>
      </c>
      <c r="F162" s="41" t="s">
        <v>17</v>
      </c>
      <c r="G162" s="41" t="s">
        <v>18</v>
      </c>
      <c r="H162" s="41">
        <v>33.07</v>
      </c>
      <c r="I162" s="41">
        <v>24.94</v>
      </c>
      <c r="J162" s="41">
        <v>9.69</v>
      </c>
      <c r="K162" s="41">
        <v>6.2</v>
      </c>
      <c r="L162" s="41">
        <f t="shared" si="29"/>
        <v>1.32598235765838</v>
      </c>
      <c r="M162" s="42">
        <f t="shared" si="30"/>
        <v>2.5737874097007225</v>
      </c>
      <c r="N162" s="14">
        <f t="shared" si="31"/>
        <v>3.412796697626419</v>
      </c>
      <c r="O162" s="4">
        <v>25.99</v>
      </c>
      <c r="P162" s="4">
        <v>33.590000000000003</v>
      </c>
      <c r="Q162" s="4" t="s">
        <v>194</v>
      </c>
      <c r="R162" s="4">
        <v>12.23</v>
      </c>
      <c r="T162" s="8"/>
      <c r="W162" s="4" t="s">
        <v>190</v>
      </c>
      <c r="X162" s="8">
        <v>0.05</v>
      </c>
      <c r="Y162" s="4">
        <v>6</v>
      </c>
      <c r="Z162" s="4" t="s">
        <v>230</v>
      </c>
    </row>
    <row r="163" spans="1:28" x14ac:dyDescent="0.3">
      <c r="A163" s="4">
        <v>1</v>
      </c>
      <c r="B163" s="1" t="s">
        <v>8</v>
      </c>
      <c r="C163" s="41">
        <v>20</v>
      </c>
      <c r="D163" s="41">
        <v>79</v>
      </c>
      <c r="E163" s="41" t="s">
        <v>184</v>
      </c>
      <c r="F163" s="41" t="s">
        <v>17</v>
      </c>
      <c r="G163" s="41" t="s">
        <v>18</v>
      </c>
      <c r="H163" s="41">
        <v>21.84</v>
      </c>
      <c r="I163" s="41">
        <v>13.75</v>
      </c>
      <c r="J163" s="41">
        <v>4.75</v>
      </c>
      <c r="K163" s="41">
        <v>1.3</v>
      </c>
      <c r="L163" s="41">
        <f t="shared" si="29"/>
        <v>1.5883636363636364</v>
      </c>
      <c r="M163" s="42">
        <f t="shared" si="30"/>
        <v>2.8947368421052633</v>
      </c>
      <c r="N163" s="14">
        <f t="shared" si="31"/>
        <v>4.5978947368421048</v>
      </c>
      <c r="O163" s="4">
        <v>13.77</v>
      </c>
      <c r="P163" s="4">
        <v>21.84</v>
      </c>
      <c r="Q163" s="4" t="s">
        <v>185</v>
      </c>
      <c r="R163" s="4">
        <v>12.08</v>
      </c>
      <c r="S163" s="4">
        <v>4.4400000000000004</v>
      </c>
      <c r="T163" s="8">
        <v>1</v>
      </c>
      <c r="U163" s="4">
        <v>98</v>
      </c>
      <c r="V163" s="4">
        <v>85</v>
      </c>
      <c r="W163" s="4" t="s">
        <v>188</v>
      </c>
      <c r="X163" s="8">
        <v>0.05</v>
      </c>
      <c r="Y163" s="4">
        <v>3</v>
      </c>
      <c r="Z163" s="4" t="s">
        <v>187</v>
      </c>
      <c r="AB163" s="4" t="s">
        <v>198</v>
      </c>
    </row>
    <row r="164" spans="1:28" x14ac:dyDescent="0.3">
      <c r="A164" s="4">
        <v>1</v>
      </c>
      <c r="B164" s="1" t="s">
        <v>8</v>
      </c>
      <c r="C164" s="41">
        <v>20</v>
      </c>
      <c r="D164" s="41">
        <v>80</v>
      </c>
      <c r="E164" s="41" t="s">
        <v>184</v>
      </c>
      <c r="F164" s="41" t="s">
        <v>17</v>
      </c>
      <c r="G164" s="41" t="s">
        <v>22</v>
      </c>
      <c r="H164" s="41">
        <v>14.33</v>
      </c>
      <c r="I164" s="41">
        <v>11.97</v>
      </c>
      <c r="J164" s="41">
        <v>3.86</v>
      </c>
      <c r="K164" s="41">
        <v>0.7</v>
      </c>
      <c r="L164" s="41">
        <f t="shared" si="29"/>
        <v>1.1971595655806182</v>
      </c>
      <c r="M164" s="42">
        <f t="shared" si="30"/>
        <v>3.1010362694300522</v>
      </c>
      <c r="N164" s="14">
        <f t="shared" si="31"/>
        <v>3.7124352331606221</v>
      </c>
      <c r="O164" s="4">
        <v>11.95</v>
      </c>
      <c r="P164" s="4">
        <v>14.31</v>
      </c>
      <c r="Q164" s="4" t="s">
        <v>192</v>
      </c>
      <c r="R164" s="4">
        <v>7.23</v>
      </c>
      <c r="S164" s="4">
        <v>2.2200000000000002</v>
      </c>
      <c r="T164" s="8">
        <v>0</v>
      </c>
      <c r="U164" s="4">
        <v>95</v>
      </c>
      <c r="V164" s="4">
        <v>80</v>
      </c>
      <c r="W164" s="4" t="s">
        <v>188</v>
      </c>
      <c r="X164" s="8">
        <v>0</v>
      </c>
      <c r="Y164" s="4">
        <v>2</v>
      </c>
      <c r="AB164" s="4" t="s">
        <v>198</v>
      </c>
    </row>
    <row r="165" spans="1:28" x14ac:dyDescent="0.3">
      <c r="A165" s="4">
        <v>1</v>
      </c>
      <c r="B165" s="1" t="s">
        <v>8</v>
      </c>
      <c r="C165" s="41">
        <v>20</v>
      </c>
      <c r="D165" s="41" t="s">
        <v>265</v>
      </c>
      <c r="E165" s="41" t="s">
        <v>184</v>
      </c>
      <c r="F165" s="41" t="s">
        <v>17</v>
      </c>
      <c r="G165" s="41" t="s">
        <v>18</v>
      </c>
      <c r="H165" s="41">
        <v>27.98</v>
      </c>
      <c r="I165" s="41">
        <v>21.88</v>
      </c>
      <c r="J165" s="41">
        <v>4.93</v>
      </c>
      <c r="K165" s="41">
        <v>3</v>
      </c>
      <c r="L165" s="41">
        <f t="shared" si="29"/>
        <v>1.2787934186471663</v>
      </c>
      <c r="M165" s="42">
        <f t="shared" si="30"/>
        <v>4.4381338742393508</v>
      </c>
      <c r="N165" s="14">
        <f t="shared" si="31"/>
        <v>5.6754563894523331</v>
      </c>
      <c r="O165" s="4">
        <v>21.83</v>
      </c>
      <c r="P165" s="4">
        <v>25.19</v>
      </c>
      <c r="Q165" s="4" t="s">
        <v>192</v>
      </c>
      <c r="R165" s="4">
        <v>24.48</v>
      </c>
      <c r="S165" s="4">
        <v>3.89</v>
      </c>
      <c r="T165" s="8">
        <v>0</v>
      </c>
      <c r="U165" s="4">
        <v>120</v>
      </c>
      <c r="V165" s="4">
        <v>65</v>
      </c>
      <c r="W165" s="4" t="s">
        <v>188</v>
      </c>
      <c r="X165" s="8">
        <v>1</v>
      </c>
      <c r="Y165" s="4">
        <v>0</v>
      </c>
      <c r="AB165" s="4" t="s">
        <v>200</v>
      </c>
    </row>
    <row r="166" spans="1:28" x14ac:dyDescent="0.3">
      <c r="A166" s="4">
        <v>1</v>
      </c>
      <c r="B166" s="1" t="s">
        <v>8</v>
      </c>
      <c r="C166" s="41">
        <v>20</v>
      </c>
      <c r="D166" s="41" t="s">
        <v>104</v>
      </c>
      <c r="E166" s="41" t="s">
        <v>184</v>
      </c>
      <c r="F166" s="41" t="s">
        <v>17</v>
      </c>
      <c r="G166" s="41" t="s">
        <v>18</v>
      </c>
      <c r="H166" s="41">
        <v>34.96</v>
      </c>
      <c r="I166" s="41">
        <v>28.78</v>
      </c>
      <c r="J166" s="41">
        <v>5.83</v>
      </c>
      <c r="K166" s="41">
        <v>5.6</v>
      </c>
      <c r="L166" s="41">
        <f t="shared" si="29"/>
        <v>1.2147324530924253</v>
      </c>
      <c r="M166" s="42">
        <f t="shared" si="30"/>
        <v>4.9365351629502578</v>
      </c>
      <c r="N166" s="14">
        <f t="shared" si="31"/>
        <v>5.9965694682675812</v>
      </c>
      <c r="O166" s="4">
        <v>28.78</v>
      </c>
      <c r="P166" s="4">
        <v>34.96</v>
      </c>
      <c r="Q166" s="4" t="s">
        <v>192</v>
      </c>
      <c r="R166" s="4">
        <v>9.33</v>
      </c>
      <c r="S166" s="4">
        <v>4.4400000000000004</v>
      </c>
      <c r="T166" s="8">
        <v>0</v>
      </c>
      <c r="U166" s="4">
        <v>110</v>
      </c>
      <c r="V166" s="4">
        <v>75</v>
      </c>
      <c r="W166" s="4" t="s">
        <v>188</v>
      </c>
      <c r="X166" s="8">
        <v>0</v>
      </c>
      <c r="Y166" s="4">
        <v>5</v>
      </c>
      <c r="Z166" s="4" t="s">
        <v>187</v>
      </c>
      <c r="AB166" s="4" t="s">
        <v>198</v>
      </c>
    </row>
    <row r="167" spans="1:28" x14ac:dyDescent="0.3">
      <c r="A167" s="4">
        <v>1</v>
      </c>
      <c r="B167" s="1" t="s">
        <v>8</v>
      </c>
      <c r="C167" s="41">
        <v>20</v>
      </c>
      <c r="D167" s="41" t="s">
        <v>266</v>
      </c>
      <c r="E167" s="41" t="s">
        <v>184</v>
      </c>
      <c r="F167" s="41" t="s">
        <v>17</v>
      </c>
      <c r="G167" s="41" t="s">
        <v>27</v>
      </c>
      <c r="H167" s="41">
        <v>20</v>
      </c>
      <c r="I167" s="41">
        <v>13</v>
      </c>
      <c r="J167" s="41">
        <v>6</v>
      </c>
      <c r="K167" s="41">
        <v>1</v>
      </c>
      <c r="L167" s="41">
        <f t="shared" si="29"/>
        <v>1.5384615384615385</v>
      </c>
      <c r="M167" s="42">
        <f t="shared" si="30"/>
        <v>2.1666666666666665</v>
      </c>
      <c r="N167" s="14">
        <f t="shared" si="31"/>
        <v>3.3333333333333335</v>
      </c>
      <c r="O167" s="4">
        <v>19</v>
      </c>
      <c r="P167" s="4">
        <v>13</v>
      </c>
      <c r="Q167" s="4" t="s">
        <v>185</v>
      </c>
      <c r="R167" s="4">
        <v>10</v>
      </c>
      <c r="S167" s="4">
        <v>6</v>
      </c>
      <c r="T167" s="8">
        <v>1</v>
      </c>
      <c r="U167" s="4">
        <v>102</v>
      </c>
      <c r="V167" s="4">
        <v>70</v>
      </c>
      <c r="W167" s="4" t="s">
        <v>190</v>
      </c>
      <c r="X167" s="8">
        <v>0.5</v>
      </c>
      <c r="Y167" s="4">
        <v>3</v>
      </c>
      <c r="Z167" s="4" t="s">
        <v>187</v>
      </c>
      <c r="AB167" s="4" t="s">
        <v>200</v>
      </c>
    </row>
    <row r="168" spans="1:28" x14ac:dyDescent="0.3">
      <c r="A168" s="4">
        <v>1</v>
      </c>
      <c r="B168" s="30" t="s">
        <v>8</v>
      </c>
      <c r="C168" s="44">
        <v>20</v>
      </c>
      <c r="D168" s="44" t="s">
        <v>79</v>
      </c>
      <c r="E168" s="41" t="s">
        <v>184</v>
      </c>
      <c r="F168" s="44" t="s">
        <v>17</v>
      </c>
      <c r="G168" s="45" t="s">
        <v>27</v>
      </c>
      <c r="H168" s="45">
        <v>25</v>
      </c>
      <c r="I168" s="45">
        <v>22</v>
      </c>
      <c r="J168" s="44">
        <v>8.3000000000000007</v>
      </c>
      <c r="K168" s="44">
        <v>3.5</v>
      </c>
      <c r="L168" s="41">
        <f t="shared" si="29"/>
        <v>1.1363636363636365</v>
      </c>
      <c r="M168" s="42">
        <f t="shared" si="30"/>
        <v>2.6506024096385539</v>
      </c>
      <c r="N168" s="14">
        <f t="shared" si="31"/>
        <v>3.012048192771084</v>
      </c>
      <c r="O168" s="31">
        <v>22</v>
      </c>
      <c r="P168" s="31">
        <v>25</v>
      </c>
      <c r="Q168" s="4" t="s">
        <v>185</v>
      </c>
      <c r="R168" s="4">
        <v>9</v>
      </c>
      <c r="S168" s="4">
        <v>4.3</v>
      </c>
      <c r="T168" s="8">
        <v>1</v>
      </c>
      <c r="U168" s="4">
        <v>86</v>
      </c>
      <c r="V168" s="4">
        <v>102</v>
      </c>
      <c r="W168" s="4" t="s">
        <v>190</v>
      </c>
      <c r="X168" s="32">
        <v>0.8</v>
      </c>
      <c r="Y168" s="29">
        <v>1</v>
      </c>
      <c r="Z168" s="4" t="s">
        <v>230</v>
      </c>
      <c r="AA168" s="31"/>
      <c r="AB168" s="4" t="s">
        <v>200</v>
      </c>
    </row>
    <row r="169" spans="1:28" x14ac:dyDescent="0.3">
      <c r="A169" s="4">
        <v>1</v>
      </c>
      <c r="B169" s="30" t="s">
        <v>8</v>
      </c>
      <c r="C169" s="44">
        <v>20</v>
      </c>
      <c r="D169" s="44" t="s">
        <v>267</v>
      </c>
      <c r="E169" s="41" t="s">
        <v>184</v>
      </c>
      <c r="F169" s="44" t="s">
        <v>17</v>
      </c>
      <c r="G169" s="45" t="s">
        <v>18</v>
      </c>
      <c r="H169" s="45">
        <v>52</v>
      </c>
      <c r="I169" s="45">
        <v>40</v>
      </c>
      <c r="J169" s="44">
        <v>13.5</v>
      </c>
      <c r="K169" s="44">
        <v>26.5</v>
      </c>
      <c r="L169" s="41">
        <f t="shared" si="29"/>
        <v>1.3</v>
      </c>
      <c r="M169" s="42">
        <f t="shared" si="30"/>
        <v>2.9629629629629628</v>
      </c>
      <c r="N169" s="14">
        <f t="shared" si="31"/>
        <v>3.8518518518518516</v>
      </c>
      <c r="O169" s="31">
        <v>44</v>
      </c>
      <c r="P169" s="31">
        <v>52</v>
      </c>
      <c r="Q169" s="4" t="s">
        <v>192</v>
      </c>
      <c r="R169" s="4">
        <v>10</v>
      </c>
      <c r="S169" s="4">
        <v>7</v>
      </c>
      <c r="T169" s="8">
        <v>0</v>
      </c>
      <c r="U169" s="4">
        <v>104</v>
      </c>
      <c r="V169" s="4">
        <v>73</v>
      </c>
      <c r="W169" s="4" t="s">
        <v>188</v>
      </c>
      <c r="X169" s="32">
        <v>0.25</v>
      </c>
      <c r="Y169" s="29">
        <v>8</v>
      </c>
      <c r="Z169" s="29" t="s">
        <v>191</v>
      </c>
      <c r="AA169" s="31"/>
      <c r="AB169" s="4" t="s">
        <v>200</v>
      </c>
    </row>
    <row r="170" spans="1:28" x14ac:dyDescent="0.3">
      <c r="A170" s="4">
        <v>1</v>
      </c>
      <c r="B170" s="30" t="s">
        <v>8</v>
      </c>
      <c r="C170" s="44">
        <v>20</v>
      </c>
      <c r="D170" s="44" t="s">
        <v>106</v>
      </c>
      <c r="E170" s="41" t="s">
        <v>184</v>
      </c>
      <c r="F170" s="44" t="s">
        <v>17</v>
      </c>
      <c r="G170" s="45" t="s">
        <v>18</v>
      </c>
      <c r="H170" s="45">
        <v>36</v>
      </c>
      <c r="I170" s="45">
        <v>31</v>
      </c>
      <c r="J170" s="44">
        <v>10.6</v>
      </c>
      <c r="K170" s="44">
        <v>11.5</v>
      </c>
      <c r="L170" s="41">
        <f t="shared" si="29"/>
        <v>1.1612903225806452</v>
      </c>
      <c r="M170" s="42">
        <f t="shared" si="30"/>
        <v>2.9245283018867925</v>
      </c>
      <c r="N170" s="14">
        <f t="shared" si="31"/>
        <v>3.3962264150943398</v>
      </c>
      <c r="O170" s="31">
        <v>30</v>
      </c>
      <c r="P170" s="31">
        <v>35</v>
      </c>
      <c r="Q170" s="4" t="s">
        <v>192</v>
      </c>
      <c r="R170" s="4">
        <v>17</v>
      </c>
      <c r="S170" s="4">
        <v>9</v>
      </c>
      <c r="T170" s="8">
        <v>0</v>
      </c>
      <c r="U170" s="4">
        <v>115</v>
      </c>
      <c r="V170" s="4">
        <v>89</v>
      </c>
      <c r="W170" s="4" t="s">
        <v>188</v>
      </c>
      <c r="X170" s="32">
        <v>1</v>
      </c>
      <c r="Y170" s="29">
        <v>0</v>
      </c>
      <c r="Z170" s="29"/>
      <c r="AA170" s="31"/>
      <c r="AB170" s="4" t="s">
        <v>198</v>
      </c>
    </row>
    <row r="171" spans="1:28" x14ac:dyDescent="0.3">
      <c r="A171" s="4">
        <v>1</v>
      </c>
      <c r="B171" s="30" t="s">
        <v>8</v>
      </c>
      <c r="C171" s="44">
        <v>20</v>
      </c>
      <c r="D171" s="44">
        <v>2</v>
      </c>
      <c r="E171" s="41" t="s">
        <v>184</v>
      </c>
      <c r="F171" s="44" t="s">
        <v>17</v>
      </c>
      <c r="G171" s="45" t="s">
        <v>18</v>
      </c>
      <c r="H171" s="45">
        <v>34</v>
      </c>
      <c r="I171" s="45">
        <v>30</v>
      </c>
      <c r="J171" s="44">
        <v>9.6999999999999993</v>
      </c>
      <c r="K171" s="44">
        <v>6.5</v>
      </c>
      <c r="L171" s="41">
        <f t="shared" si="29"/>
        <v>1.1333333333333333</v>
      </c>
      <c r="M171" s="42">
        <f t="shared" si="30"/>
        <v>3.0927835051546393</v>
      </c>
      <c r="N171" s="14">
        <f t="shared" si="31"/>
        <v>3.5051546391752582</v>
      </c>
      <c r="O171" s="31">
        <v>33</v>
      </c>
      <c r="P171" s="31">
        <v>27</v>
      </c>
      <c r="Q171" s="4" t="s">
        <v>194</v>
      </c>
      <c r="R171" s="4">
        <v>18</v>
      </c>
      <c r="T171" s="8"/>
      <c r="W171" s="4" t="s">
        <v>188</v>
      </c>
      <c r="X171" s="32">
        <v>0.05</v>
      </c>
      <c r="Y171" s="29">
        <v>7</v>
      </c>
      <c r="Z171" s="33" t="s">
        <v>195</v>
      </c>
      <c r="AA171" s="31"/>
      <c r="AB171" s="4" t="s">
        <v>198</v>
      </c>
    </row>
    <row r="172" spans="1:28" ht="14.5" x14ac:dyDescent="0.3">
      <c r="A172" s="4">
        <v>1</v>
      </c>
      <c r="B172" s="30" t="s">
        <v>8</v>
      </c>
      <c r="C172" s="44">
        <v>20</v>
      </c>
      <c r="D172" s="44" t="s">
        <v>268</v>
      </c>
      <c r="E172" s="41" t="s">
        <v>184</v>
      </c>
      <c r="F172" s="44" t="s">
        <v>17</v>
      </c>
      <c r="G172" s="45" t="s">
        <v>18</v>
      </c>
      <c r="H172" s="45">
        <v>51</v>
      </c>
      <c r="I172" s="45">
        <v>50</v>
      </c>
      <c r="J172" s="44">
        <v>11.7</v>
      </c>
      <c r="K172" s="44">
        <v>20</v>
      </c>
      <c r="L172" s="41">
        <f t="shared" si="29"/>
        <v>1.02</v>
      </c>
      <c r="M172" s="42">
        <f t="shared" si="30"/>
        <v>4.2735042735042734</v>
      </c>
      <c r="N172" s="14">
        <f t="shared" si="31"/>
        <v>4.3589743589743595</v>
      </c>
      <c r="O172" s="31">
        <v>44</v>
      </c>
      <c r="P172" s="31">
        <v>45</v>
      </c>
      <c r="Q172" s="4" t="s">
        <v>185</v>
      </c>
      <c r="R172" s="4">
        <v>44</v>
      </c>
      <c r="S172" s="4">
        <v>10</v>
      </c>
      <c r="T172" s="8">
        <v>1</v>
      </c>
      <c r="U172" s="4">
        <v>95</v>
      </c>
      <c r="V172" s="4">
        <v>68</v>
      </c>
      <c r="W172" s="4" t="s">
        <v>188</v>
      </c>
      <c r="X172" s="32">
        <v>0</v>
      </c>
      <c r="Y172" s="29">
        <v>8</v>
      </c>
      <c r="Z172" s="29" t="s">
        <v>187</v>
      </c>
      <c r="AA172" s="31"/>
      <c r="AB172" s="4" t="s">
        <v>269</v>
      </c>
    </row>
    <row r="173" spans="1:28" x14ac:dyDescent="0.3">
      <c r="A173" s="4">
        <v>1</v>
      </c>
      <c r="B173" s="30" t="s">
        <v>8</v>
      </c>
      <c r="C173" s="44">
        <v>20</v>
      </c>
      <c r="D173" s="44">
        <v>10</v>
      </c>
      <c r="E173" s="41" t="s">
        <v>184</v>
      </c>
      <c r="F173" s="44" t="s">
        <v>17</v>
      </c>
      <c r="G173" s="45" t="s">
        <v>18</v>
      </c>
      <c r="H173" s="45">
        <v>27</v>
      </c>
      <c r="I173" s="45">
        <v>18</v>
      </c>
      <c r="J173" s="44">
        <v>4</v>
      </c>
      <c r="K173" s="44">
        <v>2.5</v>
      </c>
      <c r="L173" s="41">
        <f t="shared" si="29"/>
        <v>1.5</v>
      </c>
      <c r="M173" s="42">
        <f t="shared" si="30"/>
        <v>4.5</v>
      </c>
      <c r="N173" s="14">
        <f t="shared" si="31"/>
        <v>6.75</v>
      </c>
      <c r="O173" s="31">
        <v>18</v>
      </c>
      <c r="P173" s="31">
        <v>27</v>
      </c>
      <c r="Q173" s="4" t="s">
        <v>192</v>
      </c>
      <c r="R173" s="4">
        <v>8.8000000000000007</v>
      </c>
      <c r="S173" s="4">
        <v>2.4</v>
      </c>
      <c r="T173" s="8">
        <v>0</v>
      </c>
      <c r="U173" s="4">
        <v>100</v>
      </c>
      <c r="V173" s="4">
        <v>80</v>
      </c>
      <c r="W173" s="4" t="s">
        <v>188</v>
      </c>
      <c r="X173" s="32">
        <v>0</v>
      </c>
      <c r="Y173" s="29">
        <v>5</v>
      </c>
      <c r="Z173" s="29" t="s">
        <v>187</v>
      </c>
      <c r="AA173" s="31"/>
      <c r="AB173" s="4" t="s">
        <v>200</v>
      </c>
    </row>
    <row r="174" spans="1:28" x14ac:dyDescent="0.3">
      <c r="A174" s="4">
        <v>1</v>
      </c>
      <c r="B174" s="30" t="s">
        <v>8</v>
      </c>
      <c r="C174" s="44">
        <v>20</v>
      </c>
      <c r="D174" s="44">
        <v>7</v>
      </c>
      <c r="E174" s="41" t="s">
        <v>184</v>
      </c>
      <c r="F174" s="44" t="s">
        <v>17</v>
      </c>
      <c r="G174" s="45" t="s">
        <v>18</v>
      </c>
      <c r="H174" s="45">
        <v>28</v>
      </c>
      <c r="I174" s="45">
        <v>20</v>
      </c>
      <c r="J174" s="44">
        <v>5.77</v>
      </c>
      <c r="K174" s="44">
        <v>2</v>
      </c>
      <c r="L174" s="41">
        <f t="shared" si="29"/>
        <v>1.4</v>
      </c>
      <c r="M174" s="42">
        <f t="shared" si="30"/>
        <v>3.4662045060658579</v>
      </c>
      <c r="N174" s="14">
        <f t="shared" si="31"/>
        <v>4.8526863084922018</v>
      </c>
      <c r="O174" s="31">
        <v>21</v>
      </c>
      <c r="P174" s="31">
        <v>22</v>
      </c>
      <c r="Q174" s="4" t="s">
        <v>185</v>
      </c>
      <c r="R174" s="4">
        <v>14.4</v>
      </c>
      <c r="S174" s="4">
        <v>6</v>
      </c>
      <c r="T174" s="8">
        <v>1</v>
      </c>
      <c r="U174" s="4">
        <v>116</v>
      </c>
      <c r="V174" s="4">
        <v>60</v>
      </c>
      <c r="W174" s="4" t="s">
        <v>190</v>
      </c>
      <c r="X174" s="32">
        <v>0.2</v>
      </c>
      <c r="Y174" s="29">
        <v>3</v>
      </c>
      <c r="Z174" s="29" t="s">
        <v>187</v>
      </c>
      <c r="AA174" s="31"/>
      <c r="AB174" s="4" t="s">
        <v>198</v>
      </c>
    </row>
    <row r="175" spans="1:28" x14ac:dyDescent="0.3">
      <c r="A175" s="4">
        <v>1</v>
      </c>
      <c r="B175" s="30" t="s">
        <v>8</v>
      </c>
      <c r="C175" s="44">
        <v>20</v>
      </c>
      <c r="D175" s="44">
        <v>8</v>
      </c>
      <c r="E175" s="41" t="s">
        <v>184</v>
      </c>
      <c r="F175" s="44" t="s">
        <v>17</v>
      </c>
      <c r="G175" s="45" t="s">
        <v>18</v>
      </c>
      <c r="H175" s="45">
        <v>23</v>
      </c>
      <c r="I175" s="45">
        <v>20</v>
      </c>
      <c r="J175" s="44">
        <v>3.2</v>
      </c>
      <c r="K175" s="44">
        <v>1</v>
      </c>
      <c r="L175" s="41">
        <f t="shared" si="29"/>
        <v>1.1499999999999999</v>
      </c>
      <c r="M175" s="42">
        <f t="shared" si="30"/>
        <v>6.25</v>
      </c>
      <c r="N175" s="14">
        <f t="shared" si="31"/>
        <v>7.1875</v>
      </c>
      <c r="O175" s="31">
        <v>17</v>
      </c>
      <c r="P175" s="31">
        <v>19</v>
      </c>
      <c r="Q175" s="4" t="s">
        <v>185</v>
      </c>
      <c r="R175" s="4">
        <v>16</v>
      </c>
      <c r="S175" s="4">
        <v>3</v>
      </c>
      <c r="T175" s="8">
        <v>1</v>
      </c>
      <c r="U175" s="4">
        <v>134</v>
      </c>
      <c r="V175" s="4">
        <v>55</v>
      </c>
      <c r="W175" s="4" t="s">
        <v>190</v>
      </c>
      <c r="X175" s="32">
        <v>0</v>
      </c>
      <c r="Y175" s="29">
        <v>4</v>
      </c>
      <c r="Z175" s="29" t="s">
        <v>187</v>
      </c>
      <c r="AA175" s="31"/>
      <c r="AB175" s="4" t="s">
        <v>200</v>
      </c>
    </row>
    <row r="176" spans="1:28" s="2" customFormat="1" x14ac:dyDescent="0.3">
      <c r="A176" s="4">
        <v>1</v>
      </c>
      <c r="B176" s="9" t="s">
        <v>8</v>
      </c>
      <c r="C176" s="41">
        <v>20</v>
      </c>
      <c r="D176" s="43" t="s">
        <v>270</v>
      </c>
      <c r="E176" s="41" t="s">
        <v>184</v>
      </c>
      <c r="F176" s="44" t="s">
        <v>17</v>
      </c>
      <c r="G176" s="43" t="s">
        <v>65</v>
      </c>
      <c r="H176" s="41">
        <v>17</v>
      </c>
      <c r="I176" s="41">
        <v>14</v>
      </c>
      <c r="J176" s="41">
        <v>2</v>
      </c>
      <c r="K176" s="41">
        <v>0.5</v>
      </c>
      <c r="L176" s="41">
        <f t="shared" si="29"/>
        <v>1.2142857142857142</v>
      </c>
      <c r="M176" s="42">
        <f t="shared" si="30"/>
        <v>7</v>
      </c>
      <c r="N176" s="14">
        <f t="shared" si="31"/>
        <v>8.5</v>
      </c>
      <c r="O176" s="4">
        <v>12.2</v>
      </c>
      <c r="P176" s="4">
        <v>10.199999999999999</v>
      </c>
      <c r="Q176" s="2" t="s">
        <v>192</v>
      </c>
      <c r="R176" s="4">
        <v>4</v>
      </c>
      <c r="S176" s="4">
        <v>0.9</v>
      </c>
      <c r="T176" s="8">
        <v>0</v>
      </c>
      <c r="U176" s="4">
        <v>90</v>
      </c>
      <c r="V176" s="4">
        <v>85</v>
      </c>
      <c r="W176" s="4" t="s">
        <v>188</v>
      </c>
      <c r="X176" s="8">
        <v>0</v>
      </c>
      <c r="Y176" s="4">
        <v>1</v>
      </c>
      <c r="AB176" s="4" t="s">
        <v>200</v>
      </c>
    </row>
    <row r="177" spans="1:28" x14ac:dyDescent="0.3">
      <c r="A177" s="4">
        <v>1</v>
      </c>
      <c r="B177" s="30" t="s">
        <v>8</v>
      </c>
      <c r="C177" s="44">
        <v>20</v>
      </c>
      <c r="D177" s="44">
        <v>9</v>
      </c>
      <c r="E177" s="41" t="s">
        <v>184</v>
      </c>
      <c r="F177" s="44" t="s">
        <v>17</v>
      </c>
      <c r="G177" s="45" t="s">
        <v>18</v>
      </c>
      <c r="H177" s="45">
        <v>21</v>
      </c>
      <c r="I177" s="45">
        <v>15</v>
      </c>
      <c r="J177" s="44">
        <v>2.5</v>
      </c>
      <c r="K177" s="44">
        <v>0.5</v>
      </c>
      <c r="L177" s="41">
        <f t="shared" si="29"/>
        <v>1.4</v>
      </c>
      <c r="M177" s="42">
        <f t="shared" si="30"/>
        <v>6</v>
      </c>
      <c r="N177" s="14">
        <f t="shared" si="31"/>
        <v>8.4</v>
      </c>
      <c r="O177" s="31">
        <v>15</v>
      </c>
      <c r="P177" s="31">
        <v>21</v>
      </c>
      <c r="Q177" s="4" t="s">
        <v>192</v>
      </c>
      <c r="R177" s="4">
        <v>6.25</v>
      </c>
      <c r="S177" s="4">
        <v>2.1</v>
      </c>
      <c r="T177" s="8">
        <v>0</v>
      </c>
      <c r="U177" s="4">
        <v>104</v>
      </c>
      <c r="V177" s="4">
        <v>66</v>
      </c>
      <c r="W177" s="4" t="s">
        <v>188</v>
      </c>
      <c r="X177" s="32">
        <v>0.9</v>
      </c>
      <c r="Y177" s="29">
        <v>1</v>
      </c>
      <c r="Z177" s="29" t="s">
        <v>187</v>
      </c>
      <c r="AA177" s="31"/>
      <c r="AB177" s="4" t="s">
        <v>198</v>
      </c>
    </row>
    <row r="178" spans="1:28" x14ac:dyDescent="0.3">
      <c r="A178" s="4">
        <v>1</v>
      </c>
      <c r="B178" s="30" t="s">
        <v>8</v>
      </c>
      <c r="C178" s="44">
        <v>20</v>
      </c>
      <c r="D178" s="44" t="s">
        <v>271</v>
      </c>
      <c r="E178" s="41" t="s">
        <v>184</v>
      </c>
      <c r="F178" s="44" t="s">
        <v>17</v>
      </c>
      <c r="G178" s="45" t="s">
        <v>18</v>
      </c>
      <c r="H178" s="45">
        <v>46</v>
      </c>
      <c r="I178" s="45">
        <v>35</v>
      </c>
      <c r="J178" s="44">
        <v>10</v>
      </c>
      <c r="K178" s="44">
        <v>18</v>
      </c>
      <c r="L178" s="41">
        <f t="shared" si="29"/>
        <v>1.3142857142857143</v>
      </c>
      <c r="M178" s="42">
        <f t="shared" si="30"/>
        <v>3.5</v>
      </c>
      <c r="N178" s="14">
        <f t="shared" si="31"/>
        <v>4.5999999999999996</v>
      </c>
      <c r="O178" s="31">
        <v>42</v>
      </c>
      <c r="P178" s="31">
        <v>37</v>
      </c>
      <c r="Q178" s="4" t="s">
        <v>185</v>
      </c>
      <c r="R178" s="4">
        <v>21</v>
      </c>
      <c r="S178" s="4">
        <v>7</v>
      </c>
      <c r="T178" s="8">
        <v>1</v>
      </c>
      <c r="U178" s="4">
        <v>104</v>
      </c>
      <c r="V178" s="4">
        <v>80</v>
      </c>
      <c r="W178" s="4" t="s">
        <v>188</v>
      </c>
      <c r="X178" s="32">
        <v>0.9</v>
      </c>
      <c r="Y178" s="29">
        <v>2</v>
      </c>
      <c r="Z178" s="29" t="s">
        <v>187</v>
      </c>
      <c r="AA178" s="31"/>
      <c r="AB178" s="4" t="s">
        <v>198</v>
      </c>
    </row>
    <row r="179" spans="1:28" x14ac:dyDescent="0.3">
      <c r="A179" s="4">
        <v>1</v>
      </c>
      <c r="B179" s="30" t="s">
        <v>8</v>
      </c>
      <c r="C179" s="44">
        <v>20</v>
      </c>
      <c r="D179" s="44" t="s">
        <v>272</v>
      </c>
      <c r="E179" s="41" t="s">
        <v>184</v>
      </c>
      <c r="F179" s="44" t="s">
        <v>17</v>
      </c>
      <c r="G179" s="45" t="s">
        <v>18</v>
      </c>
      <c r="H179" s="45">
        <v>49</v>
      </c>
      <c r="I179" s="45">
        <v>47</v>
      </c>
      <c r="J179" s="44">
        <v>16</v>
      </c>
      <c r="K179" s="44">
        <v>32</v>
      </c>
      <c r="L179" s="41">
        <f t="shared" si="29"/>
        <v>1.0425531914893618</v>
      </c>
      <c r="M179" s="42">
        <f t="shared" si="30"/>
        <v>2.9375</v>
      </c>
      <c r="N179" s="14">
        <f t="shared" si="31"/>
        <v>3.0625</v>
      </c>
      <c r="O179" s="31">
        <v>46</v>
      </c>
      <c r="P179" s="31">
        <v>49</v>
      </c>
      <c r="Q179" s="4" t="s">
        <v>185</v>
      </c>
      <c r="R179" s="4">
        <v>37</v>
      </c>
      <c r="S179" s="4">
        <v>12</v>
      </c>
      <c r="T179" s="8">
        <v>1</v>
      </c>
      <c r="U179" s="4">
        <v>105</v>
      </c>
      <c r="V179" s="4">
        <v>76</v>
      </c>
      <c r="W179" s="4" t="s">
        <v>188</v>
      </c>
      <c r="X179" s="32">
        <v>0.4</v>
      </c>
      <c r="Y179" s="29">
        <v>8</v>
      </c>
      <c r="Z179" s="29" t="s">
        <v>187</v>
      </c>
      <c r="AA179" s="31"/>
      <c r="AB179" s="4" t="s">
        <v>200</v>
      </c>
    </row>
    <row r="180" spans="1:28" x14ac:dyDescent="0.3">
      <c r="A180" s="4">
        <v>1</v>
      </c>
      <c r="B180" s="30" t="s">
        <v>8</v>
      </c>
      <c r="C180" s="44">
        <v>20</v>
      </c>
      <c r="D180" s="44" t="s">
        <v>56</v>
      </c>
      <c r="E180" s="41" t="s">
        <v>184</v>
      </c>
      <c r="F180" s="44" t="s">
        <v>17</v>
      </c>
      <c r="G180" s="45" t="s">
        <v>18</v>
      </c>
      <c r="H180" s="45">
        <v>52</v>
      </c>
      <c r="I180" s="45">
        <v>36</v>
      </c>
      <c r="J180" s="44">
        <v>16.8</v>
      </c>
      <c r="K180" s="44">
        <v>26</v>
      </c>
      <c r="L180" s="41">
        <f t="shared" si="29"/>
        <v>1.4444444444444444</v>
      </c>
      <c r="M180" s="42">
        <f t="shared" si="30"/>
        <v>2.1428571428571428</v>
      </c>
      <c r="N180" s="14">
        <f t="shared" si="31"/>
        <v>3.0952380952380949</v>
      </c>
      <c r="O180" s="31">
        <v>36</v>
      </c>
      <c r="P180" s="31">
        <v>52</v>
      </c>
      <c r="Q180" s="4" t="s">
        <v>185</v>
      </c>
      <c r="R180" s="4">
        <v>35</v>
      </c>
      <c r="S180" s="4">
        <v>11</v>
      </c>
      <c r="T180" s="8">
        <v>1</v>
      </c>
      <c r="U180" s="4">
        <v>94</v>
      </c>
      <c r="V180" s="4">
        <v>85</v>
      </c>
      <c r="W180" s="4" t="s">
        <v>188</v>
      </c>
      <c r="X180" s="32">
        <v>0.3</v>
      </c>
      <c r="Y180" s="29">
        <v>4</v>
      </c>
      <c r="Z180" s="29" t="s">
        <v>187</v>
      </c>
      <c r="AA180" s="31"/>
      <c r="AB180" s="4" t="s">
        <v>198</v>
      </c>
    </row>
    <row r="181" spans="1:28" x14ac:dyDescent="0.3">
      <c r="A181" s="4">
        <v>1</v>
      </c>
      <c r="B181" s="30" t="s">
        <v>8</v>
      </c>
      <c r="C181" s="44">
        <v>20</v>
      </c>
      <c r="D181" s="44" t="s">
        <v>273</v>
      </c>
      <c r="E181" s="41" t="s">
        <v>184</v>
      </c>
      <c r="F181" s="44" t="s">
        <v>17</v>
      </c>
      <c r="G181" s="45" t="s">
        <v>18</v>
      </c>
      <c r="H181" s="45">
        <v>32</v>
      </c>
      <c r="I181" s="45">
        <v>25</v>
      </c>
      <c r="J181" s="44">
        <v>7.45</v>
      </c>
      <c r="K181" s="44">
        <v>5.5</v>
      </c>
      <c r="L181" s="41">
        <f t="shared" si="29"/>
        <v>1.28</v>
      </c>
      <c r="M181" s="42">
        <f t="shared" si="30"/>
        <v>3.3557046979865772</v>
      </c>
      <c r="N181" s="14">
        <f t="shared" si="31"/>
        <v>4.2953020134228188</v>
      </c>
      <c r="O181" s="31">
        <v>27</v>
      </c>
      <c r="P181" s="31">
        <v>29</v>
      </c>
      <c r="Q181" s="4" t="s">
        <v>185</v>
      </c>
      <c r="R181" s="4">
        <v>28</v>
      </c>
      <c r="S181" s="4">
        <v>7</v>
      </c>
      <c r="T181" s="8">
        <v>1</v>
      </c>
      <c r="U181" s="4">
        <v>93</v>
      </c>
      <c r="V181" s="4">
        <v>72</v>
      </c>
      <c r="W181" s="4" t="s">
        <v>188</v>
      </c>
      <c r="X181" s="32">
        <v>0</v>
      </c>
      <c r="Y181" s="29">
        <v>1</v>
      </c>
      <c r="Z181" s="29"/>
      <c r="AA181" s="31"/>
      <c r="AB181" s="4" t="s">
        <v>198</v>
      </c>
    </row>
    <row r="182" spans="1:28" x14ac:dyDescent="0.3">
      <c r="A182" s="4">
        <v>1</v>
      </c>
      <c r="B182" s="1" t="s">
        <v>8</v>
      </c>
      <c r="C182" s="41">
        <v>19</v>
      </c>
      <c r="D182" s="41" t="s">
        <v>234</v>
      </c>
      <c r="E182" s="41" t="s">
        <v>184</v>
      </c>
      <c r="F182" s="41" t="s">
        <v>17</v>
      </c>
      <c r="G182" s="41" t="s">
        <v>27</v>
      </c>
      <c r="H182" s="41">
        <v>23.71</v>
      </c>
      <c r="I182" s="41">
        <v>23.2</v>
      </c>
      <c r="J182" s="41">
        <v>5.63</v>
      </c>
      <c r="K182" s="41">
        <v>2.5</v>
      </c>
      <c r="L182" s="41">
        <f t="shared" si="29"/>
        <v>1.0219827586206898</v>
      </c>
      <c r="M182" s="42">
        <f t="shared" si="30"/>
        <v>4.1207815275310837</v>
      </c>
      <c r="N182" s="14">
        <f t="shared" si="31"/>
        <v>4.2113676731793968</v>
      </c>
      <c r="O182" s="4">
        <v>23.2</v>
      </c>
      <c r="P182" s="4">
        <v>21.71</v>
      </c>
      <c r="Q182" s="4" t="s">
        <v>194</v>
      </c>
      <c r="R182" s="4">
        <v>18.75</v>
      </c>
      <c r="T182" s="8"/>
      <c r="W182" s="4" t="s">
        <v>188</v>
      </c>
      <c r="X182" s="8">
        <v>0.05</v>
      </c>
      <c r="Y182" s="4">
        <v>5</v>
      </c>
      <c r="Z182" s="4" t="s">
        <v>187</v>
      </c>
      <c r="AB182" s="4" t="s">
        <v>198</v>
      </c>
    </row>
    <row r="183" spans="1:28" x14ac:dyDescent="0.3">
      <c r="A183" s="4">
        <v>1</v>
      </c>
      <c r="B183" s="1" t="s">
        <v>8</v>
      </c>
      <c r="C183" s="41">
        <v>19</v>
      </c>
      <c r="D183" s="41" t="s">
        <v>274</v>
      </c>
      <c r="E183" s="41" t="s">
        <v>184</v>
      </c>
      <c r="F183" s="41" t="s">
        <v>21</v>
      </c>
      <c r="G183" s="41" t="s">
        <v>65</v>
      </c>
      <c r="H183" s="41">
        <v>24.26</v>
      </c>
      <c r="I183" s="41">
        <v>13.25</v>
      </c>
      <c r="J183" s="41">
        <v>6.14</v>
      </c>
      <c r="K183" s="41">
        <v>1.2</v>
      </c>
      <c r="L183" s="41">
        <f t="shared" si="29"/>
        <v>1.8309433962264152</v>
      </c>
      <c r="M183" s="42">
        <f t="shared" si="30"/>
        <v>2.1579804560260589</v>
      </c>
      <c r="N183" s="14">
        <f t="shared" si="31"/>
        <v>3.9511400651465802</v>
      </c>
      <c r="O183" s="4">
        <v>24.26</v>
      </c>
      <c r="P183" s="4">
        <v>13.25</v>
      </c>
      <c r="Q183" s="4" t="s">
        <v>194</v>
      </c>
      <c r="R183" s="4">
        <v>4.82</v>
      </c>
      <c r="T183" s="8"/>
      <c r="W183" s="4" t="s">
        <v>188</v>
      </c>
      <c r="X183" s="8">
        <v>0</v>
      </c>
      <c r="Y183" s="4">
        <v>3</v>
      </c>
      <c r="Z183" s="4" t="s">
        <v>187</v>
      </c>
    </row>
    <row r="184" spans="1:28" x14ac:dyDescent="0.3">
      <c r="A184" s="10">
        <v>1</v>
      </c>
      <c r="B184" s="1" t="s">
        <v>8</v>
      </c>
      <c r="C184" s="41">
        <v>18</v>
      </c>
      <c r="D184" s="41" t="s">
        <v>129</v>
      </c>
      <c r="E184" s="41" t="s">
        <v>184</v>
      </c>
      <c r="F184" s="41" t="s">
        <v>17</v>
      </c>
      <c r="G184" s="41" t="s">
        <v>18</v>
      </c>
      <c r="H184" s="41">
        <v>37.520000000000003</v>
      </c>
      <c r="I184" s="41">
        <v>25.95</v>
      </c>
      <c r="J184" s="41">
        <v>4.8600000000000003</v>
      </c>
      <c r="K184" s="41">
        <v>5.3</v>
      </c>
      <c r="L184" s="41">
        <f t="shared" si="29"/>
        <v>1.4458574181117536</v>
      </c>
      <c r="M184" s="42">
        <f t="shared" si="30"/>
        <v>5.3395061728395055</v>
      </c>
      <c r="N184" s="14">
        <f t="shared" si="31"/>
        <v>7.7201646090534979</v>
      </c>
      <c r="O184" s="4">
        <v>25.14</v>
      </c>
      <c r="P184" s="4">
        <v>37.94</v>
      </c>
      <c r="Q184" s="4" t="s">
        <v>185</v>
      </c>
      <c r="R184" s="4">
        <v>11.58</v>
      </c>
      <c r="S184" s="4">
        <v>4.5599999999999996</v>
      </c>
      <c r="T184" s="8">
        <v>1</v>
      </c>
      <c r="U184" s="4">
        <v>115</v>
      </c>
      <c r="V184" s="4">
        <v>65</v>
      </c>
      <c r="W184" s="4" t="s">
        <v>188</v>
      </c>
      <c r="X184" s="8">
        <v>0</v>
      </c>
      <c r="Y184" s="4">
        <v>2</v>
      </c>
      <c r="Z184" s="4" t="s">
        <v>187</v>
      </c>
      <c r="AB184" s="4" t="s">
        <v>198</v>
      </c>
    </row>
    <row r="185" spans="1:28" x14ac:dyDescent="0.3">
      <c r="A185" s="10">
        <v>1</v>
      </c>
      <c r="B185" s="1" t="s">
        <v>8</v>
      </c>
      <c r="C185" s="41">
        <v>18</v>
      </c>
      <c r="D185" s="41" t="s">
        <v>135</v>
      </c>
      <c r="E185" s="41" t="s">
        <v>184</v>
      </c>
      <c r="F185" s="41" t="s">
        <v>17</v>
      </c>
      <c r="G185" s="41" t="s">
        <v>18</v>
      </c>
      <c r="H185" s="41">
        <v>54.76</v>
      </c>
      <c r="I185" s="41">
        <v>32.22</v>
      </c>
      <c r="J185" s="41">
        <v>15.28</v>
      </c>
      <c r="K185" s="41">
        <v>26.2</v>
      </c>
      <c r="L185" s="41">
        <f t="shared" si="29"/>
        <v>1.6995654872749846</v>
      </c>
      <c r="M185" s="42">
        <f t="shared" si="30"/>
        <v>2.1086387434554972</v>
      </c>
      <c r="N185" s="14">
        <f t="shared" si="31"/>
        <v>3.5837696335078535</v>
      </c>
      <c r="O185" s="4">
        <v>44.28</v>
      </c>
      <c r="P185" s="4">
        <v>45.9</v>
      </c>
      <c r="Q185" s="4" t="s">
        <v>192</v>
      </c>
      <c r="R185" s="4">
        <v>23.59</v>
      </c>
      <c r="S185" s="4">
        <v>8.18</v>
      </c>
      <c r="T185" s="8">
        <v>0</v>
      </c>
      <c r="U185" s="4">
        <v>114</v>
      </c>
      <c r="V185" s="4">
        <v>68</v>
      </c>
      <c r="W185" s="4" t="s">
        <v>226</v>
      </c>
      <c r="X185" s="8">
        <v>0</v>
      </c>
      <c r="Y185" s="4">
        <v>5</v>
      </c>
      <c r="Z185" s="29" t="s">
        <v>187</v>
      </c>
      <c r="AB185" s="4" t="s">
        <v>198</v>
      </c>
    </row>
    <row r="186" spans="1:28" x14ac:dyDescent="0.3">
      <c r="A186" s="10">
        <v>1</v>
      </c>
      <c r="B186" s="1" t="s">
        <v>8</v>
      </c>
      <c r="C186" s="41">
        <v>18</v>
      </c>
      <c r="D186" s="41">
        <v>1</v>
      </c>
      <c r="E186" s="41" t="s">
        <v>184</v>
      </c>
      <c r="F186" s="41" t="s">
        <v>17</v>
      </c>
      <c r="G186" s="41" t="s">
        <v>18</v>
      </c>
      <c r="H186" s="41">
        <v>20.190000000000001</v>
      </c>
      <c r="I186" s="41">
        <v>13.91</v>
      </c>
      <c r="J186" s="41">
        <v>3.12</v>
      </c>
      <c r="K186" s="41">
        <v>0.9</v>
      </c>
      <c r="L186" s="41">
        <f t="shared" si="29"/>
        <v>1.451473759884975</v>
      </c>
      <c r="M186" s="42">
        <f t="shared" si="30"/>
        <v>4.458333333333333</v>
      </c>
      <c r="N186" s="14">
        <f t="shared" si="31"/>
        <v>6.4711538461538467</v>
      </c>
      <c r="O186" s="4">
        <v>15.3</v>
      </c>
      <c r="P186" s="4">
        <v>19.54</v>
      </c>
      <c r="Q186" s="4" t="s">
        <v>194</v>
      </c>
      <c r="R186" s="4">
        <v>14.19</v>
      </c>
      <c r="T186" s="8"/>
      <c r="W186" s="4" t="s">
        <v>188</v>
      </c>
      <c r="X186" s="8">
        <v>0</v>
      </c>
      <c r="Y186" s="4">
        <v>2</v>
      </c>
      <c r="Z186" s="4" t="s">
        <v>187</v>
      </c>
      <c r="AB186" s="4" t="s">
        <v>200</v>
      </c>
    </row>
    <row r="187" spans="1:28" x14ac:dyDescent="0.3">
      <c r="A187" s="10">
        <v>1</v>
      </c>
      <c r="B187" s="1" t="s">
        <v>8</v>
      </c>
      <c r="C187" s="41">
        <v>18</v>
      </c>
      <c r="D187" s="41">
        <v>5</v>
      </c>
      <c r="E187" s="41" t="s">
        <v>184</v>
      </c>
      <c r="F187" s="41" t="s">
        <v>17</v>
      </c>
      <c r="G187" s="41" t="s">
        <v>18</v>
      </c>
      <c r="H187" s="41">
        <v>33.44</v>
      </c>
      <c r="I187" s="41">
        <v>17.829999999999998</v>
      </c>
      <c r="J187" s="41">
        <v>10.3</v>
      </c>
      <c r="K187" s="41">
        <v>5.7</v>
      </c>
      <c r="L187" s="41">
        <f t="shared" ref="L187:L196" si="32">H187/I187</f>
        <v>1.8754907459338195</v>
      </c>
      <c r="M187" s="42">
        <f t="shared" ref="M187:M196" si="33">I187/J187</f>
        <v>1.7310679611650484</v>
      </c>
      <c r="N187" s="14">
        <f t="shared" ref="N187:N196" si="34">H187/J187</f>
        <v>3.2466019417475724</v>
      </c>
      <c r="O187" s="4">
        <v>33.44</v>
      </c>
      <c r="P187" s="4">
        <v>17.829999999999998</v>
      </c>
      <c r="Q187" s="4" t="s">
        <v>194</v>
      </c>
      <c r="R187" s="4">
        <v>8.73</v>
      </c>
      <c r="T187" s="8"/>
      <c r="W187" s="4" t="s">
        <v>188</v>
      </c>
      <c r="X187" s="8">
        <v>1</v>
      </c>
      <c r="Y187" s="4">
        <v>0</v>
      </c>
    </row>
    <row r="188" spans="1:28" x14ac:dyDescent="0.3">
      <c r="A188" s="10">
        <v>1</v>
      </c>
      <c r="B188" s="1" t="s">
        <v>8</v>
      </c>
      <c r="C188" s="41">
        <v>18</v>
      </c>
      <c r="D188" s="41">
        <v>20</v>
      </c>
      <c r="E188" s="41" t="s">
        <v>184</v>
      </c>
      <c r="F188" s="41" t="s">
        <v>17</v>
      </c>
      <c r="G188" s="41" t="s">
        <v>18</v>
      </c>
      <c r="H188" s="41">
        <v>32.5</v>
      </c>
      <c r="I188" s="41">
        <v>19.21</v>
      </c>
      <c r="J188" s="41">
        <v>4.21</v>
      </c>
      <c r="K188" s="41">
        <v>3</v>
      </c>
      <c r="L188" s="41">
        <f t="shared" si="32"/>
        <v>1.691827173347215</v>
      </c>
      <c r="M188" s="42">
        <f t="shared" si="33"/>
        <v>4.5629453681710217</v>
      </c>
      <c r="N188" s="14">
        <f t="shared" si="34"/>
        <v>7.7197149643705467</v>
      </c>
      <c r="O188" s="4">
        <v>19.21</v>
      </c>
      <c r="P188" s="4">
        <v>32.520000000000003</v>
      </c>
      <c r="Q188" s="4" t="s">
        <v>208</v>
      </c>
      <c r="T188" s="8"/>
      <c r="W188" s="4" t="s">
        <v>188</v>
      </c>
      <c r="X188" s="8">
        <v>0</v>
      </c>
      <c r="Y188" s="4">
        <v>3</v>
      </c>
      <c r="Z188" s="4" t="s">
        <v>187</v>
      </c>
    </row>
    <row r="189" spans="1:28" x14ac:dyDescent="0.3">
      <c r="A189" s="10">
        <v>1</v>
      </c>
      <c r="B189" s="1" t="s">
        <v>8</v>
      </c>
      <c r="C189" s="41">
        <v>18</v>
      </c>
      <c r="D189" s="41">
        <v>21</v>
      </c>
      <c r="E189" s="41" t="s">
        <v>184</v>
      </c>
      <c r="F189" s="41" t="s">
        <v>17</v>
      </c>
      <c r="G189" s="41" t="s">
        <v>18</v>
      </c>
      <c r="H189" s="41">
        <v>45.23</v>
      </c>
      <c r="I189" s="41">
        <v>29.98</v>
      </c>
      <c r="J189" s="41">
        <v>28.23</v>
      </c>
      <c r="K189" s="41">
        <v>48.3</v>
      </c>
      <c r="L189" s="41">
        <f t="shared" si="32"/>
        <v>1.5086724482988658</v>
      </c>
      <c r="M189" s="42">
        <f t="shared" si="33"/>
        <v>1.0619907899397805</v>
      </c>
      <c r="N189" s="14">
        <f t="shared" si="34"/>
        <v>1.602196245129295</v>
      </c>
      <c r="O189" s="4">
        <v>45.11</v>
      </c>
      <c r="P189" s="4">
        <v>25.29</v>
      </c>
      <c r="Q189" s="4" t="s">
        <v>185</v>
      </c>
      <c r="R189" s="4">
        <v>23.49</v>
      </c>
      <c r="S189" s="4">
        <v>19.059999999999999</v>
      </c>
      <c r="T189" s="8"/>
      <c r="W189" s="4" t="s">
        <v>226</v>
      </c>
      <c r="X189" s="8">
        <v>0.25</v>
      </c>
      <c r="Y189" s="4">
        <v>4</v>
      </c>
      <c r="Z189" s="4" t="s">
        <v>214</v>
      </c>
    </row>
    <row r="190" spans="1:28" x14ac:dyDescent="0.3">
      <c r="A190" s="10">
        <v>1</v>
      </c>
      <c r="B190" s="1" t="s">
        <v>8</v>
      </c>
      <c r="C190" s="41">
        <v>18</v>
      </c>
      <c r="D190" s="41">
        <v>22</v>
      </c>
      <c r="E190" s="41" t="s">
        <v>184</v>
      </c>
      <c r="F190" s="41" t="s">
        <v>17</v>
      </c>
      <c r="G190" s="41" t="s">
        <v>18</v>
      </c>
      <c r="H190" s="41">
        <v>47.39</v>
      </c>
      <c r="I190" s="41">
        <v>25.15</v>
      </c>
      <c r="J190" s="41">
        <v>23.58</v>
      </c>
      <c r="K190" s="41">
        <v>33</v>
      </c>
      <c r="L190" s="41">
        <f t="shared" si="32"/>
        <v>1.8842942345924454</v>
      </c>
      <c r="M190" s="42">
        <f t="shared" si="33"/>
        <v>1.0665818490245971</v>
      </c>
      <c r="N190" s="14">
        <f t="shared" si="34"/>
        <v>2.0097540288379983</v>
      </c>
      <c r="O190" s="4">
        <v>47.39</v>
      </c>
      <c r="P190" s="4">
        <v>25.15</v>
      </c>
      <c r="Q190" s="4" t="s">
        <v>208</v>
      </c>
      <c r="T190" s="8"/>
      <c r="W190" s="4" t="s">
        <v>226</v>
      </c>
      <c r="X190" s="8">
        <v>0.1</v>
      </c>
      <c r="Y190" s="4">
        <v>2</v>
      </c>
      <c r="Z190" s="4" t="s">
        <v>187</v>
      </c>
    </row>
    <row r="191" spans="1:28" x14ac:dyDescent="0.3">
      <c r="A191" s="10">
        <v>1</v>
      </c>
      <c r="B191" s="1" t="s">
        <v>8</v>
      </c>
      <c r="C191" s="41">
        <v>18</v>
      </c>
      <c r="D191" s="41" t="s">
        <v>64</v>
      </c>
      <c r="E191" s="41" t="s">
        <v>184</v>
      </c>
      <c r="F191" s="41" t="s">
        <v>21</v>
      </c>
      <c r="G191" s="41" t="s">
        <v>22</v>
      </c>
      <c r="H191" s="41">
        <v>33</v>
      </c>
      <c r="I191" s="41">
        <v>23.64</v>
      </c>
      <c r="J191" s="41">
        <v>4.84</v>
      </c>
      <c r="K191" s="41">
        <v>3.7</v>
      </c>
      <c r="L191" s="41">
        <f t="shared" si="32"/>
        <v>1.3959390862944163</v>
      </c>
      <c r="M191" s="42">
        <f t="shared" si="33"/>
        <v>4.884297520661157</v>
      </c>
      <c r="N191" s="14">
        <f t="shared" si="34"/>
        <v>6.8181818181818183</v>
      </c>
      <c r="O191" s="4">
        <v>23.18</v>
      </c>
      <c r="P191" s="4">
        <v>29.35</v>
      </c>
      <c r="Q191" s="4" t="s">
        <v>185</v>
      </c>
      <c r="R191" s="4">
        <v>25.57</v>
      </c>
      <c r="S191" s="4">
        <v>5.03</v>
      </c>
      <c r="T191" s="8">
        <v>1</v>
      </c>
      <c r="U191" s="4">
        <v>78</v>
      </c>
      <c r="V191" s="4">
        <v>99</v>
      </c>
      <c r="W191" s="4" t="s">
        <v>188</v>
      </c>
      <c r="X191" s="8">
        <v>0</v>
      </c>
      <c r="Y191" s="4">
        <v>1</v>
      </c>
      <c r="AB191" s="4" t="s">
        <v>198</v>
      </c>
    </row>
    <row r="192" spans="1:28" x14ac:dyDescent="0.3">
      <c r="A192" s="10">
        <v>1</v>
      </c>
      <c r="B192" s="1" t="s">
        <v>8</v>
      </c>
      <c r="C192" s="41">
        <v>18</v>
      </c>
      <c r="D192" s="41">
        <v>50</v>
      </c>
      <c r="E192" s="41" t="s">
        <v>184</v>
      </c>
      <c r="F192" s="41" t="s">
        <v>21</v>
      </c>
      <c r="G192" s="41" t="s">
        <v>65</v>
      </c>
      <c r="H192" s="41">
        <v>41.07</v>
      </c>
      <c r="I192" s="41">
        <v>33.68</v>
      </c>
      <c r="J192" s="41">
        <v>22.95</v>
      </c>
      <c r="K192" s="41">
        <v>37.4</v>
      </c>
      <c r="L192" s="41">
        <f t="shared" si="32"/>
        <v>1.2194180522565321</v>
      </c>
      <c r="M192" s="42">
        <f t="shared" si="33"/>
        <v>1.4675381263616558</v>
      </c>
      <c r="N192" s="14">
        <f t="shared" si="34"/>
        <v>1.7895424836601308</v>
      </c>
      <c r="O192" s="4">
        <v>41.01</v>
      </c>
      <c r="P192" s="4">
        <v>28.38</v>
      </c>
      <c r="Q192" s="4" t="s">
        <v>208</v>
      </c>
      <c r="T192" s="8"/>
      <c r="W192" s="4" t="s">
        <v>226</v>
      </c>
      <c r="X192" s="8">
        <v>0.6</v>
      </c>
      <c r="Y192" s="4">
        <v>4</v>
      </c>
      <c r="Z192" s="4" t="s">
        <v>187</v>
      </c>
    </row>
    <row r="193" spans="1:28" x14ac:dyDescent="0.3">
      <c r="A193" s="10">
        <v>1</v>
      </c>
      <c r="B193" s="1" t="s">
        <v>8</v>
      </c>
      <c r="C193" s="41">
        <v>18</v>
      </c>
      <c r="D193" s="41">
        <v>52</v>
      </c>
      <c r="E193" s="41" t="s">
        <v>184</v>
      </c>
      <c r="F193" s="41" t="s">
        <v>21</v>
      </c>
      <c r="G193" s="41" t="s">
        <v>27</v>
      </c>
      <c r="H193" s="41">
        <v>20.59</v>
      </c>
      <c r="I193" s="41">
        <v>7.4</v>
      </c>
      <c r="J193" s="41">
        <v>6.25</v>
      </c>
      <c r="K193" s="41">
        <v>0.9</v>
      </c>
      <c r="L193" s="41">
        <f t="shared" si="32"/>
        <v>2.7824324324324321</v>
      </c>
      <c r="M193" s="42">
        <f t="shared" si="33"/>
        <v>1.1840000000000002</v>
      </c>
      <c r="N193" s="14">
        <f t="shared" si="34"/>
        <v>3.2944</v>
      </c>
      <c r="O193" s="4">
        <v>20.59</v>
      </c>
      <c r="P193" s="4">
        <v>7.4</v>
      </c>
      <c r="Q193" s="4" t="s">
        <v>208</v>
      </c>
      <c r="T193" s="8"/>
      <c r="W193" s="4" t="s">
        <v>226</v>
      </c>
      <c r="X193" s="8">
        <v>0</v>
      </c>
      <c r="Y193" s="4">
        <v>7</v>
      </c>
      <c r="Z193" s="2" t="s">
        <v>41</v>
      </c>
    </row>
    <row r="194" spans="1:28" x14ac:dyDescent="0.3">
      <c r="A194" s="10">
        <v>1</v>
      </c>
      <c r="B194" s="1" t="s">
        <v>8</v>
      </c>
      <c r="C194" s="41">
        <v>18</v>
      </c>
      <c r="D194" s="41">
        <v>69</v>
      </c>
      <c r="E194" s="41" t="s">
        <v>184</v>
      </c>
      <c r="F194" s="41" t="s">
        <v>17</v>
      </c>
      <c r="G194" s="41" t="s">
        <v>18</v>
      </c>
      <c r="H194" s="41">
        <v>34.01</v>
      </c>
      <c r="I194" s="41">
        <v>19.3</v>
      </c>
      <c r="J194" s="41">
        <v>8.2899999999999991</v>
      </c>
      <c r="K194" s="41">
        <v>4.5999999999999996</v>
      </c>
      <c r="L194" s="41">
        <f t="shared" si="32"/>
        <v>1.7621761658031085</v>
      </c>
      <c r="M194" s="42">
        <f t="shared" si="33"/>
        <v>2.3281061519903501</v>
      </c>
      <c r="N194" s="14">
        <f t="shared" si="34"/>
        <v>4.1025331724969849</v>
      </c>
      <c r="O194" s="4">
        <v>30.73</v>
      </c>
      <c r="P194" s="4">
        <v>19.03</v>
      </c>
      <c r="Q194" s="4" t="s">
        <v>194</v>
      </c>
      <c r="R194" s="4">
        <v>7.24</v>
      </c>
      <c r="T194" s="8"/>
      <c r="W194" s="4" t="s">
        <v>190</v>
      </c>
      <c r="X194" s="8">
        <v>0.5</v>
      </c>
      <c r="Y194" s="4">
        <v>3</v>
      </c>
      <c r="Z194" s="4" t="s">
        <v>187</v>
      </c>
    </row>
    <row r="195" spans="1:28" x14ac:dyDescent="0.3">
      <c r="A195" s="10">
        <v>1</v>
      </c>
      <c r="B195" s="1" t="s">
        <v>8</v>
      </c>
      <c r="C195" s="41">
        <v>18</v>
      </c>
      <c r="D195" s="41">
        <v>77</v>
      </c>
      <c r="E195" s="41" t="s">
        <v>184</v>
      </c>
      <c r="F195" s="41" t="s">
        <v>17</v>
      </c>
      <c r="G195" s="41" t="s">
        <v>18</v>
      </c>
      <c r="H195" s="41">
        <v>30.35</v>
      </c>
      <c r="I195" s="41">
        <v>18.46</v>
      </c>
      <c r="J195" s="41">
        <v>7.07</v>
      </c>
      <c r="K195" s="41">
        <v>4.2</v>
      </c>
      <c r="L195" s="41">
        <f t="shared" si="32"/>
        <v>1.6440953412784398</v>
      </c>
      <c r="M195" s="42">
        <f t="shared" si="33"/>
        <v>2.6110325318246113</v>
      </c>
      <c r="N195" s="14">
        <f t="shared" si="34"/>
        <v>4.2927864214992928</v>
      </c>
      <c r="O195" s="4">
        <v>30.35</v>
      </c>
      <c r="P195" s="4">
        <v>18.46</v>
      </c>
      <c r="Q195" s="4" t="s">
        <v>208</v>
      </c>
      <c r="T195" s="8"/>
      <c r="W195" s="4" t="s">
        <v>188</v>
      </c>
      <c r="X195" s="8">
        <v>0.5</v>
      </c>
      <c r="Y195" s="4">
        <v>3</v>
      </c>
      <c r="Z195" s="4" t="s">
        <v>187</v>
      </c>
    </row>
    <row r="196" spans="1:28" x14ac:dyDescent="0.3">
      <c r="A196" s="10">
        <v>1</v>
      </c>
      <c r="B196" s="1" t="s">
        <v>8</v>
      </c>
      <c r="C196" s="41">
        <v>18</v>
      </c>
      <c r="D196" s="41">
        <v>82</v>
      </c>
      <c r="E196" s="41" t="s">
        <v>184</v>
      </c>
      <c r="F196" s="41" t="s">
        <v>17</v>
      </c>
      <c r="G196" s="41" t="s">
        <v>18</v>
      </c>
      <c r="H196" s="41">
        <v>46.35</v>
      </c>
      <c r="I196" s="41">
        <v>34.4</v>
      </c>
      <c r="J196" s="41">
        <v>18.29</v>
      </c>
      <c r="K196" s="41">
        <v>22.7</v>
      </c>
      <c r="L196" s="41">
        <f t="shared" si="32"/>
        <v>1.3473837209302326</v>
      </c>
      <c r="M196" s="42">
        <f t="shared" si="33"/>
        <v>1.8808091853471842</v>
      </c>
      <c r="N196" s="14">
        <f t="shared" si="34"/>
        <v>2.5341716785128487</v>
      </c>
      <c r="O196" s="4">
        <v>39.57</v>
      </c>
      <c r="P196" s="4">
        <v>37.75</v>
      </c>
      <c r="Q196" s="4" t="s">
        <v>208</v>
      </c>
      <c r="T196" s="8"/>
      <c r="W196" s="4" t="s">
        <v>188</v>
      </c>
      <c r="X196" s="8">
        <v>1</v>
      </c>
      <c r="Y196" s="4">
        <v>0</v>
      </c>
    </row>
    <row r="197" spans="1:28" x14ac:dyDescent="0.3">
      <c r="A197" s="10">
        <v>1</v>
      </c>
      <c r="B197" s="1" t="s">
        <v>8</v>
      </c>
      <c r="C197" s="41">
        <v>18</v>
      </c>
      <c r="D197" s="41">
        <v>93</v>
      </c>
      <c r="E197" s="41" t="s">
        <v>184</v>
      </c>
      <c r="F197" s="41" t="s">
        <v>21</v>
      </c>
      <c r="G197" s="41" t="s">
        <v>27</v>
      </c>
      <c r="H197" s="41">
        <v>24.91</v>
      </c>
      <c r="I197" s="41">
        <v>16.22</v>
      </c>
      <c r="J197" s="41">
        <v>8.09</v>
      </c>
      <c r="K197" s="41">
        <v>1.9</v>
      </c>
      <c r="L197" s="41">
        <v>1.5357583230579499</v>
      </c>
      <c r="M197" s="42">
        <v>2.0049443757725598</v>
      </c>
      <c r="N197" s="14">
        <v>3.0791100123609398</v>
      </c>
      <c r="O197" s="4">
        <v>16.14</v>
      </c>
      <c r="P197" s="4">
        <v>24.86</v>
      </c>
      <c r="Q197" s="4" t="s">
        <v>208</v>
      </c>
      <c r="T197" s="8"/>
      <c r="W197" s="4" t="s">
        <v>190</v>
      </c>
      <c r="X197" s="8">
        <v>0.4</v>
      </c>
      <c r="Y197" s="4">
        <v>2</v>
      </c>
      <c r="Z197" s="4" t="s">
        <v>187</v>
      </c>
    </row>
    <row r="198" spans="1:28" x14ac:dyDescent="0.3">
      <c r="A198" s="10">
        <v>1</v>
      </c>
      <c r="B198" s="1" t="s">
        <v>8</v>
      </c>
      <c r="C198" s="41">
        <v>18</v>
      </c>
      <c r="D198" s="41" t="s">
        <v>63</v>
      </c>
      <c r="E198" s="41" t="s">
        <v>184</v>
      </c>
      <c r="F198" s="41" t="s">
        <v>21</v>
      </c>
      <c r="G198" s="41" t="s">
        <v>27</v>
      </c>
      <c r="H198" s="41">
        <v>19.45</v>
      </c>
      <c r="I198" s="41">
        <v>16.3</v>
      </c>
      <c r="J198" s="41">
        <v>4.2699999999999996</v>
      </c>
      <c r="K198" s="41">
        <v>0.9</v>
      </c>
      <c r="L198" s="41">
        <v>1.19325153374233</v>
      </c>
      <c r="M198" s="42">
        <v>3.81733021077283</v>
      </c>
      <c r="N198" s="14">
        <v>4.5550351288056197</v>
      </c>
      <c r="O198" s="4">
        <v>16.3</v>
      </c>
      <c r="P198" s="4">
        <v>19.46</v>
      </c>
      <c r="Q198" s="4" t="s">
        <v>208</v>
      </c>
      <c r="T198" s="8"/>
      <c r="W198" s="4" t="s">
        <v>188</v>
      </c>
      <c r="X198" s="8">
        <v>0</v>
      </c>
      <c r="Y198" s="4">
        <v>5</v>
      </c>
      <c r="Z198" s="4" t="s">
        <v>187</v>
      </c>
    </row>
    <row r="199" spans="1:28" x14ac:dyDescent="0.3">
      <c r="A199" s="10">
        <v>1</v>
      </c>
      <c r="B199" s="1" t="s">
        <v>8</v>
      </c>
      <c r="C199" s="41">
        <v>18</v>
      </c>
      <c r="D199" s="41" t="s">
        <v>275</v>
      </c>
      <c r="E199" s="41" t="s">
        <v>184</v>
      </c>
      <c r="F199" s="41" t="s">
        <v>17</v>
      </c>
      <c r="G199" s="41" t="s">
        <v>18</v>
      </c>
      <c r="H199" s="41">
        <v>41.99</v>
      </c>
      <c r="I199" s="41">
        <v>19.3</v>
      </c>
      <c r="J199" s="41">
        <v>8.6300000000000008</v>
      </c>
      <c r="K199" s="41">
        <v>6.4</v>
      </c>
      <c r="L199" s="41">
        <v>2.17564766839378</v>
      </c>
      <c r="M199" s="42">
        <v>2.2363847045191201</v>
      </c>
      <c r="N199" s="14">
        <v>4.8655851680185398</v>
      </c>
      <c r="O199" s="4">
        <v>41.6</v>
      </c>
      <c r="P199" s="4">
        <v>19.47</v>
      </c>
      <c r="Q199" s="4" t="s">
        <v>208</v>
      </c>
      <c r="T199" s="8"/>
      <c r="W199" s="4" t="s">
        <v>188</v>
      </c>
      <c r="X199" s="8">
        <v>0.5</v>
      </c>
      <c r="Y199" s="4">
        <v>1</v>
      </c>
      <c r="Z199" s="4" t="s">
        <v>187</v>
      </c>
    </row>
    <row r="200" spans="1:28" x14ac:dyDescent="0.3">
      <c r="A200" s="10">
        <v>1</v>
      </c>
      <c r="B200" s="1" t="s">
        <v>8</v>
      </c>
      <c r="C200" s="41">
        <v>18</v>
      </c>
      <c r="D200" s="41" t="s">
        <v>276</v>
      </c>
      <c r="E200" s="41" t="s">
        <v>184</v>
      </c>
      <c r="F200" s="41" t="s">
        <v>17</v>
      </c>
      <c r="G200" s="41" t="s">
        <v>18</v>
      </c>
      <c r="H200" s="41">
        <v>54.47</v>
      </c>
      <c r="I200" s="41">
        <v>27.43</v>
      </c>
      <c r="J200" s="41">
        <v>11.45</v>
      </c>
      <c r="K200" s="41">
        <v>13.7</v>
      </c>
      <c r="L200" s="41">
        <v>1.9857819905213301</v>
      </c>
      <c r="M200" s="42">
        <v>2.3956331877729302</v>
      </c>
      <c r="N200" s="14">
        <v>4.7572052401746703</v>
      </c>
      <c r="O200" s="4">
        <v>54.47</v>
      </c>
      <c r="P200" s="4">
        <v>27.43</v>
      </c>
      <c r="Q200" s="4" t="s">
        <v>208</v>
      </c>
      <c r="T200" s="8"/>
      <c r="W200" s="4" t="s">
        <v>188</v>
      </c>
      <c r="X200" s="8">
        <v>0.4</v>
      </c>
      <c r="Y200" s="4">
        <v>2</v>
      </c>
      <c r="Z200" s="4" t="s">
        <v>187</v>
      </c>
    </row>
    <row r="201" spans="1:28" x14ac:dyDescent="0.3">
      <c r="A201" s="10">
        <v>1</v>
      </c>
      <c r="B201" s="1" t="s">
        <v>8</v>
      </c>
      <c r="C201" s="41">
        <v>18</v>
      </c>
      <c r="D201" s="41">
        <v>136</v>
      </c>
      <c r="E201" s="41" t="s">
        <v>184</v>
      </c>
      <c r="F201" s="41" t="s">
        <v>17</v>
      </c>
      <c r="G201" s="41" t="s">
        <v>18</v>
      </c>
      <c r="H201" s="41">
        <v>18.38</v>
      </c>
      <c r="I201" s="41">
        <v>15.9</v>
      </c>
      <c r="J201" s="41">
        <v>5.62</v>
      </c>
      <c r="K201" s="41">
        <v>1.3</v>
      </c>
      <c r="L201" s="41">
        <f t="shared" ref="L201:M203" si="35">H201/I201</f>
        <v>1.1559748427672956</v>
      </c>
      <c r="M201" s="42">
        <f t="shared" si="35"/>
        <v>2.8291814946619218</v>
      </c>
      <c r="N201" s="14">
        <f>H201/J201</f>
        <v>3.2704626334519569</v>
      </c>
      <c r="O201" s="4">
        <v>18.28</v>
      </c>
      <c r="P201" s="4">
        <v>15.72</v>
      </c>
      <c r="Q201" s="4" t="s">
        <v>208</v>
      </c>
      <c r="T201" s="8"/>
      <c r="W201" s="4" t="s">
        <v>188</v>
      </c>
      <c r="X201" s="8">
        <v>0.3</v>
      </c>
      <c r="Y201" s="4">
        <v>4</v>
      </c>
      <c r="Z201" s="4" t="s">
        <v>187</v>
      </c>
    </row>
    <row r="202" spans="1:28" x14ac:dyDescent="0.3">
      <c r="A202" s="10">
        <v>1</v>
      </c>
      <c r="B202" s="1" t="s">
        <v>8</v>
      </c>
      <c r="C202" s="41">
        <v>18</v>
      </c>
      <c r="D202" s="41" t="s">
        <v>112</v>
      </c>
      <c r="E202" s="41" t="s">
        <v>184</v>
      </c>
      <c r="F202" s="41" t="s">
        <v>21</v>
      </c>
      <c r="G202" s="41" t="s">
        <v>65</v>
      </c>
      <c r="H202" s="41">
        <v>11.7</v>
      </c>
      <c r="I202" s="41">
        <v>9</v>
      </c>
      <c r="J202" s="41">
        <v>5.6</v>
      </c>
      <c r="K202" s="41">
        <v>0.5</v>
      </c>
      <c r="L202" s="41">
        <f t="shared" si="35"/>
        <v>1.2999999999999998</v>
      </c>
      <c r="M202" s="42">
        <f t="shared" si="35"/>
        <v>1.6071428571428572</v>
      </c>
      <c r="N202" s="14">
        <f>H202/J202</f>
        <v>2.0892857142857144</v>
      </c>
      <c r="O202" s="4">
        <v>11.7</v>
      </c>
      <c r="P202" s="4">
        <v>9</v>
      </c>
      <c r="Q202" s="4" t="s">
        <v>208</v>
      </c>
      <c r="T202" s="8"/>
      <c r="W202" s="4" t="s">
        <v>188</v>
      </c>
      <c r="X202" s="8">
        <v>0</v>
      </c>
      <c r="Y202" s="4">
        <v>3</v>
      </c>
      <c r="Z202" s="4" t="s">
        <v>214</v>
      </c>
    </row>
    <row r="203" spans="1:28" x14ac:dyDescent="0.3">
      <c r="A203" s="10">
        <v>1</v>
      </c>
      <c r="B203" s="30" t="s">
        <v>8</v>
      </c>
      <c r="C203" s="44">
        <v>18</v>
      </c>
      <c r="D203" s="44">
        <v>11</v>
      </c>
      <c r="E203" s="41" t="s">
        <v>184</v>
      </c>
      <c r="F203" s="44" t="s">
        <v>21</v>
      </c>
      <c r="G203" s="45" t="s">
        <v>65</v>
      </c>
      <c r="H203" s="45">
        <v>24</v>
      </c>
      <c r="I203" s="45">
        <v>15</v>
      </c>
      <c r="J203" s="44">
        <v>7</v>
      </c>
      <c r="K203" s="44">
        <v>2</v>
      </c>
      <c r="L203" s="41">
        <f t="shared" si="35"/>
        <v>1.6</v>
      </c>
      <c r="M203" s="42">
        <f t="shared" si="35"/>
        <v>2.1428571428571428</v>
      </c>
      <c r="N203" s="14">
        <f>H203/J203</f>
        <v>3.4285714285714284</v>
      </c>
      <c r="O203" s="31">
        <v>16</v>
      </c>
      <c r="P203" s="31">
        <v>23.6</v>
      </c>
      <c r="Q203" s="4" t="s">
        <v>208</v>
      </c>
      <c r="T203" s="8"/>
      <c r="W203" s="4" t="s">
        <v>188</v>
      </c>
      <c r="X203" s="32">
        <v>0</v>
      </c>
      <c r="Y203" s="29">
        <v>3</v>
      </c>
      <c r="Z203" s="4" t="s">
        <v>214</v>
      </c>
      <c r="AA203" s="31"/>
    </row>
    <row r="204" spans="1:28" s="2" customFormat="1" ht="14.9" customHeight="1" x14ac:dyDescent="0.3">
      <c r="A204" s="10">
        <v>1</v>
      </c>
      <c r="B204" s="1" t="s">
        <v>8</v>
      </c>
      <c r="C204" s="41">
        <v>18</v>
      </c>
      <c r="D204" s="41" t="s">
        <v>277</v>
      </c>
      <c r="E204" s="41" t="s">
        <v>184</v>
      </c>
      <c r="F204" s="41" t="s">
        <v>17</v>
      </c>
      <c r="G204" s="43" t="s">
        <v>65</v>
      </c>
      <c r="H204" s="41">
        <v>34</v>
      </c>
      <c r="I204" s="41">
        <v>24</v>
      </c>
      <c r="J204" s="41">
        <v>7</v>
      </c>
      <c r="K204" s="41">
        <v>6</v>
      </c>
      <c r="L204" s="41">
        <f t="shared" ref="L204" si="36">H204/I204</f>
        <v>1.4166666666666667</v>
      </c>
      <c r="M204" s="42">
        <f t="shared" ref="M204" si="37">I204/J204</f>
        <v>3.4285714285714284</v>
      </c>
      <c r="N204" s="14">
        <f t="shared" ref="N204" si="38">H204/J204</f>
        <v>4.8571428571428568</v>
      </c>
      <c r="O204" s="4">
        <v>34</v>
      </c>
      <c r="P204" s="4">
        <v>24</v>
      </c>
      <c r="Q204" s="2" t="s">
        <v>211</v>
      </c>
      <c r="R204" s="4"/>
      <c r="S204" s="4"/>
      <c r="T204" s="8">
        <v>0</v>
      </c>
      <c r="U204" s="4"/>
      <c r="V204" s="4"/>
      <c r="W204" s="4"/>
      <c r="X204" s="8"/>
      <c r="AB204" s="4"/>
    </row>
    <row r="205" spans="1:28" x14ac:dyDescent="0.3">
      <c r="A205" s="10">
        <v>1</v>
      </c>
      <c r="B205" s="1" t="s">
        <v>8</v>
      </c>
      <c r="C205" s="41">
        <v>18</v>
      </c>
      <c r="D205" s="41">
        <v>2</v>
      </c>
      <c r="E205" s="41" t="s">
        <v>184</v>
      </c>
      <c r="F205" s="41" t="s">
        <v>17</v>
      </c>
      <c r="G205" s="41" t="s">
        <v>18</v>
      </c>
      <c r="H205" s="41">
        <v>29.17</v>
      </c>
      <c r="I205" s="41">
        <v>20.02</v>
      </c>
      <c r="J205" s="41">
        <v>3.8</v>
      </c>
      <c r="K205" s="41">
        <v>2.4</v>
      </c>
      <c r="L205" s="41">
        <f t="shared" ref="L205:L234" si="39">H205/I205</f>
        <v>1.4570429570429571</v>
      </c>
      <c r="M205" s="42">
        <f t="shared" ref="M205:M234" si="40">I205/J205</f>
        <v>5.2684210526315791</v>
      </c>
      <c r="N205" s="14">
        <f t="shared" ref="N205:N234" si="41">H205/J205</f>
        <v>7.6763157894736853</v>
      </c>
      <c r="O205" s="4">
        <v>26.91</v>
      </c>
      <c r="P205" s="4">
        <v>21.67</v>
      </c>
      <c r="Q205" s="4" t="s">
        <v>192</v>
      </c>
      <c r="R205" s="4">
        <v>17.059999999999999</v>
      </c>
      <c r="S205" s="4">
        <v>3.49</v>
      </c>
      <c r="T205" s="8">
        <v>0</v>
      </c>
      <c r="U205" s="4">
        <v>100</v>
      </c>
      <c r="V205" s="4">
        <v>86</v>
      </c>
      <c r="W205" s="4" t="s">
        <v>188</v>
      </c>
      <c r="X205" s="8">
        <v>1</v>
      </c>
      <c r="Y205" s="4">
        <v>0</v>
      </c>
      <c r="AB205" s="4" t="s">
        <v>200</v>
      </c>
    </row>
    <row r="206" spans="1:28" x14ac:dyDescent="0.3">
      <c r="A206" s="10">
        <v>1</v>
      </c>
      <c r="B206" s="1" t="s">
        <v>8</v>
      </c>
      <c r="C206" s="41">
        <v>18</v>
      </c>
      <c r="D206" s="41">
        <v>7</v>
      </c>
      <c r="E206" s="41" t="s">
        <v>184</v>
      </c>
      <c r="F206" s="41" t="s">
        <v>17</v>
      </c>
      <c r="G206" s="41" t="s">
        <v>18</v>
      </c>
      <c r="H206" s="41">
        <v>42.8</v>
      </c>
      <c r="I206" s="41">
        <v>24.94</v>
      </c>
      <c r="J206" s="41">
        <v>6.43</v>
      </c>
      <c r="K206" s="41">
        <v>7.3</v>
      </c>
      <c r="L206" s="41">
        <f t="shared" si="39"/>
        <v>1.7161186848436245</v>
      </c>
      <c r="M206" s="42">
        <f t="shared" si="40"/>
        <v>3.8786936236391916</v>
      </c>
      <c r="N206" s="14">
        <f t="shared" si="41"/>
        <v>6.6562986003110423</v>
      </c>
      <c r="O206" s="4">
        <v>24.74</v>
      </c>
      <c r="P206" s="4">
        <v>42.48</v>
      </c>
      <c r="Q206" s="4" t="s">
        <v>192</v>
      </c>
      <c r="R206" s="4">
        <v>17.89</v>
      </c>
      <c r="S206" s="4">
        <v>4</v>
      </c>
      <c r="T206" s="8">
        <v>0</v>
      </c>
      <c r="U206" s="4">
        <v>106</v>
      </c>
      <c r="V206" s="4">
        <v>76</v>
      </c>
      <c r="W206" s="4" t="s">
        <v>188</v>
      </c>
      <c r="X206" s="8">
        <v>0</v>
      </c>
      <c r="Y206" s="4">
        <v>2</v>
      </c>
      <c r="Z206" s="4" t="s">
        <v>187</v>
      </c>
      <c r="AB206" s="4" t="s">
        <v>198</v>
      </c>
    </row>
    <row r="207" spans="1:28" x14ac:dyDescent="0.3">
      <c r="A207" s="10">
        <v>1</v>
      </c>
      <c r="B207" s="1" t="s">
        <v>8</v>
      </c>
      <c r="C207" s="41">
        <v>18</v>
      </c>
      <c r="D207" s="41">
        <v>8</v>
      </c>
      <c r="E207" s="41" t="s">
        <v>184</v>
      </c>
      <c r="F207" s="41" t="s">
        <v>17</v>
      </c>
      <c r="G207" s="41" t="s">
        <v>18</v>
      </c>
      <c r="H207" s="41">
        <v>31.08</v>
      </c>
      <c r="I207" s="41">
        <v>24.95</v>
      </c>
      <c r="J207" s="41">
        <v>11.26</v>
      </c>
      <c r="K207" s="41">
        <v>10</v>
      </c>
      <c r="L207" s="41">
        <f t="shared" si="39"/>
        <v>1.2456913827655309</v>
      </c>
      <c r="M207" s="42">
        <f t="shared" si="40"/>
        <v>2.2158081705150976</v>
      </c>
      <c r="N207" s="14">
        <f t="shared" si="41"/>
        <v>2.7602131438721136</v>
      </c>
      <c r="O207" s="4">
        <v>31.08</v>
      </c>
      <c r="P207" s="4">
        <v>24.95</v>
      </c>
      <c r="Q207" s="4" t="s">
        <v>185</v>
      </c>
      <c r="R207" s="4">
        <v>22.12</v>
      </c>
      <c r="S207" s="4">
        <v>9.84</v>
      </c>
      <c r="T207" s="8">
        <v>1</v>
      </c>
      <c r="U207" s="4">
        <v>75</v>
      </c>
      <c r="V207" s="4">
        <v>90</v>
      </c>
      <c r="W207" s="4" t="s">
        <v>190</v>
      </c>
      <c r="X207" s="8">
        <v>1</v>
      </c>
      <c r="Y207" s="4">
        <v>0</v>
      </c>
      <c r="AB207" s="4" t="s">
        <v>200</v>
      </c>
    </row>
    <row r="208" spans="1:28" ht="14.15" customHeight="1" x14ac:dyDescent="0.3">
      <c r="A208" s="10">
        <v>1</v>
      </c>
      <c r="B208" s="1" t="s">
        <v>8</v>
      </c>
      <c r="C208" s="41">
        <v>18</v>
      </c>
      <c r="D208" s="41" t="s">
        <v>274</v>
      </c>
      <c r="E208" s="41" t="s">
        <v>184</v>
      </c>
      <c r="F208" s="41" t="s">
        <v>17</v>
      </c>
      <c r="G208" s="41" t="s">
        <v>18</v>
      </c>
      <c r="H208" s="41">
        <v>59.76</v>
      </c>
      <c r="I208" s="41">
        <v>40.49</v>
      </c>
      <c r="J208" s="41">
        <v>15.49</v>
      </c>
      <c r="K208" s="41">
        <v>34.700000000000003</v>
      </c>
      <c r="L208" s="41">
        <f t="shared" si="39"/>
        <v>1.4759199802420349</v>
      </c>
      <c r="M208" s="42">
        <f t="shared" si="40"/>
        <v>2.6139444803098772</v>
      </c>
      <c r="N208" s="14">
        <f t="shared" si="41"/>
        <v>3.8579728857327305</v>
      </c>
      <c r="O208" s="4">
        <v>40.28</v>
      </c>
      <c r="P208" s="4">
        <v>59.97</v>
      </c>
      <c r="Q208" s="4" t="s">
        <v>185</v>
      </c>
      <c r="R208" s="4">
        <v>49.01</v>
      </c>
      <c r="S208" s="4">
        <v>14.55</v>
      </c>
      <c r="T208" s="8">
        <v>1</v>
      </c>
      <c r="U208" s="4">
        <v>96</v>
      </c>
      <c r="V208" s="4">
        <v>75</v>
      </c>
      <c r="W208" s="4" t="s">
        <v>188</v>
      </c>
      <c r="X208" s="8">
        <v>1</v>
      </c>
      <c r="Y208" s="4">
        <v>0</v>
      </c>
      <c r="AB208" s="4" t="s">
        <v>198</v>
      </c>
    </row>
    <row r="209" spans="1:28" x14ac:dyDescent="0.3">
      <c r="A209" s="10">
        <v>1</v>
      </c>
      <c r="B209" s="1" t="s">
        <v>8</v>
      </c>
      <c r="C209" s="41">
        <v>18</v>
      </c>
      <c r="D209" s="41">
        <v>10</v>
      </c>
      <c r="E209" s="41" t="s">
        <v>184</v>
      </c>
      <c r="F209" s="41" t="s">
        <v>17</v>
      </c>
      <c r="G209" s="41" t="s">
        <v>18</v>
      </c>
      <c r="H209" s="41">
        <v>57.6</v>
      </c>
      <c r="I209" s="41">
        <v>34.42</v>
      </c>
      <c r="J209" s="41">
        <v>18.77</v>
      </c>
      <c r="K209" s="41">
        <v>39.200000000000003</v>
      </c>
      <c r="L209" s="41">
        <f t="shared" si="39"/>
        <v>1.6734456711214409</v>
      </c>
      <c r="M209" s="42">
        <f t="shared" si="40"/>
        <v>1.8337773042088441</v>
      </c>
      <c r="N209" s="14">
        <f t="shared" si="41"/>
        <v>3.0687266915290357</v>
      </c>
      <c r="O209" s="4">
        <v>41.1</v>
      </c>
      <c r="P209" s="4">
        <v>56.69</v>
      </c>
      <c r="Q209" s="4" t="s">
        <v>185</v>
      </c>
      <c r="R209" s="4">
        <v>34.799999999999997</v>
      </c>
      <c r="S209" s="4">
        <v>14.26</v>
      </c>
      <c r="T209" s="8">
        <v>1</v>
      </c>
      <c r="U209" s="4">
        <v>105</v>
      </c>
      <c r="V209" s="4">
        <v>96</v>
      </c>
      <c r="W209" s="4" t="s">
        <v>226</v>
      </c>
      <c r="X209" s="8">
        <v>0.2</v>
      </c>
      <c r="Y209" s="4">
        <v>7</v>
      </c>
      <c r="Z209" s="4" t="s">
        <v>195</v>
      </c>
      <c r="AA209" s="4" t="s">
        <v>205</v>
      </c>
      <c r="AB209" s="4" t="s">
        <v>198</v>
      </c>
    </row>
    <row r="210" spans="1:28" x14ac:dyDescent="0.3">
      <c r="A210" s="10">
        <v>1</v>
      </c>
      <c r="B210" s="1" t="s">
        <v>8</v>
      </c>
      <c r="C210" s="41">
        <v>18</v>
      </c>
      <c r="D210" s="41">
        <v>11</v>
      </c>
      <c r="E210" s="41" t="s">
        <v>184</v>
      </c>
      <c r="F210" s="41" t="s">
        <v>17</v>
      </c>
      <c r="G210" s="41" t="s">
        <v>18</v>
      </c>
      <c r="H210" s="41">
        <v>45.07</v>
      </c>
      <c r="I210" s="41">
        <v>24.04</v>
      </c>
      <c r="J210" s="41">
        <v>18.55</v>
      </c>
      <c r="K210" s="41">
        <v>17.399999999999999</v>
      </c>
      <c r="L210" s="41">
        <f t="shared" si="39"/>
        <v>1.8747920133111482</v>
      </c>
      <c r="M210" s="42">
        <f t="shared" si="40"/>
        <v>1.2959568733153637</v>
      </c>
      <c r="N210" s="14">
        <f t="shared" si="41"/>
        <v>2.4296495956873314</v>
      </c>
      <c r="O210" s="4">
        <v>26.48</v>
      </c>
      <c r="P210" s="4">
        <v>41.21</v>
      </c>
      <c r="Q210" s="4" t="s">
        <v>185</v>
      </c>
      <c r="R210" s="4">
        <v>19.13</v>
      </c>
      <c r="S210" s="4">
        <v>13.17</v>
      </c>
      <c r="T210" s="8">
        <v>1</v>
      </c>
      <c r="U210" s="4">
        <v>110</v>
      </c>
      <c r="V210" s="4">
        <v>40</v>
      </c>
      <c r="W210" s="4" t="s">
        <v>190</v>
      </c>
      <c r="X210" s="8">
        <v>0.25</v>
      </c>
      <c r="Y210" s="4">
        <v>3</v>
      </c>
      <c r="Z210" s="4" t="s">
        <v>187</v>
      </c>
      <c r="AB210" s="4" t="s">
        <v>200</v>
      </c>
    </row>
    <row r="211" spans="1:28" x14ac:dyDescent="0.3">
      <c r="A211" s="10">
        <v>1</v>
      </c>
      <c r="B211" s="1" t="s">
        <v>8</v>
      </c>
      <c r="C211" s="41">
        <v>18</v>
      </c>
      <c r="D211" s="41">
        <v>23</v>
      </c>
      <c r="E211" s="41" t="s">
        <v>184</v>
      </c>
      <c r="F211" s="41" t="s">
        <v>17</v>
      </c>
      <c r="G211" s="41" t="s">
        <v>18</v>
      </c>
      <c r="H211" s="41">
        <v>25.37</v>
      </c>
      <c r="I211" s="41">
        <v>22.04</v>
      </c>
      <c r="J211" s="41">
        <v>5.37</v>
      </c>
      <c r="K211" s="41">
        <v>2.5</v>
      </c>
      <c r="L211" s="41">
        <f t="shared" si="39"/>
        <v>1.1510889292196007</v>
      </c>
      <c r="M211" s="42">
        <f t="shared" si="40"/>
        <v>4.1042830540037238</v>
      </c>
      <c r="N211" s="14">
        <f t="shared" si="41"/>
        <v>4.7243947858473003</v>
      </c>
      <c r="O211" s="4">
        <v>22.04</v>
      </c>
      <c r="P211" s="4">
        <v>26.19</v>
      </c>
      <c r="Q211" s="4" t="s">
        <v>192</v>
      </c>
      <c r="R211" s="4">
        <v>10.17</v>
      </c>
      <c r="S211" s="4">
        <v>3.62</v>
      </c>
      <c r="T211" s="8">
        <v>0</v>
      </c>
      <c r="U211" s="4">
        <v>125</v>
      </c>
      <c r="V211" s="4">
        <v>70</v>
      </c>
      <c r="W211" s="4" t="s">
        <v>188</v>
      </c>
      <c r="X211" s="8">
        <v>0.2</v>
      </c>
      <c r="Y211" s="4">
        <v>3</v>
      </c>
      <c r="Z211" s="4" t="s">
        <v>187</v>
      </c>
      <c r="AB211" s="4" t="s">
        <v>198</v>
      </c>
    </row>
    <row r="212" spans="1:28" x14ac:dyDescent="0.3">
      <c r="A212" s="10">
        <v>1</v>
      </c>
      <c r="B212" s="1" t="s">
        <v>8</v>
      </c>
      <c r="C212" s="41">
        <v>18</v>
      </c>
      <c r="D212" s="41" t="s">
        <v>261</v>
      </c>
      <c r="E212" s="41" t="s">
        <v>184</v>
      </c>
      <c r="F212" s="41" t="s">
        <v>17</v>
      </c>
      <c r="G212" s="41" t="s">
        <v>87</v>
      </c>
      <c r="H212" s="41">
        <v>44.55</v>
      </c>
      <c r="I212" s="41">
        <v>30.41</v>
      </c>
      <c r="J212" s="41">
        <v>7.11</v>
      </c>
      <c r="K212" s="41">
        <v>7.1</v>
      </c>
      <c r="L212" s="41">
        <f t="shared" si="39"/>
        <v>1.4649786254521537</v>
      </c>
      <c r="M212" s="42">
        <f t="shared" si="40"/>
        <v>4.2770745428973278</v>
      </c>
      <c r="N212" s="14">
        <f t="shared" si="41"/>
        <v>6.2658227848101262</v>
      </c>
      <c r="O212" s="4">
        <v>29.89</v>
      </c>
      <c r="P212" s="4">
        <v>41.84</v>
      </c>
      <c r="Q212" s="4" t="s">
        <v>185</v>
      </c>
      <c r="R212" s="4">
        <v>41.48</v>
      </c>
      <c r="S212" s="4">
        <v>5.82</v>
      </c>
      <c r="T212" s="8">
        <v>1</v>
      </c>
      <c r="U212" s="4">
        <v>88</v>
      </c>
      <c r="V212" s="4">
        <v>87</v>
      </c>
      <c r="W212" s="4" t="s">
        <v>188</v>
      </c>
      <c r="X212" s="8">
        <v>0</v>
      </c>
      <c r="Y212" s="4">
        <v>2</v>
      </c>
      <c r="Z212" s="4" t="s">
        <v>187</v>
      </c>
      <c r="AB212" s="4" t="s">
        <v>198</v>
      </c>
    </row>
    <row r="213" spans="1:28" x14ac:dyDescent="0.3">
      <c r="A213" s="10">
        <v>1</v>
      </c>
      <c r="B213" s="1" t="s">
        <v>8</v>
      </c>
      <c r="C213" s="41">
        <v>18</v>
      </c>
      <c r="D213" s="41" t="s">
        <v>278</v>
      </c>
      <c r="E213" s="41" t="s">
        <v>184</v>
      </c>
      <c r="F213" s="41" t="s">
        <v>17</v>
      </c>
      <c r="G213" s="41" t="s">
        <v>18</v>
      </c>
      <c r="H213" s="41">
        <v>35.049999999999997</v>
      </c>
      <c r="I213" s="41">
        <v>23.17</v>
      </c>
      <c r="J213" s="41">
        <v>7.17</v>
      </c>
      <c r="K213" s="41">
        <v>7</v>
      </c>
      <c r="L213" s="41">
        <f t="shared" si="39"/>
        <v>1.5127319810099265</v>
      </c>
      <c r="M213" s="42">
        <f t="shared" si="40"/>
        <v>3.2315202231520224</v>
      </c>
      <c r="N213" s="14">
        <f t="shared" si="41"/>
        <v>4.8884239888423986</v>
      </c>
      <c r="O213" s="4">
        <v>23.04</v>
      </c>
      <c r="P213" s="4">
        <v>33.96</v>
      </c>
      <c r="Q213" s="4" t="s">
        <v>185</v>
      </c>
      <c r="R213" s="4">
        <v>20.2</v>
      </c>
      <c r="S213" s="4">
        <v>5.49</v>
      </c>
      <c r="T213" s="8">
        <v>1</v>
      </c>
      <c r="U213" s="4">
        <v>98</v>
      </c>
      <c r="V213" s="4">
        <v>85</v>
      </c>
      <c r="W213" s="4" t="s">
        <v>188</v>
      </c>
      <c r="X213" s="8">
        <v>0.2</v>
      </c>
      <c r="Y213" s="4">
        <v>3</v>
      </c>
      <c r="Z213" s="4" t="s">
        <v>187</v>
      </c>
      <c r="AB213" s="4" t="s">
        <v>198</v>
      </c>
    </row>
    <row r="214" spans="1:28" x14ac:dyDescent="0.3">
      <c r="A214" s="10">
        <v>1</v>
      </c>
      <c r="B214" s="1" t="s">
        <v>8</v>
      </c>
      <c r="C214" s="41">
        <v>18</v>
      </c>
      <c r="D214" s="41">
        <v>25</v>
      </c>
      <c r="E214" s="41" t="s">
        <v>184</v>
      </c>
      <c r="F214" s="41" t="s">
        <v>17</v>
      </c>
      <c r="G214" s="41" t="s">
        <v>18</v>
      </c>
      <c r="H214" s="41">
        <v>37.96</v>
      </c>
      <c r="I214" s="41">
        <v>26.46</v>
      </c>
      <c r="J214" s="41">
        <v>10.57</v>
      </c>
      <c r="K214" s="41">
        <v>11.3</v>
      </c>
      <c r="L214" s="41">
        <f t="shared" si="39"/>
        <v>1.434618291761149</v>
      </c>
      <c r="M214" s="42">
        <f t="shared" si="40"/>
        <v>2.5033112582781456</v>
      </c>
      <c r="N214" s="14">
        <f t="shared" si="41"/>
        <v>3.5912961210974457</v>
      </c>
      <c r="O214" s="4">
        <v>32.08</v>
      </c>
      <c r="P214" s="4">
        <v>31.15</v>
      </c>
      <c r="Q214" s="4" t="s">
        <v>185</v>
      </c>
      <c r="R214" s="4">
        <v>27.74</v>
      </c>
      <c r="S214" s="4">
        <v>10.43</v>
      </c>
      <c r="T214" s="8">
        <v>1</v>
      </c>
      <c r="U214" s="4">
        <v>90</v>
      </c>
      <c r="V214" s="4">
        <v>81</v>
      </c>
      <c r="W214" s="4" t="s">
        <v>188</v>
      </c>
      <c r="X214" s="8">
        <v>0.3</v>
      </c>
      <c r="Y214" s="4">
        <v>2</v>
      </c>
      <c r="Z214" s="4" t="s">
        <v>187</v>
      </c>
      <c r="AB214" s="4" t="s">
        <v>200</v>
      </c>
    </row>
    <row r="215" spans="1:28" x14ac:dyDescent="0.3">
      <c r="A215" s="10">
        <v>1</v>
      </c>
      <c r="B215" s="1" t="s">
        <v>8</v>
      </c>
      <c r="C215" s="41">
        <v>18</v>
      </c>
      <c r="D215" s="41">
        <v>26</v>
      </c>
      <c r="E215" s="41" t="s">
        <v>184</v>
      </c>
      <c r="F215" s="41" t="s">
        <v>17</v>
      </c>
      <c r="G215" s="41" t="s">
        <v>18</v>
      </c>
      <c r="H215" s="41">
        <v>36.24</v>
      </c>
      <c r="I215" s="41">
        <v>25.47</v>
      </c>
      <c r="J215" s="41">
        <v>7.89</v>
      </c>
      <c r="K215" s="41">
        <v>5.9</v>
      </c>
      <c r="L215" s="41">
        <f t="shared" si="39"/>
        <v>1.4228504122497057</v>
      </c>
      <c r="M215" s="42">
        <f t="shared" si="40"/>
        <v>3.2281368821292777</v>
      </c>
      <c r="N215" s="14">
        <f t="shared" si="41"/>
        <v>4.5931558935361219</v>
      </c>
      <c r="O215" s="4">
        <v>25.25</v>
      </c>
      <c r="P215" s="4">
        <v>36.5</v>
      </c>
      <c r="Q215" s="4" t="s">
        <v>194</v>
      </c>
      <c r="R215" s="4">
        <v>20.34</v>
      </c>
      <c r="T215" s="8"/>
      <c r="W215" s="4" t="s">
        <v>190</v>
      </c>
      <c r="X215" s="8">
        <v>0.3</v>
      </c>
      <c r="Y215" s="4">
        <v>5</v>
      </c>
      <c r="Z215" s="4" t="s">
        <v>187</v>
      </c>
      <c r="AB215" s="4" t="s">
        <v>200</v>
      </c>
    </row>
    <row r="216" spans="1:28" x14ac:dyDescent="0.3">
      <c r="A216" s="10">
        <v>1</v>
      </c>
      <c r="B216" s="1" t="s">
        <v>8</v>
      </c>
      <c r="C216" s="41">
        <v>18</v>
      </c>
      <c r="D216" s="41">
        <v>28</v>
      </c>
      <c r="E216" s="41" t="s">
        <v>184</v>
      </c>
      <c r="F216" s="41" t="s">
        <v>17</v>
      </c>
      <c r="G216" s="41" t="s">
        <v>18</v>
      </c>
      <c r="H216" s="41">
        <v>34.89</v>
      </c>
      <c r="I216" s="41">
        <v>31.71</v>
      </c>
      <c r="J216" s="41">
        <v>12.01</v>
      </c>
      <c r="K216" s="41">
        <v>11.6</v>
      </c>
      <c r="L216" s="41">
        <f t="shared" si="39"/>
        <v>1.1002838221381268</v>
      </c>
      <c r="M216" s="42">
        <f t="shared" si="40"/>
        <v>2.6402997502081598</v>
      </c>
      <c r="N216" s="14">
        <f t="shared" si="41"/>
        <v>2.9050791007493757</v>
      </c>
      <c r="O216" s="4">
        <v>30.86</v>
      </c>
      <c r="P216" s="4">
        <v>32.89</v>
      </c>
      <c r="Q216" s="4" t="s">
        <v>185</v>
      </c>
      <c r="R216" s="4">
        <v>14.66</v>
      </c>
      <c r="S216" s="4">
        <v>9.8000000000000007</v>
      </c>
      <c r="T216" s="8">
        <v>1</v>
      </c>
      <c r="U216" s="4">
        <v>108</v>
      </c>
      <c r="V216" s="4">
        <v>68</v>
      </c>
      <c r="W216" s="4" t="s">
        <v>188</v>
      </c>
      <c r="X216" s="8">
        <v>0.3</v>
      </c>
      <c r="Y216" s="4">
        <v>4</v>
      </c>
      <c r="Z216" s="4" t="s">
        <v>187</v>
      </c>
      <c r="AB216" s="4" t="s">
        <v>198</v>
      </c>
    </row>
    <row r="217" spans="1:28" x14ac:dyDescent="0.3">
      <c r="A217" s="10">
        <v>1</v>
      </c>
      <c r="B217" s="1" t="s">
        <v>8</v>
      </c>
      <c r="C217" s="41">
        <v>18</v>
      </c>
      <c r="D217" s="41">
        <v>29</v>
      </c>
      <c r="E217" s="41" t="s">
        <v>184</v>
      </c>
      <c r="F217" s="41" t="s">
        <v>17</v>
      </c>
      <c r="G217" s="41" t="s">
        <v>18</v>
      </c>
      <c r="H217" s="41">
        <v>28.69</v>
      </c>
      <c r="I217" s="41">
        <v>17.809999999999999</v>
      </c>
      <c r="J217" s="41">
        <v>8.9700000000000006</v>
      </c>
      <c r="K217" s="41">
        <v>3.5</v>
      </c>
      <c r="L217" s="41">
        <f t="shared" si="39"/>
        <v>1.6108927568781586</v>
      </c>
      <c r="M217" s="42">
        <f t="shared" si="40"/>
        <v>1.9855072463768113</v>
      </c>
      <c r="N217" s="14">
        <f t="shared" si="41"/>
        <v>3.1984392419175025</v>
      </c>
      <c r="O217" s="4">
        <v>22.36</v>
      </c>
      <c r="P217" s="4">
        <v>25.53</v>
      </c>
      <c r="Q217" s="4" t="s">
        <v>185</v>
      </c>
      <c r="R217" s="4">
        <v>21.5</v>
      </c>
      <c r="S217" s="4">
        <v>8.57</v>
      </c>
      <c r="T217" s="8">
        <v>1</v>
      </c>
      <c r="U217" s="4">
        <v>87</v>
      </c>
      <c r="V217" s="4">
        <v>73</v>
      </c>
      <c r="W217" s="4" t="s">
        <v>190</v>
      </c>
      <c r="X217" s="8">
        <v>0</v>
      </c>
      <c r="Y217" s="4">
        <v>5</v>
      </c>
      <c r="Z217" s="4" t="s">
        <v>187</v>
      </c>
      <c r="AB217" s="4" t="s">
        <v>200</v>
      </c>
    </row>
    <row r="218" spans="1:28" x14ac:dyDescent="0.3">
      <c r="A218" s="10">
        <v>1</v>
      </c>
      <c r="B218" s="1" t="s">
        <v>8</v>
      </c>
      <c r="C218" s="41">
        <v>18</v>
      </c>
      <c r="D218" s="41">
        <v>31</v>
      </c>
      <c r="E218" s="41" t="s">
        <v>184</v>
      </c>
      <c r="F218" s="41" t="s">
        <v>17</v>
      </c>
      <c r="G218" s="41" t="s">
        <v>18</v>
      </c>
      <c r="H218" s="41">
        <v>35.9</v>
      </c>
      <c r="I218" s="41">
        <v>30.68</v>
      </c>
      <c r="J218" s="41">
        <v>7.77</v>
      </c>
      <c r="K218" s="41">
        <v>5.3</v>
      </c>
      <c r="L218" s="41">
        <f t="shared" si="39"/>
        <v>1.1701434159061277</v>
      </c>
      <c r="M218" s="42">
        <f t="shared" si="40"/>
        <v>3.9485199485199489</v>
      </c>
      <c r="N218" s="14">
        <f t="shared" si="41"/>
        <v>4.6203346203346207</v>
      </c>
      <c r="O218" s="4">
        <v>31.45</v>
      </c>
      <c r="P218" s="4">
        <v>33.15</v>
      </c>
      <c r="Q218" s="4" t="s">
        <v>185</v>
      </c>
      <c r="R218" s="4">
        <v>28.11</v>
      </c>
      <c r="S218" s="4">
        <v>5.27</v>
      </c>
      <c r="T218" s="8">
        <v>1</v>
      </c>
      <c r="U218" s="4">
        <v>108</v>
      </c>
      <c r="V218" s="4">
        <v>86</v>
      </c>
      <c r="W218" s="4" t="s">
        <v>188</v>
      </c>
      <c r="X218" s="8">
        <v>0</v>
      </c>
      <c r="Y218" s="4">
        <v>4</v>
      </c>
      <c r="Z218" s="4" t="s">
        <v>187</v>
      </c>
    </row>
    <row r="219" spans="1:28" x14ac:dyDescent="0.3">
      <c r="A219" s="10">
        <v>1</v>
      </c>
      <c r="B219" s="1" t="s">
        <v>8</v>
      </c>
      <c r="C219" s="41">
        <v>18</v>
      </c>
      <c r="D219" s="41">
        <v>32</v>
      </c>
      <c r="E219" s="41" t="s">
        <v>184</v>
      </c>
      <c r="F219" s="41" t="s">
        <v>17</v>
      </c>
      <c r="G219" s="41" t="s">
        <v>18</v>
      </c>
      <c r="H219" s="41">
        <v>42.26</v>
      </c>
      <c r="I219" s="41">
        <v>34.119999999999997</v>
      </c>
      <c r="J219" s="41">
        <v>10.55</v>
      </c>
      <c r="K219" s="41">
        <v>11.4</v>
      </c>
      <c r="L219" s="41">
        <f t="shared" si="39"/>
        <v>1.2385697538100822</v>
      </c>
      <c r="M219" s="42">
        <f t="shared" si="40"/>
        <v>3.2341232227488148</v>
      </c>
      <c r="N219" s="14">
        <f t="shared" si="41"/>
        <v>4.005687203791469</v>
      </c>
      <c r="O219" s="4">
        <v>30.56</v>
      </c>
      <c r="P219" s="4">
        <v>40.39</v>
      </c>
      <c r="Q219" s="4" t="s">
        <v>185</v>
      </c>
      <c r="R219" s="4">
        <v>7</v>
      </c>
      <c r="S219" s="4">
        <v>3.75</v>
      </c>
      <c r="T219" s="8">
        <v>1</v>
      </c>
      <c r="U219" s="4">
        <v>105</v>
      </c>
      <c r="V219" s="4">
        <v>55</v>
      </c>
      <c r="W219" s="4" t="s">
        <v>188</v>
      </c>
      <c r="X219" s="8">
        <v>0.15</v>
      </c>
      <c r="Y219" s="4">
        <v>5</v>
      </c>
      <c r="Z219" s="4" t="s">
        <v>187</v>
      </c>
      <c r="AB219" s="4" t="s">
        <v>198</v>
      </c>
    </row>
    <row r="220" spans="1:28" x14ac:dyDescent="0.3">
      <c r="A220" s="10">
        <v>1</v>
      </c>
      <c r="B220" s="1" t="s">
        <v>8</v>
      </c>
      <c r="C220" s="41">
        <v>18</v>
      </c>
      <c r="D220" s="41" t="s">
        <v>279</v>
      </c>
      <c r="E220" s="41" t="s">
        <v>184</v>
      </c>
      <c r="F220" s="41" t="s">
        <v>17</v>
      </c>
      <c r="G220" s="41" t="s">
        <v>18</v>
      </c>
      <c r="H220" s="41">
        <v>45.43</v>
      </c>
      <c r="I220" s="41">
        <v>31.47</v>
      </c>
      <c r="J220" s="41">
        <v>7.67</v>
      </c>
      <c r="K220" s="41">
        <v>12</v>
      </c>
      <c r="L220" s="41">
        <f t="shared" si="39"/>
        <v>1.4435970765808708</v>
      </c>
      <c r="M220" s="42">
        <f t="shared" si="40"/>
        <v>4.1029986962190348</v>
      </c>
      <c r="N220" s="14">
        <f t="shared" si="41"/>
        <v>5.9230769230769234</v>
      </c>
      <c r="O220" s="4">
        <v>37.51</v>
      </c>
      <c r="P220" s="4">
        <v>33.619999999999997</v>
      </c>
      <c r="Q220" s="4" t="s">
        <v>185</v>
      </c>
      <c r="R220" s="4">
        <v>24.89</v>
      </c>
      <c r="S220" s="4">
        <v>7.03</v>
      </c>
      <c r="T220" s="8">
        <v>1</v>
      </c>
      <c r="U220" s="4">
        <v>112</v>
      </c>
      <c r="V220" s="4">
        <v>78</v>
      </c>
      <c r="W220" s="4" t="s">
        <v>188</v>
      </c>
      <c r="X220" s="8">
        <v>0.2</v>
      </c>
      <c r="Y220" s="4">
        <v>4</v>
      </c>
      <c r="Z220" s="4" t="s">
        <v>187</v>
      </c>
      <c r="AB220" s="4" t="s">
        <v>198</v>
      </c>
    </row>
    <row r="221" spans="1:28" x14ac:dyDescent="0.3">
      <c r="A221" s="10">
        <v>1</v>
      </c>
      <c r="B221" s="1" t="s">
        <v>8</v>
      </c>
      <c r="C221" s="41">
        <v>18</v>
      </c>
      <c r="D221" s="41">
        <v>33</v>
      </c>
      <c r="E221" s="41" t="s">
        <v>184</v>
      </c>
      <c r="F221" s="41" t="s">
        <v>17</v>
      </c>
      <c r="G221" s="41" t="s">
        <v>18</v>
      </c>
      <c r="H221" s="41">
        <v>44.09</v>
      </c>
      <c r="I221" s="41">
        <v>24.62</v>
      </c>
      <c r="J221" s="41">
        <v>16.38</v>
      </c>
      <c r="K221" s="41">
        <v>17.399999999999999</v>
      </c>
      <c r="L221" s="41">
        <f t="shared" si="39"/>
        <v>1.7908204711616573</v>
      </c>
      <c r="M221" s="42">
        <f t="shared" si="40"/>
        <v>1.5030525030525033</v>
      </c>
      <c r="N221" s="14">
        <f t="shared" si="41"/>
        <v>2.6916971916971919</v>
      </c>
      <c r="O221" s="4">
        <v>41.66</v>
      </c>
      <c r="P221" s="4">
        <v>26.59</v>
      </c>
      <c r="Q221" s="4" t="s">
        <v>185</v>
      </c>
      <c r="R221" s="4">
        <v>14.45</v>
      </c>
      <c r="S221" s="4">
        <v>11.83</v>
      </c>
      <c r="T221" s="8">
        <v>1</v>
      </c>
      <c r="U221" s="4">
        <v>108</v>
      </c>
      <c r="V221" s="4">
        <v>81</v>
      </c>
      <c r="W221" s="4" t="s">
        <v>188</v>
      </c>
      <c r="X221" s="8">
        <v>0</v>
      </c>
      <c r="Y221" s="4">
        <v>4</v>
      </c>
      <c r="Z221" s="4" t="s">
        <v>187</v>
      </c>
      <c r="AB221" s="4" t="s">
        <v>200</v>
      </c>
    </row>
    <row r="222" spans="1:28" x14ac:dyDescent="0.3">
      <c r="A222" s="10">
        <v>1</v>
      </c>
      <c r="B222" s="1" t="s">
        <v>8</v>
      </c>
      <c r="C222" s="41">
        <v>18</v>
      </c>
      <c r="D222" s="41" t="s">
        <v>280</v>
      </c>
      <c r="E222" s="41" t="s">
        <v>184</v>
      </c>
      <c r="F222" s="41" t="s">
        <v>17</v>
      </c>
      <c r="G222" s="41" t="s">
        <v>18</v>
      </c>
      <c r="H222" s="41">
        <v>35.46</v>
      </c>
      <c r="I222" s="41">
        <v>26.35</v>
      </c>
      <c r="J222" s="41">
        <v>7.19</v>
      </c>
      <c r="K222" s="41">
        <v>6.8</v>
      </c>
      <c r="L222" s="41">
        <f t="shared" si="39"/>
        <v>1.34573055028463</v>
      </c>
      <c r="M222" s="42">
        <f t="shared" si="40"/>
        <v>3.6648122392211406</v>
      </c>
      <c r="N222" s="14">
        <f t="shared" si="41"/>
        <v>4.9318497913769122</v>
      </c>
      <c r="O222" s="4">
        <v>26.32</v>
      </c>
      <c r="P222" s="4">
        <v>35.5</v>
      </c>
      <c r="Q222" s="4" t="s">
        <v>185</v>
      </c>
      <c r="R222" s="4">
        <v>11.38</v>
      </c>
      <c r="S222" s="4">
        <v>3.89</v>
      </c>
      <c r="T222" s="8">
        <v>1</v>
      </c>
      <c r="U222" s="4">
        <v>103</v>
      </c>
      <c r="V222" s="4">
        <v>85</v>
      </c>
      <c r="W222" s="4" t="s">
        <v>188</v>
      </c>
      <c r="X222" s="8">
        <v>0</v>
      </c>
      <c r="Y222" s="4">
        <v>4</v>
      </c>
      <c r="Z222" s="4" t="s">
        <v>187</v>
      </c>
      <c r="AB222" s="4" t="s">
        <v>198</v>
      </c>
    </row>
    <row r="223" spans="1:28" x14ac:dyDescent="0.3">
      <c r="A223" s="10">
        <v>1</v>
      </c>
      <c r="B223" s="1" t="s">
        <v>8</v>
      </c>
      <c r="C223" s="41">
        <v>18</v>
      </c>
      <c r="D223" s="41">
        <v>39</v>
      </c>
      <c r="E223" s="41" t="s">
        <v>184</v>
      </c>
      <c r="F223" s="41" t="s">
        <v>17</v>
      </c>
      <c r="G223" s="41" t="s">
        <v>65</v>
      </c>
      <c r="H223" s="41">
        <v>29.96</v>
      </c>
      <c r="I223" s="41">
        <v>17.8</v>
      </c>
      <c r="J223" s="41">
        <v>10.4</v>
      </c>
      <c r="K223" s="41">
        <v>4.7</v>
      </c>
      <c r="L223" s="41">
        <f t="shared" si="39"/>
        <v>1.6831460674157304</v>
      </c>
      <c r="M223" s="42">
        <f t="shared" si="40"/>
        <v>1.7115384615384615</v>
      </c>
      <c r="N223" s="14">
        <f t="shared" si="41"/>
        <v>2.8807692307692307</v>
      </c>
      <c r="O223" s="4">
        <v>16.82</v>
      </c>
      <c r="P223" s="4">
        <v>27.69</v>
      </c>
      <c r="Q223" s="4" t="s">
        <v>219</v>
      </c>
      <c r="R223" s="4">
        <v>27.56</v>
      </c>
      <c r="S223" s="4">
        <v>5.98</v>
      </c>
      <c r="T223" s="8">
        <v>0</v>
      </c>
      <c r="U223" s="4">
        <v>84</v>
      </c>
      <c r="V223" s="4">
        <v>115</v>
      </c>
      <c r="W223" s="4" t="s">
        <v>190</v>
      </c>
      <c r="X223" s="8">
        <v>0</v>
      </c>
      <c r="Y223" s="4">
        <v>2</v>
      </c>
      <c r="AB223" s="4" t="s">
        <v>198</v>
      </c>
    </row>
    <row r="224" spans="1:28" x14ac:dyDescent="0.3">
      <c r="A224" s="10">
        <v>1</v>
      </c>
      <c r="B224" s="1" t="s">
        <v>8</v>
      </c>
      <c r="C224" s="41">
        <v>18</v>
      </c>
      <c r="D224" s="41">
        <v>40</v>
      </c>
      <c r="E224" s="41" t="s">
        <v>184</v>
      </c>
      <c r="F224" s="41" t="s">
        <v>17</v>
      </c>
      <c r="G224" s="41" t="s">
        <v>18</v>
      </c>
      <c r="H224" s="41">
        <v>25.75</v>
      </c>
      <c r="I224" s="41">
        <v>24.22</v>
      </c>
      <c r="J224" s="41">
        <v>18.66</v>
      </c>
      <c r="K224" s="41">
        <v>8.4</v>
      </c>
      <c r="L224" s="41">
        <f t="shared" si="39"/>
        <v>1.0631709331131296</v>
      </c>
      <c r="M224" s="42">
        <f t="shared" si="40"/>
        <v>1.297963558413719</v>
      </c>
      <c r="N224" s="14">
        <f t="shared" si="41"/>
        <v>1.379957127545552</v>
      </c>
      <c r="O224" s="4">
        <v>18.36</v>
      </c>
      <c r="P224" s="4">
        <v>25.02</v>
      </c>
      <c r="Q224" s="4" t="s">
        <v>185</v>
      </c>
      <c r="R224" s="4">
        <v>24.23</v>
      </c>
      <c r="S224" s="4">
        <v>18.32</v>
      </c>
      <c r="T224" s="8">
        <v>1</v>
      </c>
      <c r="U224" s="4">
        <v>96</v>
      </c>
      <c r="V224" s="4">
        <v>72</v>
      </c>
      <c r="W224" s="4" t="s">
        <v>188</v>
      </c>
      <c r="X224" s="8">
        <v>0.4</v>
      </c>
      <c r="Y224" s="4">
        <v>4</v>
      </c>
      <c r="Z224" s="4" t="s">
        <v>187</v>
      </c>
      <c r="AB224" s="4" t="s">
        <v>200</v>
      </c>
    </row>
    <row r="225" spans="1:28" x14ac:dyDescent="0.3">
      <c r="A225" s="10">
        <v>1</v>
      </c>
      <c r="B225" s="1" t="s">
        <v>8</v>
      </c>
      <c r="C225" s="41">
        <v>18</v>
      </c>
      <c r="D225" s="41">
        <v>41</v>
      </c>
      <c r="E225" s="41" t="s">
        <v>184</v>
      </c>
      <c r="F225" s="41" t="s">
        <v>17</v>
      </c>
      <c r="G225" s="41" t="s">
        <v>18</v>
      </c>
      <c r="H225" s="41">
        <v>33.729999999999997</v>
      </c>
      <c r="I225" s="41">
        <v>23.21</v>
      </c>
      <c r="J225" s="41">
        <v>9.1</v>
      </c>
      <c r="K225" s="41">
        <v>8.1999999999999993</v>
      </c>
      <c r="L225" s="41">
        <f t="shared" si="39"/>
        <v>1.4532529082292114</v>
      </c>
      <c r="M225" s="42">
        <f t="shared" si="40"/>
        <v>2.5505494505494508</v>
      </c>
      <c r="N225" s="14">
        <f t="shared" si="41"/>
        <v>3.7065934065934063</v>
      </c>
      <c r="O225" s="4">
        <v>23.92</v>
      </c>
      <c r="P225" s="4">
        <v>33.9</v>
      </c>
      <c r="Q225" s="4" t="s">
        <v>185</v>
      </c>
      <c r="R225" s="4">
        <v>22.94</v>
      </c>
      <c r="S225" s="4">
        <v>7.89</v>
      </c>
      <c r="T225" s="8">
        <v>1</v>
      </c>
      <c r="U225" s="4">
        <v>110</v>
      </c>
      <c r="V225" s="4">
        <v>80</v>
      </c>
      <c r="W225" s="4" t="s">
        <v>188</v>
      </c>
      <c r="X225" s="8">
        <v>0.4</v>
      </c>
      <c r="Y225" s="4">
        <v>3</v>
      </c>
      <c r="Z225" s="4" t="s">
        <v>187</v>
      </c>
      <c r="AB225" s="4" t="s">
        <v>200</v>
      </c>
    </row>
    <row r="226" spans="1:28" x14ac:dyDescent="0.3">
      <c r="A226" s="10">
        <v>1</v>
      </c>
      <c r="B226" s="1" t="s">
        <v>8</v>
      </c>
      <c r="C226" s="41">
        <v>18</v>
      </c>
      <c r="D226" s="41">
        <v>42</v>
      </c>
      <c r="E226" s="41" t="s">
        <v>184</v>
      </c>
      <c r="F226" s="41" t="s">
        <v>17</v>
      </c>
      <c r="G226" s="41" t="s">
        <v>18</v>
      </c>
      <c r="H226" s="41">
        <v>24.02</v>
      </c>
      <c r="I226" s="41">
        <v>21.22</v>
      </c>
      <c r="J226" s="41">
        <v>8.26</v>
      </c>
      <c r="K226" s="41">
        <v>2.6</v>
      </c>
      <c r="L226" s="41">
        <f t="shared" si="39"/>
        <v>1.1319509896324222</v>
      </c>
      <c r="M226" s="42">
        <f t="shared" si="40"/>
        <v>2.5690072639225181</v>
      </c>
      <c r="N226" s="14">
        <f t="shared" si="41"/>
        <v>2.9079903147699757</v>
      </c>
      <c r="O226" s="4">
        <v>23.48</v>
      </c>
      <c r="P226" s="4">
        <v>21.21</v>
      </c>
      <c r="Q226" s="4" t="s">
        <v>185</v>
      </c>
      <c r="R226" s="4">
        <v>6.96</v>
      </c>
      <c r="S226" s="4">
        <v>4.76</v>
      </c>
      <c r="T226" s="8">
        <v>1</v>
      </c>
      <c r="U226" s="4">
        <v>98</v>
      </c>
      <c r="V226" s="4">
        <v>60</v>
      </c>
      <c r="W226" s="4" t="s">
        <v>190</v>
      </c>
      <c r="X226" s="8">
        <v>0</v>
      </c>
      <c r="Y226" s="4">
        <v>5</v>
      </c>
      <c r="Z226" s="4" t="s">
        <v>214</v>
      </c>
      <c r="AB226" s="4" t="s">
        <v>200</v>
      </c>
    </row>
    <row r="227" spans="1:28" x14ac:dyDescent="0.3">
      <c r="A227" s="10">
        <v>1</v>
      </c>
      <c r="B227" s="1" t="s">
        <v>8</v>
      </c>
      <c r="C227" s="41">
        <v>18</v>
      </c>
      <c r="D227" s="41">
        <v>43</v>
      </c>
      <c r="E227" s="41" t="s">
        <v>184</v>
      </c>
      <c r="F227" s="41" t="s">
        <v>17</v>
      </c>
      <c r="G227" s="41" t="s">
        <v>18</v>
      </c>
      <c r="H227" s="41">
        <v>24.13</v>
      </c>
      <c r="I227" s="41">
        <v>16.96</v>
      </c>
      <c r="J227" s="41">
        <v>6.58</v>
      </c>
      <c r="K227" s="41">
        <v>3.2</v>
      </c>
      <c r="L227" s="41">
        <f t="shared" si="39"/>
        <v>1.422759433962264</v>
      </c>
      <c r="M227" s="42">
        <f t="shared" si="40"/>
        <v>2.5775075987841944</v>
      </c>
      <c r="N227" s="14">
        <f t="shared" si="41"/>
        <v>3.667173252279635</v>
      </c>
      <c r="O227" s="4">
        <v>24.07</v>
      </c>
      <c r="P227" s="4">
        <v>16.920000000000002</v>
      </c>
      <c r="Q227" s="4" t="s">
        <v>185</v>
      </c>
      <c r="R227" s="4">
        <v>9.1199999999999992</v>
      </c>
      <c r="S227" s="4">
        <v>5.19</v>
      </c>
      <c r="T227" s="8">
        <v>1</v>
      </c>
      <c r="U227" s="4">
        <v>112</v>
      </c>
      <c r="V227" s="4">
        <v>68</v>
      </c>
      <c r="W227" s="4" t="s">
        <v>188</v>
      </c>
      <c r="X227" s="8">
        <v>0.2</v>
      </c>
      <c r="Y227" s="4">
        <v>3</v>
      </c>
      <c r="Z227" s="4" t="s">
        <v>187</v>
      </c>
      <c r="AB227" s="4" t="s">
        <v>200</v>
      </c>
    </row>
    <row r="228" spans="1:28" x14ac:dyDescent="0.3">
      <c r="A228" s="10">
        <v>1</v>
      </c>
      <c r="B228" s="1" t="s">
        <v>8</v>
      </c>
      <c r="C228" s="41">
        <v>18</v>
      </c>
      <c r="D228" s="41">
        <v>44</v>
      </c>
      <c r="E228" s="41" t="s">
        <v>184</v>
      </c>
      <c r="F228" s="41" t="s">
        <v>17</v>
      </c>
      <c r="G228" s="41" t="s">
        <v>18</v>
      </c>
      <c r="H228" s="41">
        <v>29.78</v>
      </c>
      <c r="I228" s="41">
        <v>21.88</v>
      </c>
      <c r="J228" s="41">
        <v>14</v>
      </c>
      <c r="K228" s="41">
        <v>5.8</v>
      </c>
      <c r="L228" s="41">
        <f t="shared" si="39"/>
        <v>1.3610603290676417</v>
      </c>
      <c r="M228" s="42">
        <f t="shared" si="40"/>
        <v>1.5628571428571427</v>
      </c>
      <c r="N228" s="14">
        <f t="shared" si="41"/>
        <v>2.1271428571428572</v>
      </c>
      <c r="O228" s="4">
        <v>26.01</v>
      </c>
      <c r="P228" s="4">
        <v>23.28</v>
      </c>
      <c r="Q228" s="4" t="s">
        <v>185</v>
      </c>
      <c r="R228" s="4">
        <v>22.12</v>
      </c>
      <c r="S228" s="4">
        <v>11.8</v>
      </c>
      <c r="T228" s="8">
        <v>1</v>
      </c>
      <c r="U228" s="4">
        <v>97</v>
      </c>
      <c r="V228" s="4">
        <v>82</v>
      </c>
      <c r="W228" s="4" t="s">
        <v>188</v>
      </c>
      <c r="X228" s="8">
        <v>0</v>
      </c>
      <c r="Y228" s="4">
        <v>9</v>
      </c>
      <c r="Z228" s="4" t="s">
        <v>187</v>
      </c>
      <c r="AB228" s="4" t="s">
        <v>200</v>
      </c>
    </row>
    <row r="229" spans="1:28" x14ac:dyDescent="0.3">
      <c r="A229" s="10">
        <v>1</v>
      </c>
      <c r="B229" s="1" t="s">
        <v>8</v>
      </c>
      <c r="C229" s="41">
        <v>18</v>
      </c>
      <c r="D229" s="41">
        <v>45</v>
      </c>
      <c r="E229" s="41" t="s">
        <v>184</v>
      </c>
      <c r="F229" s="41" t="s">
        <v>17</v>
      </c>
      <c r="G229" s="41" t="s">
        <v>18</v>
      </c>
      <c r="H229" s="41">
        <v>64.19</v>
      </c>
      <c r="I229" s="41">
        <v>33.57</v>
      </c>
      <c r="J229" s="41">
        <v>10.68</v>
      </c>
      <c r="K229" s="41">
        <v>22.9</v>
      </c>
      <c r="L229" s="41">
        <f t="shared" si="39"/>
        <v>1.9121239201668154</v>
      </c>
      <c r="M229" s="42">
        <f t="shared" si="40"/>
        <v>3.1432584269662924</v>
      </c>
      <c r="N229" s="14">
        <f t="shared" si="41"/>
        <v>6.0102996254681651</v>
      </c>
      <c r="O229" s="4">
        <v>62.35</v>
      </c>
      <c r="P229" s="4">
        <v>32.68</v>
      </c>
      <c r="Q229" s="4" t="s">
        <v>185</v>
      </c>
      <c r="R229" s="4">
        <v>21.27</v>
      </c>
      <c r="S229" s="4">
        <v>7.83</v>
      </c>
      <c r="T229" s="8">
        <v>1</v>
      </c>
      <c r="U229" s="4">
        <v>110</v>
      </c>
      <c r="V229" s="4">
        <v>67</v>
      </c>
      <c r="W229" s="4" t="s">
        <v>226</v>
      </c>
      <c r="X229" s="8">
        <v>0.1</v>
      </c>
      <c r="Y229" s="4">
        <v>5</v>
      </c>
      <c r="Z229" s="4" t="s">
        <v>195</v>
      </c>
      <c r="AB229" s="4" t="s">
        <v>200</v>
      </c>
    </row>
    <row r="230" spans="1:28" x14ac:dyDescent="0.3">
      <c r="A230" s="10">
        <v>1</v>
      </c>
      <c r="B230" s="1" t="s">
        <v>8</v>
      </c>
      <c r="C230" s="41">
        <v>18</v>
      </c>
      <c r="D230" s="41">
        <v>46</v>
      </c>
      <c r="E230" s="41" t="s">
        <v>184</v>
      </c>
      <c r="F230" s="41" t="s">
        <v>17</v>
      </c>
      <c r="G230" s="41" t="s">
        <v>18</v>
      </c>
      <c r="H230" s="41">
        <v>30.48</v>
      </c>
      <c r="I230" s="41">
        <v>22.48</v>
      </c>
      <c r="J230" s="41">
        <v>8.18</v>
      </c>
      <c r="K230" s="41">
        <v>3.8</v>
      </c>
      <c r="L230" s="41">
        <f t="shared" si="39"/>
        <v>1.3558718861209964</v>
      </c>
      <c r="M230" s="42">
        <f t="shared" si="40"/>
        <v>2.7481662591687042</v>
      </c>
      <c r="N230" s="14">
        <f t="shared" si="41"/>
        <v>3.7261613691931541</v>
      </c>
      <c r="O230" s="4">
        <v>29.93</v>
      </c>
      <c r="P230" s="4">
        <v>22.73</v>
      </c>
      <c r="Q230" s="4" t="s">
        <v>185</v>
      </c>
      <c r="R230" s="4">
        <v>10.43</v>
      </c>
      <c r="S230" s="4">
        <v>4.09</v>
      </c>
      <c r="T230" s="8">
        <v>1</v>
      </c>
      <c r="U230" s="4">
        <v>100</v>
      </c>
      <c r="V230" s="4">
        <v>82</v>
      </c>
      <c r="W230" s="4" t="s">
        <v>188</v>
      </c>
      <c r="X230" s="8">
        <v>0.2</v>
      </c>
      <c r="Y230" s="4">
        <v>5</v>
      </c>
      <c r="Z230" s="4" t="s">
        <v>187</v>
      </c>
      <c r="AB230" s="4" t="s">
        <v>200</v>
      </c>
    </row>
    <row r="231" spans="1:28" x14ac:dyDescent="0.3">
      <c r="A231" s="10">
        <v>1</v>
      </c>
      <c r="B231" s="1" t="s">
        <v>8</v>
      </c>
      <c r="C231" s="41">
        <v>18</v>
      </c>
      <c r="D231" s="41">
        <v>48</v>
      </c>
      <c r="E231" s="41" t="s">
        <v>184</v>
      </c>
      <c r="F231" s="41" t="s">
        <v>17</v>
      </c>
      <c r="G231" s="41" t="s">
        <v>18</v>
      </c>
      <c r="H231" s="41">
        <v>26.82</v>
      </c>
      <c r="I231" s="41">
        <v>20.56</v>
      </c>
      <c r="J231" s="41">
        <v>7.87</v>
      </c>
      <c r="K231" s="41">
        <v>5.5</v>
      </c>
      <c r="L231" s="41">
        <f t="shared" si="39"/>
        <v>1.3044747081712063</v>
      </c>
      <c r="M231" s="42">
        <f t="shared" si="40"/>
        <v>2.6124523506988564</v>
      </c>
      <c r="N231" s="14">
        <f t="shared" si="41"/>
        <v>3.4078780177890726</v>
      </c>
      <c r="O231" s="4">
        <v>25.19</v>
      </c>
      <c r="P231" s="4">
        <v>29.11</v>
      </c>
      <c r="Q231" s="4" t="s">
        <v>185</v>
      </c>
      <c r="R231" s="4">
        <v>10</v>
      </c>
      <c r="S231" s="4">
        <v>3.37</v>
      </c>
      <c r="T231" s="8">
        <v>1</v>
      </c>
      <c r="U231" s="4">
        <v>105</v>
      </c>
      <c r="V231" s="4">
        <v>85</v>
      </c>
      <c r="W231" s="4" t="s">
        <v>188</v>
      </c>
      <c r="X231" s="8">
        <v>0</v>
      </c>
      <c r="Y231" s="4">
        <v>5</v>
      </c>
      <c r="Z231" s="4" t="s">
        <v>187</v>
      </c>
      <c r="AB231" s="4" t="s">
        <v>198</v>
      </c>
    </row>
    <row r="232" spans="1:28" x14ac:dyDescent="0.3">
      <c r="A232" s="10">
        <v>1</v>
      </c>
      <c r="B232" s="1" t="s">
        <v>8</v>
      </c>
      <c r="C232" s="41">
        <v>18</v>
      </c>
      <c r="D232" s="41">
        <v>49</v>
      </c>
      <c r="E232" s="41" t="s">
        <v>184</v>
      </c>
      <c r="F232" s="41" t="s">
        <v>17</v>
      </c>
      <c r="G232" s="41" t="s">
        <v>18</v>
      </c>
      <c r="H232" s="41">
        <v>27.39</v>
      </c>
      <c r="I232" s="41">
        <v>18.62</v>
      </c>
      <c r="J232" s="41">
        <v>14.5</v>
      </c>
      <c r="K232" s="41">
        <v>6.4</v>
      </c>
      <c r="L232" s="41">
        <f t="shared" si="39"/>
        <v>1.4709989258861438</v>
      </c>
      <c r="M232" s="42">
        <f t="shared" si="40"/>
        <v>1.2841379310344829</v>
      </c>
      <c r="N232" s="14">
        <f t="shared" si="41"/>
        <v>1.8889655172413793</v>
      </c>
      <c r="O232" s="4">
        <v>27.39</v>
      </c>
      <c r="P232" s="4">
        <v>18.62</v>
      </c>
      <c r="Q232" s="4" t="s">
        <v>185</v>
      </c>
      <c r="R232" s="4">
        <v>17.13</v>
      </c>
      <c r="S232" s="4">
        <v>13.29</v>
      </c>
      <c r="T232" s="8">
        <v>1</v>
      </c>
      <c r="U232" s="4">
        <v>106</v>
      </c>
      <c r="V232" s="4">
        <v>73</v>
      </c>
      <c r="W232" s="4" t="s">
        <v>190</v>
      </c>
      <c r="X232" s="8">
        <v>0</v>
      </c>
      <c r="Y232" s="4">
        <v>6</v>
      </c>
      <c r="Z232" s="4" t="s">
        <v>187</v>
      </c>
      <c r="AB232" s="4" t="s">
        <v>198</v>
      </c>
    </row>
    <row r="233" spans="1:28" x14ac:dyDescent="0.3">
      <c r="A233" s="10">
        <v>1</v>
      </c>
      <c r="B233" s="1" t="s">
        <v>8</v>
      </c>
      <c r="C233" s="41">
        <v>18</v>
      </c>
      <c r="D233" s="41" t="s">
        <v>94</v>
      </c>
      <c r="E233" s="41" t="s">
        <v>184</v>
      </c>
      <c r="F233" s="41" t="s">
        <v>17</v>
      </c>
      <c r="G233" s="41" t="s">
        <v>18</v>
      </c>
      <c r="H233" s="41">
        <v>72.25</v>
      </c>
      <c r="I233" s="41">
        <v>53.37</v>
      </c>
      <c r="J233" s="41">
        <v>17.48</v>
      </c>
      <c r="K233" s="41">
        <v>65.5</v>
      </c>
      <c r="L233" s="41">
        <f t="shared" si="39"/>
        <v>1.3537567922053588</v>
      </c>
      <c r="M233" s="42">
        <f t="shared" si="40"/>
        <v>3.0532036613272311</v>
      </c>
      <c r="N233" s="14">
        <f t="shared" si="41"/>
        <v>4.1332951945080092</v>
      </c>
      <c r="O233" s="4">
        <v>68.5</v>
      </c>
      <c r="P233" s="4">
        <v>52.03</v>
      </c>
      <c r="Q233" s="4" t="s">
        <v>185</v>
      </c>
      <c r="R233" s="4">
        <v>23.62</v>
      </c>
      <c r="S233" s="4">
        <v>9.2899999999999991</v>
      </c>
      <c r="T233" s="8">
        <v>1</v>
      </c>
      <c r="U233" s="4">
        <v>88</v>
      </c>
      <c r="V233" s="4">
        <v>102</v>
      </c>
      <c r="W233" s="4" t="s">
        <v>188</v>
      </c>
      <c r="X233" s="8">
        <v>0.95</v>
      </c>
      <c r="Y233" s="4">
        <v>1</v>
      </c>
      <c r="Z233" s="4" t="s">
        <v>187</v>
      </c>
      <c r="AB233" s="4" t="s">
        <v>200</v>
      </c>
    </row>
    <row r="234" spans="1:28" x14ac:dyDescent="0.3">
      <c r="A234" s="10">
        <v>1</v>
      </c>
      <c r="B234" s="1" t="s">
        <v>8</v>
      </c>
      <c r="C234" s="41">
        <v>18</v>
      </c>
      <c r="D234" s="41">
        <v>51</v>
      </c>
      <c r="E234" s="41" t="s">
        <v>184</v>
      </c>
      <c r="F234" s="41" t="s">
        <v>17</v>
      </c>
      <c r="G234" s="41" t="s">
        <v>18</v>
      </c>
      <c r="H234" s="41">
        <v>52.8</v>
      </c>
      <c r="I234" s="41">
        <v>30.44</v>
      </c>
      <c r="J234" s="41">
        <v>16.46</v>
      </c>
      <c r="K234" s="41">
        <v>31</v>
      </c>
      <c r="L234" s="41">
        <f t="shared" si="39"/>
        <v>1.7345597897503284</v>
      </c>
      <c r="M234" s="42">
        <f t="shared" si="40"/>
        <v>1.8493317132442284</v>
      </c>
      <c r="N234" s="14">
        <f t="shared" si="41"/>
        <v>3.2077764277035232</v>
      </c>
      <c r="O234" s="4">
        <v>52.46</v>
      </c>
      <c r="P234" s="4">
        <v>32.49</v>
      </c>
      <c r="Q234" s="4" t="s">
        <v>185</v>
      </c>
      <c r="R234" s="4">
        <v>20.58</v>
      </c>
      <c r="S234" s="4">
        <v>13.4</v>
      </c>
      <c r="T234" s="8">
        <v>1</v>
      </c>
      <c r="U234" s="4">
        <v>75</v>
      </c>
      <c r="V234" s="4">
        <v>104</v>
      </c>
      <c r="W234" s="4" t="s">
        <v>188</v>
      </c>
      <c r="X234" s="8">
        <v>0.3</v>
      </c>
      <c r="Y234" s="4">
        <v>3</v>
      </c>
      <c r="AB234" s="4" t="s">
        <v>198</v>
      </c>
    </row>
    <row r="235" spans="1:28" x14ac:dyDescent="0.3">
      <c r="A235" s="10">
        <v>1</v>
      </c>
      <c r="B235" s="1" t="s">
        <v>8</v>
      </c>
      <c r="C235" s="41">
        <v>18</v>
      </c>
      <c r="D235" s="41">
        <v>53</v>
      </c>
      <c r="E235" s="41" t="s">
        <v>184</v>
      </c>
      <c r="F235" s="41" t="s">
        <v>17</v>
      </c>
      <c r="G235" s="41" t="s">
        <v>18</v>
      </c>
      <c r="H235" s="41">
        <v>31.1</v>
      </c>
      <c r="I235" s="41">
        <v>17.62</v>
      </c>
      <c r="J235" s="41">
        <v>6.78</v>
      </c>
      <c r="K235" s="41">
        <v>3.5</v>
      </c>
      <c r="L235" s="41">
        <f t="shared" ref="L235:L242" si="42">H235/I235</f>
        <v>1.7650397275822929</v>
      </c>
      <c r="M235" s="42">
        <f t="shared" ref="M235:M242" si="43">I235/J235</f>
        <v>2.5988200589970503</v>
      </c>
      <c r="N235" s="14">
        <f t="shared" ref="N235:N242" si="44">H235/J235</f>
        <v>4.5870206489675516</v>
      </c>
      <c r="O235" s="4">
        <v>27.01</v>
      </c>
      <c r="P235" s="4">
        <v>20.18</v>
      </c>
      <c r="Q235" s="4" t="s">
        <v>185</v>
      </c>
      <c r="R235" s="4">
        <v>8.7200000000000006</v>
      </c>
      <c r="S235" s="4">
        <v>3.35</v>
      </c>
      <c r="T235" s="8">
        <v>1</v>
      </c>
      <c r="U235" s="4">
        <v>108</v>
      </c>
      <c r="V235" s="4">
        <v>84</v>
      </c>
      <c r="W235" s="4" t="s">
        <v>188</v>
      </c>
      <c r="X235" s="8">
        <v>0.1</v>
      </c>
      <c r="Y235" s="4">
        <v>5</v>
      </c>
      <c r="Z235" s="4" t="s">
        <v>187</v>
      </c>
      <c r="AB235" s="4" t="s">
        <v>200</v>
      </c>
    </row>
    <row r="236" spans="1:28" x14ac:dyDescent="0.3">
      <c r="A236" s="10">
        <v>1</v>
      </c>
      <c r="B236" s="1" t="s">
        <v>8</v>
      </c>
      <c r="C236" s="41">
        <v>18</v>
      </c>
      <c r="D236" s="41">
        <v>54</v>
      </c>
      <c r="E236" s="41" t="s">
        <v>184</v>
      </c>
      <c r="F236" s="41" t="s">
        <v>17</v>
      </c>
      <c r="G236" s="41" t="s">
        <v>18</v>
      </c>
      <c r="H236" s="41">
        <v>38.1</v>
      </c>
      <c r="I236" s="41">
        <v>24.47</v>
      </c>
      <c r="J236" s="41">
        <v>18.670000000000002</v>
      </c>
      <c r="K236" s="41">
        <v>17.600000000000001</v>
      </c>
      <c r="L236" s="41">
        <f t="shared" si="42"/>
        <v>1.5570085819370658</v>
      </c>
      <c r="M236" s="42">
        <f t="shared" si="43"/>
        <v>1.31065881092662</v>
      </c>
      <c r="N236" s="14">
        <f t="shared" si="44"/>
        <v>2.0407070166041779</v>
      </c>
      <c r="O236" s="4">
        <v>36.96</v>
      </c>
      <c r="P236" s="4">
        <v>22.11</v>
      </c>
      <c r="Q236" s="4" t="s">
        <v>192</v>
      </c>
      <c r="R236" s="4">
        <v>21.52</v>
      </c>
      <c r="S236" s="4">
        <v>9.8000000000000007</v>
      </c>
      <c r="T236" s="8">
        <v>0</v>
      </c>
      <c r="U236" s="4">
        <v>107</v>
      </c>
      <c r="V236" s="4">
        <v>82</v>
      </c>
      <c r="W236" s="4" t="s">
        <v>226</v>
      </c>
      <c r="X236" s="8">
        <v>0.4</v>
      </c>
      <c r="Y236" s="4">
        <v>6</v>
      </c>
      <c r="Z236" s="4" t="s">
        <v>195</v>
      </c>
      <c r="AB236" s="4" t="s">
        <v>200</v>
      </c>
    </row>
    <row r="237" spans="1:28" x14ac:dyDescent="0.3">
      <c r="A237" s="10">
        <v>1</v>
      </c>
      <c r="B237" s="1" t="s">
        <v>8</v>
      </c>
      <c r="C237" s="41">
        <v>18</v>
      </c>
      <c r="D237" s="41">
        <v>65</v>
      </c>
      <c r="E237" s="41" t="s">
        <v>184</v>
      </c>
      <c r="F237" s="41" t="s">
        <v>17</v>
      </c>
      <c r="G237" s="41" t="s">
        <v>18</v>
      </c>
      <c r="H237" s="41">
        <v>36.39</v>
      </c>
      <c r="I237" s="41">
        <v>33.14</v>
      </c>
      <c r="J237" s="41">
        <v>13.87</v>
      </c>
      <c r="K237" s="41">
        <v>10.7</v>
      </c>
      <c r="L237" s="41">
        <f t="shared" si="42"/>
        <v>1.0980687990343996</v>
      </c>
      <c r="M237" s="42">
        <f t="shared" si="43"/>
        <v>2.3893294881038214</v>
      </c>
      <c r="N237" s="14">
        <f t="shared" si="44"/>
        <v>2.6236481614996396</v>
      </c>
      <c r="O237" s="4">
        <v>34.82</v>
      </c>
      <c r="P237" s="4">
        <v>33.17</v>
      </c>
      <c r="Q237" s="4" t="s">
        <v>185</v>
      </c>
      <c r="R237" s="4">
        <v>8.18</v>
      </c>
      <c r="S237" s="4">
        <v>3.17</v>
      </c>
      <c r="T237" s="8">
        <v>1</v>
      </c>
      <c r="U237" s="4">
        <v>105</v>
      </c>
      <c r="V237" s="4">
        <v>88</v>
      </c>
      <c r="W237" s="4" t="s">
        <v>190</v>
      </c>
      <c r="X237" s="8">
        <v>0.4</v>
      </c>
      <c r="Y237" s="4">
        <v>6</v>
      </c>
      <c r="Z237" s="4" t="s">
        <v>187</v>
      </c>
      <c r="AB237" s="4" t="s">
        <v>200</v>
      </c>
    </row>
    <row r="238" spans="1:28" x14ac:dyDescent="0.3">
      <c r="A238" s="10">
        <v>1</v>
      </c>
      <c r="B238" s="1" t="s">
        <v>8</v>
      </c>
      <c r="C238" s="41">
        <v>18</v>
      </c>
      <c r="D238" s="41">
        <v>66</v>
      </c>
      <c r="E238" s="41" t="s">
        <v>184</v>
      </c>
      <c r="F238" s="41" t="s">
        <v>17</v>
      </c>
      <c r="G238" s="41" t="s">
        <v>18</v>
      </c>
      <c r="H238" s="41">
        <v>32.200000000000003</v>
      </c>
      <c r="I238" s="41">
        <v>23.07</v>
      </c>
      <c r="J238" s="41">
        <v>5.55</v>
      </c>
      <c r="K238" s="41">
        <v>4.5</v>
      </c>
      <c r="L238" s="41">
        <f t="shared" si="42"/>
        <v>1.3957520589510188</v>
      </c>
      <c r="M238" s="42">
        <f t="shared" si="43"/>
        <v>4.1567567567567574</v>
      </c>
      <c r="N238" s="14">
        <f t="shared" si="44"/>
        <v>5.8018018018018029</v>
      </c>
      <c r="O238" s="4">
        <v>32.200000000000003</v>
      </c>
      <c r="P238" s="4">
        <v>23.07</v>
      </c>
      <c r="Q238" s="4" t="s">
        <v>185</v>
      </c>
      <c r="R238" s="4">
        <v>14.28</v>
      </c>
      <c r="S238" s="4">
        <v>4.3099999999999996</v>
      </c>
      <c r="T238" s="8">
        <v>1</v>
      </c>
      <c r="U238" s="4">
        <v>97</v>
      </c>
      <c r="V238" s="4">
        <v>84</v>
      </c>
      <c r="W238" s="4" t="s">
        <v>190</v>
      </c>
      <c r="X238" s="8">
        <v>0.05</v>
      </c>
      <c r="Y238" s="4">
        <v>4</v>
      </c>
      <c r="Z238" s="4" t="s">
        <v>187</v>
      </c>
      <c r="AB238" s="4" t="s">
        <v>200</v>
      </c>
    </row>
    <row r="239" spans="1:28" x14ac:dyDescent="0.3">
      <c r="A239" s="10">
        <v>1</v>
      </c>
      <c r="B239" s="1" t="s">
        <v>8</v>
      </c>
      <c r="C239" s="41">
        <v>18</v>
      </c>
      <c r="D239" s="41">
        <v>67</v>
      </c>
      <c r="E239" s="41" t="s">
        <v>184</v>
      </c>
      <c r="F239" s="41" t="s">
        <v>17</v>
      </c>
      <c r="G239" s="41" t="s">
        <v>18</v>
      </c>
      <c r="H239" s="41">
        <v>34.01</v>
      </c>
      <c r="I239" s="41">
        <v>27.01</v>
      </c>
      <c r="J239" s="41">
        <v>8.08</v>
      </c>
      <c r="K239" s="41">
        <v>6.8</v>
      </c>
      <c r="L239" s="41">
        <f t="shared" si="42"/>
        <v>1.2591632728619029</v>
      </c>
      <c r="M239" s="42">
        <f t="shared" si="43"/>
        <v>3.342821782178218</v>
      </c>
      <c r="N239" s="14">
        <f t="shared" si="44"/>
        <v>4.2091584158415838</v>
      </c>
      <c r="O239" s="4">
        <v>27.01</v>
      </c>
      <c r="P239" s="4">
        <v>34.799999999999997</v>
      </c>
      <c r="Q239" s="4" t="s">
        <v>192</v>
      </c>
      <c r="R239" s="4">
        <v>26.04</v>
      </c>
      <c r="S239" s="4">
        <v>8.4</v>
      </c>
      <c r="T239" s="8">
        <v>0</v>
      </c>
      <c r="U239" s="4">
        <v>110</v>
      </c>
      <c r="V239" s="4">
        <v>55</v>
      </c>
      <c r="W239" s="4" t="s">
        <v>188</v>
      </c>
      <c r="X239" s="8">
        <v>0</v>
      </c>
      <c r="Y239" s="4">
        <v>1</v>
      </c>
      <c r="Z239" s="4" t="s">
        <v>187</v>
      </c>
      <c r="AB239" s="4" t="s">
        <v>200</v>
      </c>
    </row>
    <row r="240" spans="1:28" x14ac:dyDescent="0.3">
      <c r="A240" s="10">
        <v>1</v>
      </c>
      <c r="B240" s="1" t="s">
        <v>8</v>
      </c>
      <c r="C240" s="41">
        <v>18</v>
      </c>
      <c r="D240" s="41">
        <v>68</v>
      </c>
      <c r="E240" s="41" t="s">
        <v>184</v>
      </c>
      <c r="F240" s="41" t="s">
        <v>17</v>
      </c>
      <c r="G240" s="41" t="s">
        <v>18</v>
      </c>
      <c r="H240" s="41">
        <v>29.71</v>
      </c>
      <c r="I240" s="41">
        <v>24.27</v>
      </c>
      <c r="J240" s="41">
        <v>5.97</v>
      </c>
      <c r="K240" s="41">
        <v>3.9</v>
      </c>
      <c r="L240" s="41">
        <f t="shared" si="42"/>
        <v>1.2241450350226617</v>
      </c>
      <c r="M240" s="42">
        <f t="shared" si="43"/>
        <v>4.0653266331658289</v>
      </c>
      <c r="N240" s="14">
        <f t="shared" si="44"/>
        <v>4.9765494137353441</v>
      </c>
      <c r="O240" s="4">
        <v>25.11</v>
      </c>
      <c r="P240" s="4">
        <v>24.92</v>
      </c>
      <c r="Q240" s="4" t="s">
        <v>185</v>
      </c>
      <c r="R240" s="4">
        <v>13.99</v>
      </c>
      <c r="S240" s="4">
        <v>3.18</v>
      </c>
      <c r="T240" s="8">
        <v>1</v>
      </c>
      <c r="U240" s="4">
        <v>56</v>
      </c>
      <c r="V240" s="4">
        <v>130</v>
      </c>
      <c r="W240" s="4" t="s">
        <v>190</v>
      </c>
      <c r="X240" s="8">
        <v>0.8</v>
      </c>
      <c r="Y240" s="4">
        <v>1</v>
      </c>
      <c r="AB240" s="4" t="s">
        <v>200</v>
      </c>
    </row>
    <row r="241" spans="1:28" x14ac:dyDescent="0.3">
      <c r="A241" s="10">
        <v>1</v>
      </c>
      <c r="B241" s="1" t="s">
        <v>8</v>
      </c>
      <c r="C241" s="41">
        <v>18</v>
      </c>
      <c r="D241" s="41">
        <v>70</v>
      </c>
      <c r="E241" s="41" t="s">
        <v>184</v>
      </c>
      <c r="F241" s="41" t="s">
        <v>17</v>
      </c>
      <c r="G241" s="41" t="s">
        <v>22</v>
      </c>
      <c r="H241" s="41">
        <v>30.95</v>
      </c>
      <c r="I241" s="41">
        <v>13.43</v>
      </c>
      <c r="J241" s="41">
        <v>13.27</v>
      </c>
      <c r="K241" s="41">
        <v>4.5999999999999996</v>
      </c>
      <c r="L241" s="41">
        <f t="shared" si="42"/>
        <v>2.3045420699925541</v>
      </c>
      <c r="M241" s="42">
        <f t="shared" si="43"/>
        <v>1.0120572720422005</v>
      </c>
      <c r="N241" s="14">
        <f t="shared" si="44"/>
        <v>2.3323285606631501</v>
      </c>
      <c r="O241" s="4">
        <v>30.61</v>
      </c>
      <c r="P241" s="4">
        <v>10.55</v>
      </c>
      <c r="Q241" s="4" t="s">
        <v>185</v>
      </c>
      <c r="R241" s="4">
        <v>8.64</v>
      </c>
      <c r="S241" s="4">
        <v>9.66</v>
      </c>
      <c r="T241" s="8">
        <v>1</v>
      </c>
      <c r="U241" s="4">
        <v>70</v>
      </c>
      <c r="V241" s="4">
        <v>100</v>
      </c>
      <c r="W241" s="4" t="s">
        <v>190</v>
      </c>
      <c r="X241" s="8">
        <v>0.1</v>
      </c>
      <c r="Y241" s="4">
        <v>4</v>
      </c>
      <c r="AB241" s="4" t="s">
        <v>198</v>
      </c>
    </row>
    <row r="242" spans="1:28" x14ac:dyDescent="0.3">
      <c r="A242" s="10">
        <v>1</v>
      </c>
      <c r="B242" s="1" t="s">
        <v>8</v>
      </c>
      <c r="C242" s="41">
        <v>18</v>
      </c>
      <c r="D242" s="41">
        <v>71</v>
      </c>
      <c r="E242" s="41" t="s">
        <v>184</v>
      </c>
      <c r="F242" s="41" t="s">
        <v>17</v>
      </c>
      <c r="G242" s="41" t="s">
        <v>18</v>
      </c>
      <c r="H242" s="41">
        <v>21.95</v>
      </c>
      <c r="I242" s="41">
        <v>18.420000000000002</v>
      </c>
      <c r="J242" s="41">
        <v>5.45</v>
      </c>
      <c r="K242" s="41">
        <v>2.2999999999999998</v>
      </c>
      <c r="L242" s="41">
        <f t="shared" si="42"/>
        <v>1.1916395222584146</v>
      </c>
      <c r="M242" s="42">
        <f t="shared" si="43"/>
        <v>3.379816513761468</v>
      </c>
      <c r="N242" s="14">
        <f t="shared" si="44"/>
        <v>4.0275229357798166</v>
      </c>
      <c r="O242" s="4">
        <v>17.43</v>
      </c>
      <c r="P242" s="4">
        <v>21.9</v>
      </c>
      <c r="Q242" s="4" t="s">
        <v>185</v>
      </c>
      <c r="R242" s="4">
        <v>10.71</v>
      </c>
      <c r="S242" s="4">
        <v>3.52</v>
      </c>
      <c r="T242" s="8">
        <v>1</v>
      </c>
      <c r="U242" s="4">
        <v>114</v>
      </c>
      <c r="V242" s="4">
        <v>47</v>
      </c>
      <c r="W242" s="4" t="s">
        <v>188</v>
      </c>
      <c r="X242" s="8">
        <v>0.1</v>
      </c>
      <c r="Y242" s="4">
        <v>2</v>
      </c>
      <c r="Z242" s="4" t="s">
        <v>187</v>
      </c>
      <c r="AB242" s="4" t="s">
        <v>198</v>
      </c>
    </row>
    <row r="243" spans="1:28" s="2" customFormat="1" x14ac:dyDescent="0.3">
      <c r="A243" s="10">
        <v>1</v>
      </c>
      <c r="B243" s="1" t="s">
        <v>8</v>
      </c>
      <c r="C243" s="41">
        <v>18</v>
      </c>
      <c r="D243" s="41">
        <v>58</v>
      </c>
      <c r="E243" s="41" t="s">
        <v>184</v>
      </c>
      <c r="F243" s="41" t="s">
        <v>17</v>
      </c>
      <c r="G243" s="43" t="s">
        <v>18</v>
      </c>
      <c r="H243" s="41">
        <v>29.99</v>
      </c>
      <c r="I243" s="41">
        <v>23.49</v>
      </c>
      <c r="J243" s="41">
        <v>6.92</v>
      </c>
      <c r="K243" s="41">
        <v>4.5</v>
      </c>
      <c r="L243" s="41">
        <f t="shared" ref="L243" si="45">H243/I243</f>
        <v>1.2767134951042998</v>
      </c>
      <c r="M243" s="42">
        <f t="shared" ref="M243" si="46">I243/J243</f>
        <v>3.394508670520231</v>
      </c>
      <c r="N243" s="14">
        <f t="shared" ref="N243" si="47">H243/J243</f>
        <v>4.3338150289017339</v>
      </c>
      <c r="O243" s="4">
        <v>29.99</v>
      </c>
      <c r="P243" s="4">
        <v>23.49</v>
      </c>
      <c r="Q243" s="4" t="s">
        <v>185</v>
      </c>
      <c r="R243" s="4"/>
      <c r="S243" s="4"/>
      <c r="T243" s="8"/>
      <c r="U243" s="4"/>
      <c r="V243" s="4"/>
      <c r="X243" s="8">
        <v>0</v>
      </c>
      <c r="Y243" s="4">
        <v>0</v>
      </c>
      <c r="Z243" s="4"/>
    </row>
    <row r="244" spans="1:28" x14ac:dyDescent="0.3">
      <c r="A244" s="10">
        <v>1</v>
      </c>
      <c r="B244" s="1" t="s">
        <v>8</v>
      </c>
      <c r="C244" s="41">
        <v>18</v>
      </c>
      <c r="D244" s="41">
        <v>78</v>
      </c>
      <c r="E244" s="41" t="s">
        <v>184</v>
      </c>
      <c r="F244" s="41" t="s">
        <v>17</v>
      </c>
      <c r="G244" s="41" t="s">
        <v>18</v>
      </c>
      <c r="H244" s="41">
        <v>36.26</v>
      </c>
      <c r="I244" s="41">
        <v>22.71</v>
      </c>
      <c r="J244" s="41">
        <v>9.34</v>
      </c>
      <c r="K244" s="41">
        <v>5.7</v>
      </c>
      <c r="L244" s="41">
        <f t="shared" ref="L244:L271" si="48">H244/I244</f>
        <v>1.5966534566270365</v>
      </c>
      <c r="M244" s="42">
        <f t="shared" ref="M244:M271" si="49">I244/J244</f>
        <v>2.4314775160599571</v>
      </c>
      <c r="N244" s="14">
        <f t="shared" ref="N244:N269" si="50">H244/J244</f>
        <v>3.8822269807280514</v>
      </c>
      <c r="O244" s="4">
        <v>31.79</v>
      </c>
      <c r="P244" s="4">
        <v>20.07</v>
      </c>
      <c r="Q244" s="4" t="s">
        <v>192</v>
      </c>
      <c r="R244" s="4">
        <v>15.63</v>
      </c>
      <c r="S244" s="4">
        <v>6.4</v>
      </c>
      <c r="T244" s="8">
        <v>0</v>
      </c>
      <c r="U244" s="4">
        <v>85</v>
      </c>
      <c r="V244" s="4">
        <v>86</v>
      </c>
      <c r="W244" s="4" t="s">
        <v>188</v>
      </c>
      <c r="X244" s="8">
        <v>0</v>
      </c>
      <c r="Y244" s="4">
        <v>6</v>
      </c>
      <c r="Z244" s="4" t="s">
        <v>187</v>
      </c>
      <c r="AB244" s="4" t="s">
        <v>200</v>
      </c>
    </row>
    <row r="245" spans="1:28" x14ac:dyDescent="0.3">
      <c r="A245" s="10">
        <v>1</v>
      </c>
      <c r="B245" s="1" t="s">
        <v>8</v>
      </c>
      <c r="C245" s="41">
        <v>18</v>
      </c>
      <c r="D245" s="41" t="s">
        <v>254</v>
      </c>
      <c r="E245" s="41" t="s">
        <v>184</v>
      </c>
      <c r="F245" s="41" t="s">
        <v>17</v>
      </c>
      <c r="G245" s="41" t="s">
        <v>87</v>
      </c>
      <c r="H245" s="41">
        <v>23.73</v>
      </c>
      <c r="I245" s="41">
        <v>23.66</v>
      </c>
      <c r="J245" s="41">
        <v>6.1</v>
      </c>
      <c r="K245" s="41">
        <v>3.1</v>
      </c>
      <c r="L245" s="41">
        <f t="shared" si="48"/>
        <v>1.0029585798816567</v>
      </c>
      <c r="M245" s="42">
        <f t="shared" si="49"/>
        <v>3.8786885245901641</v>
      </c>
      <c r="N245" s="14">
        <f t="shared" si="50"/>
        <v>3.89016393442623</v>
      </c>
      <c r="O245" s="4">
        <v>22.6</v>
      </c>
      <c r="P245" s="4">
        <v>23.06</v>
      </c>
      <c r="Q245" s="4" t="s">
        <v>185</v>
      </c>
      <c r="R245" s="4">
        <v>13.15</v>
      </c>
      <c r="S245" s="4">
        <v>5.84</v>
      </c>
      <c r="T245" s="8">
        <v>1</v>
      </c>
      <c r="U245" s="4">
        <v>110</v>
      </c>
      <c r="V245" s="4">
        <v>70</v>
      </c>
      <c r="W245" s="4" t="s">
        <v>188</v>
      </c>
      <c r="X245" s="8">
        <v>0.6</v>
      </c>
      <c r="Y245" s="4">
        <v>2</v>
      </c>
      <c r="Z245" s="4" t="s">
        <v>214</v>
      </c>
      <c r="AB245" s="4" t="s">
        <v>198</v>
      </c>
    </row>
    <row r="246" spans="1:28" x14ac:dyDescent="0.3">
      <c r="A246" s="10">
        <v>1</v>
      </c>
      <c r="B246" s="1" t="s">
        <v>8</v>
      </c>
      <c r="C246" s="41">
        <v>18</v>
      </c>
      <c r="D246" s="41" t="s">
        <v>281</v>
      </c>
      <c r="E246" s="41" t="s">
        <v>184</v>
      </c>
      <c r="F246" s="41" t="s">
        <v>17</v>
      </c>
      <c r="G246" s="41" t="s">
        <v>18</v>
      </c>
      <c r="H246" s="41">
        <v>32.17</v>
      </c>
      <c r="I246" s="41">
        <v>23.7</v>
      </c>
      <c r="J246" s="41">
        <v>13.67</v>
      </c>
      <c r="K246" s="41">
        <v>8.1</v>
      </c>
      <c r="L246" s="41">
        <f t="shared" si="48"/>
        <v>1.3573839662447258</v>
      </c>
      <c r="M246" s="42">
        <f t="shared" si="49"/>
        <v>1.733723482077542</v>
      </c>
      <c r="N246" s="14">
        <f t="shared" si="50"/>
        <v>2.3533284564740309</v>
      </c>
      <c r="O246" s="4">
        <v>22.76</v>
      </c>
      <c r="P246" s="4">
        <v>27.64</v>
      </c>
      <c r="Q246" s="4" t="s">
        <v>185</v>
      </c>
      <c r="R246" s="4">
        <v>25.77</v>
      </c>
      <c r="S246" s="4">
        <v>13.7</v>
      </c>
      <c r="T246" s="8">
        <v>1</v>
      </c>
      <c r="U246" s="4">
        <v>83</v>
      </c>
      <c r="V246" s="4">
        <v>82</v>
      </c>
      <c r="W246" s="4" t="s">
        <v>190</v>
      </c>
      <c r="X246" s="8">
        <v>0.25</v>
      </c>
      <c r="Y246" s="4">
        <v>4</v>
      </c>
      <c r="Z246" s="4" t="s">
        <v>187</v>
      </c>
      <c r="AB246" s="4" t="s">
        <v>200</v>
      </c>
    </row>
    <row r="247" spans="1:28" x14ac:dyDescent="0.3">
      <c r="A247" s="10">
        <v>1</v>
      </c>
      <c r="B247" s="1" t="s">
        <v>8</v>
      </c>
      <c r="C247" s="41">
        <v>18</v>
      </c>
      <c r="D247" s="41">
        <v>81</v>
      </c>
      <c r="E247" s="41" t="s">
        <v>184</v>
      </c>
      <c r="F247" s="41" t="s">
        <v>17</v>
      </c>
      <c r="G247" s="41" t="s">
        <v>18</v>
      </c>
      <c r="H247" s="41">
        <v>29.62</v>
      </c>
      <c r="I247" s="41">
        <v>24.54</v>
      </c>
      <c r="J247" s="41">
        <v>5.59</v>
      </c>
      <c r="K247" s="41">
        <v>4.3</v>
      </c>
      <c r="L247" s="41">
        <f t="shared" si="48"/>
        <v>1.2070089649551754</v>
      </c>
      <c r="M247" s="42">
        <f t="shared" si="49"/>
        <v>4.3899821109123431</v>
      </c>
      <c r="N247" s="14">
        <f t="shared" si="50"/>
        <v>5.2987477638640437</v>
      </c>
      <c r="O247" s="4">
        <v>29.46</v>
      </c>
      <c r="P247" s="4">
        <v>24.6</v>
      </c>
      <c r="Q247" s="4" t="s">
        <v>192</v>
      </c>
      <c r="R247" s="4">
        <v>17.84</v>
      </c>
      <c r="S247" s="4">
        <v>5.63</v>
      </c>
      <c r="T247" s="8">
        <v>0</v>
      </c>
      <c r="U247" s="4">
        <v>91</v>
      </c>
      <c r="V247" s="4">
        <v>80</v>
      </c>
      <c r="W247" s="4" t="s">
        <v>190</v>
      </c>
      <c r="X247" s="8">
        <v>0.3</v>
      </c>
      <c r="Y247" s="4">
        <v>1</v>
      </c>
      <c r="Z247" s="4" t="s">
        <v>187</v>
      </c>
      <c r="AB247" s="4" t="s">
        <v>200</v>
      </c>
    </row>
    <row r="248" spans="1:28" x14ac:dyDescent="0.3">
      <c r="A248" s="10">
        <v>1</v>
      </c>
      <c r="B248" s="1" t="s">
        <v>8</v>
      </c>
      <c r="C248" s="41">
        <v>18</v>
      </c>
      <c r="D248" s="41" t="s">
        <v>53</v>
      </c>
      <c r="E248" s="41" t="s">
        <v>184</v>
      </c>
      <c r="F248" s="41" t="s">
        <v>17</v>
      </c>
      <c r="G248" s="41" t="s">
        <v>18</v>
      </c>
      <c r="H248" s="41">
        <v>64.930000000000007</v>
      </c>
      <c r="I248" s="41">
        <v>39.46</v>
      </c>
      <c r="J248" s="41">
        <v>31</v>
      </c>
      <c r="K248" s="41">
        <v>82.1</v>
      </c>
      <c r="L248" s="41">
        <f t="shared" si="48"/>
        <v>1.6454637607704006</v>
      </c>
      <c r="M248" s="42">
        <f t="shared" si="49"/>
        <v>1.2729032258064517</v>
      </c>
      <c r="N248" s="14">
        <f t="shared" si="50"/>
        <v>2.0945161290322583</v>
      </c>
      <c r="O248" s="4">
        <v>64.930000000000007</v>
      </c>
      <c r="P248" s="4">
        <v>39.46</v>
      </c>
      <c r="Q248" s="4" t="s">
        <v>185</v>
      </c>
      <c r="R248" s="4">
        <v>22.09</v>
      </c>
      <c r="S248" s="4">
        <v>22.09</v>
      </c>
      <c r="T248" s="8">
        <v>0</v>
      </c>
      <c r="U248" s="4">
        <v>120</v>
      </c>
      <c r="V248" s="4">
        <v>70</v>
      </c>
      <c r="W248" s="4" t="s">
        <v>226</v>
      </c>
      <c r="X248" s="8">
        <v>0</v>
      </c>
      <c r="Y248" s="4">
        <v>5</v>
      </c>
      <c r="Z248" s="4" t="s">
        <v>195</v>
      </c>
      <c r="AA248" s="4" t="s">
        <v>205</v>
      </c>
      <c r="AB248" s="4" t="s">
        <v>198</v>
      </c>
    </row>
    <row r="249" spans="1:28" x14ac:dyDescent="0.3">
      <c r="A249" s="10">
        <v>1</v>
      </c>
      <c r="B249" s="1" t="s">
        <v>8</v>
      </c>
      <c r="C249" s="41">
        <v>18</v>
      </c>
      <c r="D249" s="41">
        <v>83</v>
      </c>
      <c r="E249" s="41" t="s">
        <v>184</v>
      </c>
      <c r="F249" s="41" t="s">
        <v>17</v>
      </c>
      <c r="G249" s="41" t="s">
        <v>18</v>
      </c>
      <c r="H249" s="41">
        <v>28.97</v>
      </c>
      <c r="I249" s="41">
        <v>18.07</v>
      </c>
      <c r="J249" s="41">
        <v>7.55</v>
      </c>
      <c r="K249" s="41">
        <v>3.7</v>
      </c>
      <c r="L249" s="41">
        <f t="shared" si="48"/>
        <v>1.6032097399003873</v>
      </c>
      <c r="M249" s="42">
        <f t="shared" si="49"/>
        <v>2.3933774834437087</v>
      </c>
      <c r="N249" s="14">
        <f t="shared" si="50"/>
        <v>3.8370860927152317</v>
      </c>
      <c r="O249" s="4">
        <v>19.04</v>
      </c>
      <c r="P249" s="4">
        <v>27.82</v>
      </c>
      <c r="Q249" s="4" t="s">
        <v>192</v>
      </c>
      <c r="R249" s="4">
        <v>22.9</v>
      </c>
      <c r="S249" s="4">
        <v>8.17</v>
      </c>
      <c r="T249" s="8">
        <v>0</v>
      </c>
      <c r="U249" s="4">
        <v>112</v>
      </c>
      <c r="V249" s="4">
        <v>70</v>
      </c>
      <c r="W249" s="4" t="s">
        <v>188</v>
      </c>
      <c r="X249" s="8">
        <v>0</v>
      </c>
      <c r="Y249" s="4">
        <v>4</v>
      </c>
      <c r="Z249" s="4" t="s">
        <v>187</v>
      </c>
      <c r="AB249" s="4" t="s">
        <v>198</v>
      </c>
    </row>
    <row r="250" spans="1:28" x14ac:dyDescent="0.3">
      <c r="A250" s="10">
        <v>1</v>
      </c>
      <c r="B250" s="1" t="s">
        <v>8</v>
      </c>
      <c r="C250" s="41">
        <v>18</v>
      </c>
      <c r="D250" s="41">
        <v>84</v>
      </c>
      <c r="E250" s="41" t="s">
        <v>184</v>
      </c>
      <c r="F250" s="41" t="s">
        <v>17</v>
      </c>
      <c r="G250" s="41" t="s">
        <v>18</v>
      </c>
      <c r="H250" s="41">
        <v>21.29</v>
      </c>
      <c r="I250" s="41">
        <v>14.92</v>
      </c>
      <c r="J250" s="41">
        <v>5.76</v>
      </c>
      <c r="K250" s="41">
        <v>1.4</v>
      </c>
      <c r="L250" s="41">
        <f t="shared" si="48"/>
        <v>1.4269436997319034</v>
      </c>
      <c r="M250" s="42">
        <f t="shared" si="49"/>
        <v>2.5902777777777777</v>
      </c>
      <c r="N250" s="14">
        <f t="shared" si="50"/>
        <v>3.6961805555555554</v>
      </c>
      <c r="O250" s="4">
        <v>16.93</v>
      </c>
      <c r="P250" s="4">
        <v>15.87</v>
      </c>
      <c r="Q250" s="4" t="s">
        <v>185</v>
      </c>
      <c r="R250" s="4">
        <v>13.1</v>
      </c>
      <c r="S250" s="4">
        <v>3.98</v>
      </c>
      <c r="T250" s="8">
        <v>1</v>
      </c>
      <c r="U250" s="4">
        <v>110</v>
      </c>
      <c r="V250" s="4">
        <v>76</v>
      </c>
      <c r="W250" s="4" t="s">
        <v>188</v>
      </c>
      <c r="X250" s="8">
        <v>0</v>
      </c>
      <c r="Y250" s="4">
        <v>6</v>
      </c>
      <c r="Z250" s="4" t="s">
        <v>187</v>
      </c>
      <c r="AB250" s="4" t="s">
        <v>198</v>
      </c>
    </row>
    <row r="251" spans="1:28" x14ac:dyDescent="0.3">
      <c r="A251" s="10">
        <v>1</v>
      </c>
      <c r="B251" s="1" t="s">
        <v>8</v>
      </c>
      <c r="C251" s="41">
        <v>18</v>
      </c>
      <c r="D251" s="41">
        <v>85</v>
      </c>
      <c r="E251" s="41" t="s">
        <v>184</v>
      </c>
      <c r="F251" s="41" t="s">
        <v>17</v>
      </c>
      <c r="G251" s="41" t="s">
        <v>18</v>
      </c>
      <c r="H251" s="41">
        <v>25.94</v>
      </c>
      <c r="I251" s="41">
        <v>16.28</v>
      </c>
      <c r="J251" s="41">
        <v>5.91</v>
      </c>
      <c r="K251" s="41">
        <v>1.8</v>
      </c>
      <c r="L251" s="41">
        <f t="shared" si="48"/>
        <v>1.5933660933660934</v>
      </c>
      <c r="M251" s="42">
        <f t="shared" si="49"/>
        <v>2.754653130287648</v>
      </c>
      <c r="N251" s="14">
        <f t="shared" si="50"/>
        <v>4.3891708967851102</v>
      </c>
      <c r="O251" s="4">
        <v>25.94</v>
      </c>
      <c r="P251" s="4">
        <v>16.28</v>
      </c>
      <c r="Q251" s="4" t="s">
        <v>185</v>
      </c>
      <c r="R251" s="4">
        <v>9.43</v>
      </c>
      <c r="S251" s="4">
        <v>2.31</v>
      </c>
      <c r="T251" s="8">
        <v>1</v>
      </c>
      <c r="U251" s="4">
        <v>110</v>
      </c>
      <c r="V251" s="4">
        <v>80</v>
      </c>
      <c r="W251" s="4" t="s">
        <v>190</v>
      </c>
      <c r="X251" s="8">
        <v>0</v>
      </c>
      <c r="Y251" s="4">
        <v>4</v>
      </c>
      <c r="Z251" s="4" t="s">
        <v>214</v>
      </c>
      <c r="AB251" s="4" t="s">
        <v>198</v>
      </c>
    </row>
    <row r="252" spans="1:28" x14ac:dyDescent="0.3">
      <c r="A252" s="10">
        <v>1</v>
      </c>
      <c r="B252" s="1" t="s">
        <v>8</v>
      </c>
      <c r="C252" s="41">
        <v>18</v>
      </c>
      <c r="D252" s="41">
        <v>86</v>
      </c>
      <c r="E252" s="41" t="s">
        <v>184</v>
      </c>
      <c r="F252" s="41" t="s">
        <v>17</v>
      </c>
      <c r="G252" s="41" t="s">
        <v>18</v>
      </c>
      <c r="H252" s="41">
        <v>30.44</v>
      </c>
      <c r="I252" s="41">
        <v>25.99</v>
      </c>
      <c r="J252" s="41">
        <v>7.51</v>
      </c>
      <c r="K252" s="41">
        <v>5.7</v>
      </c>
      <c r="L252" s="41">
        <f t="shared" si="48"/>
        <v>1.1712196998845712</v>
      </c>
      <c r="M252" s="42">
        <f t="shared" si="49"/>
        <v>3.4607190412782955</v>
      </c>
      <c r="N252" s="14">
        <f t="shared" si="50"/>
        <v>4.0532623169107858</v>
      </c>
      <c r="O252" s="4">
        <v>24.32</v>
      </c>
      <c r="P252" s="4">
        <v>27.45</v>
      </c>
      <c r="Q252" s="4" t="s">
        <v>185</v>
      </c>
      <c r="R252" s="4">
        <v>15.19</v>
      </c>
      <c r="S252" s="4">
        <v>6.33</v>
      </c>
      <c r="T252" s="8">
        <v>1</v>
      </c>
      <c r="U252" s="4">
        <v>110</v>
      </c>
      <c r="V252" s="4">
        <v>70</v>
      </c>
      <c r="W252" s="4" t="s">
        <v>188</v>
      </c>
      <c r="X252" s="8">
        <v>0</v>
      </c>
      <c r="Y252" s="4">
        <v>4</v>
      </c>
      <c r="Z252" s="4" t="s">
        <v>187</v>
      </c>
      <c r="AB252" s="4" t="s">
        <v>198</v>
      </c>
    </row>
    <row r="253" spans="1:28" x14ac:dyDescent="0.3">
      <c r="A253" s="10">
        <v>1</v>
      </c>
      <c r="B253" s="1" t="s">
        <v>8</v>
      </c>
      <c r="C253" s="41">
        <v>18</v>
      </c>
      <c r="D253" s="41">
        <v>87</v>
      </c>
      <c r="E253" s="41" t="s">
        <v>184</v>
      </c>
      <c r="F253" s="41" t="s">
        <v>17</v>
      </c>
      <c r="G253" s="41" t="s">
        <v>22</v>
      </c>
      <c r="H253" s="41">
        <v>26.06</v>
      </c>
      <c r="I253" s="41">
        <v>19.14</v>
      </c>
      <c r="J253" s="41">
        <v>9.6199999999999992</v>
      </c>
      <c r="K253" s="41">
        <v>4.8</v>
      </c>
      <c r="L253" s="41">
        <f t="shared" si="48"/>
        <v>1.3615464994775339</v>
      </c>
      <c r="M253" s="42">
        <f t="shared" si="49"/>
        <v>1.9896049896049899</v>
      </c>
      <c r="N253" s="14">
        <f t="shared" si="50"/>
        <v>2.7089397089397091</v>
      </c>
      <c r="O253" s="4">
        <v>24.58</v>
      </c>
      <c r="P253" s="4">
        <v>20.87</v>
      </c>
      <c r="Q253" s="4" t="s">
        <v>185</v>
      </c>
      <c r="R253" s="4">
        <v>17.64</v>
      </c>
      <c r="S253" s="4">
        <v>9.9499999999999993</v>
      </c>
      <c r="T253" s="8">
        <v>1</v>
      </c>
      <c r="U253" s="4">
        <v>105</v>
      </c>
      <c r="V253" s="4">
        <v>63</v>
      </c>
      <c r="W253" s="4" t="s">
        <v>188</v>
      </c>
      <c r="X253" s="8">
        <v>0.7</v>
      </c>
      <c r="Y253" s="4">
        <v>1</v>
      </c>
      <c r="Z253" s="4" t="s">
        <v>191</v>
      </c>
      <c r="AB253" s="4" t="s">
        <v>200</v>
      </c>
    </row>
    <row r="254" spans="1:28" x14ac:dyDescent="0.3">
      <c r="A254" s="10">
        <v>1</v>
      </c>
      <c r="B254" s="1" t="s">
        <v>8</v>
      </c>
      <c r="C254" s="41">
        <v>18</v>
      </c>
      <c r="D254" s="41" t="s">
        <v>37</v>
      </c>
      <c r="E254" s="41" t="s">
        <v>184</v>
      </c>
      <c r="F254" s="41" t="s">
        <v>17</v>
      </c>
      <c r="G254" s="41" t="s">
        <v>18</v>
      </c>
      <c r="H254" s="41">
        <v>66.58</v>
      </c>
      <c r="I254" s="41">
        <v>53.87</v>
      </c>
      <c r="J254" s="41">
        <v>23.21</v>
      </c>
      <c r="K254" s="41">
        <v>54.7</v>
      </c>
      <c r="L254" s="41">
        <f t="shared" si="48"/>
        <v>1.2359383701503621</v>
      </c>
      <c r="M254" s="42">
        <f t="shared" si="49"/>
        <v>2.3209823352003447</v>
      </c>
      <c r="N254" s="14">
        <f t="shared" si="50"/>
        <v>2.8685911245152949</v>
      </c>
      <c r="O254" s="4">
        <v>66.58</v>
      </c>
      <c r="P254" s="4">
        <v>53.87</v>
      </c>
      <c r="Q254" s="4" t="s">
        <v>194</v>
      </c>
      <c r="R254" s="4">
        <v>33.39</v>
      </c>
      <c r="T254" s="8"/>
      <c r="W254" s="4" t="s">
        <v>190</v>
      </c>
      <c r="X254" s="8">
        <v>0.3</v>
      </c>
      <c r="Y254" s="4">
        <v>6</v>
      </c>
      <c r="Z254" s="4" t="s">
        <v>187</v>
      </c>
    </row>
    <row r="255" spans="1:28" x14ac:dyDescent="0.3">
      <c r="A255" s="10">
        <v>1</v>
      </c>
      <c r="B255" s="1" t="s">
        <v>8</v>
      </c>
      <c r="C255" s="41">
        <v>18</v>
      </c>
      <c r="D255" s="41">
        <v>89</v>
      </c>
      <c r="E255" s="41" t="s">
        <v>184</v>
      </c>
      <c r="F255" s="41" t="s">
        <v>17</v>
      </c>
      <c r="G255" s="41" t="s">
        <v>18</v>
      </c>
      <c r="H255" s="41">
        <v>27.71</v>
      </c>
      <c r="I255" s="41">
        <v>15.79</v>
      </c>
      <c r="J255" s="41">
        <v>5.39</v>
      </c>
      <c r="K255" s="41">
        <v>1.9</v>
      </c>
      <c r="L255" s="41">
        <f t="shared" si="48"/>
        <v>1.7549081697276758</v>
      </c>
      <c r="M255" s="42">
        <f t="shared" si="49"/>
        <v>2.9294990723562151</v>
      </c>
      <c r="N255" s="14">
        <f t="shared" si="50"/>
        <v>5.1410018552875698</v>
      </c>
      <c r="O255" s="4">
        <v>15.79</v>
      </c>
      <c r="P255" s="4">
        <v>27.62</v>
      </c>
      <c r="Q255" s="4" t="s">
        <v>185</v>
      </c>
      <c r="R255" s="4">
        <v>27.7</v>
      </c>
      <c r="S255" s="4">
        <v>4.09</v>
      </c>
      <c r="T255" s="8">
        <v>1</v>
      </c>
      <c r="U255" s="4">
        <v>93</v>
      </c>
      <c r="V255" s="4">
        <v>78</v>
      </c>
      <c r="W255" s="4" t="s">
        <v>188</v>
      </c>
      <c r="X255" s="8">
        <v>0</v>
      </c>
      <c r="Y255" s="4">
        <v>2</v>
      </c>
      <c r="Z255" s="4" t="s">
        <v>187</v>
      </c>
      <c r="AB255" s="4" t="s">
        <v>198</v>
      </c>
    </row>
    <row r="256" spans="1:28" x14ac:dyDescent="0.3">
      <c r="A256" s="10">
        <v>1</v>
      </c>
      <c r="B256" s="1" t="s">
        <v>8</v>
      </c>
      <c r="C256" s="41">
        <v>18</v>
      </c>
      <c r="D256" s="41">
        <v>90</v>
      </c>
      <c r="E256" s="41" t="s">
        <v>184</v>
      </c>
      <c r="F256" s="41" t="s">
        <v>17</v>
      </c>
      <c r="G256" s="41" t="s">
        <v>18</v>
      </c>
      <c r="H256" s="41">
        <v>23.32</v>
      </c>
      <c r="I256" s="41">
        <v>18.8</v>
      </c>
      <c r="J256" s="41">
        <v>14.93</v>
      </c>
      <c r="K256" s="41">
        <v>5.2</v>
      </c>
      <c r="L256" s="41">
        <f t="shared" si="48"/>
        <v>1.2404255319148936</v>
      </c>
      <c r="M256" s="42">
        <f t="shared" si="49"/>
        <v>1.259209645010047</v>
      </c>
      <c r="N256" s="14">
        <f t="shared" si="50"/>
        <v>1.5619557937039519</v>
      </c>
      <c r="O256" s="4">
        <v>14.79</v>
      </c>
      <c r="P256" s="4">
        <v>19.93</v>
      </c>
      <c r="Q256" s="4" t="s">
        <v>185</v>
      </c>
      <c r="R256" s="4">
        <v>19.100000000000001</v>
      </c>
      <c r="S256" s="4">
        <v>14.67</v>
      </c>
      <c r="T256" s="8">
        <v>1</v>
      </c>
      <c r="U256" s="4">
        <v>98</v>
      </c>
      <c r="V256" s="4">
        <v>58</v>
      </c>
      <c r="W256" s="4" t="s">
        <v>188</v>
      </c>
      <c r="X256" s="8">
        <v>0.6</v>
      </c>
      <c r="Y256" s="4">
        <v>2</v>
      </c>
      <c r="Z256" s="4" t="s">
        <v>187</v>
      </c>
      <c r="AB256" s="4" t="s">
        <v>198</v>
      </c>
    </row>
    <row r="257" spans="1:28" x14ac:dyDescent="0.3">
      <c r="A257" s="10">
        <v>1</v>
      </c>
      <c r="B257" s="1" t="s">
        <v>8</v>
      </c>
      <c r="C257" s="41">
        <v>18</v>
      </c>
      <c r="D257" s="41">
        <v>91</v>
      </c>
      <c r="E257" s="41" t="s">
        <v>184</v>
      </c>
      <c r="F257" s="41" t="s">
        <v>17</v>
      </c>
      <c r="G257" s="41" t="s">
        <v>18</v>
      </c>
      <c r="H257" s="41">
        <v>27.86</v>
      </c>
      <c r="I257" s="41">
        <v>23.18</v>
      </c>
      <c r="J257" s="41">
        <v>10.29</v>
      </c>
      <c r="K257" s="41">
        <v>4.9000000000000004</v>
      </c>
      <c r="L257" s="41">
        <f t="shared" si="48"/>
        <v>1.2018981880931838</v>
      </c>
      <c r="M257" s="42">
        <f t="shared" si="49"/>
        <v>2.2526724975704568</v>
      </c>
      <c r="N257" s="14">
        <f t="shared" si="50"/>
        <v>2.7074829931972793</v>
      </c>
      <c r="O257" s="4">
        <v>24.77</v>
      </c>
      <c r="P257" s="4">
        <v>22.54</v>
      </c>
      <c r="Q257" s="4" t="s">
        <v>185</v>
      </c>
      <c r="R257" s="4">
        <v>15.16</v>
      </c>
      <c r="S257" s="4">
        <v>5.31</v>
      </c>
      <c r="T257" s="8">
        <v>1</v>
      </c>
      <c r="U257" s="4">
        <v>118</v>
      </c>
      <c r="V257" s="4">
        <v>66</v>
      </c>
      <c r="W257" s="4" t="s">
        <v>188</v>
      </c>
      <c r="X257" s="8">
        <v>0.3</v>
      </c>
      <c r="Y257" s="4">
        <v>4</v>
      </c>
      <c r="Z257" s="4" t="s">
        <v>187</v>
      </c>
      <c r="AB257" s="4" t="s">
        <v>200</v>
      </c>
    </row>
    <row r="258" spans="1:28" x14ac:dyDescent="0.3">
      <c r="A258" s="10">
        <v>1</v>
      </c>
      <c r="B258" s="1" t="s">
        <v>8</v>
      </c>
      <c r="C258" s="41">
        <v>18</v>
      </c>
      <c r="D258" s="41">
        <v>92</v>
      </c>
      <c r="E258" s="41" t="s">
        <v>184</v>
      </c>
      <c r="F258" s="41" t="s">
        <v>17</v>
      </c>
      <c r="G258" s="41" t="s">
        <v>18</v>
      </c>
      <c r="H258" s="41">
        <v>24.67</v>
      </c>
      <c r="I258" s="41">
        <v>18.75</v>
      </c>
      <c r="J258" s="41">
        <v>6.56</v>
      </c>
      <c r="K258" s="41">
        <v>2.4</v>
      </c>
      <c r="L258" s="41">
        <f t="shared" si="48"/>
        <v>1.3157333333333334</v>
      </c>
      <c r="M258" s="42">
        <f t="shared" si="49"/>
        <v>2.8582317073170733</v>
      </c>
      <c r="N258" s="14">
        <f t="shared" si="50"/>
        <v>3.7606707317073176</v>
      </c>
      <c r="O258" s="4">
        <v>18.329999999999998</v>
      </c>
      <c r="P258" s="4">
        <v>23.05</v>
      </c>
      <c r="Q258" s="4" t="s">
        <v>185</v>
      </c>
      <c r="R258" s="4">
        <v>8.4</v>
      </c>
      <c r="S258" s="4">
        <v>1.66</v>
      </c>
      <c r="T258" s="8">
        <v>1</v>
      </c>
      <c r="U258" s="4">
        <v>102</v>
      </c>
      <c r="V258" s="4">
        <v>82</v>
      </c>
      <c r="W258" s="4" t="s">
        <v>188</v>
      </c>
      <c r="X258" s="8">
        <v>0</v>
      </c>
      <c r="Y258" s="4">
        <v>4</v>
      </c>
      <c r="Z258" s="4" t="s">
        <v>187</v>
      </c>
      <c r="AB258" s="4" t="s">
        <v>198</v>
      </c>
    </row>
    <row r="259" spans="1:28" x14ac:dyDescent="0.3">
      <c r="A259" s="10">
        <v>1</v>
      </c>
      <c r="B259" s="1" t="s">
        <v>8</v>
      </c>
      <c r="C259" s="41">
        <v>18</v>
      </c>
      <c r="D259" s="41" t="s">
        <v>282</v>
      </c>
      <c r="E259" s="41" t="s">
        <v>184</v>
      </c>
      <c r="F259" s="41" t="s">
        <v>17</v>
      </c>
      <c r="G259" s="41" t="s">
        <v>18</v>
      </c>
      <c r="H259" s="41">
        <v>43.23</v>
      </c>
      <c r="I259" s="41">
        <v>26.79</v>
      </c>
      <c r="J259" s="41">
        <v>10.28</v>
      </c>
      <c r="K259" s="41">
        <v>11.4</v>
      </c>
      <c r="L259" s="41">
        <f t="shared" si="48"/>
        <v>1.6136618141097423</v>
      </c>
      <c r="M259" s="42">
        <f t="shared" si="49"/>
        <v>2.6060311284046693</v>
      </c>
      <c r="N259" s="14">
        <f t="shared" si="50"/>
        <v>4.2052529182879379</v>
      </c>
      <c r="O259" s="4">
        <v>29.28</v>
      </c>
      <c r="P259" s="4">
        <v>41.64</v>
      </c>
      <c r="Q259" s="4" t="s">
        <v>185</v>
      </c>
      <c r="R259" s="4">
        <v>33.159999999999997</v>
      </c>
      <c r="S259" s="4">
        <v>9.48</v>
      </c>
      <c r="T259" s="8">
        <v>1</v>
      </c>
      <c r="U259" s="4">
        <v>115</v>
      </c>
      <c r="V259" s="4">
        <v>62</v>
      </c>
      <c r="W259" s="4" t="s">
        <v>188</v>
      </c>
      <c r="X259" s="8">
        <v>0.05</v>
      </c>
      <c r="Y259" s="4">
        <v>6</v>
      </c>
      <c r="Z259" s="4" t="s">
        <v>187</v>
      </c>
      <c r="AA259" s="4" t="s">
        <v>205</v>
      </c>
      <c r="AB259" s="4" t="s">
        <v>200</v>
      </c>
    </row>
    <row r="260" spans="1:28" x14ac:dyDescent="0.3">
      <c r="A260" s="10">
        <v>1</v>
      </c>
      <c r="B260" s="1" t="s">
        <v>8</v>
      </c>
      <c r="C260" s="41">
        <v>18</v>
      </c>
      <c r="D260" s="41" t="s">
        <v>106</v>
      </c>
      <c r="E260" s="41" t="s">
        <v>184</v>
      </c>
      <c r="F260" s="41" t="s">
        <v>17</v>
      </c>
      <c r="G260" s="41" t="s">
        <v>18</v>
      </c>
      <c r="H260" s="41">
        <v>40.090000000000003</v>
      </c>
      <c r="I260" s="41">
        <v>26.07</v>
      </c>
      <c r="J260" s="41">
        <v>8.34</v>
      </c>
      <c r="K260" s="41">
        <v>9.5</v>
      </c>
      <c r="L260" s="41">
        <f t="shared" si="48"/>
        <v>1.5377828922132721</v>
      </c>
      <c r="M260" s="42">
        <f t="shared" si="49"/>
        <v>3.1258992805755397</v>
      </c>
      <c r="N260" s="14">
        <f t="shared" si="50"/>
        <v>4.8069544364508401</v>
      </c>
      <c r="O260" s="4">
        <v>32.64</v>
      </c>
      <c r="P260" s="4">
        <v>31.27</v>
      </c>
      <c r="Q260" s="4" t="s">
        <v>185</v>
      </c>
      <c r="R260" s="4">
        <v>17.71</v>
      </c>
      <c r="S260" s="4">
        <v>6.05</v>
      </c>
      <c r="T260" s="8">
        <v>0.7</v>
      </c>
      <c r="U260" s="4">
        <v>120</v>
      </c>
      <c r="V260" s="4">
        <v>70</v>
      </c>
      <c r="W260" s="4" t="s">
        <v>188</v>
      </c>
      <c r="X260" s="8">
        <v>0.4</v>
      </c>
      <c r="Y260" s="4">
        <v>4</v>
      </c>
      <c r="Z260" s="4" t="s">
        <v>187</v>
      </c>
      <c r="AB260" s="4" t="s">
        <v>198</v>
      </c>
    </row>
    <row r="261" spans="1:28" x14ac:dyDescent="0.3">
      <c r="A261" s="10">
        <v>1</v>
      </c>
      <c r="B261" s="1" t="s">
        <v>8</v>
      </c>
      <c r="C261" s="41">
        <v>18</v>
      </c>
      <c r="D261" s="41">
        <v>106</v>
      </c>
      <c r="E261" s="41" t="s">
        <v>184</v>
      </c>
      <c r="F261" s="41" t="s">
        <v>17</v>
      </c>
      <c r="G261" s="41" t="s">
        <v>18</v>
      </c>
      <c r="H261" s="41">
        <v>29.95</v>
      </c>
      <c r="I261" s="41">
        <v>24.26</v>
      </c>
      <c r="J261" s="41">
        <v>7.56</v>
      </c>
      <c r="K261" s="41">
        <v>5.4</v>
      </c>
      <c r="L261" s="41">
        <f t="shared" si="48"/>
        <v>1.2345424567188787</v>
      </c>
      <c r="M261" s="42">
        <f t="shared" si="49"/>
        <v>3.2089947089947093</v>
      </c>
      <c r="N261" s="14">
        <f t="shared" si="50"/>
        <v>3.9616402116402116</v>
      </c>
      <c r="O261" s="4">
        <v>22.53</v>
      </c>
      <c r="P261" s="4">
        <v>28.22</v>
      </c>
      <c r="Q261" s="4" t="s">
        <v>185</v>
      </c>
      <c r="R261" s="4">
        <v>22.34</v>
      </c>
      <c r="S261" s="4">
        <v>7.45</v>
      </c>
      <c r="T261" s="8">
        <v>1</v>
      </c>
      <c r="U261" s="4">
        <v>110</v>
      </c>
      <c r="V261" s="4">
        <v>67</v>
      </c>
      <c r="W261" s="4" t="s">
        <v>188</v>
      </c>
      <c r="X261" s="8">
        <v>0.25</v>
      </c>
      <c r="Y261" s="4">
        <v>5</v>
      </c>
      <c r="Z261" s="4" t="s">
        <v>187</v>
      </c>
      <c r="AB261" s="4" t="s">
        <v>200</v>
      </c>
    </row>
    <row r="262" spans="1:28" x14ac:dyDescent="0.3">
      <c r="A262" s="10">
        <v>1</v>
      </c>
      <c r="B262" s="1" t="s">
        <v>8</v>
      </c>
      <c r="C262" s="41">
        <v>18</v>
      </c>
      <c r="D262" s="41" t="s">
        <v>244</v>
      </c>
      <c r="E262" s="41" t="s">
        <v>184</v>
      </c>
      <c r="F262" s="41" t="s">
        <v>17</v>
      </c>
      <c r="G262" s="41" t="s">
        <v>65</v>
      </c>
      <c r="H262" s="41">
        <v>48.44</v>
      </c>
      <c r="I262" s="41">
        <v>34.94</v>
      </c>
      <c r="J262" s="41">
        <v>11.97</v>
      </c>
      <c r="K262" s="41">
        <v>17.5</v>
      </c>
      <c r="L262" s="41">
        <f t="shared" si="48"/>
        <v>1.3863766456783058</v>
      </c>
      <c r="M262" s="42">
        <f t="shared" si="49"/>
        <v>2.9189640768588134</v>
      </c>
      <c r="N262" s="14">
        <f t="shared" si="50"/>
        <v>4.0467836257309937</v>
      </c>
      <c r="O262" s="4">
        <v>48.44</v>
      </c>
      <c r="P262" s="4">
        <v>34.94</v>
      </c>
      <c r="Q262" s="4" t="s">
        <v>219</v>
      </c>
      <c r="R262" s="4">
        <v>19.170000000000002</v>
      </c>
      <c r="S262" s="4">
        <v>6.18</v>
      </c>
      <c r="T262" s="8">
        <v>1</v>
      </c>
      <c r="U262" s="4">
        <v>108</v>
      </c>
      <c r="V262" s="4">
        <v>70</v>
      </c>
      <c r="W262" s="4" t="s">
        <v>188</v>
      </c>
      <c r="X262" s="8">
        <v>0.2</v>
      </c>
      <c r="Y262" s="4">
        <v>7</v>
      </c>
      <c r="Z262" s="4" t="s">
        <v>214</v>
      </c>
      <c r="AA262" s="4" t="s">
        <v>205</v>
      </c>
      <c r="AB262" s="4" t="s">
        <v>198</v>
      </c>
    </row>
    <row r="263" spans="1:28" x14ac:dyDescent="0.3">
      <c r="A263" s="10">
        <v>1</v>
      </c>
      <c r="B263" s="1" t="s">
        <v>8</v>
      </c>
      <c r="C263" s="41">
        <v>18</v>
      </c>
      <c r="D263" s="41">
        <v>115</v>
      </c>
      <c r="E263" s="41" t="s">
        <v>184</v>
      </c>
      <c r="F263" s="41" t="s">
        <v>17</v>
      </c>
      <c r="G263" s="41" t="s">
        <v>27</v>
      </c>
      <c r="H263" s="41">
        <v>12.1</v>
      </c>
      <c r="I263" s="41">
        <v>10.6</v>
      </c>
      <c r="J263" s="41">
        <v>3.57</v>
      </c>
      <c r="K263" s="41">
        <v>0.5</v>
      </c>
      <c r="L263" s="41">
        <f t="shared" si="48"/>
        <v>1.1415094339622642</v>
      </c>
      <c r="M263" s="42">
        <f t="shared" si="49"/>
        <v>2.9691876750700281</v>
      </c>
      <c r="N263" s="14">
        <f t="shared" si="50"/>
        <v>3.3893557422969187</v>
      </c>
      <c r="O263" s="4">
        <v>10.79</v>
      </c>
      <c r="P263" s="4">
        <v>12.08</v>
      </c>
      <c r="Q263" s="4" t="s">
        <v>185</v>
      </c>
      <c r="R263" s="4">
        <v>10.51</v>
      </c>
      <c r="S263" s="4">
        <v>3.55</v>
      </c>
      <c r="T263" s="8">
        <v>1</v>
      </c>
      <c r="U263" s="4">
        <v>110</v>
      </c>
      <c r="V263" s="4">
        <v>70</v>
      </c>
      <c r="W263" s="4" t="s">
        <v>226</v>
      </c>
      <c r="X263" s="8">
        <v>0.1</v>
      </c>
      <c r="Y263" s="4">
        <v>2</v>
      </c>
      <c r="AB263" s="4" t="s">
        <v>200</v>
      </c>
    </row>
    <row r="264" spans="1:28" x14ac:dyDescent="0.3">
      <c r="A264" s="10">
        <v>1</v>
      </c>
      <c r="B264" s="1" t="s">
        <v>8</v>
      </c>
      <c r="C264" s="41">
        <v>18</v>
      </c>
      <c r="D264" s="41" t="s">
        <v>105</v>
      </c>
      <c r="E264" s="41" t="s">
        <v>184</v>
      </c>
      <c r="F264" s="41" t="s">
        <v>17</v>
      </c>
      <c r="G264" s="41" t="s">
        <v>65</v>
      </c>
      <c r="H264" s="41">
        <v>27.86</v>
      </c>
      <c r="I264" s="41">
        <v>26.74</v>
      </c>
      <c r="J264" s="41">
        <v>4.79</v>
      </c>
      <c r="K264" s="41">
        <v>3.3</v>
      </c>
      <c r="L264" s="41">
        <f t="shared" si="48"/>
        <v>1.0418848167539267</v>
      </c>
      <c r="M264" s="42">
        <f t="shared" si="49"/>
        <v>5.5824634655532357</v>
      </c>
      <c r="N264" s="14">
        <f t="shared" si="50"/>
        <v>5.8162839248434235</v>
      </c>
      <c r="O264" s="4">
        <v>27.94</v>
      </c>
      <c r="P264" s="4">
        <v>26.99</v>
      </c>
      <c r="Q264" s="4" t="s">
        <v>192</v>
      </c>
      <c r="R264" s="4">
        <v>21.38</v>
      </c>
      <c r="S264" s="4">
        <v>4.66</v>
      </c>
      <c r="T264" s="8">
        <v>0</v>
      </c>
      <c r="U264" s="4">
        <v>104</v>
      </c>
      <c r="V264" s="4">
        <v>73</v>
      </c>
      <c r="W264" s="4" t="s">
        <v>188</v>
      </c>
      <c r="X264" s="8">
        <v>0</v>
      </c>
      <c r="Y264" s="4">
        <v>4</v>
      </c>
      <c r="Z264" s="4" t="s">
        <v>187</v>
      </c>
      <c r="AB264" s="4" t="s">
        <v>198</v>
      </c>
    </row>
    <row r="265" spans="1:28" x14ac:dyDescent="0.3">
      <c r="A265" s="10">
        <v>1</v>
      </c>
      <c r="B265" s="1" t="s">
        <v>8</v>
      </c>
      <c r="C265" s="41">
        <v>18</v>
      </c>
      <c r="D265" s="41" t="s">
        <v>283</v>
      </c>
      <c r="E265" s="41" t="s">
        <v>184</v>
      </c>
      <c r="F265" s="41" t="s">
        <v>17</v>
      </c>
      <c r="G265" s="41" t="s">
        <v>27</v>
      </c>
      <c r="H265" s="41">
        <v>13.21</v>
      </c>
      <c r="I265" s="41">
        <v>12.83</v>
      </c>
      <c r="J265" s="41">
        <v>3.28</v>
      </c>
      <c r="K265" s="41">
        <v>0.4</v>
      </c>
      <c r="L265" s="41">
        <f t="shared" si="48"/>
        <v>1.0296180826188621</v>
      </c>
      <c r="M265" s="42">
        <f t="shared" si="49"/>
        <v>3.911585365853659</v>
      </c>
      <c r="N265" s="14">
        <f t="shared" si="50"/>
        <v>4.0274390243902447</v>
      </c>
      <c r="O265" s="4">
        <v>13.22</v>
      </c>
      <c r="P265" s="4">
        <v>12.83</v>
      </c>
      <c r="Q265" s="4" t="s">
        <v>185</v>
      </c>
      <c r="R265" s="4">
        <v>4.1100000000000003</v>
      </c>
      <c r="S265" s="4">
        <v>1.41</v>
      </c>
      <c r="T265" s="8">
        <v>1</v>
      </c>
      <c r="U265" s="4">
        <v>104</v>
      </c>
      <c r="V265" s="4">
        <v>72</v>
      </c>
      <c r="W265" s="4" t="s">
        <v>190</v>
      </c>
      <c r="X265" s="8">
        <v>0.05</v>
      </c>
      <c r="Y265" s="4">
        <v>4</v>
      </c>
      <c r="Z265" s="4" t="s">
        <v>187</v>
      </c>
      <c r="AB265" s="4" t="s">
        <v>200</v>
      </c>
    </row>
    <row r="266" spans="1:28" x14ac:dyDescent="0.3">
      <c r="A266" s="10">
        <v>1</v>
      </c>
      <c r="B266" s="1" t="s">
        <v>8</v>
      </c>
      <c r="C266" s="41">
        <v>18</v>
      </c>
      <c r="D266" s="41" t="s">
        <v>119</v>
      </c>
      <c r="E266" s="41" t="s">
        <v>184</v>
      </c>
      <c r="F266" s="41" t="s">
        <v>17</v>
      </c>
      <c r="G266" s="41" t="s">
        <v>18</v>
      </c>
      <c r="H266" s="41">
        <v>29.82</v>
      </c>
      <c r="I266" s="41">
        <v>16.96</v>
      </c>
      <c r="J266" s="41">
        <v>7.54</v>
      </c>
      <c r="K266" s="41">
        <v>2.9</v>
      </c>
      <c r="L266" s="41">
        <f t="shared" si="48"/>
        <v>1.758254716981132</v>
      </c>
      <c r="M266" s="42">
        <f t="shared" si="49"/>
        <v>2.2493368700265255</v>
      </c>
      <c r="N266" s="14">
        <f t="shared" si="50"/>
        <v>3.9549071618037135</v>
      </c>
      <c r="O266" s="4">
        <v>16.809999999999999</v>
      </c>
      <c r="P266" s="4">
        <v>29.9</v>
      </c>
      <c r="Q266" s="4" t="s">
        <v>194</v>
      </c>
      <c r="R266" s="4">
        <v>18.739999999999998</v>
      </c>
      <c r="T266" s="8"/>
      <c r="U266" s="4">
        <v>83</v>
      </c>
      <c r="V266" s="4">
        <v>130</v>
      </c>
      <c r="W266" s="4" t="s">
        <v>188</v>
      </c>
      <c r="X266" s="8">
        <v>0</v>
      </c>
      <c r="Y266" s="4">
        <v>6</v>
      </c>
      <c r="Z266" s="4" t="s">
        <v>187</v>
      </c>
      <c r="AB266" s="4" t="s">
        <v>200</v>
      </c>
    </row>
    <row r="267" spans="1:28" x14ac:dyDescent="0.3">
      <c r="A267" s="10">
        <v>1</v>
      </c>
      <c r="B267" s="1" t="s">
        <v>8</v>
      </c>
      <c r="C267" s="41">
        <v>18</v>
      </c>
      <c r="D267" s="41" t="s">
        <v>130</v>
      </c>
      <c r="E267" s="41" t="s">
        <v>184</v>
      </c>
      <c r="F267" s="41" t="s">
        <v>17</v>
      </c>
      <c r="G267" s="41" t="s">
        <v>18</v>
      </c>
      <c r="H267" s="41">
        <v>67.5</v>
      </c>
      <c r="I267" s="41">
        <v>29.37</v>
      </c>
      <c r="J267" s="41">
        <v>11.74</v>
      </c>
      <c r="K267" s="41">
        <v>31</v>
      </c>
      <c r="L267" s="41">
        <f t="shared" si="48"/>
        <v>2.2982635342185902</v>
      </c>
      <c r="M267" s="42">
        <f t="shared" si="49"/>
        <v>2.5017035775127767</v>
      </c>
      <c r="N267" s="14">
        <f t="shared" si="50"/>
        <v>5.7495741056218055</v>
      </c>
      <c r="O267" s="4">
        <v>67.64</v>
      </c>
      <c r="P267" s="4">
        <v>29.64</v>
      </c>
      <c r="Q267" s="4" t="s">
        <v>185</v>
      </c>
      <c r="R267" s="4">
        <v>28.6</v>
      </c>
      <c r="S267" s="4">
        <v>11.52</v>
      </c>
      <c r="T267" s="8">
        <v>1</v>
      </c>
      <c r="U267" s="4">
        <v>110</v>
      </c>
      <c r="V267" s="4">
        <v>70</v>
      </c>
      <c r="W267" s="4" t="s">
        <v>188</v>
      </c>
      <c r="X267" s="8">
        <v>0.2</v>
      </c>
      <c r="Y267" s="4">
        <v>5</v>
      </c>
      <c r="Z267" s="4" t="s">
        <v>187</v>
      </c>
      <c r="AB267" s="4" t="s">
        <v>198</v>
      </c>
    </row>
    <row r="268" spans="1:28" x14ac:dyDescent="0.3">
      <c r="A268" s="10">
        <v>1</v>
      </c>
      <c r="B268" s="1" t="s">
        <v>8</v>
      </c>
      <c r="C268" s="41">
        <v>18</v>
      </c>
      <c r="D268" s="41" t="s">
        <v>235</v>
      </c>
      <c r="E268" s="41" t="s">
        <v>184</v>
      </c>
      <c r="F268" s="41" t="s">
        <v>17</v>
      </c>
      <c r="G268" s="41" t="s">
        <v>18</v>
      </c>
      <c r="H268" s="41">
        <v>31.57</v>
      </c>
      <c r="I268" s="41">
        <v>30.21</v>
      </c>
      <c r="J268" s="41">
        <v>11.93</v>
      </c>
      <c r="K268" s="41">
        <v>10.9</v>
      </c>
      <c r="L268" s="41">
        <f t="shared" si="48"/>
        <v>1.0450182058920887</v>
      </c>
      <c r="M268" s="42">
        <f t="shared" si="49"/>
        <v>2.5322715842414083</v>
      </c>
      <c r="N268" s="14">
        <f t="shared" si="50"/>
        <v>2.6462699077954737</v>
      </c>
      <c r="O268" s="4">
        <v>31.54</v>
      </c>
      <c r="P268" s="4">
        <v>29.65</v>
      </c>
      <c r="Q268" s="4" t="s">
        <v>185</v>
      </c>
      <c r="R268" s="4">
        <v>27.84</v>
      </c>
      <c r="S268" s="4">
        <v>11.94</v>
      </c>
      <c r="T268" s="8">
        <v>1</v>
      </c>
      <c r="U268" s="4">
        <v>113</v>
      </c>
      <c r="V268" s="4">
        <v>68</v>
      </c>
      <c r="W268" s="4" t="s">
        <v>188</v>
      </c>
      <c r="X268" s="8">
        <v>0.4</v>
      </c>
      <c r="Y268" s="4">
        <v>2</v>
      </c>
      <c r="Z268" s="4" t="s">
        <v>187</v>
      </c>
      <c r="AB268" s="4" t="s">
        <v>198</v>
      </c>
    </row>
    <row r="269" spans="1:28" x14ac:dyDescent="0.3">
      <c r="A269" s="10">
        <v>1</v>
      </c>
      <c r="B269" s="1" t="s">
        <v>8</v>
      </c>
      <c r="C269" s="41">
        <v>18</v>
      </c>
      <c r="D269" s="41" t="s">
        <v>153</v>
      </c>
      <c r="E269" s="41" t="s">
        <v>184</v>
      </c>
      <c r="F269" s="41" t="s">
        <v>17</v>
      </c>
      <c r="G269" s="41" t="s">
        <v>18</v>
      </c>
      <c r="H269" s="41">
        <v>36.299999999999997</v>
      </c>
      <c r="I269" s="41">
        <v>33.99</v>
      </c>
      <c r="J269" s="41">
        <v>7.83</v>
      </c>
      <c r="K269" s="41">
        <v>9</v>
      </c>
      <c r="L269" s="41">
        <f t="shared" si="48"/>
        <v>1.0679611650485434</v>
      </c>
      <c r="M269" s="42">
        <f t="shared" si="49"/>
        <v>4.3409961685823761</v>
      </c>
      <c r="N269" s="14">
        <f t="shared" si="50"/>
        <v>4.6360153256704981</v>
      </c>
      <c r="O269" s="4">
        <v>32.29</v>
      </c>
      <c r="P269" s="4">
        <v>33.68</v>
      </c>
      <c r="Q269" s="4" t="s">
        <v>185</v>
      </c>
      <c r="R269" s="4">
        <v>15.02</v>
      </c>
      <c r="S269" s="4">
        <v>4.62</v>
      </c>
      <c r="T269" s="8">
        <v>1</v>
      </c>
      <c r="U269" s="4">
        <v>112</v>
      </c>
      <c r="V269" s="4">
        <v>65</v>
      </c>
      <c r="W269" s="4" t="s">
        <v>188</v>
      </c>
      <c r="X269" s="8">
        <v>0.05</v>
      </c>
      <c r="Y269" s="4">
        <v>9</v>
      </c>
      <c r="Z269" s="4" t="s">
        <v>187</v>
      </c>
      <c r="AB269" s="4" t="s">
        <v>200</v>
      </c>
    </row>
    <row r="270" spans="1:28" ht="14.9" customHeight="1" x14ac:dyDescent="0.3">
      <c r="A270" s="10">
        <v>1</v>
      </c>
      <c r="B270" s="1" t="s">
        <v>8</v>
      </c>
      <c r="C270" s="41">
        <v>18</v>
      </c>
      <c r="D270" s="41" t="s">
        <v>51</v>
      </c>
      <c r="E270" s="41" t="s">
        <v>184</v>
      </c>
      <c r="F270" s="41" t="s">
        <v>17</v>
      </c>
      <c r="G270" s="43" t="s">
        <v>65</v>
      </c>
      <c r="H270" s="41">
        <v>43.6</v>
      </c>
      <c r="I270" s="41">
        <v>30.94</v>
      </c>
      <c r="J270" s="41">
        <v>10.19</v>
      </c>
      <c r="K270" s="41">
        <v>10.7</v>
      </c>
      <c r="L270" s="41">
        <f t="shared" ref="L270" si="51">H270/I270</f>
        <v>1.4091790562378796</v>
      </c>
      <c r="M270" s="42">
        <f t="shared" ref="M270" si="52">I270/J270</f>
        <v>3.03631010794897</v>
      </c>
      <c r="N270" s="14">
        <f t="shared" ref="N270:N271" si="53">H270/J270</f>
        <v>4.2787046123650638</v>
      </c>
      <c r="O270" s="4">
        <v>36.299999999999997</v>
      </c>
      <c r="P270" s="4">
        <v>33.99</v>
      </c>
      <c r="Q270" s="4" t="s">
        <v>211</v>
      </c>
      <c r="R270" s="4">
        <v>30.94</v>
      </c>
      <c r="S270" s="4">
        <v>10.19</v>
      </c>
      <c r="T270" s="8"/>
      <c r="X270" s="8">
        <v>0</v>
      </c>
    </row>
    <row r="271" spans="1:28" x14ac:dyDescent="0.3">
      <c r="A271" s="10">
        <v>1</v>
      </c>
      <c r="B271" s="1" t="s">
        <v>8</v>
      </c>
      <c r="C271" s="41">
        <v>18</v>
      </c>
      <c r="D271" s="41" t="s">
        <v>246</v>
      </c>
      <c r="E271" s="41" t="s">
        <v>184</v>
      </c>
      <c r="F271" s="41" t="s">
        <v>17</v>
      </c>
      <c r="G271" s="41" t="s">
        <v>18</v>
      </c>
      <c r="H271" s="41">
        <v>35.06</v>
      </c>
      <c r="I271" s="41">
        <v>31.22</v>
      </c>
      <c r="J271" s="41">
        <v>15.7</v>
      </c>
      <c r="K271" s="41">
        <v>14.7</v>
      </c>
      <c r="L271" s="41">
        <f t="shared" si="48"/>
        <v>1.1229980781550288</v>
      </c>
      <c r="M271" s="42">
        <f t="shared" si="49"/>
        <v>1.9885350318471338</v>
      </c>
      <c r="N271" s="14">
        <f t="shared" si="53"/>
        <v>2.2331210191082804</v>
      </c>
      <c r="O271" s="4">
        <v>30.78</v>
      </c>
      <c r="P271" s="4">
        <v>31.73</v>
      </c>
      <c r="Q271" s="4" t="s">
        <v>185</v>
      </c>
      <c r="R271" s="4">
        <v>27.27</v>
      </c>
      <c r="S271" s="4">
        <v>14.72</v>
      </c>
      <c r="T271" s="8">
        <v>1</v>
      </c>
      <c r="U271" s="4">
        <v>104</v>
      </c>
      <c r="V271" s="4">
        <v>65</v>
      </c>
      <c r="W271" s="4" t="s">
        <v>188</v>
      </c>
      <c r="X271" s="8">
        <v>0.3</v>
      </c>
      <c r="Y271" s="4">
        <v>6</v>
      </c>
      <c r="Z271" s="4" t="s">
        <v>187</v>
      </c>
      <c r="AB271" s="4" t="s">
        <v>198</v>
      </c>
    </row>
    <row r="272" spans="1:28" ht="14.9" customHeight="1" x14ac:dyDescent="0.3">
      <c r="A272" s="10">
        <v>1</v>
      </c>
      <c r="B272" s="1" t="s">
        <v>8</v>
      </c>
      <c r="C272" s="41">
        <v>18</v>
      </c>
      <c r="D272" s="41">
        <v>58</v>
      </c>
      <c r="E272" s="41" t="s">
        <v>184</v>
      </c>
      <c r="F272" s="41" t="s">
        <v>17</v>
      </c>
      <c r="G272" s="41" t="s">
        <v>18</v>
      </c>
      <c r="H272" s="41">
        <v>26</v>
      </c>
      <c r="I272" s="41">
        <v>22</v>
      </c>
      <c r="J272" s="41">
        <v>6.5</v>
      </c>
      <c r="K272" s="41">
        <v>4</v>
      </c>
      <c r="L272" s="41">
        <f t="shared" ref="L272:L274" si="54">H272/I272</f>
        <v>1.1818181818181819</v>
      </c>
      <c r="M272" s="42">
        <f t="shared" ref="M272:M274" si="55">I272/J272</f>
        <v>3.3846153846153846</v>
      </c>
      <c r="N272" s="14">
        <f t="shared" ref="N272:N274" si="56">H272/J272</f>
        <v>4</v>
      </c>
      <c r="O272" s="4">
        <v>26</v>
      </c>
      <c r="P272" s="4">
        <v>22</v>
      </c>
      <c r="Q272" s="4" t="s">
        <v>185</v>
      </c>
      <c r="R272" s="4">
        <v>26</v>
      </c>
      <c r="S272" s="4">
        <v>22</v>
      </c>
      <c r="T272" s="8">
        <v>1</v>
      </c>
      <c r="X272" s="8">
        <v>0</v>
      </c>
    </row>
    <row r="273" spans="1:28" x14ac:dyDescent="0.3">
      <c r="A273" s="10">
        <v>1</v>
      </c>
      <c r="B273" s="30" t="s">
        <v>8</v>
      </c>
      <c r="C273" s="44">
        <v>18</v>
      </c>
      <c r="D273" s="44" t="s">
        <v>284</v>
      </c>
      <c r="E273" s="41" t="s">
        <v>184</v>
      </c>
      <c r="F273" s="44" t="s">
        <v>17</v>
      </c>
      <c r="G273" s="45" t="s">
        <v>18</v>
      </c>
      <c r="H273" s="45">
        <v>50</v>
      </c>
      <c r="I273" s="45">
        <v>41</v>
      </c>
      <c r="J273" s="44">
        <v>20</v>
      </c>
      <c r="K273" s="44">
        <v>28.5</v>
      </c>
      <c r="L273" s="41">
        <f t="shared" si="54"/>
        <v>1.2195121951219512</v>
      </c>
      <c r="M273" s="42">
        <f t="shared" si="55"/>
        <v>2.0499999999999998</v>
      </c>
      <c r="N273" s="14">
        <f t="shared" si="56"/>
        <v>2.5</v>
      </c>
      <c r="O273" s="31">
        <v>34</v>
      </c>
      <c r="P273" s="31">
        <v>45</v>
      </c>
      <c r="Q273" s="4" t="s">
        <v>185</v>
      </c>
      <c r="R273" s="4">
        <v>23</v>
      </c>
      <c r="S273" s="4">
        <v>7</v>
      </c>
      <c r="T273" s="8">
        <v>1</v>
      </c>
      <c r="U273" s="4">
        <v>115</v>
      </c>
      <c r="V273" s="4">
        <v>84</v>
      </c>
      <c r="W273" s="4" t="s">
        <v>188</v>
      </c>
      <c r="X273" s="32">
        <v>0.5</v>
      </c>
      <c r="Y273" s="29">
        <v>2</v>
      </c>
      <c r="Z273" s="29" t="s">
        <v>187</v>
      </c>
      <c r="AA273" s="31"/>
      <c r="AB273" s="4" t="s">
        <v>198</v>
      </c>
    </row>
    <row r="274" spans="1:28" x14ac:dyDescent="0.3">
      <c r="A274" s="2">
        <v>1</v>
      </c>
      <c r="B274" s="30" t="s">
        <v>8</v>
      </c>
      <c r="C274" s="44">
        <v>18</v>
      </c>
      <c r="D274" s="44">
        <v>14</v>
      </c>
      <c r="E274" s="41" t="s">
        <v>184</v>
      </c>
      <c r="F274" s="44" t="s">
        <v>17</v>
      </c>
      <c r="G274" s="45" t="s">
        <v>18</v>
      </c>
      <c r="H274" s="45">
        <v>43</v>
      </c>
      <c r="I274" s="45">
        <v>30</v>
      </c>
      <c r="J274" s="44">
        <v>7.6</v>
      </c>
      <c r="K274" s="44">
        <v>10</v>
      </c>
      <c r="L274" s="41">
        <f t="shared" si="54"/>
        <v>1.4333333333333333</v>
      </c>
      <c r="M274" s="44">
        <f t="shared" si="55"/>
        <v>3.9473684210526319</v>
      </c>
      <c r="N274" s="31">
        <f t="shared" si="56"/>
        <v>5.6578947368421053</v>
      </c>
      <c r="O274" s="31">
        <v>29</v>
      </c>
      <c r="P274" s="31">
        <v>43</v>
      </c>
      <c r="Q274" s="4" t="s">
        <v>185</v>
      </c>
      <c r="R274" s="4">
        <v>25</v>
      </c>
      <c r="S274" s="4">
        <v>8</v>
      </c>
      <c r="T274" s="8">
        <v>1</v>
      </c>
      <c r="U274" s="4">
        <v>108</v>
      </c>
      <c r="V274" s="4">
        <v>60</v>
      </c>
      <c r="W274" s="4" t="s">
        <v>188</v>
      </c>
      <c r="X274" s="32">
        <v>0.7</v>
      </c>
      <c r="Y274" s="29">
        <v>1</v>
      </c>
      <c r="Z274" s="29" t="s">
        <v>187</v>
      </c>
      <c r="AA274" s="31"/>
      <c r="AB274" s="4" t="s">
        <v>198</v>
      </c>
    </row>
    <row r="275" spans="1:28" s="2" customFormat="1" ht="14.9" customHeight="1" x14ac:dyDescent="0.3">
      <c r="A275" s="10">
        <v>1</v>
      </c>
      <c r="B275" s="1" t="s">
        <v>8</v>
      </c>
      <c r="C275" s="41">
        <v>18</v>
      </c>
      <c r="D275" s="43" t="s">
        <v>100</v>
      </c>
      <c r="E275" s="41" t="s">
        <v>184</v>
      </c>
      <c r="F275" s="44" t="s">
        <v>17</v>
      </c>
      <c r="G275" s="43" t="s">
        <v>18</v>
      </c>
      <c r="H275" s="41">
        <v>19</v>
      </c>
      <c r="I275" s="41">
        <v>16.43</v>
      </c>
      <c r="J275" s="41">
        <v>5.5</v>
      </c>
      <c r="K275" s="41">
        <v>1.8</v>
      </c>
      <c r="L275" s="41">
        <f t="shared" ref="L275" si="57">H275/I275</f>
        <v>1.1564211807668898</v>
      </c>
      <c r="M275" s="42">
        <f t="shared" ref="M275" si="58">I275/J275</f>
        <v>2.9872727272727273</v>
      </c>
      <c r="N275" s="14">
        <f t="shared" ref="N275" si="59">H275/J275</f>
        <v>3.4545454545454546</v>
      </c>
      <c r="O275" s="4">
        <v>16.43</v>
      </c>
      <c r="P275" s="4">
        <v>19</v>
      </c>
      <c r="Q275" s="4" t="s">
        <v>185</v>
      </c>
      <c r="R275" s="4">
        <v>19</v>
      </c>
      <c r="S275" s="4">
        <v>5.5</v>
      </c>
      <c r="T275" s="8">
        <v>1</v>
      </c>
      <c r="U275" s="4"/>
      <c r="V275" s="4"/>
      <c r="W275" s="4"/>
      <c r="X275" s="8">
        <v>0</v>
      </c>
      <c r="Y275" s="4"/>
      <c r="Z275" s="4"/>
      <c r="AB275" s="4"/>
    </row>
    <row r="276" spans="1:28" x14ac:dyDescent="0.3">
      <c r="A276" s="10">
        <v>1</v>
      </c>
      <c r="B276" s="30" t="s">
        <v>8</v>
      </c>
      <c r="C276" s="44">
        <v>18</v>
      </c>
      <c r="D276" s="44" t="s">
        <v>277</v>
      </c>
      <c r="E276" s="41" t="s">
        <v>184</v>
      </c>
      <c r="F276" s="44" t="s">
        <v>17</v>
      </c>
      <c r="G276" s="45" t="s">
        <v>65</v>
      </c>
      <c r="H276" s="45">
        <v>35.799999999999997</v>
      </c>
      <c r="I276" s="45">
        <v>35.5</v>
      </c>
      <c r="J276" s="44">
        <v>8</v>
      </c>
      <c r="K276" s="44">
        <v>9.5</v>
      </c>
      <c r="L276" s="41">
        <f t="shared" ref="L276:L314" si="60">H276/I276</f>
        <v>1.0084507042253521</v>
      </c>
      <c r="M276" s="42">
        <f t="shared" ref="M276:M314" si="61">I276/J276</f>
        <v>4.4375</v>
      </c>
      <c r="N276" s="14">
        <f t="shared" ref="N276:N314" si="62">H276/J276</f>
        <v>4.4749999999999996</v>
      </c>
      <c r="O276" s="31">
        <v>32.5</v>
      </c>
      <c r="P276" s="31">
        <v>32</v>
      </c>
      <c r="Q276" s="4" t="s">
        <v>185</v>
      </c>
      <c r="R276" s="4">
        <v>17</v>
      </c>
      <c r="S276" s="4">
        <v>7</v>
      </c>
      <c r="T276" s="8">
        <v>1</v>
      </c>
      <c r="U276" s="4">
        <v>115</v>
      </c>
      <c r="V276" s="4">
        <v>70</v>
      </c>
      <c r="W276" s="4" t="s">
        <v>188</v>
      </c>
      <c r="X276" s="32">
        <v>0.15</v>
      </c>
      <c r="Y276" s="29">
        <v>4</v>
      </c>
      <c r="Z276" s="4" t="s">
        <v>214</v>
      </c>
      <c r="AA276" s="31"/>
      <c r="AB276" s="4" t="s">
        <v>200</v>
      </c>
    </row>
    <row r="277" spans="1:28" x14ac:dyDescent="0.3">
      <c r="A277" s="10">
        <v>1</v>
      </c>
      <c r="B277" s="30" t="s">
        <v>8</v>
      </c>
      <c r="C277" s="44">
        <v>18</v>
      </c>
      <c r="D277" s="44">
        <v>13</v>
      </c>
      <c r="E277" s="41" t="s">
        <v>184</v>
      </c>
      <c r="F277" s="44" t="s">
        <v>17</v>
      </c>
      <c r="G277" s="45" t="s">
        <v>18</v>
      </c>
      <c r="H277" s="45">
        <v>33</v>
      </c>
      <c r="I277" s="45">
        <v>30</v>
      </c>
      <c r="J277" s="44">
        <v>6.3</v>
      </c>
      <c r="K277" s="44">
        <v>5</v>
      </c>
      <c r="L277" s="41">
        <f t="shared" si="60"/>
        <v>1.1000000000000001</v>
      </c>
      <c r="M277" s="42">
        <f t="shared" si="61"/>
        <v>4.7619047619047619</v>
      </c>
      <c r="N277" s="14">
        <f t="shared" si="62"/>
        <v>5.2380952380952381</v>
      </c>
      <c r="O277" s="31">
        <v>30</v>
      </c>
      <c r="P277" s="31">
        <v>25</v>
      </c>
      <c r="Q277" s="4" t="s">
        <v>185</v>
      </c>
      <c r="R277" s="4">
        <v>10</v>
      </c>
      <c r="S277" s="4">
        <v>3.5</v>
      </c>
      <c r="T277" s="8">
        <v>1</v>
      </c>
      <c r="U277" s="4">
        <v>106</v>
      </c>
      <c r="V277" s="4">
        <v>81</v>
      </c>
      <c r="W277" s="4" t="s">
        <v>188</v>
      </c>
      <c r="X277" s="32">
        <v>0.2</v>
      </c>
      <c r="Y277" s="29">
        <v>3</v>
      </c>
      <c r="Z277" s="29" t="s">
        <v>187</v>
      </c>
      <c r="AA277" s="31"/>
      <c r="AB277" s="4" t="s">
        <v>198</v>
      </c>
    </row>
    <row r="278" spans="1:28" x14ac:dyDescent="0.3">
      <c r="A278" s="10">
        <v>1</v>
      </c>
      <c r="B278" s="30" t="s">
        <v>8</v>
      </c>
      <c r="C278" s="44">
        <v>18</v>
      </c>
      <c r="D278" s="44" t="s">
        <v>243</v>
      </c>
      <c r="E278" s="41" t="s">
        <v>184</v>
      </c>
      <c r="F278" s="44" t="s">
        <v>17</v>
      </c>
      <c r="G278" s="45" t="s">
        <v>18</v>
      </c>
      <c r="H278" s="45">
        <v>70</v>
      </c>
      <c r="I278" s="45">
        <v>56</v>
      </c>
      <c r="J278" s="44">
        <v>14</v>
      </c>
      <c r="K278" s="44">
        <v>56.5</v>
      </c>
      <c r="L278" s="41">
        <f t="shared" si="60"/>
        <v>1.25</v>
      </c>
      <c r="M278" s="42">
        <f t="shared" si="61"/>
        <v>4</v>
      </c>
      <c r="N278" s="14">
        <f t="shared" si="62"/>
        <v>5</v>
      </c>
      <c r="O278" s="31">
        <v>70</v>
      </c>
      <c r="P278" s="31">
        <v>56</v>
      </c>
      <c r="Q278" s="4" t="s">
        <v>185</v>
      </c>
      <c r="R278" s="4">
        <v>27</v>
      </c>
      <c r="S278" s="4">
        <v>8.8000000000000007</v>
      </c>
      <c r="T278" s="8">
        <v>1</v>
      </c>
      <c r="U278" s="4">
        <v>115</v>
      </c>
      <c r="V278" s="4">
        <v>75</v>
      </c>
      <c r="W278" s="4" t="s">
        <v>188</v>
      </c>
      <c r="X278" s="32">
        <v>0.2</v>
      </c>
      <c r="Y278" s="29">
        <v>9</v>
      </c>
      <c r="Z278" s="29" t="s">
        <v>187</v>
      </c>
      <c r="AA278" s="31"/>
      <c r="AB278" s="4" t="s">
        <v>198</v>
      </c>
    </row>
    <row r="279" spans="1:28" x14ac:dyDescent="0.3">
      <c r="A279" s="10">
        <v>1</v>
      </c>
      <c r="B279" s="30" t="s">
        <v>8</v>
      </c>
      <c r="C279" s="44">
        <v>18</v>
      </c>
      <c r="D279" s="44" t="s">
        <v>285</v>
      </c>
      <c r="E279" s="41" t="s">
        <v>184</v>
      </c>
      <c r="F279" s="44" t="s">
        <v>17</v>
      </c>
      <c r="G279" s="45" t="s">
        <v>27</v>
      </c>
      <c r="H279" s="45">
        <v>14.3</v>
      </c>
      <c r="I279" s="45">
        <v>11</v>
      </c>
      <c r="J279" s="44">
        <v>2.8</v>
      </c>
      <c r="K279" s="44">
        <v>0.3</v>
      </c>
      <c r="L279" s="41">
        <f t="shared" si="60"/>
        <v>1.3</v>
      </c>
      <c r="M279" s="42">
        <f t="shared" si="61"/>
        <v>3.9285714285714288</v>
      </c>
      <c r="N279" s="14">
        <f t="shared" si="62"/>
        <v>5.1071428571428577</v>
      </c>
      <c r="O279" s="31">
        <v>14.3</v>
      </c>
      <c r="P279" s="31">
        <v>11</v>
      </c>
      <c r="Q279" s="4" t="s">
        <v>192</v>
      </c>
      <c r="R279" s="4">
        <v>4</v>
      </c>
      <c r="S279" s="4">
        <v>1</v>
      </c>
      <c r="T279" s="8">
        <v>0</v>
      </c>
      <c r="U279" s="4">
        <v>110</v>
      </c>
      <c r="V279" s="4">
        <v>78</v>
      </c>
      <c r="W279" s="4" t="s">
        <v>190</v>
      </c>
      <c r="X279" s="32">
        <v>0.35</v>
      </c>
      <c r="Y279" s="29">
        <v>3</v>
      </c>
      <c r="Z279" s="29" t="s">
        <v>187</v>
      </c>
      <c r="AA279" s="31"/>
      <c r="AB279" s="4" t="s">
        <v>198</v>
      </c>
    </row>
    <row r="280" spans="1:28" x14ac:dyDescent="0.3">
      <c r="A280" s="10">
        <v>1</v>
      </c>
      <c r="B280" s="30" t="s">
        <v>8</v>
      </c>
      <c r="C280" s="44">
        <v>18</v>
      </c>
      <c r="D280" s="44" t="s">
        <v>286</v>
      </c>
      <c r="E280" s="41" t="s">
        <v>184</v>
      </c>
      <c r="F280" s="44" t="s">
        <v>17</v>
      </c>
      <c r="G280" s="45" t="s">
        <v>18</v>
      </c>
      <c r="H280" s="45">
        <v>49</v>
      </c>
      <c r="I280" s="45">
        <v>32</v>
      </c>
      <c r="J280" s="44">
        <v>15.5</v>
      </c>
      <c r="K280" s="44">
        <v>24.5</v>
      </c>
      <c r="L280" s="41">
        <f t="shared" si="60"/>
        <v>1.53125</v>
      </c>
      <c r="M280" s="42">
        <f t="shared" si="61"/>
        <v>2.064516129032258</v>
      </c>
      <c r="N280" s="14">
        <f t="shared" si="62"/>
        <v>3.161290322580645</v>
      </c>
      <c r="O280" s="31">
        <v>29</v>
      </c>
      <c r="P280" s="31">
        <v>49</v>
      </c>
      <c r="Q280" s="4" t="s">
        <v>185</v>
      </c>
      <c r="R280" s="4">
        <v>38.4</v>
      </c>
      <c r="S280" s="4">
        <v>9</v>
      </c>
      <c r="T280" s="8">
        <v>1</v>
      </c>
      <c r="U280" s="4">
        <v>120</v>
      </c>
      <c r="V280" s="4">
        <v>78</v>
      </c>
      <c r="W280" s="4" t="s">
        <v>188</v>
      </c>
      <c r="X280" s="32">
        <v>0.5</v>
      </c>
      <c r="Y280" s="29">
        <v>15</v>
      </c>
      <c r="Z280" s="29" t="s">
        <v>187</v>
      </c>
      <c r="AA280" s="31"/>
      <c r="AB280" s="4" t="s">
        <v>200</v>
      </c>
    </row>
    <row r="281" spans="1:28" x14ac:dyDescent="0.3">
      <c r="A281" s="4">
        <v>2</v>
      </c>
      <c r="B281" s="30" t="s">
        <v>8</v>
      </c>
      <c r="C281" s="44">
        <v>17</v>
      </c>
      <c r="D281" s="44" t="s">
        <v>51</v>
      </c>
      <c r="E281" s="41" t="s">
        <v>184</v>
      </c>
      <c r="F281" s="41" t="s">
        <v>17</v>
      </c>
      <c r="G281" s="45" t="s">
        <v>18</v>
      </c>
      <c r="H281" s="45">
        <v>57</v>
      </c>
      <c r="I281" s="45">
        <v>32</v>
      </c>
      <c r="J281" s="44">
        <v>15</v>
      </c>
      <c r="K281" s="44">
        <v>26</v>
      </c>
      <c r="L281" s="41">
        <f t="shared" si="60"/>
        <v>1.78125</v>
      </c>
      <c r="M281" s="42">
        <f t="shared" si="61"/>
        <v>2.1333333333333333</v>
      </c>
      <c r="N281" s="14">
        <f t="shared" si="62"/>
        <v>3.8</v>
      </c>
      <c r="O281" s="29">
        <v>57</v>
      </c>
      <c r="P281" s="29">
        <v>32</v>
      </c>
      <c r="Q281" s="4" t="s">
        <v>194</v>
      </c>
      <c r="R281" s="4">
        <v>57</v>
      </c>
      <c r="T281" s="8"/>
      <c r="W281" s="4" t="s">
        <v>188</v>
      </c>
      <c r="X281" s="32">
        <v>0.6</v>
      </c>
      <c r="Y281" s="29">
        <v>3</v>
      </c>
      <c r="Z281" s="29" t="s">
        <v>191</v>
      </c>
      <c r="AA281" s="31"/>
    </row>
    <row r="282" spans="1:28" x14ac:dyDescent="0.3">
      <c r="A282" s="4">
        <v>2</v>
      </c>
      <c r="B282" s="1" t="s">
        <v>8</v>
      </c>
      <c r="C282" s="41">
        <v>17</v>
      </c>
      <c r="D282" s="41" t="s">
        <v>287</v>
      </c>
      <c r="E282" s="41" t="s">
        <v>184</v>
      </c>
      <c r="F282" s="41" t="s">
        <v>21</v>
      </c>
      <c r="G282" s="41" t="s">
        <v>27</v>
      </c>
      <c r="H282" s="41">
        <v>17.989999999999998</v>
      </c>
      <c r="I282" s="41">
        <v>10.19</v>
      </c>
      <c r="J282" s="41">
        <v>3.55</v>
      </c>
      <c r="K282" s="41">
        <v>0.5</v>
      </c>
      <c r="L282" s="41">
        <f t="shared" si="60"/>
        <v>1.7654563297350343</v>
      </c>
      <c r="M282" s="42">
        <f t="shared" si="61"/>
        <v>2.8704225352112678</v>
      </c>
      <c r="N282" s="14">
        <f t="shared" si="62"/>
        <v>5.0676056338028168</v>
      </c>
      <c r="O282" s="4">
        <v>10.199999999999999</v>
      </c>
      <c r="P282" s="4">
        <v>17.850000000000001</v>
      </c>
      <c r="Q282" s="4" t="s">
        <v>194</v>
      </c>
      <c r="R282" s="4">
        <v>9.1</v>
      </c>
      <c r="T282" s="8"/>
      <c r="W282" s="4" t="s">
        <v>190</v>
      </c>
      <c r="X282" s="8">
        <v>0.3</v>
      </c>
      <c r="Y282" s="4">
        <v>3</v>
      </c>
      <c r="Z282" s="4" t="s">
        <v>187</v>
      </c>
      <c r="AB282" s="4" t="s">
        <v>198</v>
      </c>
    </row>
    <row r="283" spans="1:28" x14ac:dyDescent="0.3">
      <c r="A283" s="4">
        <v>2</v>
      </c>
      <c r="B283" s="1" t="s">
        <v>8</v>
      </c>
      <c r="C283" s="41">
        <v>17</v>
      </c>
      <c r="D283" s="41" t="s">
        <v>123</v>
      </c>
      <c r="E283" s="41" t="s">
        <v>184</v>
      </c>
      <c r="F283" s="41" t="s">
        <v>21</v>
      </c>
      <c r="G283" s="41" t="s">
        <v>27</v>
      </c>
      <c r="H283" s="41">
        <v>14.01</v>
      </c>
      <c r="I283" s="41">
        <v>10.09</v>
      </c>
      <c r="J283" s="41">
        <v>2.35</v>
      </c>
      <c r="K283" s="41">
        <v>0.2</v>
      </c>
      <c r="L283" s="41">
        <f t="shared" si="60"/>
        <v>1.3885034687809712</v>
      </c>
      <c r="M283" s="42">
        <f t="shared" si="61"/>
        <v>4.2936170212765958</v>
      </c>
      <c r="N283" s="14">
        <f t="shared" si="62"/>
        <v>5.9617021276595743</v>
      </c>
      <c r="O283" s="4">
        <v>9.5399999999999991</v>
      </c>
      <c r="P283" s="4">
        <v>11.41</v>
      </c>
      <c r="Q283" s="4" t="s">
        <v>194</v>
      </c>
      <c r="R283" s="4">
        <v>9.85</v>
      </c>
      <c r="T283" s="8"/>
      <c r="W283" s="4" t="s">
        <v>188</v>
      </c>
      <c r="X283" s="8">
        <v>0</v>
      </c>
      <c r="Y283" s="4">
        <v>3</v>
      </c>
      <c r="Z283" s="4" t="s">
        <v>187</v>
      </c>
      <c r="AB283" s="4" t="s">
        <v>198</v>
      </c>
    </row>
    <row r="284" spans="1:28" x14ac:dyDescent="0.3">
      <c r="A284" s="4">
        <v>2</v>
      </c>
      <c r="B284" s="1" t="s">
        <v>8</v>
      </c>
      <c r="C284" s="41">
        <v>17</v>
      </c>
      <c r="D284" s="41" t="s">
        <v>288</v>
      </c>
      <c r="E284" s="41" t="s">
        <v>184</v>
      </c>
      <c r="F284" s="41" t="s">
        <v>21</v>
      </c>
      <c r="G284" s="41" t="s">
        <v>27</v>
      </c>
      <c r="H284" s="41">
        <v>13.67</v>
      </c>
      <c r="I284" s="41">
        <v>10.74</v>
      </c>
      <c r="J284" s="41">
        <v>4.33</v>
      </c>
      <c r="K284" s="41">
        <v>0.4</v>
      </c>
      <c r="L284" s="41">
        <f t="shared" si="60"/>
        <v>1.2728119180633146</v>
      </c>
      <c r="M284" s="42">
        <f t="shared" si="61"/>
        <v>2.4803695150115472</v>
      </c>
      <c r="N284" s="14">
        <f t="shared" si="62"/>
        <v>3.1570438799076213</v>
      </c>
      <c r="O284" s="4">
        <v>13.68</v>
      </c>
      <c r="P284" s="4">
        <v>11.06</v>
      </c>
      <c r="Q284" s="4" t="s">
        <v>208</v>
      </c>
      <c r="T284" s="8"/>
      <c r="W284" s="4" t="s">
        <v>190</v>
      </c>
      <c r="X284" s="8">
        <v>0.6</v>
      </c>
      <c r="Y284" s="4">
        <v>1</v>
      </c>
      <c r="Z284" s="4" t="s">
        <v>187</v>
      </c>
    </row>
    <row r="285" spans="1:28" x14ac:dyDescent="0.3">
      <c r="A285" s="4">
        <v>2</v>
      </c>
      <c r="B285" s="1" t="s">
        <v>8</v>
      </c>
      <c r="C285" s="41">
        <v>17</v>
      </c>
      <c r="D285" s="41" t="s">
        <v>289</v>
      </c>
      <c r="E285" s="41" t="s">
        <v>184</v>
      </c>
      <c r="F285" s="41" t="s">
        <v>21</v>
      </c>
      <c r="G285" s="41" t="s">
        <v>27</v>
      </c>
      <c r="H285" s="41">
        <v>9.3800000000000008</v>
      </c>
      <c r="I285" s="41">
        <v>8.89</v>
      </c>
      <c r="J285" s="41">
        <v>2.78</v>
      </c>
      <c r="K285" s="41">
        <v>0.4</v>
      </c>
      <c r="L285" s="41">
        <f t="shared" si="60"/>
        <v>1.0551181102362206</v>
      </c>
      <c r="M285" s="42">
        <f t="shared" si="61"/>
        <v>3.1978417266187056</v>
      </c>
      <c r="N285" s="14">
        <f t="shared" si="62"/>
        <v>3.3741007194244608</v>
      </c>
      <c r="O285" s="4">
        <v>9.0299999999999994</v>
      </c>
      <c r="P285" s="4">
        <v>9.32</v>
      </c>
      <c r="Q285" s="4" t="s">
        <v>208</v>
      </c>
      <c r="T285" s="8"/>
      <c r="W285" s="4" t="s">
        <v>226</v>
      </c>
      <c r="X285" s="8">
        <v>0</v>
      </c>
      <c r="Y285" s="4">
        <v>5</v>
      </c>
      <c r="Z285" s="4" t="s">
        <v>195</v>
      </c>
    </row>
    <row r="286" spans="1:28" x14ac:dyDescent="0.3">
      <c r="A286" s="4">
        <v>2</v>
      </c>
      <c r="B286" s="1" t="s">
        <v>8</v>
      </c>
      <c r="C286" s="41">
        <v>17</v>
      </c>
      <c r="D286" s="41" t="s">
        <v>95</v>
      </c>
      <c r="E286" s="41" t="s">
        <v>184</v>
      </c>
      <c r="F286" s="41" t="s">
        <v>17</v>
      </c>
      <c r="G286" s="41" t="s">
        <v>18</v>
      </c>
      <c r="H286" s="41">
        <v>24.95</v>
      </c>
      <c r="I286" s="41">
        <v>15.51</v>
      </c>
      <c r="J286" s="41">
        <v>5.65</v>
      </c>
      <c r="K286" s="41">
        <v>2.1</v>
      </c>
      <c r="L286" s="41">
        <f t="shared" si="60"/>
        <v>1.6086395873629915</v>
      </c>
      <c r="M286" s="42">
        <f t="shared" si="61"/>
        <v>2.7451327433628316</v>
      </c>
      <c r="N286" s="14">
        <f t="shared" si="62"/>
        <v>4.4159292035398225</v>
      </c>
      <c r="O286" s="4">
        <v>16.739999999999998</v>
      </c>
      <c r="P286" s="4">
        <v>24.9</v>
      </c>
      <c r="Q286" s="4" t="s">
        <v>185</v>
      </c>
      <c r="R286" s="4">
        <v>15.97</v>
      </c>
      <c r="S286" s="4">
        <v>3.02</v>
      </c>
      <c r="T286" s="8">
        <v>1</v>
      </c>
      <c r="W286" s="4" t="s">
        <v>188</v>
      </c>
      <c r="X286" s="8">
        <v>1</v>
      </c>
      <c r="Y286" s="4">
        <v>0</v>
      </c>
      <c r="AB286" s="4" t="s">
        <v>198</v>
      </c>
    </row>
    <row r="287" spans="1:28" x14ac:dyDescent="0.3">
      <c r="A287" s="4">
        <v>2</v>
      </c>
      <c r="B287" s="1" t="s">
        <v>8</v>
      </c>
      <c r="C287" s="41">
        <v>17</v>
      </c>
      <c r="D287" s="41">
        <v>1</v>
      </c>
      <c r="E287" s="41" t="s">
        <v>184</v>
      </c>
      <c r="F287" s="41" t="s">
        <v>21</v>
      </c>
      <c r="G287" s="41" t="s">
        <v>27</v>
      </c>
      <c r="H287" s="41">
        <v>10.35</v>
      </c>
      <c r="I287" s="41">
        <v>8.07</v>
      </c>
      <c r="J287" s="41">
        <v>3.29</v>
      </c>
      <c r="K287" s="41">
        <v>0.3</v>
      </c>
      <c r="L287" s="41">
        <f t="shared" si="60"/>
        <v>1.2825278810408922</v>
      </c>
      <c r="M287" s="42">
        <f t="shared" si="61"/>
        <v>2.452887537993921</v>
      </c>
      <c r="N287" s="14">
        <f t="shared" si="62"/>
        <v>3.1458966565349544</v>
      </c>
      <c r="O287" s="4">
        <v>9.43</v>
      </c>
      <c r="P287" s="4">
        <v>8.26</v>
      </c>
      <c r="Q287" s="4" t="s">
        <v>208</v>
      </c>
      <c r="T287" s="8"/>
      <c r="W287" s="4" t="s">
        <v>226</v>
      </c>
      <c r="X287" s="8">
        <v>0</v>
      </c>
      <c r="Y287" s="4">
        <v>5</v>
      </c>
      <c r="Z287" s="4" t="s">
        <v>214</v>
      </c>
    </row>
    <row r="288" spans="1:28" x14ac:dyDescent="0.3">
      <c r="A288" s="4">
        <v>2</v>
      </c>
      <c r="B288" s="1" t="s">
        <v>8</v>
      </c>
      <c r="C288" s="41">
        <v>17</v>
      </c>
      <c r="D288" s="41">
        <v>2</v>
      </c>
      <c r="E288" s="41" t="s">
        <v>184</v>
      </c>
      <c r="F288" s="41" t="s">
        <v>21</v>
      </c>
      <c r="G288" s="41" t="s">
        <v>27</v>
      </c>
      <c r="H288" s="41">
        <v>10.93</v>
      </c>
      <c r="I288" s="41">
        <v>10.34</v>
      </c>
      <c r="J288" s="41">
        <v>2.02</v>
      </c>
      <c r="K288" s="41">
        <v>0.2</v>
      </c>
      <c r="L288" s="41">
        <f t="shared" si="60"/>
        <v>1.0570599613152805</v>
      </c>
      <c r="M288" s="42">
        <f t="shared" si="61"/>
        <v>5.1188118811881189</v>
      </c>
      <c r="N288" s="14">
        <f t="shared" si="62"/>
        <v>5.4108910891089108</v>
      </c>
      <c r="O288" s="4">
        <v>10.93</v>
      </c>
      <c r="P288" s="4">
        <v>10.34</v>
      </c>
      <c r="Q288" s="4" t="s">
        <v>208</v>
      </c>
      <c r="T288" s="8"/>
      <c r="W288" s="4" t="s">
        <v>188</v>
      </c>
      <c r="X288" s="8">
        <v>0</v>
      </c>
      <c r="Y288" s="4">
        <v>4</v>
      </c>
      <c r="Z288" s="4" t="s">
        <v>187</v>
      </c>
    </row>
    <row r="289" spans="1:28" x14ac:dyDescent="0.3">
      <c r="A289" s="4">
        <v>2</v>
      </c>
      <c r="B289" s="1" t="s">
        <v>8</v>
      </c>
      <c r="C289" s="41">
        <v>17</v>
      </c>
      <c r="D289" s="41">
        <v>3</v>
      </c>
      <c r="E289" s="41" t="s">
        <v>184</v>
      </c>
      <c r="F289" s="41" t="s">
        <v>21</v>
      </c>
      <c r="G289" s="41" t="s">
        <v>27</v>
      </c>
      <c r="H289" s="41">
        <v>15.29</v>
      </c>
      <c r="I289" s="41">
        <v>10.3</v>
      </c>
      <c r="J289" s="41">
        <v>2.48</v>
      </c>
      <c r="K289" s="41">
        <v>0.4</v>
      </c>
      <c r="L289" s="41">
        <f t="shared" si="60"/>
        <v>1.4844660194174755</v>
      </c>
      <c r="M289" s="42">
        <f t="shared" si="61"/>
        <v>4.153225806451613</v>
      </c>
      <c r="N289" s="14">
        <f t="shared" si="62"/>
        <v>6.165322580645161</v>
      </c>
      <c r="O289" s="4">
        <v>15.29</v>
      </c>
      <c r="P289" s="4">
        <v>10.3</v>
      </c>
      <c r="Q289" s="4" t="s">
        <v>194</v>
      </c>
      <c r="R289" s="4">
        <v>5.96</v>
      </c>
      <c r="T289" s="8"/>
      <c r="W289" s="4" t="s">
        <v>190</v>
      </c>
      <c r="X289" s="8">
        <v>1</v>
      </c>
      <c r="Y289" s="4">
        <v>0</v>
      </c>
    </row>
    <row r="290" spans="1:28" x14ac:dyDescent="0.3">
      <c r="A290" s="4">
        <v>2</v>
      </c>
      <c r="B290" s="1" t="s">
        <v>8</v>
      </c>
      <c r="C290" s="41">
        <v>17</v>
      </c>
      <c r="D290" s="41">
        <v>4</v>
      </c>
      <c r="E290" s="41" t="s">
        <v>184</v>
      </c>
      <c r="F290" s="41" t="s">
        <v>21</v>
      </c>
      <c r="G290" s="41" t="s">
        <v>27</v>
      </c>
      <c r="H290" s="41">
        <v>9.6</v>
      </c>
      <c r="I290" s="41">
        <v>8.93</v>
      </c>
      <c r="J290" s="41">
        <v>3.08</v>
      </c>
      <c r="K290" s="41">
        <v>0.4</v>
      </c>
      <c r="L290" s="41">
        <f t="shared" si="60"/>
        <v>1.0750279955207167</v>
      </c>
      <c r="M290" s="42">
        <f t="shared" si="61"/>
        <v>2.8993506493506493</v>
      </c>
      <c r="N290" s="14">
        <f t="shared" si="62"/>
        <v>3.1168831168831166</v>
      </c>
      <c r="O290" s="4">
        <v>9.6</v>
      </c>
      <c r="P290" s="4">
        <v>8.93</v>
      </c>
      <c r="Q290" s="4" t="s">
        <v>208</v>
      </c>
      <c r="T290" s="8"/>
      <c r="W290" s="4" t="s">
        <v>226</v>
      </c>
      <c r="X290" s="8">
        <v>0</v>
      </c>
      <c r="Y290" s="4">
        <v>5</v>
      </c>
      <c r="Z290" s="4" t="s">
        <v>214</v>
      </c>
    </row>
    <row r="291" spans="1:28" x14ac:dyDescent="0.3">
      <c r="A291" s="4">
        <v>2</v>
      </c>
      <c r="B291" s="1" t="s">
        <v>8</v>
      </c>
      <c r="C291" s="41">
        <v>17</v>
      </c>
      <c r="D291" s="41">
        <v>28</v>
      </c>
      <c r="E291" s="41" t="s">
        <v>184</v>
      </c>
      <c r="F291" s="41" t="s">
        <v>17</v>
      </c>
      <c r="G291" s="41" t="s">
        <v>18</v>
      </c>
      <c r="H291" s="41">
        <v>28.94</v>
      </c>
      <c r="I291" s="41">
        <v>19.07</v>
      </c>
      <c r="J291" s="41">
        <v>17.559999999999999</v>
      </c>
      <c r="K291" s="41">
        <v>8.1</v>
      </c>
      <c r="L291" s="41">
        <f t="shared" si="60"/>
        <v>1.5175668589407447</v>
      </c>
      <c r="M291" s="42">
        <f t="shared" si="61"/>
        <v>1.0859908883826881</v>
      </c>
      <c r="N291" s="14">
        <f t="shared" si="62"/>
        <v>1.6480637813211847</v>
      </c>
      <c r="O291" s="4">
        <v>19.7</v>
      </c>
      <c r="P291" s="4">
        <v>28.98</v>
      </c>
      <c r="Q291" s="4" t="s">
        <v>194</v>
      </c>
      <c r="R291" s="4">
        <v>7.77</v>
      </c>
      <c r="T291" s="8"/>
      <c r="W291" s="4" t="s">
        <v>190</v>
      </c>
      <c r="X291" s="8">
        <v>0</v>
      </c>
      <c r="Y291" s="4">
        <v>5</v>
      </c>
      <c r="Z291" s="4" t="s">
        <v>187</v>
      </c>
    </row>
    <row r="292" spans="1:28" x14ac:dyDescent="0.3">
      <c r="A292" s="4">
        <v>2</v>
      </c>
      <c r="B292" s="1" t="s">
        <v>8</v>
      </c>
      <c r="C292" s="41">
        <v>17</v>
      </c>
      <c r="D292" s="41">
        <v>32</v>
      </c>
      <c r="E292" s="41" t="s">
        <v>184</v>
      </c>
      <c r="F292" s="41" t="s">
        <v>17</v>
      </c>
      <c r="G292" s="41" t="s">
        <v>18</v>
      </c>
      <c r="H292" s="41">
        <v>21.39</v>
      </c>
      <c r="I292" s="41">
        <v>20.170000000000002</v>
      </c>
      <c r="J292" s="41">
        <v>14.5</v>
      </c>
      <c r="K292" s="41">
        <v>4.5999999999999996</v>
      </c>
      <c r="L292" s="41">
        <f t="shared" si="60"/>
        <v>1.0604858701041149</v>
      </c>
      <c r="M292" s="42">
        <f t="shared" si="61"/>
        <v>1.3910344827586207</v>
      </c>
      <c r="N292" s="14">
        <f t="shared" si="62"/>
        <v>1.4751724137931035</v>
      </c>
      <c r="O292" s="4">
        <v>21.39</v>
      </c>
      <c r="P292" s="4">
        <v>20.170000000000002</v>
      </c>
      <c r="Q292" s="4" t="s">
        <v>208</v>
      </c>
      <c r="T292" s="8"/>
      <c r="W292" s="4" t="s">
        <v>190</v>
      </c>
      <c r="X292" s="8">
        <v>0.3</v>
      </c>
      <c r="Y292" s="4">
        <v>9</v>
      </c>
      <c r="Z292" s="4" t="s">
        <v>195</v>
      </c>
    </row>
    <row r="293" spans="1:28" x14ac:dyDescent="0.3">
      <c r="A293" s="4">
        <v>2</v>
      </c>
      <c r="B293" s="1" t="s">
        <v>8</v>
      </c>
      <c r="C293" s="41">
        <v>17</v>
      </c>
      <c r="D293" s="41">
        <v>41</v>
      </c>
      <c r="E293" s="41" t="s">
        <v>184</v>
      </c>
      <c r="F293" s="41" t="s">
        <v>17</v>
      </c>
      <c r="G293" s="41" t="s">
        <v>18</v>
      </c>
      <c r="H293" s="41">
        <v>41.57</v>
      </c>
      <c r="I293" s="41">
        <v>29.27</v>
      </c>
      <c r="J293" s="41">
        <v>10.52</v>
      </c>
      <c r="K293" s="41">
        <v>10.8</v>
      </c>
      <c r="L293" s="41">
        <f t="shared" si="60"/>
        <v>1.4202254868466007</v>
      </c>
      <c r="M293" s="42">
        <f t="shared" si="61"/>
        <v>2.7823193916349811</v>
      </c>
      <c r="N293" s="14">
        <f t="shared" si="62"/>
        <v>3.9515209125475286</v>
      </c>
      <c r="O293" s="4">
        <v>34.14</v>
      </c>
      <c r="P293" s="4">
        <v>39.33</v>
      </c>
      <c r="Q293" s="4" t="s">
        <v>194</v>
      </c>
      <c r="R293" s="4">
        <v>10.3</v>
      </c>
      <c r="T293" s="8"/>
      <c r="W293" s="4" t="s">
        <v>188</v>
      </c>
      <c r="X293" s="8">
        <v>0.6</v>
      </c>
      <c r="Y293" s="4">
        <v>1</v>
      </c>
      <c r="Z293" s="4" t="s">
        <v>214</v>
      </c>
    </row>
    <row r="294" spans="1:28" x14ac:dyDescent="0.3">
      <c r="A294" s="4">
        <v>2</v>
      </c>
      <c r="B294" s="1" t="s">
        <v>8</v>
      </c>
      <c r="C294" s="41">
        <v>17</v>
      </c>
      <c r="D294" s="41">
        <v>45</v>
      </c>
      <c r="E294" s="41" t="s">
        <v>184</v>
      </c>
      <c r="F294" s="41" t="s">
        <v>21</v>
      </c>
      <c r="G294" s="41" t="s">
        <v>22</v>
      </c>
      <c r="H294" s="41">
        <v>17.55</v>
      </c>
      <c r="I294" s="41">
        <v>11.74</v>
      </c>
      <c r="J294" s="41">
        <v>6.84</v>
      </c>
      <c r="K294" s="41">
        <v>1.3</v>
      </c>
      <c r="L294" s="41">
        <f t="shared" si="60"/>
        <v>1.4948892674616696</v>
      </c>
      <c r="M294" s="42">
        <f t="shared" si="61"/>
        <v>1.7163742690058481</v>
      </c>
      <c r="N294" s="14">
        <f t="shared" si="62"/>
        <v>2.5657894736842106</v>
      </c>
      <c r="O294" s="4">
        <v>17.55</v>
      </c>
      <c r="P294" s="4">
        <v>11.74</v>
      </c>
      <c r="Q294" s="4" t="s">
        <v>185</v>
      </c>
      <c r="R294" s="4">
        <v>8.07</v>
      </c>
      <c r="S294" s="4">
        <v>2.91</v>
      </c>
      <c r="T294" s="8">
        <v>1</v>
      </c>
      <c r="W294" s="4" t="s">
        <v>226</v>
      </c>
      <c r="X294" s="8">
        <v>0</v>
      </c>
      <c r="Y294" s="4">
        <v>6</v>
      </c>
      <c r="Z294" s="4" t="s">
        <v>230</v>
      </c>
    </row>
    <row r="295" spans="1:28" x14ac:dyDescent="0.3">
      <c r="A295" s="4">
        <v>2</v>
      </c>
      <c r="B295" s="1" t="s">
        <v>8</v>
      </c>
      <c r="C295" s="41">
        <v>17</v>
      </c>
      <c r="D295" s="43">
        <v>58</v>
      </c>
      <c r="E295" s="41" t="s">
        <v>184</v>
      </c>
      <c r="F295" s="41" t="s">
        <v>21</v>
      </c>
      <c r="G295" s="41" t="s">
        <v>22</v>
      </c>
      <c r="H295" s="41">
        <v>46.37</v>
      </c>
      <c r="I295" s="41">
        <v>25.76</v>
      </c>
      <c r="J295" s="41">
        <v>15.47</v>
      </c>
      <c r="K295" s="41">
        <v>17.7</v>
      </c>
      <c r="L295" s="41">
        <f t="shared" si="60"/>
        <v>1.8000776397515525</v>
      </c>
      <c r="M295" s="42">
        <f t="shared" si="61"/>
        <v>1.6651583710407241</v>
      </c>
      <c r="N295" s="14">
        <f t="shared" si="62"/>
        <v>2.9974143503555264</v>
      </c>
      <c r="O295" s="4">
        <v>46.37</v>
      </c>
      <c r="P295" s="4">
        <v>25.76</v>
      </c>
      <c r="Q295" s="4" t="s">
        <v>208</v>
      </c>
      <c r="T295" s="8"/>
      <c r="W295" s="4" t="s">
        <v>188</v>
      </c>
      <c r="X295" s="8">
        <v>1</v>
      </c>
      <c r="Y295" s="4">
        <v>0</v>
      </c>
    </row>
    <row r="296" spans="1:28" x14ac:dyDescent="0.3">
      <c r="A296" s="4">
        <v>2</v>
      </c>
      <c r="B296" s="1" t="s">
        <v>8</v>
      </c>
      <c r="C296" s="41">
        <v>17</v>
      </c>
      <c r="D296" s="43">
        <v>71</v>
      </c>
      <c r="E296" s="41" t="s">
        <v>184</v>
      </c>
      <c r="F296" s="41" t="s">
        <v>17</v>
      </c>
      <c r="G296" s="41" t="s">
        <v>18</v>
      </c>
      <c r="H296" s="41">
        <v>51.58</v>
      </c>
      <c r="I296" s="41">
        <v>41.66</v>
      </c>
      <c r="J296" s="41">
        <v>22.32</v>
      </c>
      <c r="K296" s="41">
        <v>51.6</v>
      </c>
      <c r="L296" s="41">
        <f t="shared" si="60"/>
        <v>1.2381180988958234</v>
      </c>
      <c r="M296" s="42">
        <f t="shared" si="61"/>
        <v>1.8664874551971324</v>
      </c>
      <c r="N296" s="14">
        <f t="shared" si="62"/>
        <v>2.3109318996415769</v>
      </c>
      <c r="O296" s="4">
        <v>50.48</v>
      </c>
      <c r="P296" s="4">
        <v>37.78</v>
      </c>
      <c r="Q296" s="4" t="s">
        <v>194</v>
      </c>
      <c r="R296" s="4">
        <v>11.14</v>
      </c>
      <c r="T296" s="8"/>
      <c r="W296" s="4" t="s">
        <v>226</v>
      </c>
      <c r="X296" s="8">
        <v>0.3</v>
      </c>
      <c r="Y296" s="4">
        <v>2</v>
      </c>
      <c r="Z296" s="4" t="s">
        <v>187</v>
      </c>
    </row>
    <row r="297" spans="1:28" x14ac:dyDescent="0.3">
      <c r="A297" s="4">
        <v>2</v>
      </c>
      <c r="B297" s="1" t="s">
        <v>8</v>
      </c>
      <c r="C297" s="41">
        <v>17</v>
      </c>
      <c r="D297" s="41">
        <v>100</v>
      </c>
      <c r="E297" s="41" t="s">
        <v>184</v>
      </c>
      <c r="F297" s="41" t="s">
        <v>17</v>
      </c>
      <c r="G297" s="41" t="s">
        <v>18</v>
      </c>
      <c r="H297" s="41">
        <v>12.31</v>
      </c>
      <c r="I297" s="41">
        <v>13.27</v>
      </c>
      <c r="J297" s="41">
        <v>3.2</v>
      </c>
      <c r="K297" s="41">
        <v>0.5</v>
      </c>
      <c r="L297" s="41">
        <f t="shared" si="60"/>
        <v>0.92765636774679738</v>
      </c>
      <c r="M297" s="42">
        <f t="shared" si="61"/>
        <v>4.1468749999999996</v>
      </c>
      <c r="N297" s="14">
        <f t="shared" si="62"/>
        <v>3.8468749999999998</v>
      </c>
      <c r="O297" s="4">
        <v>12.31</v>
      </c>
      <c r="P297" s="4">
        <v>13.27</v>
      </c>
      <c r="Q297" s="4" t="s">
        <v>194</v>
      </c>
      <c r="R297" s="4">
        <v>6.31</v>
      </c>
      <c r="T297" s="8"/>
      <c r="W297" s="4" t="s">
        <v>188</v>
      </c>
      <c r="X297" s="8">
        <v>0</v>
      </c>
      <c r="Y297" s="4">
        <v>5</v>
      </c>
      <c r="Z297" s="4" t="s">
        <v>187</v>
      </c>
      <c r="AB297" s="4" t="s">
        <v>200</v>
      </c>
    </row>
    <row r="298" spans="1:28" x14ac:dyDescent="0.3">
      <c r="A298" s="4">
        <v>2</v>
      </c>
      <c r="B298" s="1" t="s">
        <v>8</v>
      </c>
      <c r="C298" s="41">
        <v>17</v>
      </c>
      <c r="D298" s="41">
        <v>123</v>
      </c>
      <c r="E298" s="41" t="s">
        <v>184</v>
      </c>
      <c r="F298" s="41" t="s">
        <v>17</v>
      </c>
      <c r="G298" s="41" t="s">
        <v>18</v>
      </c>
      <c r="H298" s="41">
        <v>19.87</v>
      </c>
      <c r="I298" s="41">
        <v>16.05</v>
      </c>
      <c r="J298" s="41">
        <v>5.36</v>
      </c>
      <c r="K298" s="41">
        <v>1.9</v>
      </c>
      <c r="L298" s="41">
        <f t="shared" si="60"/>
        <v>1.2380062305295951</v>
      </c>
      <c r="M298" s="42">
        <f t="shared" si="61"/>
        <v>2.9944029850746268</v>
      </c>
      <c r="N298" s="14">
        <f t="shared" si="62"/>
        <v>3.7070895522388061</v>
      </c>
      <c r="O298" s="4">
        <v>18.850000000000001</v>
      </c>
      <c r="P298" s="4">
        <v>17.260000000000002</v>
      </c>
      <c r="Q298" s="4" t="s">
        <v>194</v>
      </c>
      <c r="R298" s="4">
        <v>16.29</v>
      </c>
      <c r="T298" s="8"/>
      <c r="W298" s="4" t="s">
        <v>188</v>
      </c>
      <c r="X298" s="8">
        <v>0</v>
      </c>
      <c r="Y298" s="4">
        <v>4</v>
      </c>
      <c r="Z298" s="4" t="s">
        <v>187</v>
      </c>
    </row>
    <row r="299" spans="1:28" x14ac:dyDescent="0.3">
      <c r="A299" s="4">
        <v>2</v>
      </c>
      <c r="B299" s="1" t="s">
        <v>8</v>
      </c>
      <c r="C299" s="41">
        <v>17</v>
      </c>
      <c r="D299" s="41">
        <v>124</v>
      </c>
      <c r="E299" s="41" t="s">
        <v>184</v>
      </c>
      <c r="F299" s="41" t="s">
        <v>17</v>
      </c>
      <c r="G299" s="41" t="s">
        <v>18</v>
      </c>
      <c r="H299" s="41">
        <v>27.75</v>
      </c>
      <c r="I299" s="41">
        <v>25.95</v>
      </c>
      <c r="J299" s="41">
        <v>5.66</v>
      </c>
      <c r="K299" s="41">
        <v>3.8</v>
      </c>
      <c r="L299" s="41">
        <f t="shared" si="60"/>
        <v>1.0693641618497109</v>
      </c>
      <c r="M299" s="42">
        <f t="shared" si="61"/>
        <v>4.5848056537102471</v>
      </c>
      <c r="N299" s="14">
        <f t="shared" si="62"/>
        <v>4.9028268551236751</v>
      </c>
      <c r="O299" s="4">
        <v>27.51</v>
      </c>
      <c r="P299" s="4">
        <v>25.16</v>
      </c>
      <c r="Q299" s="4" t="s">
        <v>208</v>
      </c>
      <c r="T299" s="8"/>
      <c r="W299" s="4" t="s">
        <v>190</v>
      </c>
      <c r="X299" s="8">
        <v>1</v>
      </c>
      <c r="Y299" s="4">
        <v>0</v>
      </c>
    </row>
    <row r="300" spans="1:28" x14ac:dyDescent="0.3">
      <c r="A300" s="4">
        <v>2</v>
      </c>
      <c r="B300" s="1" t="s">
        <v>8</v>
      </c>
      <c r="C300" s="41">
        <v>17</v>
      </c>
      <c r="D300" s="41">
        <v>126</v>
      </c>
      <c r="E300" s="41" t="s">
        <v>184</v>
      </c>
      <c r="F300" s="41" t="s">
        <v>21</v>
      </c>
      <c r="G300" s="41" t="s">
        <v>65</v>
      </c>
      <c r="H300" s="41">
        <v>33.270000000000003</v>
      </c>
      <c r="I300" s="41">
        <v>13.56</v>
      </c>
      <c r="J300" s="41">
        <v>14.37</v>
      </c>
      <c r="K300" s="41">
        <v>7.3</v>
      </c>
      <c r="L300" s="41">
        <f t="shared" si="60"/>
        <v>2.4535398230088497</v>
      </c>
      <c r="M300" s="42">
        <f t="shared" si="61"/>
        <v>0.94363256784968697</v>
      </c>
      <c r="N300" s="14">
        <f t="shared" si="62"/>
        <v>2.315240083507307</v>
      </c>
      <c r="O300" s="4">
        <v>33.31</v>
      </c>
      <c r="P300" s="4">
        <v>14.04</v>
      </c>
      <c r="Q300" s="4" t="s">
        <v>208</v>
      </c>
      <c r="T300" s="8"/>
      <c r="W300" s="4" t="s">
        <v>226</v>
      </c>
      <c r="X300" s="8">
        <v>0.5</v>
      </c>
      <c r="Y300" s="4">
        <v>3</v>
      </c>
      <c r="Z300" s="4" t="s">
        <v>187</v>
      </c>
    </row>
    <row r="301" spans="1:28" x14ac:dyDescent="0.3">
      <c r="A301" s="4">
        <v>2</v>
      </c>
      <c r="B301" s="1" t="s">
        <v>8</v>
      </c>
      <c r="C301" s="41">
        <v>17</v>
      </c>
      <c r="D301" s="41">
        <v>127</v>
      </c>
      <c r="E301" s="41" t="s">
        <v>184</v>
      </c>
      <c r="F301" s="41" t="s">
        <v>17</v>
      </c>
      <c r="G301" s="41" t="s">
        <v>18</v>
      </c>
      <c r="H301" s="41">
        <v>16.91</v>
      </c>
      <c r="I301" s="41">
        <v>16</v>
      </c>
      <c r="J301" s="41">
        <v>9.81</v>
      </c>
      <c r="K301" s="41">
        <v>2.2000000000000002</v>
      </c>
      <c r="L301" s="41">
        <f t="shared" si="60"/>
        <v>1.056875</v>
      </c>
      <c r="M301" s="42">
        <f t="shared" si="61"/>
        <v>1.6309887869520896</v>
      </c>
      <c r="N301" s="14">
        <f t="shared" si="62"/>
        <v>1.7237512742099896</v>
      </c>
      <c r="O301" s="4">
        <v>16.88</v>
      </c>
      <c r="P301" s="4">
        <v>16.22</v>
      </c>
      <c r="Q301" s="4" t="s">
        <v>194</v>
      </c>
      <c r="R301" s="4">
        <v>15.32</v>
      </c>
      <c r="T301" s="8"/>
      <c r="W301" s="4" t="s">
        <v>190</v>
      </c>
      <c r="X301" s="8">
        <v>0.3</v>
      </c>
      <c r="Y301" s="4">
        <v>6</v>
      </c>
      <c r="Z301" s="4" t="s">
        <v>195</v>
      </c>
      <c r="AB301" s="4" t="s">
        <v>198</v>
      </c>
    </row>
    <row r="302" spans="1:28" x14ac:dyDescent="0.3">
      <c r="A302" s="4">
        <v>2</v>
      </c>
      <c r="B302" s="1" t="s">
        <v>8</v>
      </c>
      <c r="C302" s="41">
        <v>17</v>
      </c>
      <c r="D302" s="41" t="s">
        <v>290</v>
      </c>
      <c r="E302" s="41" t="s">
        <v>184</v>
      </c>
      <c r="F302" s="41" t="s">
        <v>21</v>
      </c>
      <c r="G302" s="41" t="s">
        <v>27</v>
      </c>
      <c r="H302" s="41">
        <v>17.7</v>
      </c>
      <c r="I302" s="41">
        <v>16.399999999999999</v>
      </c>
      <c r="J302" s="41">
        <v>4</v>
      </c>
      <c r="K302" s="41">
        <v>1</v>
      </c>
      <c r="L302" s="41">
        <f t="shared" si="60"/>
        <v>1.0792682926829269</v>
      </c>
      <c r="M302" s="42">
        <f t="shared" si="61"/>
        <v>4.0999999999999996</v>
      </c>
      <c r="N302" s="14">
        <f t="shared" si="62"/>
        <v>4.4249999999999998</v>
      </c>
      <c r="O302" s="4">
        <v>16.16</v>
      </c>
      <c r="P302" s="4">
        <v>14.6</v>
      </c>
      <c r="Q302" s="4" t="s">
        <v>194</v>
      </c>
      <c r="R302" s="4">
        <v>11.6</v>
      </c>
      <c r="T302" s="8"/>
      <c r="W302" s="4" t="s">
        <v>188</v>
      </c>
      <c r="X302" s="8">
        <v>1</v>
      </c>
      <c r="Y302" s="4">
        <v>0</v>
      </c>
    </row>
    <row r="303" spans="1:28" x14ac:dyDescent="0.3">
      <c r="A303" s="4">
        <v>2</v>
      </c>
      <c r="B303" s="30" t="s">
        <v>8</v>
      </c>
      <c r="C303" s="44">
        <v>17</v>
      </c>
      <c r="D303" s="44" t="s">
        <v>291</v>
      </c>
      <c r="E303" s="41" t="s">
        <v>184</v>
      </c>
      <c r="F303" s="44" t="s">
        <v>17</v>
      </c>
      <c r="G303" s="45" t="s">
        <v>34</v>
      </c>
      <c r="H303" s="45">
        <v>31</v>
      </c>
      <c r="I303" s="45">
        <v>27</v>
      </c>
      <c r="J303" s="44">
        <v>10</v>
      </c>
      <c r="K303" s="44">
        <v>8</v>
      </c>
      <c r="L303" s="41">
        <f t="shared" si="60"/>
        <v>1.1481481481481481</v>
      </c>
      <c r="M303" s="42">
        <f t="shared" si="61"/>
        <v>2.7</v>
      </c>
      <c r="N303" s="14">
        <f t="shared" si="62"/>
        <v>3.1</v>
      </c>
      <c r="O303" s="31">
        <v>31</v>
      </c>
      <c r="P303" s="31">
        <v>27</v>
      </c>
      <c r="Q303" s="4" t="s">
        <v>185</v>
      </c>
      <c r="R303" s="4">
        <v>12</v>
      </c>
      <c r="S303" s="4">
        <v>3</v>
      </c>
      <c r="T303" s="8">
        <v>1</v>
      </c>
      <c r="U303" s="4">
        <v>76</v>
      </c>
      <c r="V303" s="4">
        <v>88</v>
      </c>
      <c r="W303" s="4" t="s">
        <v>188</v>
      </c>
      <c r="X303" s="32">
        <v>1</v>
      </c>
      <c r="Y303" s="29">
        <v>0</v>
      </c>
      <c r="Z303" s="29"/>
      <c r="AA303" s="31"/>
      <c r="AB303" s="4" t="s">
        <v>200</v>
      </c>
    </row>
    <row r="304" spans="1:28" x14ac:dyDescent="0.3">
      <c r="A304" s="4">
        <v>2</v>
      </c>
      <c r="B304" s="30" t="s">
        <v>8</v>
      </c>
      <c r="C304" s="44">
        <v>17</v>
      </c>
      <c r="D304" s="44">
        <v>9</v>
      </c>
      <c r="E304" s="41" t="s">
        <v>184</v>
      </c>
      <c r="F304" s="44" t="s">
        <v>17</v>
      </c>
      <c r="G304" s="45" t="s">
        <v>18</v>
      </c>
      <c r="H304" s="45">
        <v>23</v>
      </c>
      <c r="I304" s="45">
        <v>19</v>
      </c>
      <c r="J304" s="44">
        <v>4.5999999999999996</v>
      </c>
      <c r="K304" s="44">
        <v>1.5</v>
      </c>
      <c r="L304" s="41">
        <f t="shared" si="60"/>
        <v>1.2105263157894737</v>
      </c>
      <c r="M304" s="42">
        <f t="shared" si="61"/>
        <v>4.1304347826086962</v>
      </c>
      <c r="N304" s="14">
        <f t="shared" si="62"/>
        <v>5</v>
      </c>
      <c r="O304" s="31">
        <v>23</v>
      </c>
      <c r="P304" s="31">
        <v>19</v>
      </c>
      <c r="Q304" s="4" t="s">
        <v>185</v>
      </c>
      <c r="R304" s="4">
        <v>12</v>
      </c>
      <c r="S304" s="4">
        <v>2.1</v>
      </c>
      <c r="T304" s="8">
        <v>1</v>
      </c>
      <c r="U304" s="4">
        <v>110</v>
      </c>
      <c r="V304" s="4">
        <v>70</v>
      </c>
      <c r="W304" s="4" t="s">
        <v>190</v>
      </c>
      <c r="X304" s="32">
        <v>0.05</v>
      </c>
      <c r="Y304" s="29">
        <v>2</v>
      </c>
      <c r="Z304" s="29" t="s">
        <v>187</v>
      </c>
      <c r="AA304" s="31"/>
      <c r="AB304" s="4" t="s">
        <v>198</v>
      </c>
    </row>
    <row r="305" spans="1:28" x14ac:dyDescent="0.3">
      <c r="A305" s="4">
        <v>2</v>
      </c>
      <c r="B305" s="30" t="s">
        <v>8</v>
      </c>
      <c r="C305" s="44">
        <v>17</v>
      </c>
      <c r="D305" s="44">
        <v>11</v>
      </c>
      <c r="E305" s="41" t="s">
        <v>184</v>
      </c>
      <c r="F305" s="44" t="s">
        <v>17</v>
      </c>
      <c r="G305" s="45" t="s">
        <v>18</v>
      </c>
      <c r="H305" s="45">
        <v>27</v>
      </c>
      <c r="I305" s="45">
        <v>16</v>
      </c>
      <c r="J305" s="44">
        <v>5</v>
      </c>
      <c r="K305" s="44">
        <v>2.5</v>
      </c>
      <c r="L305" s="41">
        <f t="shared" si="60"/>
        <v>1.6875</v>
      </c>
      <c r="M305" s="42">
        <f t="shared" si="61"/>
        <v>3.2</v>
      </c>
      <c r="N305" s="14">
        <f t="shared" si="62"/>
        <v>5.4</v>
      </c>
      <c r="O305" s="31">
        <v>27</v>
      </c>
      <c r="P305" s="31">
        <v>16</v>
      </c>
      <c r="Q305" s="4" t="s">
        <v>185</v>
      </c>
      <c r="R305" s="4">
        <v>8.3000000000000007</v>
      </c>
      <c r="S305" s="4">
        <v>4.0999999999999996</v>
      </c>
      <c r="T305" s="8">
        <v>1</v>
      </c>
      <c r="U305" s="4">
        <v>86</v>
      </c>
      <c r="V305" s="4">
        <v>106</v>
      </c>
      <c r="W305" s="4" t="s">
        <v>188</v>
      </c>
      <c r="X305" s="32">
        <v>0</v>
      </c>
      <c r="Y305" s="29">
        <v>3</v>
      </c>
      <c r="Z305" s="4" t="s">
        <v>214</v>
      </c>
      <c r="AA305" s="31"/>
      <c r="AB305" s="4" t="s">
        <v>200</v>
      </c>
    </row>
    <row r="306" spans="1:28" x14ac:dyDescent="0.3">
      <c r="A306" s="4">
        <v>2</v>
      </c>
      <c r="B306" s="1" t="s">
        <v>8</v>
      </c>
      <c r="C306" s="41">
        <v>17</v>
      </c>
      <c r="D306" s="41" t="s">
        <v>244</v>
      </c>
      <c r="E306" s="41" t="s">
        <v>184</v>
      </c>
      <c r="F306" s="41" t="s">
        <v>17</v>
      </c>
      <c r="G306" s="41" t="s">
        <v>18</v>
      </c>
      <c r="H306" s="41">
        <v>60.98</v>
      </c>
      <c r="I306" s="41">
        <v>46.5</v>
      </c>
      <c r="J306" s="41">
        <v>19.95</v>
      </c>
      <c r="K306" s="41">
        <v>50.9</v>
      </c>
      <c r="L306" s="41">
        <f t="shared" si="60"/>
        <v>1.3113978494623655</v>
      </c>
      <c r="M306" s="42">
        <f t="shared" si="61"/>
        <v>2.3308270676691731</v>
      </c>
      <c r="N306" s="14">
        <f t="shared" si="62"/>
        <v>3.056641604010025</v>
      </c>
      <c r="O306" s="4">
        <v>51.49</v>
      </c>
      <c r="P306" s="4">
        <v>46.97</v>
      </c>
      <c r="Q306" s="4" t="s">
        <v>185</v>
      </c>
      <c r="R306" s="4">
        <v>40.770000000000003</v>
      </c>
      <c r="S306" s="4">
        <v>18.79</v>
      </c>
      <c r="T306" s="8">
        <v>1</v>
      </c>
      <c r="U306" s="4">
        <v>105</v>
      </c>
      <c r="V306" s="4">
        <v>73</v>
      </c>
      <c r="W306" s="4" t="s">
        <v>188</v>
      </c>
      <c r="X306" s="8">
        <v>0.5</v>
      </c>
      <c r="Y306" s="4">
        <v>3</v>
      </c>
      <c r="Z306" s="4" t="s">
        <v>187</v>
      </c>
      <c r="AB306" s="4" t="s">
        <v>200</v>
      </c>
    </row>
    <row r="307" spans="1:28" x14ac:dyDescent="0.3">
      <c r="A307" s="4">
        <v>2</v>
      </c>
      <c r="B307" s="1" t="s">
        <v>8</v>
      </c>
      <c r="C307" s="41">
        <v>17</v>
      </c>
      <c r="D307" s="41" t="s">
        <v>292</v>
      </c>
      <c r="E307" s="41" t="s">
        <v>184</v>
      </c>
      <c r="F307" s="41" t="s">
        <v>17</v>
      </c>
      <c r="G307" s="41" t="s">
        <v>65</v>
      </c>
      <c r="H307" s="41">
        <v>54.03</v>
      </c>
      <c r="I307" s="41">
        <v>47.57</v>
      </c>
      <c r="J307" s="41">
        <v>13.06</v>
      </c>
      <c r="K307" s="41">
        <v>23.6</v>
      </c>
      <c r="L307" s="41">
        <f t="shared" si="60"/>
        <v>1.1357998738700863</v>
      </c>
      <c r="M307" s="42">
        <f t="shared" si="61"/>
        <v>3.642419601837672</v>
      </c>
      <c r="N307" s="14">
        <f t="shared" si="62"/>
        <v>4.1370597243491574</v>
      </c>
      <c r="O307" s="4">
        <v>49.64</v>
      </c>
      <c r="P307" s="4">
        <v>38.380000000000003</v>
      </c>
      <c r="Q307" s="4" t="s">
        <v>185</v>
      </c>
      <c r="R307" s="4">
        <v>31.6</v>
      </c>
      <c r="S307" s="4">
        <v>12.73</v>
      </c>
      <c r="T307" s="8">
        <v>1</v>
      </c>
      <c r="U307" s="4">
        <v>110</v>
      </c>
      <c r="V307" s="4">
        <v>72</v>
      </c>
      <c r="W307" s="4" t="s">
        <v>188</v>
      </c>
      <c r="X307" s="8">
        <v>0.25</v>
      </c>
      <c r="Y307" s="4">
        <v>4</v>
      </c>
      <c r="Z307" s="4" t="s">
        <v>187</v>
      </c>
      <c r="AB307" s="4" t="s">
        <v>200</v>
      </c>
    </row>
    <row r="308" spans="1:28" x14ac:dyDescent="0.3">
      <c r="A308" s="4">
        <v>2</v>
      </c>
      <c r="B308" s="1" t="s">
        <v>8</v>
      </c>
      <c r="C308" s="41">
        <v>17</v>
      </c>
      <c r="D308" s="41" t="s">
        <v>293</v>
      </c>
      <c r="E308" s="41" t="s">
        <v>184</v>
      </c>
      <c r="F308" s="41" t="s">
        <v>17</v>
      </c>
      <c r="G308" s="41" t="s">
        <v>18</v>
      </c>
      <c r="H308" s="41">
        <v>35.799999999999997</v>
      </c>
      <c r="I308" s="41">
        <v>25.73</v>
      </c>
      <c r="J308" s="41">
        <v>8.4</v>
      </c>
      <c r="K308" s="41">
        <v>8</v>
      </c>
      <c r="L308" s="41">
        <f t="shared" si="60"/>
        <v>1.3913719393703847</v>
      </c>
      <c r="M308" s="42">
        <f t="shared" si="61"/>
        <v>3.0630952380952379</v>
      </c>
      <c r="N308" s="14">
        <f t="shared" si="62"/>
        <v>4.261904761904761</v>
      </c>
      <c r="O308" s="4">
        <v>33.04</v>
      </c>
      <c r="P308" s="4">
        <v>27.01</v>
      </c>
      <c r="Q308" s="4" t="s">
        <v>211</v>
      </c>
      <c r="R308" s="4">
        <v>18.88</v>
      </c>
      <c r="S308" s="4">
        <v>7.27</v>
      </c>
      <c r="T308" s="8">
        <v>0</v>
      </c>
      <c r="U308" s="4">
        <v>100</v>
      </c>
      <c r="V308" s="4">
        <v>89</v>
      </c>
      <c r="W308" s="4" t="s">
        <v>188</v>
      </c>
      <c r="X308" s="8">
        <v>0.1</v>
      </c>
      <c r="Y308" s="4">
        <v>1</v>
      </c>
      <c r="Z308" s="4" t="s">
        <v>187</v>
      </c>
      <c r="AB308" s="4" t="s">
        <v>200</v>
      </c>
    </row>
    <row r="309" spans="1:28" x14ac:dyDescent="0.3">
      <c r="A309" s="4">
        <v>2</v>
      </c>
      <c r="B309" s="1" t="s">
        <v>8</v>
      </c>
      <c r="C309" s="41">
        <v>17</v>
      </c>
      <c r="D309" s="41" t="s">
        <v>294</v>
      </c>
      <c r="E309" s="41" t="s">
        <v>184</v>
      </c>
      <c r="F309" s="41" t="s">
        <v>17</v>
      </c>
      <c r="G309" s="41" t="s">
        <v>18</v>
      </c>
      <c r="H309" s="41">
        <v>35.659999999999997</v>
      </c>
      <c r="I309" s="41">
        <v>26.06</v>
      </c>
      <c r="J309" s="41">
        <v>12.58</v>
      </c>
      <c r="K309" s="41">
        <v>9.5</v>
      </c>
      <c r="L309" s="41">
        <f t="shared" si="60"/>
        <v>1.3683806600153492</v>
      </c>
      <c r="M309" s="42">
        <f t="shared" si="61"/>
        <v>2.0715421303656596</v>
      </c>
      <c r="N309" s="14">
        <f t="shared" si="62"/>
        <v>2.8346581875993637</v>
      </c>
      <c r="O309" s="4">
        <v>32.369999999999997</v>
      </c>
      <c r="P309" s="4">
        <v>27.76</v>
      </c>
      <c r="Q309" s="4" t="s">
        <v>185</v>
      </c>
      <c r="R309" s="4">
        <v>20.079999999999998</v>
      </c>
      <c r="S309" s="4">
        <v>10.01</v>
      </c>
      <c r="T309" s="8">
        <v>1</v>
      </c>
      <c r="U309" s="4">
        <v>108</v>
      </c>
      <c r="V309" s="4">
        <v>60</v>
      </c>
      <c r="W309" s="4" t="s">
        <v>188</v>
      </c>
      <c r="X309" s="8">
        <v>0.2</v>
      </c>
      <c r="Y309" s="4">
        <v>4</v>
      </c>
      <c r="Z309" s="4" t="s">
        <v>187</v>
      </c>
      <c r="AB309" s="4" t="s">
        <v>200</v>
      </c>
    </row>
    <row r="310" spans="1:28" x14ac:dyDescent="0.3">
      <c r="A310" s="4">
        <v>2</v>
      </c>
      <c r="B310" s="1" t="s">
        <v>8</v>
      </c>
      <c r="C310" s="41">
        <v>17</v>
      </c>
      <c r="D310" s="41" t="s">
        <v>75</v>
      </c>
      <c r="E310" s="41" t="s">
        <v>184</v>
      </c>
      <c r="F310" s="41" t="s">
        <v>17</v>
      </c>
      <c r="G310" s="41" t="s">
        <v>18</v>
      </c>
      <c r="H310" s="41">
        <v>30.08</v>
      </c>
      <c r="I310" s="41">
        <v>28.31</v>
      </c>
      <c r="J310" s="41">
        <v>8.7200000000000006</v>
      </c>
      <c r="K310" s="41">
        <v>6.6</v>
      </c>
      <c r="L310" s="41">
        <f t="shared" si="60"/>
        <v>1.062522077004592</v>
      </c>
      <c r="M310" s="42">
        <f t="shared" si="61"/>
        <v>3.2465596330275224</v>
      </c>
      <c r="N310" s="14">
        <f t="shared" si="62"/>
        <v>3.4495412844036695</v>
      </c>
      <c r="O310" s="4">
        <v>30.08</v>
      </c>
      <c r="P310" s="4">
        <v>28.31</v>
      </c>
      <c r="Q310" s="4" t="s">
        <v>185</v>
      </c>
      <c r="R310" s="4">
        <v>15.03</v>
      </c>
      <c r="S310" s="4">
        <v>6.21</v>
      </c>
      <c r="T310" s="8">
        <v>1</v>
      </c>
      <c r="U310" s="4">
        <v>110</v>
      </c>
      <c r="V310" s="4">
        <v>76</v>
      </c>
      <c r="W310" s="4" t="s">
        <v>188</v>
      </c>
      <c r="X310" s="8">
        <v>0</v>
      </c>
      <c r="Y310" s="4">
        <v>6</v>
      </c>
      <c r="Z310" s="4" t="s">
        <v>187</v>
      </c>
      <c r="AB310" s="4" t="s">
        <v>198</v>
      </c>
    </row>
    <row r="311" spans="1:28" x14ac:dyDescent="0.3">
      <c r="A311" s="4">
        <v>2</v>
      </c>
      <c r="B311" s="1" t="s">
        <v>8</v>
      </c>
      <c r="C311" s="41">
        <v>17</v>
      </c>
      <c r="D311" s="41" t="s">
        <v>118</v>
      </c>
      <c r="E311" s="41" t="s">
        <v>184</v>
      </c>
      <c r="F311" s="41" t="s">
        <v>17</v>
      </c>
      <c r="G311" s="41" t="s">
        <v>18</v>
      </c>
      <c r="H311" s="41">
        <v>30.97</v>
      </c>
      <c r="I311" s="41">
        <v>22.33</v>
      </c>
      <c r="J311" s="41">
        <v>4.63</v>
      </c>
      <c r="K311" s="41">
        <v>2.9</v>
      </c>
      <c r="L311" s="41">
        <f t="shared" si="60"/>
        <v>1.3869234214061801</v>
      </c>
      <c r="M311" s="42">
        <f t="shared" si="61"/>
        <v>4.8228941684665223</v>
      </c>
      <c r="N311" s="14">
        <f t="shared" si="62"/>
        <v>6.6889848812095032</v>
      </c>
      <c r="O311" s="4">
        <v>22.78</v>
      </c>
      <c r="P311" s="4">
        <v>28.85</v>
      </c>
      <c r="Q311" s="4" t="s">
        <v>185</v>
      </c>
      <c r="R311" s="4">
        <v>17.420000000000002</v>
      </c>
      <c r="S311" s="4">
        <v>4.68</v>
      </c>
      <c r="T311" s="8">
        <v>1</v>
      </c>
      <c r="U311" s="4">
        <v>88</v>
      </c>
      <c r="V311" s="4">
        <v>85</v>
      </c>
      <c r="W311" s="4" t="s">
        <v>188</v>
      </c>
      <c r="X311" s="8">
        <v>0</v>
      </c>
      <c r="Y311" s="4">
        <v>1</v>
      </c>
      <c r="AB311" s="4" t="s">
        <v>198</v>
      </c>
    </row>
    <row r="312" spans="1:28" x14ac:dyDescent="0.3">
      <c r="A312" s="4">
        <v>2</v>
      </c>
      <c r="B312" s="1" t="s">
        <v>8</v>
      </c>
      <c r="C312" s="41">
        <v>17</v>
      </c>
      <c r="D312" s="41" t="s">
        <v>77</v>
      </c>
      <c r="E312" s="41" t="s">
        <v>184</v>
      </c>
      <c r="F312" s="41" t="s">
        <v>17</v>
      </c>
      <c r="G312" s="41" t="s">
        <v>18</v>
      </c>
      <c r="H312" s="41">
        <v>36.380000000000003</v>
      </c>
      <c r="I312" s="41">
        <v>25.17</v>
      </c>
      <c r="J312" s="41">
        <v>11.15</v>
      </c>
      <c r="K312" s="41">
        <v>8</v>
      </c>
      <c r="L312" s="41">
        <f t="shared" si="60"/>
        <v>1.4453714739769568</v>
      </c>
      <c r="M312" s="42">
        <f t="shared" si="61"/>
        <v>2.2573991031390137</v>
      </c>
      <c r="N312" s="14">
        <f t="shared" si="62"/>
        <v>3.2627802690582959</v>
      </c>
      <c r="O312" s="4">
        <v>33.26</v>
      </c>
      <c r="P312" s="4">
        <v>25.79</v>
      </c>
      <c r="Q312" s="4" t="s">
        <v>185</v>
      </c>
      <c r="R312" s="4">
        <v>13.99</v>
      </c>
      <c r="S312" s="4">
        <v>4.6100000000000003</v>
      </c>
      <c r="T312" s="8">
        <v>1</v>
      </c>
      <c r="U312" s="4">
        <v>120</v>
      </c>
      <c r="V312" s="4">
        <v>72</v>
      </c>
      <c r="W312" s="4" t="s">
        <v>188</v>
      </c>
      <c r="X312" s="8">
        <v>0</v>
      </c>
      <c r="Y312" s="4">
        <v>8</v>
      </c>
      <c r="Z312" s="4" t="s">
        <v>187</v>
      </c>
      <c r="AB312" s="4" t="s">
        <v>198</v>
      </c>
    </row>
    <row r="313" spans="1:28" x14ac:dyDescent="0.3">
      <c r="A313" s="4">
        <v>2</v>
      </c>
      <c r="B313" s="1" t="s">
        <v>8</v>
      </c>
      <c r="C313" s="41">
        <v>17</v>
      </c>
      <c r="D313" s="41" t="s">
        <v>295</v>
      </c>
      <c r="E313" s="41" t="s">
        <v>184</v>
      </c>
      <c r="F313" s="41" t="s">
        <v>17</v>
      </c>
      <c r="G313" s="41" t="s">
        <v>18</v>
      </c>
      <c r="H313" s="41">
        <v>52.48</v>
      </c>
      <c r="I313" s="41">
        <v>29.02</v>
      </c>
      <c r="J313" s="41">
        <v>16.010000000000002</v>
      </c>
      <c r="K313" s="41">
        <v>20</v>
      </c>
      <c r="L313" s="41">
        <f t="shared" si="60"/>
        <v>1.808407994486561</v>
      </c>
      <c r="M313" s="42">
        <f t="shared" si="61"/>
        <v>1.8126171143035601</v>
      </c>
      <c r="N313" s="14">
        <f t="shared" si="62"/>
        <v>3.2779512804497184</v>
      </c>
      <c r="O313" s="4">
        <v>38.590000000000003</v>
      </c>
      <c r="P313" s="4">
        <v>46.81</v>
      </c>
      <c r="Q313" s="4" t="s">
        <v>185</v>
      </c>
      <c r="R313" s="4">
        <v>26.21</v>
      </c>
      <c r="S313" s="4">
        <v>9.32</v>
      </c>
      <c r="T313" s="8">
        <v>1</v>
      </c>
      <c r="U313" s="4">
        <v>112</v>
      </c>
      <c r="V313" s="4">
        <v>70</v>
      </c>
      <c r="W313" s="4" t="s">
        <v>188</v>
      </c>
      <c r="X313" s="8">
        <v>0.4</v>
      </c>
      <c r="Y313" s="4">
        <v>11</v>
      </c>
      <c r="Z313" s="4" t="s">
        <v>187</v>
      </c>
      <c r="AB313" s="4" t="s">
        <v>198</v>
      </c>
    </row>
    <row r="314" spans="1:28" x14ac:dyDescent="0.3">
      <c r="A314" s="4">
        <v>2</v>
      </c>
      <c r="B314" s="1" t="s">
        <v>8</v>
      </c>
      <c r="C314" s="41">
        <v>17</v>
      </c>
      <c r="D314" s="41" t="s">
        <v>296</v>
      </c>
      <c r="E314" s="41" t="s">
        <v>184</v>
      </c>
      <c r="F314" s="41" t="s">
        <v>17</v>
      </c>
      <c r="G314" s="41" t="s">
        <v>34</v>
      </c>
      <c r="H314" s="41">
        <v>19.59</v>
      </c>
      <c r="I314" s="41">
        <v>16.559999999999999</v>
      </c>
      <c r="J314" s="41">
        <v>5.29</v>
      </c>
      <c r="K314" s="41">
        <v>1.4</v>
      </c>
      <c r="L314" s="41">
        <f t="shared" si="60"/>
        <v>1.1829710144927537</v>
      </c>
      <c r="M314" s="42">
        <f t="shared" si="61"/>
        <v>3.1304347826086953</v>
      </c>
      <c r="N314" s="14">
        <f t="shared" si="62"/>
        <v>3.7032136105860114</v>
      </c>
      <c r="O314" s="4">
        <v>16.579999999999998</v>
      </c>
      <c r="P314" s="4">
        <v>16.329999999999998</v>
      </c>
      <c r="Q314" s="4" t="s">
        <v>192</v>
      </c>
      <c r="R314" s="4">
        <v>14.3</v>
      </c>
      <c r="S314" s="4">
        <v>5.14</v>
      </c>
      <c r="T314" s="8">
        <v>0</v>
      </c>
      <c r="U314" s="4">
        <v>91</v>
      </c>
      <c r="V314" s="4">
        <v>90</v>
      </c>
      <c r="W314" s="4" t="s">
        <v>188</v>
      </c>
      <c r="X314" s="8">
        <v>0</v>
      </c>
      <c r="Y314" s="4">
        <v>6</v>
      </c>
      <c r="Z314" s="4" t="s">
        <v>195</v>
      </c>
      <c r="AB314" s="4" t="s">
        <v>198</v>
      </c>
    </row>
    <row r="315" spans="1:28" x14ac:dyDescent="0.3">
      <c r="A315" s="4">
        <v>2</v>
      </c>
      <c r="B315" s="1" t="s">
        <v>8</v>
      </c>
      <c r="C315" s="41">
        <v>17</v>
      </c>
      <c r="D315" s="41" t="s">
        <v>297</v>
      </c>
      <c r="E315" s="41" t="s">
        <v>184</v>
      </c>
      <c r="F315" s="41" t="s">
        <v>17</v>
      </c>
      <c r="G315" s="41" t="s">
        <v>18</v>
      </c>
      <c r="H315" s="41">
        <v>48.41</v>
      </c>
      <c r="I315" s="41">
        <v>45.85</v>
      </c>
      <c r="J315" s="41">
        <v>16.670000000000002</v>
      </c>
      <c r="K315" s="41">
        <v>33.700000000000003</v>
      </c>
      <c r="L315" s="41">
        <f t="shared" ref="L315:L317" si="63">H315/I315</f>
        <v>1.0558342420937841</v>
      </c>
      <c r="M315" s="42">
        <f t="shared" ref="M315:M317" si="64">I315/J315</f>
        <v>2.7504499100179962</v>
      </c>
      <c r="N315" s="14">
        <f t="shared" ref="N315:N317" si="65">H315/J315</f>
        <v>2.9040191961607675</v>
      </c>
      <c r="O315" s="4">
        <v>44.99</v>
      </c>
      <c r="P315" s="4">
        <v>47.87</v>
      </c>
      <c r="Q315" s="4" t="s">
        <v>185</v>
      </c>
      <c r="R315" s="4">
        <v>25.72</v>
      </c>
      <c r="S315" s="4">
        <v>11.66</v>
      </c>
      <c r="T315" s="8">
        <v>1</v>
      </c>
      <c r="U315" s="4">
        <v>118</v>
      </c>
      <c r="V315" s="4">
        <v>85</v>
      </c>
      <c r="W315" s="4" t="s">
        <v>188</v>
      </c>
      <c r="X315" s="8">
        <v>0.4</v>
      </c>
      <c r="Y315" s="4">
        <v>6</v>
      </c>
      <c r="Z315" s="4" t="s">
        <v>187</v>
      </c>
      <c r="AB315" s="4" t="s">
        <v>200</v>
      </c>
    </row>
    <row r="316" spans="1:28" x14ac:dyDescent="0.3">
      <c r="A316" s="4">
        <v>2</v>
      </c>
      <c r="B316" s="1" t="s">
        <v>8</v>
      </c>
      <c r="C316" s="41">
        <v>17</v>
      </c>
      <c r="D316" s="41" t="s">
        <v>119</v>
      </c>
      <c r="E316" s="41" t="s">
        <v>184</v>
      </c>
      <c r="F316" s="41" t="s">
        <v>17</v>
      </c>
      <c r="G316" s="41" t="s">
        <v>18</v>
      </c>
      <c r="H316" s="41">
        <v>53.88</v>
      </c>
      <c r="I316" s="41">
        <v>37.29</v>
      </c>
      <c r="J316" s="41">
        <v>13.98</v>
      </c>
      <c r="K316" s="41">
        <v>24.1</v>
      </c>
      <c r="L316" s="41">
        <f t="shared" si="63"/>
        <v>1.4448913917940467</v>
      </c>
      <c r="M316" s="42">
        <f t="shared" si="64"/>
        <v>2.6673819742489271</v>
      </c>
      <c r="N316" s="14">
        <f t="shared" si="65"/>
        <v>3.8540772532188843</v>
      </c>
      <c r="O316" s="4">
        <v>38.51</v>
      </c>
      <c r="P316" s="4">
        <v>48.65</v>
      </c>
      <c r="Q316" s="4" t="s">
        <v>185</v>
      </c>
      <c r="R316" s="4">
        <v>35.31</v>
      </c>
      <c r="S316" s="4">
        <v>9.8699999999999992</v>
      </c>
      <c r="T316" s="8">
        <v>1</v>
      </c>
      <c r="U316" s="4">
        <v>125</v>
      </c>
      <c r="V316" s="4">
        <v>81</v>
      </c>
      <c r="W316" s="4" t="s">
        <v>190</v>
      </c>
      <c r="X316" s="8">
        <v>0.4</v>
      </c>
      <c r="Y316" s="4">
        <v>3</v>
      </c>
      <c r="Z316" s="4" t="s">
        <v>187</v>
      </c>
      <c r="AB316" s="4" t="s">
        <v>198</v>
      </c>
    </row>
    <row r="317" spans="1:28" x14ac:dyDescent="0.3">
      <c r="A317" s="4">
        <v>2</v>
      </c>
      <c r="B317" s="1" t="s">
        <v>8</v>
      </c>
      <c r="C317" s="41">
        <v>17</v>
      </c>
      <c r="D317" s="41" t="s">
        <v>83</v>
      </c>
      <c r="E317" s="41" t="s">
        <v>184</v>
      </c>
      <c r="F317" s="41" t="s">
        <v>17</v>
      </c>
      <c r="G317" s="41" t="s">
        <v>18</v>
      </c>
      <c r="H317" s="41">
        <v>40.43</v>
      </c>
      <c r="I317" s="41">
        <v>24.38</v>
      </c>
      <c r="J317" s="41">
        <v>8.15</v>
      </c>
      <c r="K317" s="41">
        <v>5.6</v>
      </c>
      <c r="L317" s="41">
        <f t="shared" si="63"/>
        <v>1.6583264971287941</v>
      </c>
      <c r="M317" s="42">
        <f t="shared" si="64"/>
        <v>2.9914110429447849</v>
      </c>
      <c r="N317" s="14">
        <f t="shared" si="65"/>
        <v>4.9607361963190177</v>
      </c>
      <c r="O317" s="4">
        <v>40.4</v>
      </c>
      <c r="P317" s="4">
        <v>24.18</v>
      </c>
      <c r="Q317" s="4" t="s">
        <v>185</v>
      </c>
      <c r="R317" s="4">
        <v>4.97</v>
      </c>
      <c r="S317" s="4">
        <v>1.51</v>
      </c>
      <c r="T317" s="8">
        <v>1</v>
      </c>
      <c r="U317" s="4">
        <v>107</v>
      </c>
      <c r="V317" s="4">
        <v>80</v>
      </c>
      <c r="W317" s="4" t="s">
        <v>188</v>
      </c>
      <c r="X317" s="8">
        <v>0.2</v>
      </c>
      <c r="Y317" s="4">
        <v>6</v>
      </c>
      <c r="Z317" s="4" t="s">
        <v>187</v>
      </c>
      <c r="AB317" s="4" t="s">
        <v>198</v>
      </c>
    </row>
    <row r="318" spans="1:28" x14ac:dyDescent="0.3">
      <c r="A318" s="4">
        <v>2</v>
      </c>
      <c r="B318" s="1" t="s">
        <v>8</v>
      </c>
      <c r="C318" s="41">
        <v>17</v>
      </c>
      <c r="D318" s="41" t="s">
        <v>274</v>
      </c>
      <c r="E318" s="41" t="s">
        <v>184</v>
      </c>
      <c r="F318" s="41" t="s">
        <v>17</v>
      </c>
      <c r="G318" s="41" t="s">
        <v>18</v>
      </c>
      <c r="H318" s="41">
        <v>33.159999999999997</v>
      </c>
      <c r="I318" s="41">
        <v>24.35</v>
      </c>
      <c r="J318" s="41">
        <v>6.29</v>
      </c>
      <c r="K318" s="41">
        <v>4.5999999999999996</v>
      </c>
      <c r="L318" s="41">
        <f t="shared" ref="L318:M323" si="66">H318/I318</f>
        <v>1.3618069815195071</v>
      </c>
      <c r="M318" s="42">
        <f t="shared" si="66"/>
        <v>3.8712241653418125</v>
      </c>
      <c r="N318" s="14">
        <f t="shared" ref="N318:N349" si="67">H318/J318</f>
        <v>5.2718600953895063</v>
      </c>
      <c r="O318" s="4">
        <v>33.159999999999997</v>
      </c>
      <c r="P318" s="4">
        <v>24.35</v>
      </c>
      <c r="Q318" s="4" t="s">
        <v>192</v>
      </c>
      <c r="R318" s="4">
        <v>8.0399999999999991</v>
      </c>
      <c r="S318" s="4">
        <v>3.64</v>
      </c>
      <c r="T318" s="8">
        <v>0</v>
      </c>
      <c r="U318" s="4">
        <v>100</v>
      </c>
      <c r="V318" s="4">
        <v>88</v>
      </c>
      <c r="W318" s="4" t="s">
        <v>188</v>
      </c>
      <c r="X318" s="8">
        <v>0.3</v>
      </c>
      <c r="Y318" s="4">
        <v>4</v>
      </c>
      <c r="Z318" s="4" t="s">
        <v>187</v>
      </c>
      <c r="AB318" s="4" t="s">
        <v>200</v>
      </c>
    </row>
    <row r="319" spans="1:28" x14ac:dyDescent="0.3">
      <c r="A319" s="4">
        <v>2</v>
      </c>
      <c r="B319" s="1" t="s">
        <v>8</v>
      </c>
      <c r="C319" s="41">
        <v>17</v>
      </c>
      <c r="D319" s="41">
        <v>5</v>
      </c>
      <c r="E319" s="41" t="s">
        <v>184</v>
      </c>
      <c r="F319" s="41" t="s">
        <v>17</v>
      </c>
      <c r="G319" s="41" t="s">
        <v>27</v>
      </c>
      <c r="H319" s="41">
        <v>9.0299999999999994</v>
      </c>
      <c r="I319" s="41">
        <v>8.06</v>
      </c>
      <c r="J319" s="41">
        <v>3.44</v>
      </c>
      <c r="K319" s="41">
        <v>0.2</v>
      </c>
      <c r="L319" s="41">
        <f t="shared" si="66"/>
        <v>1.1203473945409428</v>
      </c>
      <c r="M319" s="42">
        <f t="shared" si="66"/>
        <v>2.3430232558139537</v>
      </c>
      <c r="N319" s="14">
        <f t="shared" si="67"/>
        <v>2.625</v>
      </c>
      <c r="O319" s="4">
        <v>7.1</v>
      </c>
      <c r="P319" s="4">
        <v>8.31</v>
      </c>
      <c r="Q319" s="4" t="s">
        <v>185</v>
      </c>
      <c r="R319" s="4">
        <v>6.68</v>
      </c>
      <c r="S319" s="4">
        <v>2.14</v>
      </c>
      <c r="T319" s="8">
        <v>1</v>
      </c>
      <c r="U319" s="4">
        <v>120</v>
      </c>
      <c r="V319" s="4">
        <v>60</v>
      </c>
      <c r="W319" s="4" t="s">
        <v>190</v>
      </c>
      <c r="X319" s="8">
        <v>0.2</v>
      </c>
      <c r="Y319" s="4">
        <v>5</v>
      </c>
      <c r="Z319" s="4" t="s">
        <v>195</v>
      </c>
      <c r="AB319" s="4" t="s">
        <v>198</v>
      </c>
    </row>
    <row r="320" spans="1:28" x14ac:dyDescent="0.3">
      <c r="A320" s="4">
        <v>2</v>
      </c>
      <c r="B320" s="1" t="s">
        <v>8</v>
      </c>
      <c r="C320" s="41">
        <v>17</v>
      </c>
      <c r="D320" s="41">
        <v>6</v>
      </c>
      <c r="E320" s="41" t="s">
        <v>184</v>
      </c>
      <c r="F320" s="41" t="s">
        <v>17</v>
      </c>
      <c r="G320" s="41" t="s">
        <v>27</v>
      </c>
      <c r="H320" s="41">
        <v>11.66</v>
      </c>
      <c r="I320" s="41">
        <v>9.4</v>
      </c>
      <c r="J320" s="41">
        <v>2.42</v>
      </c>
      <c r="K320" s="41">
        <v>0.1</v>
      </c>
      <c r="L320" s="41">
        <f t="shared" si="66"/>
        <v>1.2404255319148936</v>
      </c>
      <c r="M320" s="42">
        <f t="shared" si="66"/>
        <v>3.8842975206611574</v>
      </c>
      <c r="N320" s="14">
        <f t="shared" si="67"/>
        <v>4.8181818181818183</v>
      </c>
      <c r="O320" s="4">
        <v>8.1999999999999993</v>
      </c>
      <c r="P320" s="4">
        <v>10.84</v>
      </c>
      <c r="Q320" s="4" t="s">
        <v>192</v>
      </c>
      <c r="R320" s="4">
        <v>9.59</v>
      </c>
      <c r="S320" s="4">
        <v>2.5299999999999998</v>
      </c>
      <c r="T320" s="8">
        <v>0</v>
      </c>
      <c r="U320" s="4">
        <v>112</v>
      </c>
      <c r="V320" s="4">
        <v>56</v>
      </c>
      <c r="W320" s="4" t="s">
        <v>188</v>
      </c>
      <c r="X320" s="8">
        <v>1</v>
      </c>
      <c r="Y320" s="4">
        <v>0</v>
      </c>
      <c r="AB320" s="4" t="s">
        <v>198</v>
      </c>
    </row>
    <row r="321" spans="1:28" x14ac:dyDescent="0.3">
      <c r="A321" s="4">
        <v>2</v>
      </c>
      <c r="B321" s="1" t="s">
        <v>8</v>
      </c>
      <c r="C321" s="41">
        <v>17</v>
      </c>
      <c r="D321" s="41">
        <v>14</v>
      </c>
      <c r="E321" s="41" t="s">
        <v>184</v>
      </c>
      <c r="F321" s="41" t="s">
        <v>17</v>
      </c>
      <c r="G321" s="41" t="s">
        <v>18</v>
      </c>
      <c r="H321" s="41">
        <v>49.85</v>
      </c>
      <c r="I321" s="41">
        <v>33.29</v>
      </c>
      <c r="J321" s="41">
        <v>10.6</v>
      </c>
      <c r="K321" s="41">
        <v>19.100000000000001</v>
      </c>
      <c r="L321" s="41">
        <f t="shared" si="66"/>
        <v>1.4974466806848905</v>
      </c>
      <c r="M321" s="42">
        <f t="shared" si="66"/>
        <v>3.1405660377358493</v>
      </c>
      <c r="N321" s="14">
        <f t="shared" si="67"/>
        <v>4.7028301886792452</v>
      </c>
      <c r="O321" s="4">
        <v>33.29</v>
      </c>
      <c r="P321" s="4">
        <v>48.59</v>
      </c>
      <c r="Q321" s="4" t="s">
        <v>185</v>
      </c>
      <c r="R321" s="4">
        <v>38.39</v>
      </c>
      <c r="S321" s="4">
        <v>11.5</v>
      </c>
      <c r="T321" s="8">
        <v>1</v>
      </c>
      <c r="U321" s="4">
        <v>71</v>
      </c>
      <c r="V321" s="4">
        <v>98</v>
      </c>
      <c r="W321" s="4" t="s">
        <v>188</v>
      </c>
      <c r="X321" s="8">
        <v>1</v>
      </c>
      <c r="Y321" s="4">
        <v>0</v>
      </c>
      <c r="AB321" s="4" t="s">
        <v>198</v>
      </c>
    </row>
    <row r="322" spans="1:28" x14ac:dyDescent="0.3">
      <c r="A322" s="4">
        <v>2</v>
      </c>
      <c r="B322" s="1" t="s">
        <v>8</v>
      </c>
      <c r="C322" s="41">
        <v>17</v>
      </c>
      <c r="D322" s="41">
        <v>26</v>
      </c>
      <c r="E322" s="41" t="s">
        <v>184</v>
      </c>
      <c r="F322" s="41" t="s">
        <v>17</v>
      </c>
      <c r="G322" s="41" t="s">
        <v>18</v>
      </c>
      <c r="H322" s="41">
        <v>35.380000000000003</v>
      </c>
      <c r="I322" s="41">
        <v>20.21</v>
      </c>
      <c r="J322" s="41">
        <v>8.19</v>
      </c>
      <c r="K322" s="41">
        <v>5.2</v>
      </c>
      <c r="L322" s="41">
        <f t="shared" si="66"/>
        <v>1.7506185056902523</v>
      </c>
      <c r="M322" s="42">
        <f t="shared" si="66"/>
        <v>2.4676434676434678</v>
      </c>
      <c r="N322" s="14">
        <f t="shared" si="67"/>
        <v>4.3199023199023205</v>
      </c>
      <c r="O322" s="4">
        <v>20.22</v>
      </c>
      <c r="P322" s="4">
        <v>35.299999999999997</v>
      </c>
      <c r="Q322" s="4" t="s">
        <v>208</v>
      </c>
      <c r="T322" s="8"/>
      <c r="W322" s="4" t="s">
        <v>188</v>
      </c>
      <c r="X322" s="8">
        <v>0.1</v>
      </c>
      <c r="Y322" s="4">
        <v>5</v>
      </c>
      <c r="Z322" s="4" t="s">
        <v>187</v>
      </c>
    </row>
    <row r="323" spans="1:28" x14ac:dyDescent="0.3">
      <c r="A323" s="4">
        <v>2</v>
      </c>
      <c r="B323" s="1" t="s">
        <v>8</v>
      </c>
      <c r="C323" s="41">
        <v>17</v>
      </c>
      <c r="D323" s="41">
        <v>27</v>
      </c>
      <c r="E323" s="41" t="s">
        <v>184</v>
      </c>
      <c r="F323" s="41" t="s">
        <v>17</v>
      </c>
      <c r="G323" s="41" t="s">
        <v>18</v>
      </c>
      <c r="H323" s="41">
        <v>34.340000000000003</v>
      </c>
      <c r="I323" s="41">
        <v>34.4</v>
      </c>
      <c r="J323" s="41">
        <v>10.58</v>
      </c>
      <c r="K323" s="41">
        <v>9.8000000000000007</v>
      </c>
      <c r="L323" s="41">
        <f t="shared" si="66"/>
        <v>0.9982558139534885</v>
      </c>
      <c r="M323" s="42">
        <f t="shared" si="66"/>
        <v>3.2514177693761814</v>
      </c>
      <c r="N323" s="14">
        <f t="shared" si="67"/>
        <v>3.2457466918714557</v>
      </c>
      <c r="O323" s="4">
        <v>31.41</v>
      </c>
      <c r="P323" s="4">
        <v>34.520000000000003</v>
      </c>
      <c r="Q323" s="4" t="s">
        <v>192</v>
      </c>
      <c r="R323" s="4">
        <v>25.63</v>
      </c>
      <c r="S323" s="4">
        <v>10.25</v>
      </c>
      <c r="T323" s="8">
        <v>0</v>
      </c>
      <c r="U323" s="4">
        <v>114</v>
      </c>
      <c r="V323" s="4">
        <v>72</v>
      </c>
      <c r="W323" s="4" t="s">
        <v>188</v>
      </c>
      <c r="X323" s="8">
        <v>0.1</v>
      </c>
      <c r="Y323" s="4">
        <v>6</v>
      </c>
      <c r="Z323" s="4" t="s">
        <v>214</v>
      </c>
      <c r="AB323" s="4" t="s">
        <v>200</v>
      </c>
    </row>
    <row r="324" spans="1:28" x14ac:dyDescent="0.3">
      <c r="A324" s="4">
        <v>2</v>
      </c>
      <c r="B324" s="1" t="s">
        <v>8</v>
      </c>
      <c r="C324" s="41">
        <v>17</v>
      </c>
      <c r="D324" s="41">
        <v>29</v>
      </c>
      <c r="E324" s="41" t="s">
        <v>184</v>
      </c>
      <c r="F324" s="41" t="s">
        <v>17</v>
      </c>
      <c r="G324" s="41" t="s">
        <v>18</v>
      </c>
      <c r="H324" s="41">
        <v>42.47</v>
      </c>
      <c r="I324" s="41">
        <v>24.82</v>
      </c>
      <c r="J324" s="41">
        <v>10.79</v>
      </c>
      <c r="K324" s="41">
        <v>13</v>
      </c>
      <c r="L324" s="41">
        <f t="shared" ref="L324:L340" si="68">H324/I324</f>
        <v>1.7111200644641418</v>
      </c>
      <c r="M324" s="42">
        <f t="shared" ref="M324:M340" si="69">I324/J324</f>
        <v>2.3002780352177945</v>
      </c>
      <c r="N324" s="14">
        <f t="shared" si="67"/>
        <v>3.936051899907322</v>
      </c>
      <c r="O324" s="4">
        <v>40.11</v>
      </c>
      <c r="P324" s="4">
        <v>26.75</v>
      </c>
      <c r="Q324" s="4" t="s">
        <v>185</v>
      </c>
      <c r="R324" s="4">
        <v>17.88</v>
      </c>
      <c r="S324" s="4">
        <v>9.7899999999999991</v>
      </c>
      <c r="T324" s="8">
        <v>1</v>
      </c>
      <c r="U324" s="4">
        <v>89</v>
      </c>
      <c r="V324" s="4">
        <v>95</v>
      </c>
      <c r="W324" s="4" t="s">
        <v>190</v>
      </c>
      <c r="X324" s="8">
        <v>0.6</v>
      </c>
      <c r="Y324" s="4">
        <v>3</v>
      </c>
      <c r="AB324" s="4" t="s">
        <v>198</v>
      </c>
    </row>
    <row r="325" spans="1:28" x14ac:dyDescent="0.3">
      <c r="A325" s="4">
        <v>2</v>
      </c>
      <c r="B325" s="1" t="s">
        <v>8</v>
      </c>
      <c r="C325" s="41">
        <v>17</v>
      </c>
      <c r="D325" s="41">
        <v>30</v>
      </c>
      <c r="E325" s="41" t="s">
        <v>184</v>
      </c>
      <c r="F325" s="41" t="s">
        <v>17</v>
      </c>
      <c r="G325" s="41" t="s">
        <v>18</v>
      </c>
      <c r="H325" s="41">
        <v>44.04</v>
      </c>
      <c r="I325" s="41">
        <v>18.97</v>
      </c>
      <c r="J325" s="41">
        <v>13.08</v>
      </c>
      <c r="K325" s="41">
        <v>10.199999999999999</v>
      </c>
      <c r="L325" s="41">
        <f t="shared" si="68"/>
        <v>2.3215603584607276</v>
      </c>
      <c r="M325" s="42">
        <f t="shared" si="69"/>
        <v>1.4503058103975535</v>
      </c>
      <c r="N325" s="14">
        <f t="shared" si="67"/>
        <v>3.3669724770642202</v>
      </c>
      <c r="O325" s="4">
        <v>38.92</v>
      </c>
      <c r="P325" s="4">
        <v>23.96</v>
      </c>
      <c r="Q325" s="4" t="s">
        <v>192</v>
      </c>
      <c r="R325" s="4">
        <v>15.21</v>
      </c>
      <c r="S325" s="4">
        <v>8.41</v>
      </c>
      <c r="T325" s="8">
        <v>0</v>
      </c>
      <c r="U325" s="4">
        <v>105</v>
      </c>
      <c r="V325" s="4">
        <v>65</v>
      </c>
      <c r="W325" s="4" t="s">
        <v>226</v>
      </c>
      <c r="X325" s="8">
        <v>0.5</v>
      </c>
      <c r="Y325" s="4">
        <v>3</v>
      </c>
      <c r="AB325" s="4" t="s">
        <v>200</v>
      </c>
    </row>
    <row r="326" spans="1:28" x14ac:dyDescent="0.3">
      <c r="A326" s="4">
        <v>2</v>
      </c>
      <c r="B326" s="1" t="s">
        <v>8</v>
      </c>
      <c r="C326" s="41">
        <v>17</v>
      </c>
      <c r="D326" s="41">
        <v>31</v>
      </c>
      <c r="E326" s="41" t="s">
        <v>184</v>
      </c>
      <c r="F326" s="41" t="s">
        <v>17</v>
      </c>
      <c r="G326" s="41" t="s">
        <v>18</v>
      </c>
      <c r="H326" s="41">
        <v>28.27</v>
      </c>
      <c r="I326" s="41">
        <v>20.079999999999998</v>
      </c>
      <c r="J326" s="41">
        <v>8.17</v>
      </c>
      <c r="K326" s="41">
        <v>4.2</v>
      </c>
      <c r="L326" s="41">
        <f t="shared" si="68"/>
        <v>1.4078685258964145</v>
      </c>
      <c r="M326" s="42">
        <f t="shared" si="69"/>
        <v>2.4577723378212974</v>
      </c>
      <c r="N326" s="14">
        <f t="shared" si="67"/>
        <v>3.4602203182374542</v>
      </c>
      <c r="O326" s="4">
        <v>20.309999999999999</v>
      </c>
      <c r="P326" s="4">
        <v>27.73</v>
      </c>
      <c r="Q326" s="4" t="s">
        <v>185</v>
      </c>
      <c r="R326" s="4">
        <v>14.35</v>
      </c>
      <c r="S326" s="4">
        <v>7.49</v>
      </c>
      <c r="T326" s="8">
        <v>1</v>
      </c>
      <c r="U326" s="4">
        <v>105</v>
      </c>
      <c r="V326" s="4">
        <v>63</v>
      </c>
      <c r="W326" s="4" t="s">
        <v>188</v>
      </c>
      <c r="X326" s="8">
        <v>0.2</v>
      </c>
      <c r="Y326" s="4">
        <v>4</v>
      </c>
      <c r="Z326" s="4" t="s">
        <v>187</v>
      </c>
      <c r="AB326" s="4" t="s">
        <v>198</v>
      </c>
    </row>
    <row r="327" spans="1:28" x14ac:dyDescent="0.3">
      <c r="A327" s="4">
        <v>2</v>
      </c>
      <c r="B327" s="1" t="s">
        <v>8</v>
      </c>
      <c r="C327" s="41">
        <v>17</v>
      </c>
      <c r="D327" s="41">
        <v>33</v>
      </c>
      <c r="E327" s="41" t="s">
        <v>184</v>
      </c>
      <c r="F327" s="41" t="s">
        <v>17</v>
      </c>
      <c r="G327" s="41" t="s">
        <v>18</v>
      </c>
      <c r="H327" s="41">
        <v>33.47</v>
      </c>
      <c r="I327" s="41">
        <v>18.72</v>
      </c>
      <c r="J327" s="41">
        <v>7.14</v>
      </c>
      <c r="K327" s="41">
        <v>3.5</v>
      </c>
      <c r="L327" s="41">
        <f t="shared" si="68"/>
        <v>1.7879273504273505</v>
      </c>
      <c r="M327" s="42">
        <f t="shared" si="69"/>
        <v>2.6218487394957983</v>
      </c>
      <c r="N327" s="14">
        <f t="shared" si="67"/>
        <v>4.6876750700280114</v>
      </c>
      <c r="O327" s="4">
        <v>17.75</v>
      </c>
      <c r="P327" s="4">
        <v>32.69</v>
      </c>
      <c r="Q327" s="4" t="s">
        <v>185</v>
      </c>
      <c r="R327" s="4">
        <v>17.010000000000002</v>
      </c>
      <c r="S327" s="4">
        <v>7.17</v>
      </c>
      <c r="T327" s="8">
        <v>1</v>
      </c>
      <c r="U327" s="4">
        <v>88</v>
      </c>
      <c r="V327" s="4">
        <v>81</v>
      </c>
      <c r="W327" s="4" t="s">
        <v>188</v>
      </c>
      <c r="X327" s="8">
        <v>0</v>
      </c>
      <c r="Y327" s="4">
        <v>4</v>
      </c>
      <c r="Z327" s="4" t="s">
        <v>187</v>
      </c>
      <c r="AB327" s="4" t="s">
        <v>198</v>
      </c>
    </row>
    <row r="328" spans="1:28" x14ac:dyDescent="0.3">
      <c r="A328" s="4">
        <v>2</v>
      </c>
      <c r="B328" s="1" t="s">
        <v>8</v>
      </c>
      <c r="C328" s="41">
        <v>17</v>
      </c>
      <c r="D328" s="41">
        <v>42</v>
      </c>
      <c r="E328" s="41" t="s">
        <v>184</v>
      </c>
      <c r="F328" s="41" t="s">
        <v>17</v>
      </c>
      <c r="G328" s="41" t="s">
        <v>18</v>
      </c>
      <c r="H328" s="41">
        <v>23.2</v>
      </c>
      <c r="I328" s="41">
        <v>12.86</v>
      </c>
      <c r="J328" s="41">
        <v>11.3</v>
      </c>
      <c r="K328" s="41">
        <v>2.2999999999999998</v>
      </c>
      <c r="L328" s="41">
        <f t="shared" si="68"/>
        <v>1.8040435458786936</v>
      </c>
      <c r="M328" s="42">
        <f t="shared" si="69"/>
        <v>1.1380530973451326</v>
      </c>
      <c r="N328" s="14">
        <f t="shared" si="67"/>
        <v>2.053097345132743</v>
      </c>
      <c r="O328" s="4">
        <v>8.57</v>
      </c>
      <c r="P328" s="4">
        <v>23.69</v>
      </c>
      <c r="Q328" s="4" t="s">
        <v>192</v>
      </c>
      <c r="R328" s="4">
        <v>23.66</v>
      </c>
      <c r="S328" s="4">
        <v>10.74</v>
      </c>
      <c r="T328" s="8">
        <v>0</v>
      </c>
      <c r="U328" s="4">
        <v>110</v>
      </c>
      <c r="V328" s="4">
        <v>55</v>
      </c>
      <c r="W328" s="4" t="s">
        <v>190</v>
      </c>
      <c r="X328" s="8">
        <v>0</v>
      </c>
      <c r="Y328" s="4">
        <v>3</v>
      </c>
      <c r="Z328" s="4" t="s">
        <v>187</v>
      </c>
      <c r="AB328" s="4" t="s">
        <v>198</v>
      </c>
    </row>
    <row r="329" spans="1:28" x14ac:dyDescent="0.3">
      <c r="A329" s="4">
        <v>2</v>
      </c>
      <c r="B329" s="1" t="s">
        <v>8</v>
      </c>
      <c r="C329" s="41">
        <v>17</v>
      </c>
      <c r="D329" s="41">
        <v>43</v>
      </c>
      <c r="E329" s="41" t="s">
        <v>184</v>
      </c>
      <c r="F329" s="41" t="s">
        <v>17</v>
      </c>
      <c r="G329" s="41" t="s">
        <v>18</v>
      </c>
      <c r="H329" s="41">
        <v>22.23</v>
      </c>
      <c r="I329" s="41">
        <v>19.649999999999999</v>
      </c>
      <c r="J329" s="41">
        <v>18.23</v>
      </c>
      <c r="K329" s="41">
        <v>4.7</v>
      </c>
      <c r="L329" s="41">
        <f t="shared" si="68"/>
        <v>1.1312977099236643</v>
      </c>
      <c r="M329" s="42">
        <f t="shared" si="69"/>
        <v>1.0778935820076796</v>
      </c>
      <c r="N329" s="14">
        <f t="shared" si="67"/>
        <v>1.2194185408667033</v>
      </c>
      <c r="O329" s="4">
        <v>11.92</v>
      </c>
      <c r="P329" s="4">
        <v>21.58</v>
      </c>
      <c r="Q329" s="4" t="s">
        <v>185</v>
      </c>
      <c r="R329" s="4">
        <v>18.399999999999999</v>
      </c>
      <c r="S329" s="4">
        <v>11.03</v>
      </c>
      <c r="T329" s="8">
        <v>1</v>
      </c>
      <c r="U329" s="4">
        <v>123</v>
      </c>
      <c r="V329" s="4">
        <v>70</v>
      </c>
      <c r="W329" s="4" t="s">
        <v>188</v>
      </c>
      <c r="X329" s="8">
        <v>0</v>
      </c>
      <c r="Y329" s="4">
        <v>4</v>
      </c>
      <c r="Z329" s="4" t="s">
        <v>187</v>
      </c>
      <c r="AB329" s="4" t="s">
        <v>200</v>
      </c>
    </row>
    <row r="330" spans="1:28" x14ac:dyDescent="0.3">
      <c r="A330" s="4">
        <v>2</v>
      </c>
      <c r="B330" s="1" t="s">
        <v>8</v>
      </c>
      <c r="C330" s="41">
        <v>17</v>
      </c>
      <c r="D330" s="41">
        <v>44</v>
      </c>
      <c r="E330" s="41" t="s">
        <v>184</v>
      </c>
      <c r="F330" s="41" t="s">
        <v>17</v>
      </c>
      <c r="G330" s="41" t="s">
        <v>18</v>
      </c>
      <c r="H330" s="41">
        <v>30.17</v>
      </c>
      <c r="I330" s="41">
        <v>23.48</v>
      </c>
      <c r="J330" s="41">
        <v>13.08</v>
      </c>
      <c r="K330" s="41">
        <v>9.1999999999999993</v>
      </c>
      <c r="L330" s="41">
        <f t="shared" si="68"/>
        <v>1.284923339011925</v>
      </c>
      <c r="M330" s="42">
        <f t="shared" si="69"/>
        <v>1.7951070336391437</v>
      </c>
      <c r="N330" s="14">
        <f t="shared" si="67"/>
        <v>2.3065749235474007</v>
      </c>
      <c r="O330" s="4">
        <v>30.59</v>
      </c>
      <c r="P330" s="4">
        <v>23.6</v>
      </c>
      <c r="Q330" s="4" t="s">
        <v>185</v>
      </c>
      <c r="R330" s="4">
        <v>15.51</v>
      </c>
      <c r="S330" s="4">
        <v>10.8</v>
      </c>
      <c r="T330" s="8">
        <v>1</v>
      </c>
      <c r="U330" s="4">
        <v>96</v>
      </c>
      <c r="V330" s="4">
        <v>83</v>
      </c>
      <c r="W330" s="4" t="s">
        <v>188</v>
      </c>
      <c r="X330" s="8">
        <v>0.4</v>
      </c>
      <c r="Y330" s="4">
        <v>6</v>
      </c>
      <c r="Z330" s="4" t="s">
        <v>187</v>
      </c>
      <c r="AB330" s="4" t="s">
        <v>198</v>
      </c>
    </row>
    <row r="331" spans="1:28" x14ac:dyDescent="0.3">
      <c r="A331" s="4">
        <v>2</v>
      </c>
      <c r="B331" s="1" t="s">
        <v>8</v>
      </c>
      <c r="C331" s="41">
        <v>17</v>
      </c>
      <c r="D331" s="41">
        <v>49</v>
      </c>
      <c r="E331" s="41" t="s">
        <v>184</v>
      </c>
      <c r="F331" s="41" t="s">
        <v>17</v>
      </c>
      <c r="G331" s="41" t="s">
        <v>18</v>
      </c>
      <c r="H331" s="41">
        <v>32.770000000000003</v>
      </c>
      <c r="I331" s="41">
        <v>16.52</v>
      </c>
      <c r="J331" s="41">
        <v>7.69</v>
      </c>
      <c r="K331" s="41">
        <v>3.4</v>
      </c>
      <c r="L331" s="41">
        <f t="shared" si="68"/>
        <v>1.9836561743341408</v>
      </c>
      <c r="M331" s="42">
        <f t="shared" si="69"/>
        <v>2.1482444733420025</v>
      </c>
      <c r="N331" s="14">
        <f t="shared" si="67"/>
        <v>4.2613784135240573</v>
      </c>
      <c r="O331" s="4">
        <v>30.98</v>
      </c>
      <c r="P331" s="4">
        <v>14.58</v>
      </c>
      <c r="Q331" s="4" t="s">
        <v>185</v>
      </c>
      <c r="R331" s="4">
        <v>14.1</v>
      </c>
      <c r="S331" s="4">
        <v>5.86</v>
      </c>
      <c r="T331" s="8">
        <v>1</v>
      </c>
      <c r="U331" s="4">
        <v>110</v>
      </c>
      <c r="V331" s="4">
        <v>82</v>
      </c>
      <c r="W331" s="4" t="s">
        <v>190</v>
      </c>
      <c r="X331" s="8">
        <v>0.1</v>
      </c>
      <c r="Y331" s="4">
        <v>3</v>
      </c>
      <c r="Z331" s="4" t="s">
        <v>187</v>
      </c>
      <c r="AB331" s="4" t="s">
        <v>200</v>
      </c>
    </row>
    <row r="332" spans="1:28" x14ac:dyDescent="0.3">
      <c r="A332" s="4">
        <v>2</v>
      </c>
      <c r="B332" s="1" t="s">
        <v>8</v>
      </c>
      <c r="C332" s="41">
        <v>17</v>
      </c>
      <c r="D332" s="43">
        <v>53</v>
      </c>
      <c r="E332" s="41" t="s">
        <v>184</v>
      </c>
      <c r="F332" s="41" t="s">
        <v>17</v>
      </c>
      <c r="G332" s="41" t="s">
        <v>18</v>
      </c>
      <c r="H332" s="41">
        <v>31.23</v>
      </c>
      <c r="I332" s="41">
        <v>24.58</v>
      </c>
      <c r="J332" s="41">
        <v>8.1300000000000008</v>
      </c>
      <c r="K332" s="41">
        <v>4.3</v>
      </c>
      <c r="L332" s="41">
        <f t="shared" si="68"/>
        <v>1.2705451586655818</v>
      </c>
      <c r="M332" s="42">
        <f t="shared" si="69"/>
        <v>3.0233702337023365</v>
      </c>
      <c r="N332" s="14">
        <f t="shared" si="67"/>
        <v>3.8413284132841325</v>
      </c>
      <c r="O332" s="4">
        <v>25.52</v>
      </c>
      <c r="P332" s="4">
        <v>29.6</v>
      </c>
      <c r="Q332" s="4" t="s">
        <v>192</v>
      </c>
      <c r="R332" s="4">
        <v>8.73</v>
      </c>
      <c r="S332" s="4">
        <v>2.2799999999999998</v>
      </c>
      <c r="T332" s="8">
        <v>0</v>
      </c>
      <c r="U332" s="4">
        <v>110</v>
      </c>
      <c r="V332" s="4">
        <v>70</v>
      </c>
      <c r="W332" s="4" t="s">
        <v>188</v>
      </c>
      <c r="X332" s="8">
        <v>0.5</v>
      </c>
      <c r="Y332" s="4">
        <v>2</v>
      </c>
      <c r="Z332" s="4" t="s">
        <v>187</v>
      </c>
      <c r="AB332" s="4" t="s">
        <v>198</v>
      </c>
    </row>
    <row r="333" spans="1:28" x14ac:dyDescent="0.3">
      <c r="A333" s="4">
        <v>2</v>
      </c>
      <c r="B333" s="1" t="s">
        <v>8</v>
      </c>
      <c r="C333" s="41">
        <v>17</v>
      </c>
      <c r="D333" s="43">
        <v>55</v>
      </c>
      <c r="E333" s="41" t="s">
        <v>184</v>
      </c>
      <c r="F333" s="41" t="s">
        <v>17</v>
      </c>
      <c r="G333" s="41" t="s">
        <v>18</v>
      </c>
      <c r="H333" s="41">
        <v>30.22</v>
      </c>
      <c r="I333" s="41">
        <v>24.16</v>
      </c>
      <c r="J333" s="41">
        <v>8.43</v>
      </c>
      <c r="K333" s="41">
        <v>6.2</v>
      </c>
      <c r="L333" s="41">
        <f t="shared" si="68"/>
        <v>1.2508278145695364</v>
      </c>
      <c r="M333" s="42">
        <f t="shared" si="69"/>
        <v>2.8659549228944248</v>
      </c>
      <c r="N333" s="14">
        <f t="shared" si="67"/>
        <v>3.5848161328588373</v>
      </c>
      <c r="O333" s="4">
        <v>27.87</v>
      </c>
      <c r="P333" s="4">
        <v>23.86</v>
      </c>
      <c r="Q333" s="4" t="s">
        <v>185</v>
      </c>
      <c r="R333" s="4">
        <v>14.28</v>
      </c>
      <c r="S333" s="4">
        <v>6.43</v>
      </c>
      <c r="T333" s="8">
        <v>1</v>
      </c>
      <c r="U333" s="4">
        <v>102</v>
      </c>
      <c r="V333" s="4">
        <v>88</v>
      </c>
      <c r="W333" s="4" t="s">
        <v>188</v>
      </c>
      <c r="X333" s="8">
        <v>0.2</v>
      </c>
      <c r="Y333" s="4">
        <v>6</v>
      </c>
      <c r="Z333" s="4" t="s">
        <v>187</v>
      </c>
      <c r="AB333" s="4" t="s">
        <v>198</v>
      </c>
    </row>
    <row r="334" spans="1:28" x14ac:dyDescent="0.3">
      <c r="A334" s="4">
        <v>2</v>
      </c>
      <c r="B334" s="1" t="s">
        <v>8</v>
      </c>
      <c r="C334" s="41">
        <v>17</v>
      </c>
      <c r="D334" s="43">
        <v>56</v>
      </c>
      <c r="E334" s="41" t="s">
        <v>184</v>
      </c>
      <c r="F334" s="41" t="s">
        <v>17</v>
      </c>
      <c r="G334" s="41" t="s">
        <v>18</v>
      </c>
      <c r="H334" s="41">
        <v>21.29</v>
      </c>
      <c r="I334" s="41">
        <v>19.93</v>
      </c>
      <c r="J334" s="41">
        <v>5.88</v>
      </c>
      <c r="K334" s="41">
        <v>1.9</v>
      </c>
      <c r="L334" s="41">
        <f t="shared" si="68"/>
        <v>1.06823883592574</v>
      </c>
      <c r="M334" s="42">
        <f t="shared" si="69"/>
        <v>3.389455782312925</v>
      </c>
      <c r="N334" s="14">
        <f t="shared" si="67"/>
        <v>3.620748299319728</v>
      </c>
      <c r="O334" s="4">
        <v>21.49</v>
      </c>
      <c r="P334" s="4">
        <v>19.760000000000002</v>
      </c>
      <c r="Q334" s="4" t="s">
        <v>185</v>
      </c>
      <c r="R334" s="4">
        <v>10.97</v>
      </c>
      <c r="S334" s="4">
        <v>5.25</v>
      </c>
      <c r="T334" s="8">
        <v>1</v>
      </c>
      <c r="U334" s="4">
        <v>105</v>
      </c>
      <c r="V334" s="4">
        <v>62</v>
      </c>
      <c r="W334" s="4" t="s">
        <v>188</v>
      </c>
      <c r="X334" s="8">
        <v>0</v>
      </c>
      <c r="Y334" s="4">
        <v>4</v>
      </c>
      <c r="Z334" s="4" t="s">
        <v>187</v>
      </c>
      <c r="AB334" s="4" t="s">
        <v>198</v>
      </c>
    </row>
    <row r="335" spans="1:28" x14ac:dyDescent="0.3">
      <c r="A335" s="4">
        <v>2</v>
      </c>
      <c r="B335" s="1" t="s">
        <v>8</v>
      </c>
      <c r="C335" s="41">
        <v>17</v>
      </c>
      <c r="D335" s="43">
        <v>57</v>
      </c>
      <c r="E335" s="41" t="s">
        <v>184</v>
      </c>
      <c r="F335" s="41" t="s">
        <v>17</v>
      </c>
      <c r="G335" s="41" t="s">
        <v>87</v>
      </c>
      <c r="H335" s="41">
        <v>33.08</v>
      </c>
      <c r="I335" s="41">
        <v>24.48</v>
      </c>
      <c r="J335" s="41">
        <v>7.14</v>
      </c>
      <c r="K335" s="41">
        <v>6.2</v>
      </c>
      <c r="L335" s="41">
        <f t="shared" si="68"/>
        <v>1.3513071895424835</v>
      </c>
      <c r="M335" s="42">
        <f t="shared" si="69"/>
        <v>3.4285714285714288</v>
      </c>
      <c r="N335" s="14">
        <f t="shared" si="67"/>
        <v>4.6330532212885149</v>
      </c>
      <c r="O335" s="4">
        <v>27.01</v>
      </c>
      <c r="P335" s="4">
        <v>29.6</v>
      </c>
      <c r="Q335" s="4" t="s">
        <v>185</v>
      </c>
      <c r="R335" s="4">
        <v>16.809999999999999</v>
      </c>
      <c r="S335" s="4">
        <v>6.88</v>
      </c>
      <c r="T335" s="8">
        <v>0.5</v>
      </c>
      <c r="U335" s="4">
        <v>120</v>
      </c>
      <c r="V335" s="4">
        <v>72</v>
      </c>
      <c r="W335" s="4" t="s">
        <v>188</v>
      </c>
      <c r="X335" s="8">
        <v>0</v>
      </c>
      <c r="Y335" s="4">
        <v>6</v>
      </c>
      <c r="Z335" s="4" t="s">
        <v>187</v>
      </c>
      <c r="AB335" s="4" t="s">
        <v>200</v>
      </c>
    </row>
    <row r="336" spans="1:28" x14ac:dyDescent="0.3">
      <c r="A336" s="4">
        <v>2</v>
      </c>
      <c r="B336" s="1" t="s">
        <v>8</v>
      </c>
      <c r="C336" s="41">
        <v>17</v>
      </c>
      <c r="D336" s="43">
        <v>68</v>
      </c>
      <c r="E336" s="41" t="s">
        <v>184</v>
      </c>
      <c r="F336" s="41" t="s">
        <v>17</v>
      </c>
      <c r="G336" s="41" t="s">
        <v>18</v>
      </c>
      <c r="H336" s="41">
        <v>38</v>
      </c>
      <c r="I336" s="41">
        <v>25.13</v>
      </c>
      <c r="J336" s="41">
        <v>8.67</v>
      </c>
      <c r="K336" s="41">
        <v>7.6</v>
      </c>
      <c r="L336" s="41">
        <f t="shared" si="68"/>
        <v>1.5121368881814565</v>
      </c>
      <c r="M336" s="42">
        <f t="shared" si="69"/>
        <v>2.8985005767012688</v>
      </c>
      <c r="N336" s="14">
        <f t="shared" si="67"/>
        <v>4.3829296424452133</v>
      </c>
      <c r="O336" s="4">
        <v>29.75</v>
      </c>
      <c r="P336" s="4">
        <v>35.33</v>
      </c>
      <c r="Q336" s="4" t="s">
        <v>185</v>
      </c>
      <c r="R336" s="4">
        <v>20.34</v>
      </c>
      <c r="S336" s="4">
        <v>5.58</v>
      </c>
      <c r="T336" s="8">
        <v>1</v>
      </c>
      <c r="U336" s="4">
        <v>96</v>
      </c>
      <c r="V336" s="4">
        <v>82</v>
      </c>
      <c r="W336" s="4" t="s">
        <v>188</v>
      </c>
      <c r="X336" s="8">
        <v>0.5</v>
      </c>
      <c r="Y336" s="4">
        <v>5</v>
      </c>
      <c r="Z336" s="4" t="s">
        <v>187</v>
      </c>
      <c r="AB336" s="4" t="s">
        <v>200</v>
      </c>
    </row>
    <row r="337" spans="1:28" x14ac:dyDescent="0.3">
      <c r="A337" s="4">
        <v>2</v>
      </c>
      <c r="B337" s="1" t="s">
        <v>8</v>
      </c>
      <c r="C337" s="41">
        <v>17</v>
      </c>
      <c r="D337" s="43">
        <v>69</v>
      </c>
      <c r="E337" s="41" t="s">
        <v>184</v>
      </c>
      <c r="F337" s="41" t="s">
        <v>17</v>
      </c>
      <c r="G337" s="41" t="s">
        <v>18</v>
      </c>
      <c r="H337" s="41">
        <v>25.14</v>
      </c>
      <c r="I337" s="41">
        <v>23.59</v>
      </c>
      <c r="J337" s="41">
        <v>12.66</v>
      </c>
      <c r="K337" s="41">
        <v>6.1</v>
      </c>
      <c r="L337" s="41">
        <f t="shared" si="68"/>
        <v>1.0657058075455701</v>
      </c>
      <c r="M337" s="42">
        <f t="shared" si="69"/>
        <v>1.863349131121643</v>
      </c>
      <c r="N337" s="14">
        <f t="shared" si="67"/>
        <v>1.985781990521327</v>
      </c>
      <c r="O337" s="4">
        <v>24.26</v>
      </c>
      <c r="P337" s="4">
        <v>24.88</v>
      </c>
      <c r="Q337" s="4" t="s">
        <v>192</v>
      </c>
      <c r="R337" s="4">
        <v>21.25</v>
      </c>
      <c r="S337" s="4">
        <v>11.09</v>
      </c>
      <c r="T337" s="8">
        <v>0</v>
      </c>
      <c r="U337" s="4">
        <v>106</v>
      </c>
      <c r="V337" s="4">
        <v>75</v>
      </c>
      <c r="W337" s="4" t="s">
        <v>190</v>
      </c>
      <c r="X337" s="8">
        <v>0.1</v>
      </c>
      <c r="Y337" s="4">
        <v>4</v>
      </c>
      <c r="Z337" s="4" t="s">
        <v>187</v>
      </c>
      <c r="AB337" s="4" t="s">
        <v>198</v>
      </c>
    </row>
    <row r="338" spans="1:28" x14ac:dyDescent="0.3">
      <c r="A338" s="4">
        <v>2</v>
      </c>
      <c r="B338" s="1" t="s">
        <v>8</v>
      </c>
      <c r="C338" s="41">
        <v>17</v>
      </c>
      <c r="D338" s="43">
        <v>70</v>
      </c>
      <c r="E338" s="41" t="s">
        <v>184</v>
      </c>
      <c r="F338" s="41" t="s">
        <v>17</v>
      </c>
      <c r="G338" s="41" t="s">
        <v>18</v>
      </c>
      <c r="H338" s="41">
        <v>49.68</v>
      </c>
      <c r="I338" s="41">
        <v>35.49</v>
      </c>
      <c r="J338" s="41">
        <v>13.53</v>
      </c>
      <c r="K338" s="41">
        <v>18.399999999999999</v>
      </c>
      <c r="L338" s="41">
        <f t="shared" si="68"/>
        <v>1.3998309382924767</v>
      </c>
      <c r="M338" s="42">
        <f t="shared" si="69"/>
        <v>2.6230598669623064</v>
      </c>
      <c r="N338" s="14">
        <f t="shared" si="67"/>
        <v>3.6718403547671841</v>
      </c>
      <c r="O338" s="4">
        <v>35.32</v>
      </c>
      <c r="P338" s="4">
        <v>39.72</v>
      </c>
      <c r="Q338" s="4" t="s">
        <v>185</v>
      </c>
      <c r="R338" s="4">
        <v>29.47</v>
      </c>
      <c r="S338" s="4">
        <v>7.87</v>
      </c>
      <c r="T338" s="8">
        <v>1</v>
      </c>
      <c r="U338" s="4">
        <v>103</v>
      </c>
      <c r="V338" s="4">
        <v>82</v>
      </c>
      <c r="W338" s="4" t="s">
        <v>188</v>
      </c>
      <c r="X338" s="8">
        <v>0.3</v>
      </c>
      <c r="Y338" s="4">
        <v>5</v>
      </c>
      <c r="Z338" s="4" t="s">
        <v>187</v>
      </c>
      <c r="AB338" s="4" t="s">
        <v>200</v>
      </c>
    </row>
    <row r="339" spans="1:28" x14ac:dyDescent="0.3">
      <c r="A339" s="4">
        <v>2</v>
      </c>
      <c r="B339" s="1" t="s">
        <v>8</v>
      </c>
      <c r="C339" s="41">
        <v>17</v>
      </c>
      <c r="D339" s="41">
        <v>83</v>
      </c>
      <c r="E339" s="41" t="s">
        <v>184</v>
      </c>
      <c r="F339" s="41" t="s">
        <v>17</v>
      </c>
      <c r="G339" s="41" t="s">
        <v>18</v>
      </c>
      <c r="H339" s="41">
        <v>47.21</v>
      </c>
      <c r="I339" s="41">
        <v>41.77</v>
      </c>
      <c r="J339" s="41">
        <v>15.87</v>
      </c>
      <c r="K339" s="41">
        <v>28.2</v>
      </c>
      <c r="L339" s="41">
        <f t="shared" si="68"/>
        <v>1.1302370122097198</v>
      </c>
      <c r="M339" s="42">
        <f t="shared" si="69"/>
        <v>2.6320100819155643</v>
      </c>
      <c r="N339" s="14">
        <f t="shared" si="67"/>
        <v>2.9747952110901075</v>
      </c>
      <c r="O339" s="4">
        <v>41.84</v>
      </c>
      <c r="P339" s="4">
        <v>46.41</v>
      </c>
      <c r="Q339" s="4" t="s">
        <v>185</v>
      </c>
      <c r="R339" s="4">
        <v>28.39</v>
      </c>
      <c r="S339" s="4">
        <v>11.11</v>
      </c>
      <c r="T339" s="8">
        <v>1</v>
      </c>
      <c r="U339" s="4">
        <v>80</v>
      </c>
      <c r="V339" s="4">
        <v>110</v>
      </c>
      <c r="W339" s="4" t="s">
        <v>188</v>
      </c>
      <c r="X339" s="8">
        <v>1</v>
      </c>
      <c r="Y339" s="4">
        <v>0</v>
      </c>
      <c r="AB339" s="4" t="s">
        <v>198</v>
      </c>
    </row>
    <row r="340" spans="1:28" x14ac:dyDescent="0.3">
      <c r="A340" s="4">
        <v>2</v>
      </c>
      <c r="B340" s="1" t="s">
        <v>8</v>
      </c>
      <c r="C340" s="41">
        <v>17</v>
      </c>
      <c r="D340" s="41">
        <v>84</v>
      </c>
      <c r="E340" s="41" t="s">
        <v>184</v>
      </c>
      <c r="F340" s="41" t="s">
        <v>17</v>
      </c>
      <c r="G340" s="41" t="s">
        <v>18</v>
      </c>
      <c r="H340" s="41">
        <v>43.46</v>
      </c>
      <c r="I340" s="41">
        <v>41.26</v>
      </c>
      <c r="J340" s="41">
        <v>14.53</v>
      </c>
      <c r="K340" s="41">
        <v>22.2</v>
      </c>
      <c r="L340" s="41">
        <f t="shared" si="68"/>
        <v>1.0533204071740185</v>
      </c>
      <c r="M340" s="42">
        <f t="shared" si="69"/>
        <v>2.8396421197522366</v>
      </c>
      <c r="N340" s="14">
        <f t="shared" si="67"/>
        <v>2.9910529938059192</v>
      </c>
      <c r="O340" s="4">
        <v>35.090000000000003</v>
      </c>
      <c r="P340" s="4">
        <v>37.69</v>
      </c>
      <c r="Q340" s="4" t="s">
        <v>219</v>
      </c>
      <c r="R340" s="4">
        <v>31.96</v>
      </c>
      <c r="S340" s="4">
        <v>14.4</v>
      </c>
      <c r="T340" s="8">
        <v>1</v>
      </c>
      <c r="U340" s="4">
        <v>108</v>
      </c>
      <c r="V340" s="4">
        <v>80</v>
      </c>
      <c r="W340" s="4" t="s">
        <v>188</v>
      </c>
      <c r="X340" s="8">
        <v>0.3</v>
      </c>
      <c r="Y340" s="4">
        <v>7</v>
      </c>
      <c r="Z340" s="4" t="s">
        <v>195</v>
      </c>
      <c r="AB340" s="4" t="s">
        <v>200</v>
      </c>
    </row>
    <row r="341" spans="1:28" x14ac:dyDescent="0.3">
      <c r="A341" s="4">
        <v>2</v>
      </c>
      <c r="B341" s="1" t="s">
        <v>8</v>
      </c>
      <c r="C341" s="41">
        <v>17</v>
      </c>
      <c r="D341" s="41">
        <v>89</v>
      </c>
      <c r="E341" s="41" t="s">
        <v>184</v>
      </c>
      <c r="F341" s="41" t="s">
        <v>17</v>
      </c>
      <c r="G341" s="41" t="s">
        <v>18</v>
      </c>
      <c r="H341" s="41">
        <v>65.540000000000006</v>
      </c>
      <c r="I341" s="41">
        <v>52.69</v>
      </c>
      <c r="J341" s="41">
        <v>14.5</v>
      </c>
      <c r="K341" s="41">
        <v>41.1</v>
      </c>
      <c r="L341" s="41">
        <f t="shared" ref="L341:L349" si="70">H341/I341</f>
        <v>1.2438792939836782</v>
      </c>
      <c r="M341" s="42">
        <f t="shared" ref="M341:M349" si="71">I341/J341</f>
        <v>3.6337931034482756</v>
      </c>
      <c r="N341" s="14">
        <f t="shared" si="67"/>
        <v>4.5200000000000005</v>
      </c>
      <c r="O341" s="4">
        <v>54.79</v>
      </c>
      <c r="P341" s="4">
        <v>52.6</v>
      </c>
      <c r="Q341" s="4" t="s">
        <v>185</v>
      </c>
      <c r="R341" s="4">
        <v>38.53</v>
      </c>
      <c r="S341" s="4">
        <v>16.190000000000001</v>
      </c>
      <c r="T341" s="8">
        <v>1</v>
      </c>
      <c r="U341" s="4">
        <v>110</v>
      </c>
      <c r="V341" s="4">
        <v>78</v>
      </c>
      <c r="W341" s="4" t="s">
        <v>190</v>
      </c>
      <c r="X341" s="8">
        <v>0.1</v>
      </c>
      <c r="Y341" s="4">
        <v>6</v>
      </c>
      <c r="Z341" s="4" t="s">
        <v>187</v>
      </c>
      <c r="AB341" s="4" t="s">
        <v>200</v>
      </c>
    </row>
    <row r="342" spans="1:28" x14ac:dyDescent="0.3">
      <c r="A342" s="4">
        <v>2</v>
      </c>
      <c r="B342" s="1" t="s">
        <v>8</v>
      </c>
      <c r="C342" s="41">
        <v>17</v>
      </c>
      <c r="D342" s="41">
        <v>90</v>
      </c>
      <c r="E342" s="41" t="s">
        <v>184</v>
      </c>
      <c r="F342" s="41" t="s">
        <v>17</v>
      </c>
      <c r="G342" s="41" t="s">
        <v>18</v>
      </c>
      <c r="H342" s="41">
        <v>25.88</v>
      </c>
      <c r="I342" s="41">
        <v>24.75</v>
      </c>
      <c r="J342" s="41">
        <v>5.75</v>
      </c>
      <c r="K342" s="41">
        <v>4.0999999999999996</v>
      </c>
      <c r="L342" s="41">
        <f t="shared" si="70"/>
        <v>1.0456565656565655</v>
      </c>
      <c r="M342" s="42">
        <f t="shared" si="71"/>
        <v>4.3043478260869561</v>
      </c>
      <c r="N342" s="14">
        <f t="shared" si="67"/>
        <v>4.5008695652173909</v>
      </c>
      <c r="O342" s="4">
        <v>24.31</v>
      </c>
      <c r="P342" s="4">
        <v>25.73</v>
      </c>
      <c r="Q342" s="4" t="s">
        <v>185</v>
      </c>
      <c r="R342" s="4">
        <v>14.93</v>
      </c>
      <c r="S342" s="4">
        <v>4.63</v>
      </c>
      <c r="T342" s="8">
        <v>1</v>
      </c>
      <c r="U342" s="4">
        <v>106</v>
      </c>
      <c r="V342" s="4">
        <v>65</v>
      </c>
      <c r="W342" s="4" t="s">
        <v>188</v>
      </c>
      <c r="X342" s="8">
        <v>0.2</v>
      </c>
      <c r="Y342" s="4">
        <v>1</v>
      </c>
      <c r="Z342" s="4" t="s">
        <v>187</v>
      </c>
      <c r="AB342" s="4" t="s">
        <v>198</v>
      </c>
    </row>
    <row r="343" spans="1:28" x14ac:dyDescent="0.3">
      <c r="A343" s="4">
        <v>2</v>
      </c>
      <c r="B343" s="1" t="s">
        <v>8</v>
      </c>
      <c r="C343" s="41">
        <v>17</v>
      </c>
      <c r="D343" s="41">
        <v>93</v>
      </c>
      <c r="E343" s="41" t="s">
        <v>184</v>
      </c>
      <c r="F343" s="41" t="s">
        <v>17</v>
      </c>
      <c r="G343" s="41" t="s">
        <v>18</v>
      </c>
      <c r="H343" s="41">
        <v>29.85</v>
      </c>
      <c r="I343" s="41">
        <v>20.67</v>
      </c>
      <c r="J343" s="41">
        <v>7.07</v>
      </c>
      <c r="K343" s="41">
        <v>4.4000000000000004</v>
      </c>
      <c r="L343" s="41">
        <f t="shared" si="70"/>
        <v>1.4441219158200289</v>
      </c>
      <c r="M343" s="42">
        <f t="shared" si="71"/>
        <v>2.9236209335219239</v>
      </c>
      <c r="N343" s="14">
        <f t="shared" si="67"/>
        <v>4.2220650636492225</v>
      </c>
      <c r="O343" s="4">
        <v>29.85</v>
      </c>
      <c r="P343" s="4">
        <v>20.67</v>
      </c>
      <c r="Q343" s="4" t="s">
        <v>185</v>
      </c>
      <c r="R343" s="4">
        <v>8.15</v>
      </c>
      <c r="S343" s="4">
        <v>3.16</v>
      </c>
      <c r="T343" s="8">
        <v>1</v>
      </c>
      <c r="U343" s="4">
        <v>98</v>
      </c>
      <c r="V343" s="4">
        <v>92</v>
      </c>
      <c r="W343" s="4" t="s">
        <v>188</v>
      </c>
      <c r="X343" s="8">
        <v>0</v>
      </c>
      <c r="Y343" s="4">
        <v>6</v>
      </c>
      <c r="Z343" s="4" t="s">
        <v>187</v>
      </c>
      <c r="AB343" s="4" t="s">
        <v>200</v>
      </c>
    </row>
    <row r="344" spans="1:28" x14ac:dyDescent="0.3">
      <c r="A344" s="4">
        <v>2</v>
      </c>
      <c r="B344" s="1" t="s">
        <v>8</v>
      </c>
      <c r="C344" s="41">
        <v>17</v>
      </c>
      <c r="D344" s="41">
        <v>94</v>
      </c>
      <c r="E344" s="41" t="s">
        <v>184</v>
      </c>
      <c r="F344" s="41" t="s">
        <v>17</v>
      </c>
      <c r="G344" s="41" t="s">
        <v>18</v>
      </c>
      <c r="H344" s="41">
        <v>31.45</v>
      </c>
      <c r="I344" s="41">
        <v>19.850000000000001</v>
      </c>
      <c r="J344" s="41">
        <v>7.35</v>
      </c>
      <c r="K344" s="41">
        <v>5</v>
      </c>
      <c r="L344" s="41">
        <f t="shared" si="70"/>
        <v>1.5843828715365238</v>
      </c>
      <c r="M344" s="42">
        <f t="shared" si="71"/>
        <v>2.7006802721088436</v>
      </c>
      <c r="N344" s="14">
        <f t="shared" si="67"/>
        <v>4.2789115646258509</v>
      </c>
      <c r="O344" s="4">
        <v>19.98</v>
      </c>
      <c r="P344" s="4">
        <v>30.59</v>
      </c>
      <c r="Q344" s="4" t="s">
        <v>185</v>
      </c>
      <c r="R344" s="4">
        <v>15.33</v>
      </c>
      <c r="S344" s="4">
        <v>4.71</v>
      </c>
      <c r="T344" s="8">
        <v>0.05</v>
      </c>
      <c r="U344" s="4">
        <v>105</v>
      </c>
      <c r="V344" s="4">
        <v>80</v>
      </c>
      <c r="W344" s="4" t="s">
        <v>188</v>
      </c>
      <c r="X344" s="8">
        <v>0</v>
      </c>
      <c r="Y344" s="4">
        <v>8</v>
      </c>
      <c r="Z344" s="4" t="s">
        <v>187</v>
      </c>
      <c r="AB344" s="4" t="s">
        <v>198</v>
      </c>
    </row>
    <row r="345" spans="1:28" x14ac:dyDescent="0.3">
      <c r="A345" s="4">
        <v>2</v>
      </c>
      <c r="B345" s="1" t="s">
        <v>8</v>
      </c>
      <c r="C345" s="41">
        <v>17</v>
      </c>
      <c r="D345" s="41">
        <v>97</v>
      </c>
      <c r="E345" s="41" t="s">
        <v>184</v>
      </c>
      <c r="F345" s="41" t="s">
        <v>17</v>
      </c>
      <c r="G345" s="41" t="s">
        <v>18</v>
      </c>
      <c r="H345" s="41">
        <v>50.01</v>
      </c>
      <c r="I345" s="41">
        <v>48.46</v>
      </c>
      <c r="J345" s="41">
        <v>13.57</v>
      </c>
      <c r="K345" s="41">
        <v>30</v>
      </c>
      <c r="L345" s="41">
        <f t="shared" si="70"/>
        <v>1.0319851423854725</v>
      </c>
      <c r="M345" s="42">
        <f t="shared" si="71"/>
        <v>3.5711127487103904</v>
      </c>
      <c r="N345" s="14">
        <f t="shared" si="67"/>
        <v>3.6853352984524683</v>
      </c>
      <c r="O345" s="4">
        <v>46.18</v>
      </c>
      <c r="P345" s="4">
        <v>48.39</v>
      </c>
      <c r="Q345" s="4" t="s">
        <v>185</v>
      </c>
      <c r="R345" s="4">
        <v>24.08</v>
      </c>
      <c r="S345" s="4">
        <v>8.9600000000000009</v>
      </c>
      <c r="T345" s="8">
        <v>1</v>
      </c>
      <c r="U345" s="4">
        <v>93</v>
      </c>
      <c r="V345" s="4">
        <v>91</v>
      </c>
      <c r="W345" s="4" t="s">
        <v>188</v>
      </c>
      <c r="X345" s="8">
        <v>0.2</v>
      </c>
      <c r="Y345" s="4">
        <v>9</v>
      </c>
      <c r="Z345" s="4" t="s">
        <v>187</v>
      </c>
      <c r="AB345" s="4" t="s">
        <v>200</v>
      </c>
    </row>
    <row r="346" spans="1:28" x14ac:dyDescent="0.3">
      <c r="A346" s="4">
        <v>2</v>
      </c>
      <c r="B346" s="1" t="s">
        <v>8</v>
      </c>
      <c r="C346" s="41">
        <v>17</v>
      </c>
      <c r="D346" s="41">
        <v>98</v>
      </c>
      <c r="E346" s="41" t="s">
        <v>184</v>
      </c>
      <c r="F346" s="41" t="s">
        <v>17</v>
      </c>
      <c r="G346" s="41" t="s">
        <v>18</v>
      </c>
      <c r="H346" s="41">
        <v>28.13</v>
      </c>
      <c r="I346" s="41">
        <v>18.97</v>
      </c>
      <c r="J346" s="41">
        <v>7.05</v>
      </c>
      <c r="K346" s="41">
        <v>3.6</v>
      </c>
      <c r="L346" s="41">
        <f t="shared" si="70"/>
        <v>1.4828676858197154</v>
      </c>
      <c r="M346" s="42">
        <f t="shared" si="71"/>
        <v>2.6907801418439714</v>
      </c>
      <c r="N346" s="14">
        <f t="shared" si="67"/>
        <v>3.9900709219858155</v>
      </c>
      <c r="O346" s="4">
        <v>27.09</v>
      </c>
      <c r="P346" s="4">
        <v>23.67</v>
      </c>
      <c r="Q346" s="4" t="s">
        <v>185</v>
      </c>
      <c r="R346" s="4">
        <v>7.09</v>
      </c>
      <c r="S346" s="4">
        <v>2.4900000000000002</v>
      </c>
      <c r="T346" s="8">
        <v>1</v>
      </c>
      <c r="U346" s="4">
        <v>110</v>
      </c>
      <c r="V346" s="4">
        <v>82</v>
      </c>
      <c r="W346" s="4" t="s">
        <v>188</v>
      </c>
      <c r="X346" s="8">
        <v>0.4</v>
      </c>
      <c r="Y346" s="4">
        <v>1</v>
      </c>
      <c r="Z346" s="4" t="s">
        <v>187</v>
      </c>
      <c r="AB346" s="4" t="s">
        <v>200</v>
      </c>
    </row>
    <row r="347" spans="1:28" x14ac:dyDescent="0.3">
      <c r="A347" s="4">
        <v>2</v>
      </c>
      <c r="B347" s="1" t="s">
        <v>8</v>
      </c>
      <c r="C347" s="41">
        <v>17</v>
      </c>
      <c r="D347" s="41">
        <v>99</v>
      </c>
      <c r="E347" s="41" t="s">
        <v>184</v>
      </c>
      <c r="F347" s="41" t="s">
        <v>17</v>
      </c>
      <c r="G347" s="41" t="s">
        <v>18</v>
      </c>
      <c r="H347" s="41">
        <v>42.28</v>
      </c>
      <c r="I347" s="41">
        <v>36.08</v>
      </c>
      <c r="J347" s="41">
        <v>14.02</v>
      </c>
      <c r="K347" s="41">
        <v>13</v>
      </c>
      <c r="L347" s="41">
        <f t="shared" si="70"/>
        <v>1.1718403547671841</v>
      </c>
      <c r="M347" s="42">
        <f t="shared" si="71"/>
        <v>2.5734664764621966</v>
      </c>
      <c r="N347" s="14">
        <f t="shared" si="67"/>
        <v>3.0156918687589158</v>
      </c>
      <c r="O347" s="4">
        <v>34.68</v>
      </c>
      <c r="P347" s="4">
        <v>42.38</v>
      </c>
      <c r="Q347" s="4" t="s">
        <v>185</v>
      </c>
      <c r="R347" s="4">
        <v>16.079999999999998</v>
      </c>
      <c r="S347" s="4">
        <v>13.06</v>
      </c>
      <c r="T347" s="8">
        <v>1</v>
      </c>
      <c r="U347" s="4">
        <v>92</v>
      </c>
      <c r="V347" s="4">
        <v>80</v>
      </c>
      <c r="W347" s="4" t="s">
        <v>188</v>
      </c>
      <c r="X347" s="8">
        <v>0.25</v>
      </c>
      <c r="Y347" s="4">
        <v>2</v>
      </c>
      <c r="Z347" s="4" t="s">
        <v>187</v>
      </c>
      <c r="AB347" s="4" t="s">
        <v>200</v>
      </c>
    </row>
    <row r="348" spans="1:28" x14ac:dyDescent="0.3">
      <c r="A348" s="4">
        <v>2</v>
      </c>
      <c r="B348" s="1" t="s">
        <v>8</v>
      </c>
      <c r="C348" s="41">
        <v>17</v>
      </c>
      <c r="D348" s="41">
        <v>104</v>
      </c>
      <c r="E348" s="41" t="s">
        <v>184</v>
      </c>
      <c r="F348" s="41" t="s">
        <v>17</v>
      </c>
      <c r="G348" s="41" t="s">
        <v>18</v>
      </c>
      <c r="H348" s="41">
        <v>35.6</v>
      </c>
      <c r="I348" s="41">
        <v>29.91</v>
      </c>
      <c r="J348" s="41">
        <v>18.09</v>
      </c>
      <c r="K348" s="41">
        <v>15.2</v>
      </c>
      <c r="L348" s="41">
        <f t="shared" si="70"/>
        <v>1.190237378803076</v>
      </c>
      <c r="M348" s="42">
        <f t="shared" si="71"/>
        <v>1.6533996683250414</v>
      </c>
      <c r="N348" s="14">
        <f t="shared" si="67"/>
        <v>1.9679380873410726</v>
      </c>
      <c r="O348" s="4">
        <v>26.62</v>
      </c>
      <c r="P348" s="4">
        <v>34.71</v>
      </c>
      <c r="Q348" s="4" t="s">
        <v>185</v>
      </c>
      <c r="R348" s="4">
        <v>33.35</v>
      </c>
      <c r="S348" s="4">
        <v>19.32</v>
      </c>
      <c r="T348" s="8">
        <v>1</v>
      </c>
      <c r="U348" s="4">
        <v>100</v>
      </c>
      <c r="V348" s="4">
        <v>63</v>
      </c>
      <c r="W348" s="4" t="s">
        <v>188</v>
      </c>
      <c r="X348" s="8">
        <v>0</v>
      </c>
      <c r="Y348" s="4">
        <v>4</v>
      </c>
      <c r="Z348" s="4" t="s">
        <v>191</v>
      </c>
      <c r="AB348" s="4" t="s">
        <v>198</v>
      </c>
    </row>
    <row r="349" spans="1:28" x14ac:dyDescent="0.3">
      <c r="A349" s="4">
        <v>2</v>
      </c>
      <c r="B349" s="1" t="s">
        <v>8</v>
      </c>
      <c r="C349" s="41">
        <v>17</v>
      </c>
      <c r="D349" s="41" t="s">
        <v>298</v>
      </c>
      <c r="E349" s="41" t="s">
        <v>184</v>
      </c>
      <c r="F349" s="41" t="s">
        <v>17</v>
      </c>
      <c r="G349" s="41" t="s">
        <v>27</v>
      </c>
      <c r="H349" s="41">
        <v>17</v>
      </c>
      <c r="I349" s="41">
        <v>10.5</v>
      </c>
      <c r="J349" s="41">
        <v>4.75</v>
      </c>
      <c r="K349" s="41">
        <v>1</v>
      </c>
      <c r="L349" s="41">
        <f t="shared" si="70"/>
        <v>1.6190476190476191</v>
      </c>
      <c r="M349" s="42">
        <f t="shared" si="71"/>
        <v>2.2105263157894739</v>
      </c>
      <c r="N349" s="14">
        <f t="shared" si="67"/>
        <v>3.5789473684210527</v>
      </c>
      <c r="O349" s="4">
        <v>17</v>
      </c>
      <c r="P349" s="4">
        <v>10.5</v>
      </c>
      <c r="Q349" s="4" t="s">
        <v>185</v>
      </c>
      <c r="R349" s="4">
        <v>8</v>
      </c>
      <c r="S349" s="4">
        <v>2.8</v>
      </c>
      <c r="T349" s="8">
        <v>1</v>
      </c>
      <c r="U349" s="4">
        <v>120</v>
      </c>
      <c r="V349" s="4">
        <v>70</v>
      </c>
      <c r="W349" s="4" t="s">
        <v>188</v>
      </c>
      <c r="X349" s="8">
        <v>0.2</v>
      </c>
      <c r="Y349" s="4">
        <v>2</v>
      </c>
      <c r="Z349" s="4" t="s">
        <v>187</v>
      </c>
      <c r="AB349" s="4" t="s">
        <v>198</v>
      </c>
    </row>
    <row r="350" spans="1:28" x14ac:dyDescent="0.3">
      <c r="A350" s="4">
        <v>2</v>
      </c>
      <c r="B350" s="1" t="s">
        <v>8</v>
      </c>
      <c r="C350" s="41">
        <v>16</v>
      </c>
      <c r="D350" s="41" t="s">
        <v>299</v>
      </c>
      <c r="E350" s="41" t="s">
        <v>184</v>
      </c>
      <c r="F350" s="41" t="s">
        <v>17</v>
      </c>
      <c r="G350" s="41" t="s">
        <v>34</v>
      </c>
      <c r="H350" s="41">
        <v>16.34</v>
      </c>
      <c r="I350" s="41">
        <v>13.06</v>
      </c>
      <c r="J350" s="41">
        <v>4.9000000000000004</v>
      </c>
      <c r="K350" s="41">
        <v>0.9</v>
      </c>
      <c r="L350" s="41">
        <f t="shared" ref="L350" si="72">H350/I350</f>
        <v>1.2511485451761102</v>
      </c>
      <c r="M350" s="42">
        <f t="shared" ref="M350" si="73">I350/J350</f>
        <v>2.6653061224489796</v>
      </c>
      <c r="N350" s="14">
        <f t="shared" ref="N350:N380" si="74">H350/J350</f>
        <v>3.33469387755102</v>
      </c>
      <c r="O350" s="4">
        <v>14.85</v>
      </c>
      <c r="P350" s="4">
        <v>13.86</v>
      </c>
      <c r="Q350" s="4" t="s">
        <v>185</v>
      </c>
      <c r="R350" s="4">
        <v>12.74</v>
      </c>
      <c r="S350" s="4">
        <v>3.94</v>
      </c>
      <c r="T350" s="8">
        <v>1</v>
      </c>
      <c r="U350" s="4">
        <v>100</v>
      </c>
      <c r="V350" s="4">
        <v>75</v>
      </c>
      <c r="W350" s="4" t="s">
        <v>188</v>
      </c>
      <c r="X350" s="8">
        <v>0</v>
      </c>
      <c r="AB350" s="4" t="s">
        <v>198</v>
      </c>
    </row>
    <row r="351" spans="1:28" x14ac:dyDescent="0.3">
      <c r="A351" s="4">
        <v>2</v>
      </c>
      <c r="B351" s="1" t="s">
        <v>8</v>
      </c>
      <c r="C351" s="41">
        <v>15</v>
      </c>
      <c r="D351" s="41" t="s">
        <v>64</v>
      </c>
      <c r="E351" s="41" t="s">
        <v>184</v>
      </c>
      <c r="F351" s="41" t="s">
        <v>21</v>
      </c>
      <c r="G351" s="41" t="s">
        <v>27</v>
      </c>
      <c r="H351" s="41">
        <v>11.9</v>
      </c>
      <c r="I351" s="41">
        <v>8.74</v>
      </c>
      <c r="J351" s="41">
        <v>5.55</v>
      </c>
      <c r="K351" s="41">
        <v>0.6</v>
      </c>
      <c r="L351" s="41">
        <f t="shared" ref="L351:L380" si="75">H351/I351</f>
        <v>1.3615560640732265</v>
      </c>
      <c r="M351" s="42">
        <f t="shared" ref="M351:M380" si="76">I351/J351</f>
        <v>1.5747747747747749</v>
      </c>
      <c r="N351" s="14">
        <f t="shared" si="74"/>
        <v>2.1441441441441444</v>
      </c>
      <c r="Q351" s="8" t="s">
        <v>194</v>
      </c>
      <c r="S351" s="4">
        <v>1</v>
      </c>
      <c r="T351" s="8"/>
      <c r="X351" s="8">
        <v>0.3</v>
      </c>
    </row>
    <row r="352" spans="1:28" x14ac:dyDescent="0.3">
      <c r="A352" s="4">
        <v>2</v>
      </c>
      <c r="B352" s="1" t="s">
        <v>8</v>
      </c>
      <c r="C352" s="41">
        <v>15</v>
      </c>
      <c r="D352" s="41" t="s">
        <v>105</v>
      </c>
      <c r="E352" s="41" t="s">
        <v>184</v>
      </c>
      <c r="F352" s="41" t="s">
        <v>21</v>
      </c>
      <c r="G352" s="41" t="s">
        <v>27</v>
      </c>
      <c r="H352" s="41">
        <v>16.32</v>
      </c>
      <c r="I352" s="41">
        <v>9.59</v>
      </c>
      <c r="J352" s="41">
        <v>2.6</v>
      </c>
      <c r="K352" s="41">
        <v>0.4</v>
      </c>
      <c r="L352" s="41">
        <f t="shared" si="75"/>
        <v>1.7017726798748698</v>
      </c>
      <c r="M352" s="42">
        <f t="shared" si="76"/>
        <v>3.6884615384615382</v>
      </c>
      <c r="N352" s="14">
        <f t="shared" si="74"/>
        <v>6.2769230769230768</v>
      </c>
      <c r="O352" s="4">
        <v>9.58</v>
      </c>
      <c r="P352" s="4">
        <v>16.28</v>
      </c>
      <c r="Q352" s="4" t="s">
        <v>194</v>
      </c>
      <c r="R352" s="4">
        <v>9.5500000000000007</v>
      </c>
      <c r="T352" s="8"/>
      <c r="W352" s="4" t="s">
        <v>188</v>
      </c>
      <c r="X352" s="8">
        <v>0.5</v>
      </c>
      <c r="Y352" s="4">
        <v>3</v>
      </c>
      <c r="Z352" s="4" t="s">
        <v>187</v>
      </c>
    </row>
    <row r="353" spans="1:28" x14ac:dyDescent="0.3">
      <c r="A353" s="4">
        <v>2</v>
      </c>
      <c r="B353" s="1" t="s">
        <v>8</v>
      </c>
      <c r="C353" s="41">
        <v>15</v>
      </c>
      <c r="D353" s="41" t="s">
        <v>37</v>
      </c>
      <c r="E353" s="41" t="s">
        <v>184</v>
      </c>
      <c r="F353" s="41" t="s">
        <v>21</v>
      </c>
      <c r="G353" s="41" t="s">
        <v>27</v>
      </c>
      <c r="H353" s="41">
        <v>16.71</v>
      </c>
      <c r="I353" s="41">
        <v>11.66</v>
      </c>
      <c r="J353" s="41">
        <v>6.35</v>
      </c>
      <c r="K353" s="41">
        <v>0.9</v>
      </c>
      <c r="L353" s="41">
        <f t="shared" si="75"/>
        <v>1.4331046312178388</v>
      </c>
      <c r="M353" s="42">
        <f t="shared" si="76"/>
        <v>1.836220472440945</v>
      </c>
      <c r="N353" s="14">
        <f t="shared" si="74"/>
        <v>2.6314960629921265</v>
      </c>
      <c r="O353" s="4">
        <v>11.65</v>
      </c>
      <c r="P353" s="4">
        <v>16.77</v>
      </c>
      <c r="Q353" s="4" t="s">
        <v>208</v>
      </c>
      <c r="T353" s="8"/>
      <c r="W353" s="4" t="s">
        <v>190</v>
      </c>
      <c r="X353" s="8">
        <v>0.3</v>
      </c>
      <c r="Y353" s="4">
        <v>5</v>
      </c>
      <c r="Z353" s="4" t="s">
        <v>214</v>
      </c>
    </row>
    <row r="354" spans="1:28" x14ac:dyDescent="0.3">
      <c r="A354" s="4">
        <v>2</v>
      </c>
      <c r="B354" s="1" t="s">
        <v>8</v>
      </c>
      <c r="C354" s="41">
        <v>15</v>
      </c>
      <c r="D354" s="41" t="s">
        <v>103</v>
      </c>
      <c r="E354" s="41" t="s">
        <v>184</v>
      </c>
      <c r="F354" s="41" t="s">
        <v>21</v>
      </c>
      <c r="G354" s="41" t="s">
        <v>27</v>
      </c>
      <c r="H354" s="41">
        <v>11.63</v>
      </c>
      <c r="I354" s="41">
        <v>11.17</v>
      </c>
      <c r="J354" s="41">
        <v>3</v>
      </c>
      <c r="K354" s="41">
        <v>0.2</v>
      </c>
      <c r="L354" s="41">
        <f t="shared" si="75"/>
        <v>1.0411817367949867</v>
      </c>
      <c r="M354" s="42">
        <f t="shared" si="76"/>
        <v>3.7233333333333332</v>
      </c>
      <c r="N354" s="14">
        <f t="shared" si="74"/>
        <v>3.8766666666666669</v>
      </c>
      <c r="O354" s="4">
        <v>10.09</v>
      </c>
      <c r="P354" s="4">
        <v>10.08</v>
      </c>
      <c r="Q354" s="4" t="s">
        <v>194</v>
      </c>
      <c r="R354" s="4">
        <v>9.09</v>
      </c>
      <c r="T354" s="8"/>
      <c r="W354" s="4" t="s">
        <v>190</v>
      </c>
      <c r="X354" s="8">
        <v>0.3</v>
      </c>
      <c r="Y354" s="4">
        <v>4</v>
      </c>
      <c r="Z354" s="4" t="s">
        <v>187</v>
      </c>
    </row>
    <row r="355" spans="1:28" x14ac:dyDescent="0.3">
      <c r="A355" s="4">
        <v>2</v>
      </c>
      <c r="B355" s="1" t="s">
        <v>8</v>
      </c>
      <c r="C355" s="41">
        <v>15</v>
      </c>
      <c r="D355" s="41" t="s">
        <v>113</v>
      </c>
      <c r="E355" s="41" t="s">
        <v>184</v>
      </c>
      <c r="F355" s="41" t="s">
        <v>21</v>
      </c>
      <c r="G355" s="41" t="s">
        <v>34</v>
      </c>
      <c r="H355" s="41">
        <v>26.65</v>
      </c>
      <c r="I355" s="41">
        <v>14.95</v>
      </c>
      <c r="J355" s="41">
        <v>4.2699999999999996</v>
      </c>
      <c r="K355" s="41">
        <v>2</v>
      </c>
      <c r="L355" s="41">
        <f t="shared" si="75"/>
        <v>1.7826086956521738</v>
      </c>
      <c r="M355" s="42">
        <f t="shared" si="76"/>
        <v>3.5011709601873537</v>
      </c>
      <c r="N355" s="14">
        <f t="shared" si="74"/>
        <v>6.2412177985948478</v>
      </c>
      <c r="O355" s="4">
        <v>26.66</v>
      </c>
      <c r="P355" s="4">
        <v>15.09</v>
      </c>
      <c r="Q355" s="4" t="s">
        <v>194</v>
      </c>
      <c r="R355" s="4">
        <v>11.38</v>
      </c>
      <c r="T355" s="8"/>
      <c r="W355" s="4" t="s">
        <v>188</v>
      </c>
      <c r="X355" s="8">
        <v>0</v>
      </c>
      <c r="Y355" s="4">
        <v>7</v>
      </c>
      <c r="Z355" s="4" t="s">
        <v>187</v>
      </c>
    </row>
    <row r="356" spans="1:28" x14ac:dyDescent="0.3">
      <c r="A356" s="4">
        <v>2</v>
      </c>
      <c r="B356" s="1" t="s">
        <v>8</v>
      </c>
      <c r="C356" s="41">
        <v>15</v>
      </c>
      <c r="D356" s="41" t="s">
        <v>118</v>
      </c>
      <c r="E356" s="41" t="s">
        <v>184</v>
      </c>
      <c r="F356" s="41" t="s">
        <v>17</v>
      </c>
      <c r="G356" s="41" t="s">
        <v>18</v>
      </c>
      <c r="H356" s="41">
        <v>32.78</v>
      </c>
      <c r="I356" s="41">
        <v>15.51</v>
      </c>
      <c r="J356" s="41">
        <v>8.52</v>
      </c>
      <c r="K356" s="41">
        <v>4.5</v>
      </c>
      <c r="L356" s="41">
        <f t="shared" si="75"/>
        <v>2.1134751773049647</v>
      </c>
      <c r="M356" s="42">
        <f t="shared" si="76"/>
        <v>1.8204225352112677</v>
      </c>
      <c r="N356" s="14">
        <f t="shared" si="74"/>
        <v>3.847417840375587</v>
      </c>
      <c r="O356" s="4">
        <v>32.78</v>
      </c>
      <c r="P356" s="4">
        <v>15.51</v>
      </c>
      <c r="Q356" s="4" t="s">
        <v>194</v>
      </c>
      <c r="R356" s="4">
        <v>8.2899999999999991</v>
      </c>
      <c r="T356" s="8"/>
      <c r="W356" s="4" t="s">
        <v>188</v>
      </c>
      <c r="X356" s="8">
        <v>0.5</v>
      </c>
      <c r="Y356" s="4">
        <v>4</v>
      </c>
    </row>
    <row r="357" spans="1:28" x14ac:dyDescent="0.3">
      <c r="A357" s="4">
        <v>2</v>
      </c>
      <c r="B357" s="1" t="s">
        <v>8</v>
      </c>
      <c r="C357" s="41">
        <v>15</v>
      </c>
      <c r="D357" s="41" t="s">
        <v>234</v>
      </c>
      <c r="E357" s="41" t="s">
        <v>184</v>
      </c>
      <c r="F357" s="41" t="s">
        <v>21</v>
      </c>
      <c r="G357" s="41" t="s">
        <v>27</v>
      </c>
      <c r="H357" s="41">
        <v>17.04</v>
      </c>
      <c r="I357" s="41">
        <v>8.77</v>
      </c>
      <c r="J357" s="41">
        <v>5.54</v>
      </c>
      <c r="K357" s="41">
        <v>0.8</v>
      </c>
      <c r="L357" s="41">
        <f t="shared" si="75"/>
        <v>1.942987457240593</v>
      </c>
      <c r="M357" s="42">
        <f t="shared" si="76"/>
        <v>1.5830324909747291</v>
      </c>
      <c r="N357" s="14">
        <f t="shared" si="74"/>
        <v>3.0758122743682308</v>
      </c>
      <c r="O357" s="4">
        <v>17.04</v>
      </c>
      <c r="P357" s="4">
        <v>8.77</v>
      </c>
      <c r="Q357" s="4" t="s">
        <v>208</v>
      </c>
      <c r="T357" s="8"/>
      <c r="W357" s="4" t="s">
        <v>226</v>
      </c>
      <c r="X357" s="8">
        <v>0.3</v>
      </c>
      <c r="Y357" s="4">
        <v>5</v>
      </c>
      <c r="Z357" s="2" t="s">
        <v>41</v>
      </c>
    </row>
    <row r="358" spans="1:28" x14ac:dyDescent="0.3">
      <c r="A358" s="4">
        <v>2</v>
      </c>
      <c r="B358" s="1" t="s">
        <v>8</v>
      </c>
      <c r="C358" s="41">
        <v>15</v>
      </c>
      <c r="D358" s="41" t="s">
        <v>40</v>
      </c>
      <c r="E358" s="41" t="s">
        <v>184</v>
      </c>
      <c r="F358" s="41" t="s">
        <v>17</v>
      </c>
      <c r="G358" s="41" t="s">
        <v>18</v>
      </c>
      <c r="H358" s="41">
        <v>19.57</v>
      </c>
      <c r="I358" s="41">
        <v>13.99</v>
      </c>
      <c r="J358" s="41">
        <v>3.07</v>
      </c>
      <c r="K358" s="41">
        <v>0.9</v>
      </c>
      <c r="L358" s="41">
        <f t="shared" si="75"/>
        <v>1.3988563259471052</v>
      </c>
      <c r="M358" s="42">
        <f t="shared" si="76"/>
        <v>4.5570032573289909</v>
      </c>
      <c r="N358" s="14">
        <f t="shared" si="74"/>
        <v>6.3745928338762221</v>
      </c>
      <c r="O358" s="4">
        <v>15.85</v>
      </c>
      <c r="P358" s="4">
        <v>18.03</v>
      </c>
      <c r="Q358" s="4" t="s">
        <v>194</v>
      </c>
      <c r="R358" s="4">
        <v>17.03</v>
      </c>
      <c r="T358" s="8"/>
      <c r="W358" s="4" t="s">
        <v>188</v>
      </c>
      <c r="X358" s="8">
        <v>0.8</v>
      </c>
      <c r="Y358" s="4">
        <v>4</v>
      </c>
      <c r="Z358" s="4" t="s">
        <v>187</v>
      </c>
      <c r="AB358" s="4" t="s">
        <v>200</v>
      </c>
    </row>
    <row r="359" spans="1:28" x14ac:dyDescent="0.3">
      <c r="A359" s="4">
        <v>2</v>
      </c>
      <c r="B359" s="1" t="s">
        <v>8</v>
      </c>
      <c r="C359" s="41">
        <v>15</v>
      </c>
      <c r="D359" s="41" t="s">
        <v>85</v>
      </c>
      <c r="E359" s="41" t="s">
        <v>184</v>
      </c>
      <c r="F359" s="41" t="s">
        <v>21</v>
      </c>
      <c r="G359" s="41" t="s">
        <v>27</v>
      </c>
      <c r="H359" s="41">
        <v>11.48</v>
      </c>
      <c r="I359" s="41">
        <v>7.34</v>
      </c>
      <c r="J359" s="41">
        <v>1.31</v>
      </c>
      <c r="K359" s="41">
        <v>0.2</v>
      </c>
      <c r="L359" s="41">
        <f t="shared" si="75"/>
        <v>1.5640326975476839</v>
      </c>
      <c r="M359" s="42">
        <f t="shared" si="76"/>
        <v>5.6030534351145036</v>
      </c>
      <c r="N359" s="14">
        <f t="shared" si="74"/>
        <v>8.763358778625955</v>
      </c>
      <c r="O359" s="4">
        <v>7.34</v>
      </c>
      <c r="P359" s="4">
        <v>11.5</v>
      </c>
      <c r="Q359" s="4" t="s">
        <v>208</v>
      </c>
      <c r="T359" s="8"/>
      <c r="W359" s="4" t="s">
        <v>190</v>
      </c>
      <c r="X359" s="8">
        <v>0</v>
      </c>
      <c r="Y359" s="4">
        <v>3</v>
      </c>
      <c r="Z359" s="4" t="s">
        <v>187</v>
      </c>
    </row>
    <row r="360" spans="1:28" x14ac:dyDescent="0.3">
      <c r="A360" s="4">
        <v>2</v>
      </c>
      <c r="B360" s="1" t="s">
        <v>8</v>
      </c>
      <c r="C360" s="41">
        <v>15</v>
      </c>
      <c r="D360" s="41" t="s">
        <v>300</v>
      </c>
      <c r="E360" s="41" t="s">
        <v>184</v>
      </c>
      <c r="F360" s="41" t="s">
        <v>21</v>
      </c>
      <c r="G360" s="41" t="s">
        <v>27</v>
      </c>
      <c r="H360" s="41">
        <v>12.52</v>
      </c>
      <c r="I360" s="41">
        <v>11.18</v>
      </c>
      <c r="J360" s="41">
        <v>2.11</v>
      </c>
      <c r="K360" s="41">
        <v>0.3</v>
      </c>
      <c r="L360" s="41">
        <f t="shared" si="75"/>
        <v>1.1198568872987478</v>
      </c>
      <c r="M360" s="42">
        <f t="shared" si="76"/>
        <v>5.298578199052133</v>
      </c>
      <c r="N360" s="14">
        <f t="shared" si="74"/>
        <v>5.9336492890995265</v>
      </c>
      <c r="O360" s="4">
        <v>11.47</v>
      </c>
      <c r="P360" s="4">
        <v>11.22</v>
      </c>
      <c r="Q360" s="4" t="s">
        <v>194</v>
      </c>
      <c r="R360" s="4">
        <v>8.68</v>
      </c>
      <c r="T360" s="8"/>
      <c r="W360" s="4" t="s">
        <v>188</v>
      </c>
      <c r="X360" s="8">
        <v>0</v>
      </c>
      <c r="Y360" s="4">
        <v>5</v>
      </c>
      <c r="Z360" s="4" t="s">
        <v>187</v>
      </c>
    </row>
    <row r="361" spans="1:28" x14ac:dyDescent="0.3">
      <c r="A361" s="4">
        <v>2</v>
      </c>
      <c r="B361" s="1" t="s">
        <v>8</v>
      </c>
      <c r="C361" s="41">
        <v>15</v>
      </c>
      <c r="D361" s="41" t="s">
        <v>301</v>
      </c>
      <c r="E361" s="41" t="s">
        <v>184</v>
      </c>
      <c r="F361" s="41" t="s">
        <v>21</v>
      </c>
      <c r="G361" s="41" t="s">
        <v>27</v>
      </c>
      <c r="H361" s="41">
        <v>14.47</v>
      </c>
      <c r="I361" s="41">
        <v>9.57</v>
      </c>
      <c r="J361" s="41">
        <v>3.06</v>
      </c>
      <c r="K361" s="41">
        <v>0.3</v>
      </c>
      <c r="L361" s="41">
        <f t="shared" si="75"/>
        <v>1.5120167189132707</v>
      </c>
      <c r="M361" s="42">
        <f t="shared" si="76"/>
        <v>3.1274509803921569</v>
      </c>
      <c r="N361" s="14">
        <f t="shared" si="74"/>
        <v>4.7287581699346406</v>
      </c>
      <c r="O361" s="4">
        <v>14.4</v>
      </c>
      <c r="P361" s="4">
        <v>11.89</v>
      </c>
      <c r="Q361" s="4" t="s">
        <v>208</v>
      </c>
      <c r="T361" s="8"/>
      <c r="W361" s="4" t="s">
        <v>188</v>
      </c>
      <c r="X361" s="8">
        <v>0.9</v>
      </c>
      <c r="Y361" s="4">
        <v>1</v>
      </c>
      <c r="Z361" s="4" t="s">
        <v>187</v>
      </c>
    </row>
    <row r="362" spans="1:28" x14ac:dyDescent="0.3">
      <c r="A362" s="4">
        <v>2</v>
      </c>
      <c r="B362" s="1" t="s">
        <v>8</v>
      </c>
      <c r="C362" s="41">
        <v>15</v>
      </c>
      <c r="D362" s="41">
        <v>13</v>
      </c>
      <c r="E362" s="41" t="s">
        <v>184</v>
      </c>
      <c r="F362" s="41" t="s">
        <v>17</v>
      </c>
      <c r="G362" s="41" t="s">
        <v>18</v>
      </c>
      <c r="H362" s="41">
        <v>35.81</v>
      </c>
      <c r="I362" s="41">
        <v>26.3</v>
      </c>
      <c r="J362" s="41">
        <v>11.62</v>
      </c>
      <c r="K362" s="41">
        <v>9.6</v>
      </c>
      <c r="L362" s="41">
        <f t="shared" si="75"/>
        <v>1.361596958174905</v>
      </c>
      <c r="M362" s="42">
        <f t="shared" si="76"/>
        <v>2.2633390705679863</v>
      </c>
      <c r="N362" s="14">
        <f t="shared" si="74"/>
        <v>3.0817555938037868</v>
      </c>
      <c r="O362" s="4">
        <v>35.340000000000003</v>
      </c>
      <c r="P362" s="4">
        <v>7.06</v>
      </c>
      <c r="Q362" s="4" t="s">
        <v>208</v>
      </c>
      <c r="T362" s="8"/>
      <c r="W362" s="4" t="s">
        <v>188</v>
      </c>
      <c r="X362" s="8">
        <v>0.4</v>
      </c>
      <c r="Y362" s="4">
        <v>3</v>
      </c>
      <c r="Z362" s="4" t="s">
        <v>187</v>
      </c>
    </row>
    <row r="363" spans="1:28" x14ac:dyDescent="0.3">
      <c r="A363" s="4">
        <v>2</v>
      </c>
      <c r="B363" s="1" t="s">
        <v>8</v>
      </c>
      <c r="C363" s="41">
        <v>15</v>
      </c>
      <c r="D363" s="41" t="s">
        <v>302</v>
      </c>
      <c r="E363" s="41" t="s">
        <v>184</v>
      </c>
      <c r="F363" s="41" t="s">
        <v>17</v>
      </c>
      <c r="G363" s="41" t="s">
        <v>18</v>
      </c>
      <c r="H363" s="41">
        <v>22.71</v>
      </c>
      <c r="I363" s="41">
        <v>21.11</v>
      </c>
      <c r="J363" s="41">
        <v>5.86</v>
      </c>
      <c r="K363" s="41">
        <v>2.8</v>
      </c>
      <c r="L363" s="41">
        <f t="shared" si="75"/>
        <v>1.0757934628138324</v>
      </c>
      <c r="M363" s="42">
        <f t="shared" si="76"/>
        <v>3.6023890784982933</v>
      </c>
      <c r="N363" s="14">
        <f t="shared" si="74"/>
        <v>3.8754266211604094</v>
      </c>
      <c r="O363" s="4">
        <v>22.71</v>
      </c>
      <c r="P363" s="4">
        <v>11.06</v>
      </c>
      <c r="Q363" s="4" t="s">
        <v>208</v>
      </c>
      <c r="T363" s="8"/>
      <c r="W363" s="4" t="s">
        <v>188</v>
      </c>
      <c r="X363" s="8">
        <v>0.2</v>
      </c>
      <c r="Y363" s="4">
        <v>3</v>
      </c>
      <c r="Z363" s="4" t="s">
        <v>187</v>
      </c>
      <c r="AB363" s="4" t="s">
        <v>198</v>
      </c>
    </row>
    <row r="364" spans="1:28" x14ac:dyDescent="0.3">
      <c r="A364" s="4">
        <v>2</v>
      </c>
      <c r="B364" s="1" t="s">
        <v>8</v>
      </c>
      <c r="C364" s="41">
        <v>15</v>
      </c>
      <c r="D364" s="41">
        <v>16</v>
      </c>
      <c r="E364" s="41" t="s">
        <v>184</v>
      </c>
      <c r="F364" s="41" t="s">
        <v>21</v>
      </c>
      <c r="G364" s="41" t="s">
        <v>27</v>
      </c>
      <c r="H364" s="41">
        <v>19.399999999999999</v>
      </c>
      <c r="I364" s="41">
        <v>10.81</v>
      </c>
      <c r="J364" s="41">
        <v>4.1500000000000004</v>
      </c>
      <c r="K364" s="41">
        <v>0.7</v>
      </c>
      <c r="L364" s="41">
        <f t="shared" si="75"/>
        <v>1.7946345975948195</v>
      </c>
      <c r="M364" s="42">
        <f t="shared" si="76"/>
        <v>2.6048192771084335</v>
      </c>
      <c r="N364" s="14">
        <f t="shared" si="74"/>
        <v>4.6746987951807224</v>
      </c>
      <c r="O364" s="4">
        <v>18.260000000000002</v>
      </c>
      <c r="P364" s="4">
        <v>5.07</v>
      </c>
      <c r="Q364" s="4" t="s">
        <v>208</v>
      </c>
      <c r="T364" s="8"/>
      <c r="W364" s="4" t="s">
        <v>190</v>
      </c>
      <c r="X364" s="8">
        <v>0.8</v>
      </c>
      <c r="Y364" s="4">
        <v>2</v>
      </c>
      <c r="Z364" s="4" t="s">
        <v>187</v>
      </c>
      <c r="AB364" s="4" t="s">
        <v>198</v>
      </c>
    </row>
    <row r="365" spans="1:28" x14ac:dyDescent="0.3">
      <c r="A365" s="4">
        <v>2</v>
      </c>
      <c r="B365" s="1" t="s">
        <v>8</v>
      </c>
      <c r="C365" s="41">
        <v>15</v>
      </c>
      <c r="D365" s="41">
        <v>17</v>
      </c>
      <c r="E365" s="41" t="s">
        <v>184</v>
      </c>
      <c r="F365" s="41" t="s">
        <v>17</v>
      </c>
      <c r="G365" s="41" t="s">
        <v>18</v>
      </c>
      <c r="H365" s="41">
        <v>40.94</v>
      </c>
      <c r="I365" s="41">
        <v>29.74</v>
      </c>
      <c r="J365" s="41">
        <v>16.350000000000001</v>
      </c>
      <c r="K365" s="41">
        <v>11.4</v>
      </c>
      <c r="L365" s="41">
        <f t="shared" si="75"/>
        <v>1.3765971755211837</v>
      </c>
      <c r="M365" s="42">
        <f t="shared" si="76"/>
        <v>1.8189602446483177</v>
      </c>
      <c r="N365" s="14">
        <f t="shared" si="74"/>
        <v>2.5039755351681952</v>
      </c>
      <c r="O365" s="4">
        <v>32.26</v>
      </c>
      <c r="P365" s="4">
        <v>38.68</v>
      </c>
      <c r="Q365" s="4" t="s">
        <v>208</v>
      </c>
      <c r="T365" s="8"/>
      <c r="W365" s="4" t="s">
        <v>190</v>
      </c>
      <c r="X365" s="8">
        <v>0.5</v>
      </c>
      <c r="Y365" s="4">
        <v>1</v>
      </c>
      <c r="Z365" s="4" t="s">
        <v>187</v>
      </c>
    </row>
    <row r="366" spans="1:28" x14ac:dyDescent="0.3">
      <c r="A366" s="4">
        <v>2</v>
      </c>
      <c r="B366" s="1" t="s">
        <v>8</v>
      </c>
      <c r="C366" s="41">
        <v>15</v>
      </c>
      <c r="D366" s="46" t="s">
        <v>303</v>
      </c>
      <c r="E366" s="41" t="s">
        <v>184</v>
      </c>
      <c r="F366" s="41" t="s">
        <v>21</v>
      </c>
      <c r="G366" s="41" t="s">
        <v>27</v>
      </c>
      <c r="H366" s="41">
        <v>15.19</v>
      </c>
      <c r="I366" s="41">
        <v>12.35</v>
      </c>
      <c r="J366" s="41">
        <v>3.46</v>
      </c>
      <c r="K366" s="41">
        <v>0.2</v>
      </c>
      <c r="L366" s="41">
        <f t="shared" si="75"/>
        <v>1.2299595141700406</v>
      </c>
      <c r="M366" s="42">
        <f t="shared" si="76"/>
        <v>3.5693641618497107</v>
      </c>
      <c r="N366" s="14">
        <f t="shared" si="74"/>
        <v>4.3901734104046239</v>
      </c>
      <c r="O366" s="4">
        <v>12.35</v>
      </c>
      <c r="P366" s="4">
        <v>15.03</v>
      </c>
      <c r="Q366" s="4" t="s">
        <v>194</v>
      </c>
      <c r="R366" s="4">
        <v>12.1</v>
      </c>
      <c r="T366" s="8"/>
      <c r="W366" s="4" t="s">
        <v>190</v>
      </c>
      <c r="X366" s="8">
        <v>0.3</v>
      </c>
      <c r="Y366" s="4">
        <v>3</v>
      </c>
      <c r="Z366" s="4" t="s">
        <v>230</v>
      </c>
    </row>
    <row r="367" spans="1:28" x14ac:dyDescent="0.3">
      <c r="A367" s="4">
        <v>2</v>
      </c>
      <c r="B367" s="1" t="s">
        <v>8</v>
      </c>
      <c r="C367" s="41">
        <v>15</v>
      </c>
      <c r="D367" s="41" t="s">
        <v>304</v>
      </c>
      <c r="E367" s="41" t="s">
        <v>184</v>
      </c>
      <c r="F367" s="41" t="s">
        <v>21</v>
      </c>
      <c r="G367" s="41" t="s">
        <v>27</v>
      </c>
      <c r="H367" s="41">
        <v>18.059999999999999</v>
      </c>
      <c r="I367" s="41">
        <v>16</v>
      </c>
      <c r="J367" s="41">
        <v>4.4000000000000004</v>
      </c>
      <c r="K367" s="41">
        <v>0.7</v>
      </c>
      <c r="L367" s="41">
        <f t="shared" si="75"/>
        <v>1.1287499999999999</v>
      </c>
      <c r="M367" s="42">
        <f t="shared" si="76"/>
        <v>3.6363636363636362</v>
      </c>
      <c r="N367" s="14">
        <f t="shared" si="74"/>
        <v>4.1045454545454536</v>
      </c>
      <c r="O367" s="4">
        <v>16</v>
      </c>
      <c r="P367" s="4">
        <v>17.88</v>
      </c>
      <c r="Q367" s="4" t="s">
        <v>208</v>
      </c>
      <c r="T367" s="8"/>
      <c r="W367" s="4" t="s">
        <v>190</v>
      </c>
      <c r="X367" s="8">
        <v>0.1</v>
      </c>
      <c r="Y367" s="4">
        <v>4</v>
      </c>
      <c r="Z367" s="4" t="s">
        <v>187</v>
      </c>
    </row>
    <row r="368" spans="1:28" x14ac:dyDescent="0.3">
      <c r="A368" s="4">
        <v>2</v>
      </c>
      <c r="B368" s="1" t="s">
        <v>8</v>
      </c>
      <c r="C368" s="41">
        <v>15</v>
      </c>
      <c r="D368" s="41" t="s">
        <v>233</v>
      </c>
      <c r="E368" s="41" t="s">
        <v>184</v>
      </c>
      <c r="F368" s="41" t="s">
        <v>21</v>
      </c>
      <c r="G368" s="41" t="s">
        <v>27</v>
      </c>
      <c r="H368" s="41">
        <v>15.77</v>
      </c>
      <c r="I368" s="41">
        <v>12.65</v>
      </c>
      <c r="J368" s="41">
        <v>5.93</v>
      </c>
      <c r="K368" s="41">
        <v>0.8</v>
      </c>
      <c r="L368" s="41">
        <f t="shared" si="75"/>
        <v>1.2466403162055335</v>
      </c>
      <c r="M368" s="42">
        <f t="shared" si="76"/>
        <v>2.1332209106239461</v>
      </c>
      <c r="N368" s="14">
        <f t="shared" si="74"/>
        <v>2.6593591905564926</v>
      </c>
      <c r="O368" s="4">
        <v>12.7</v>
      </c>
      <c r="P368" s="4">
        <v>15.73</v>
      </c>
      <c r="Q368" s="4" t="s">
        <v>194</v>
      </c>
      <c r="R368" s="4">
        <v>15.7</v>
      </c>
      <c r="T368" s="8"/>
      <c r="W368" s="4" t="s">
        <v>188</v>
      </c>
      <c r="X368" s="8">
        <v>0.6</v>
      </c>
      <c r="Y368" s="4">
        <v>4</v>
      </c>
      <c r="Z368" s="2" t="s">
        <v>191</v>
      </c>
      <c r="AB368" s="4" t="s">
        <v>198</v>
      </c>
    </row>
    <row r="369" spans="1:28" x14ac:dyDescent="0.3">
      <c r="A369" s="4">
        <v>2</v>
      </c>
      <c r="B369" s="1" t="s">
        <v>8</v>
      </c>
      <c r="C369" s="41">
        <v>15</v>
      </c>
      <c r="D369" s="41" t="s">
        <v>75</v>
      </c>
      <c r="E369" s="41" t="s">
        <v>184</v>
      </c>
      <c r="F369" s="41" t="s">
        <v>21</v>
      </c>
      <c r="G369" s="41" t="s">
        <v>27</v>
      </c>
      <c r="H369" s="41">
        <v>16.440000000000001</v>
      </c>
      <c r="I369" s="41">
        <v>12.82</v>
      </c>
      <c r="J369" s="41">
        <v>3.34</v>
      </c>
      <c r="K369" s="41">
        <v>0.4</v>
      </c>
      <c r="L369" s="41">
        <f t="shared" si="75"/>
        <v>1.2823712948517942</v>
      </c>
      <c r="M369" s="42">
        <f t="shared" si="76"/>
        <v>3.8383233532934136</v>
      </c>
      <c r="N369" s="14">
        <f t="shared" si="74"/>
        <v>4.9221556886227553</v>
      </c>
      <c r="O369" s="4">
        <v>16.440000000000001</v>
      </c>
      <c r="P369" s="4">
        <v>12.82</v>
      </c>
      <c r="Q369" s="4" t="s">
        <v>208</v>
      </c>
      <c r="T369" s="8"/>
      <c r="W369" s="4" t="s">
        <v>190</v>
      </c>
      <c r="X369" s="8">
        <v>0.5</v>
      </c>
      <c r="Y369" s="4">
        <v>2</v>
      </c>
      <c r="Z369" s="2" t="s">
        <v>187</v>
      </c>
    </row>
    <row r="370" spans="1:28" x14ac:dyDescent="0.3">
      <c r="A370" s="4">
        <v>2</v>
      </c>
      <c r="B370" s="1" t="s">
        <v>8</v>
      </c>
      <c r="C370" s="41">
        <v>15</v>
      </c>
      <c r="D370" s="41">
        <v>33</v>
      </c>
      <c r="E370" s="41" t="s">
        <v>184</v>
      </c>
      <c r="F370" s="41" t="s">
        <v>17</v>
      </c>
      <c r="G370" s="41" t="s">
        <v>18</v>
      </c>
      <c r="H370" s="41">
        <v>32.49</v>
      </c>
      <c r="I370" s="41">
        <v>28.9</v>
      </c>
      <c r="J370" s="41">
        <v>7.12</v>
      </c>
      <c r="K370" s="41">
        <v>5.7</v>
      </c>
      <c r="L370" s="41">
        <f t="shared" si="75"/>
        <v>1.1242214532871972</v>
      </c>
      <c r="M370" s="42">
        <f t="shared" si="76"/>
        <v>4.0589887640449431</v>
      </c>
      <c r="N370" s="14">
        <f t="shared" si="74"/>
        <v>4.5632022471910112</v>
      </c>
      <c r="O370" s="4">
        <v>30.58</v>
      </c>
      <c r="P370" s="4">
        <v>29.83</v>
      </c>
      <c r="Q370" s="4" t="s">
        <v>305</v>
      </c>
      <c r="T370" s="8"/>
      <c r="W370" s="4" t="s">
        <v>226</v>
      </c>
      <c r="X370" s="8">
        <v>0</v>
      </c>
      <c r="Y370" s="4">
        <v>6</v>
      </c>
      <c r="Z370" s="4" t="s">
        <v>195</v>
      </c>
    </row>
    <row r="371" spans="1:28" x14ac:dyDescent="0.3">
      <c r="A371" s="4">
        <v>2</v>
      </c>
      <c r="B371" s="1" t="s">
        <v>8</v>
      </c>
      <c r="C371" s="41">
        <v>15</v>
      </c>
      <c r="D371" s="41">
        <v>36</v>
      </c>
      <c r="E371" s="41" t="s">
        <v>184</v>
      </c>
      <c r="F371" s="41" t="s">
        <v>17</v>
      </c>
      <c r="G371" s="41" t="s">
        <v>18</v>
      </c>
      <c r="H371" s="41">
        <v>23.4</v>
      </c>
      <c r="I371" s="41">
        <v>14.26</v>
      </c>
      <c r="J371" s="41">
        <v>4.9800000000000004</v>
      </c>
      <c r="K371" s="41">
        <v>1.7</v>
      </c>
      <c r="L371" s="41">
        <f t="shared" si="75"/>
        <v>1.6409537166900421</v>
      </c>
      <c r="M371" s="42">
        <f t="shared" si="76"/>
        <v>2.8634538152610438</v>
      </c>
      <c r="N371" s="14">
        <f t="shared" si="74"/>
        <v>4.6987951807228905</v>
      </c>
      <c r="O371" s="4">
        <v>23.4</v>
      </c>
      <c r="P371" s="4">
        <v>14.26</v>
      </c>
      <c r="Q371" s="4" t="s">
        <v>208</v>
      </c>
      <c r="T371" s="8"/>
      <c r="W371" s="4" t="s">
        <v>190</v>
      </c>
      <c r="X371" s="8">
        <v>0.3</v>
      </c>
      <c r="Y371" s="4">
        <v>2</v>
      </c>
      <c r="Z371" s="4" t="s">
        <v>187</v>
      </c>
    </row>
    <row r="372" spans="1:28" x14ac:dyDescent="0.3">
      <c r="A372" s="4">
        <v>2</v>
      </c>
      <c r="B372" s="1" t="s">
        <v>8</v>
      </c>
      <c r="C372" s="41">
        <v>15</v>
      </c>
      <c r="D372" s="41" t="s">
        <v>306</v>
      </c>
      <c r="E372" s="41" t="s">
        <v>184</v>
      </c>
      <c r="F372" s="41" t="s">
        <v>21</v>
      </c>
      <c r="G372" s="41" t="s">
        <v>27</v>
      </c>
      <c r="H372" s="41">
        <v>15.98</v>
      </c>
      <c r="I372" s="41">
        <v>12.29</v>
      </c>
      <c r="J372" s="41">
        <v>3.82</v>
      </c>
      <c r="K372" s="41">
        <v>0.7</v>
      </c>
      <c r="L372" s="41">
        <f t="shared" si="75"/>
        <v>1.3002441008950367</v>
      </c>
      <c r="M372" s="42">
        <f t="shared" si="76"/>
        <v>3.2172774869109948</v>
      </c>
      <c r="N372" s="14">
        <f t="shared" si="74"/>
        <v>4.18324607329843</v>
      </c>
      <c r="O372" s="4">
        <v>12.29</v>
      </c>
      <c r="P372" s="4">
        <v>15.83</v>
      </c>
      <c r="Q372" s="4" t="s">
        <v>194</v>
      </c>
      <c r="R372" s="4">
        <v>6.87</v>
      </c>
      <c r="T372" s="8"/>
      <c r="W372" s="4" t="s">
        <v>190</v>
      </c>
      <c r="X372" s="8">
        <v>0.25</v>
      </c>
      <c r="Y372" s="4">
        <v>7</v>
      </c>
      <c r="Z372" s="4" t="s">
        <v>187</v>
      </c>
    </row>
    <row r="373" spans="1:28" x14ac:dyDescent="0.3">
      <c r="A373" s="4">
        <v>2</v>
      </c>
      <c r="B373" s="1" t="s">
        <v>8</v>
      </c>
      <c r="C373" s="41">
        <v>15</v>
      </c>
      <c r="D373" s="41" t="s">
        <v>244</v>
      </c>
      <c r="E373" s="41" t="s">
        <v>184</v>
      </c>
      <c r="F373" s="41" t="s">
        <v>21</v>
      </c>
      <c r="G373" s="41" t="s">
        <v>27</v>
      </c>
      <c r="H373" s="41">
        <v>13.04</v>
      </c>
      <c r="I373" s="41">
        <v>11.53</v>
      </c>
      <c r="J373" s="41">
        <v>4.26</v>
      </c>
      <c r="K373" s="41">
        <v>0.6</v>
      </c>
      <c r="L373" s="41">
        <f t="shared" si="75"/>
        <v>1.1309627059843885</v>
      </c>
      <c r="M373" s="42">
        <f t="shared" si="76"/>
        <v>2.7065727699530515</v>
      </c>
      <c r="N373" s="14">
        <f t="shared" si="74"/>
        <v>3.061032863849765</v>
      </c>
      <c r="O373" s="4">
        <v>11.68</v>
      </c>
      <c r="P373" s="4">
        <v>13.09</v>
      </c>
      <c r="Q373" s="4" t="s">
        <v>194</v>
      </c>
      <c r="R373" s="4">
        <v>7.45</v>
      </c>
      <c r="T373" s="8"/>
      <c r="W373" s="4" t="s">
        <v>190</v>
      </c>
      <c r="X373" s="8">
        <v>0.5</v>
      </c>
      <c r="Y373" s="4">
        <v>4</v>
      </c>
      <c r="Z373" s="4" t="s">
        <v>187</v>
      </c>
    </row>
    <row r="374" spans="1:28" x14ac:dyDescent="0.3">
      <c r="A374" s="4">
        <v>2</v>
      </c>
      <c r="B374" s="1" t="s">
        <v>8</v>
      </c>
      <c r="C374" s="41">
        <v>15</v>
      </c>
      <c r="D374" s="41" t="s">
        <v>246</v>
      </c>
      <c r="E374" s="41" t="s">
        <v>184</v>
      </c>
      <c r="F374" s="41" t="s">
        <v>21</v>
      </c>
      <c r="G374" s="41" t="s">
        <v>27</v>
      </c>
      <c r="H374" s="41">
        <v>12.16</v>
      </c>
      <c r="I374" s="41">
        <v>8.2100000000000009</v>
      </c>
      <c r="J374" s="41">
        <v>2.56</v>
      </c>
      <c r="K374" s="41">
        <v>0.2</v>
      </c>
      <c r="L374" s="41">
        <f t="shared" si="75"/>
        <v>1.4811205846528621</v>
      </c>
      <c r="M374" s="42">
        <f t="shared" si="76"/>
        <v>3.2070312500000004</v>
      </c>
      <c r="N374" s="14">
        <f t="shared" si="74"/>
        <v>4.75</v>
      </c>
      <c r="O374" s="4">
        <v>8.48</v>
      </c>
      <c r="P374" s="4">
        <v>9.7200000000000006</v>
      </c>
      <c r="Q374" s="4" t="s">
        <v>194</v>
      </c>
      <c r="R374" s="4">
        <v>9.65</v>
      </c>
      <c r="T374" s="8"/>
      <c r="W374" s="4" t="s">
        <v>190</v>
      </c>
      <c r="X374" s="8">
        <v>0.5</v>
      </c>
      <c r="Y374" s="4">
        <v>1</v>
      </c>
      <c r="Z374" s="4" t="s">
        <v>187</v>
      </c>
    </row>
    <row r="375" spans="1:28" x14ac:dyDescent="0.3">
      <c r="A375" s="4">
        <v>2</v>
      </c>
      <c r="B375" s="1" t="s">
        <v>8</v>
      </c>
      <c r="C375" s="41">
        <v>15</v>
      </c>
      <c r="D375" s="41">
        <v>112</v>
      </c>
      <c r="E375" s="41" t="s">
        <v>184</v>
      </c>
      <c r="F375" s="41" t="s">
        <v>17</v>
      </c>
      <c r="G375" s="41" t="s">
        <v>18</v>
      </c>
      <c r="H375" s="41">
        <v>32.54</v>
      </c>
      <c r="I375" s="41">
        <v>16.02</v>
      </c>
      <c r="J375" s="41">
        <v>4.5999999999999996</v>
      </c>
      <c r="K375" s="41">
        <v>2.5</v>
      </c>
      <c r="L375" s="41">
        <f t="shared" si="75"/>
        <v>2.0312109862671659</v>
      </c>
      <c r="M375" s="42">
        <f t="shared" si="76"/>
        <v>3.482608695652174</v>
      </c>
      <c r="N375" s="14">
        <f t="shared" si="74"/>
        <v>7.0739130434782611</v>
      </c>
      <c r="O375" s="4">
        <v>32.03</v>
      </c>
      <c r="P375" s="4">
        <v>15.88</v>
      </c>
      <c r="Q375" s="4" t="s">
        <v>194</v>
      </c>
      <c r="R375" s="4">
        <v>8.1199999999999992</v>
      </c>
      <c r="T375" s="8"/>
      <c r="W375" s="4" t="s">
        <v>188</v>
      </c>
      <c r="X375" s="8">
        <v>0</v>
      </c>
      <c r="Y375" s="4">
        <v>5</v>
      </c>
      <c r="Z375" s="4" t="s">
        <v>187</v>
      </c>
    </row>
    <row r="376" spans="1:28" x14ac:dyDescent="0.3">
      <c r="A376" s="4">
        <v>2</v>
      </c>
      <c r="B376" s="1" t="s">
        <v>8</v>
      </c>
      <c r="C376" s="41">
        <v>15</v>
      </c>
      <c r="D376" s="41">
        <v>113</v>
      </c>
      <c r="E376" s="41" t="s">
        <v>184</v>
      </c>
      <c r="F376" s="41" t="s">
        <v>21</v>
      </c>
      <c r="G376" s="41" t="s">
        <v>22</v>
      </c>
      <c r="H376" s="41">
        <v>22.47</v>
      </c>
      <c r="I376" s="41">
        <v>18.52</v>
      </c>
      <c r="J376" s="41">
        <v>6.52</v>
      </c>
      <c r="K376" s="41">
        <v>3.2</v>
      </c>
      <c r="L376" s="41">
        <f t="shared" si="75"/>
        <v>1.2132829373650107</v>
      </c>
      <c r="M376" s="42">
        <f t="shared" si="76"/>
        <v>2.8404907975460123</v>
      </c>
      <c r="N376" s="14">
        <f t="shared" si="74"/>
        <v>3.4463190184049082</v>
      </c>
      <c r="O376" s="4">
        <v>22.47</v>
      </c>
      <c r="P376" s="4">
        <v>18.52</v>
      </c>
      <c r="Q376" s="4" t="s">
        <v>194</v>
      </c>
      <c r="T376" s="8"/>
      <c r="W376" s="4" t="s">
        <v>188</v>
      </c>
      <c r="X376" s="8">
        <v>1</v>
      </c>
      <c r="Y376" s="4">
        <v>0</v>
      </c>
    </row>
    <row r="377" spans="1:28" x14ac:dyDescent="0.3">
      <c r="A377" s="4">
        <v>2</v>
      </c>
      <c r="B377" s="1" t="s">
        <v>8</v>
      </c>
      <c r="C377" s="41">
        <v>15</v>
      </c>
      <c r="D377" s="41">
        <v>114</v>
      </c>
      <c r="E377" s="41" t="s">
        <v>184</v>
      </c>
      <c r="F377" s="41" t="s">
        <v>17</v>
      </c>
      <c r="G377" s="41" t="s">
        <v>18</v>
      </c>
      <c r="H377" s="41">
        <v>24.25</v>
      </c>
      <c r="I377" s="41">
        <v>12.5</v>
      </c>
      <c r="J377" s="41">
        <v>3.76</v>
      </c>
      <c r="K377" s="41">
        <v>1</v>
      </c>
      <c r="L377" s="41">
        <f t="shared" si="75"/>
        <v>1.94</v>
      </c>
      <c r="M377" s="42">
        <f t="shared" si="76"/>
        <v>3.3244680851063833</v>
      </c>
      <c r="N377" s="14">
        <f t="shared" si="74"/>
        <v>6.4494680851063837</v>
      </c>
      <c r="O377" s="4">
        <v>24.25</v>
      </c>
      <c r="P377" s="4">
        <v>12.5</v>
      </c>
      <c r="Q377" s="4" t="s">
        <v>208</v>
      </c>
      <c r="T377" s="8"/>
      <c r="W377" s="4" t="s">
        <v>188</v>
      </c>
      <c r="X377" s="8">
        <v>0</v>
      </c>
      <c r="Y377" s="4">
        <v>3</v>
      </c>
      <c r="Z377" s="4" t="s">
        <v>187</v>
      </c>
    </row>
    <row r="378" spans="1:28" x14ac:dyDescent="0.3">
      <c r="A378" s="4">
        <v>2</v>
      </c>
      <c r="B378" s="1" t="s">
        <v>8</v>
      </c>
      <c r="C378" s="41">
        <v>15</v>
      </c>
      <c r="D378" s="41" t="s">
        <v>242</v>
      </c>
      <c r="E378" s="41" t="s">
        <v>184</v>
      </c>
      <c r="F378" s="41" t="s">
        <v>21</v>
      </c>
      <c r="G378" s="41" t="s">
        <v>27</v>
      </c>
      <c r="H378" s="41">
        <v>14</v>
      </c>
      <c r="I378" s="41">
        <v>13</v>
      </c>
      <c r="J378" s="41">
        <v>3.5</v>
      </c>
      <c r="K378" s="41">
        <v>0.5</v>
      </c>
      <c r="L378" s="41">
        <f t="shared" si="75"/>
        <v>1.0769230769230769</v>
      </c>
      <c r="M378" s="42">
        <f t="shared" si="76"/>
        <v>3.7142857142857144</v>
      </c>
      <c r="N378" s="14">
        <f t="shared" si="74"/>
        <v>4</v>
      </c>
      <c r="O378" s="4">
        <v>13</v>
      </c>
      <c r="P378" s="4">
        <v>13</v>
      </c>
      <c r="Q378" s="4" t="s">
        <v>194</v>
      </c>
      <c r="R378" s="4">
        <v>8.8000000000000007</v>
      </c>
      <c r="T378" s="8"/>
      <c r="W378" s="4" t="s">
        <v>188</v>
      </c>
      <c r="X378" s="8">
        <v>0</v>
      </c>
      <c r="Y378" s="4">
        <v>8</v>
      </c>
      <c r="Z378" s="4" t="s">
        <v>214</v>
      </c>
      <c r="AB378" s="4" t="s">
        <v>198</v>
      </c>
    </row>
    <row r="379" spans="1:28" x14ac:dyDescent="0.3">
      <c r="A379" s="4">
        <v>2</v>
      </c>
      <c r="B379" s="1" t="s">
        <v>8</v>
      </c>
      <c r="C379" s="41">
        <v>15</v>
      </c>
      <c r="D379" s="41" t="s">
        <v>307</v>
      </c>
      <c r="E379" s="41" t="s">
        <v>184</v>
      </c>
      <c r="F379" s="41" t="s">
        <v>21</v>
      </c>
      <c r="G379" s="41" t="s">
        <v>27</v>
      </c>
      <c r="H379" s="41">
        <v>14.3</v>
      </c>
      <c r="I379" s="41">
        <v>14.3</v>
      </c>
      <c r="J379" s="41">
        <v>4.5999999999999996</v>
      </c>
      <c r="K379" s="41">
        <v>0.5</v>
      </c>
      <c r="L379" s="41">
        <f t="shared" si="75"/>
        <v>1</v>
      </c>
      <c r="M379" s="42">
        <f t="shared" si="76"/>
        <v>3.1086956521739135</v>
      </c>
      <c r="N379" s="14">
        <f t="shared" si="74"/>
        <v>3.1086956521739135</v>
      </c>
      <c r="O379" s="4">
        <v>12.8</v>
      </c>
      <c r="P379" s="4">
        <v>12.9</v>
      </c>
      <c r="Q379" s="4" t="s">
        <v>194</v>
      </c>
      <c r="R379" s="4">
        <v>9.9</v>
      </c>
      <c r="T379" s="8"/>
      <c r="W379" s="4" t="s">
        <v>188</v>
      </c>
      <c r="X379" s="8">
        <v>0</v>
      </c>
      <c r="Y379" s="4">
        <v>3</v>
      </c>
      <c r="Z379" s="4" t="s">
        <v>230</v>
      </c>
    </row>
    <row r="380" spans="1:28" x14ac:dyDescent="0.3">
      <c r="A380" s="4">
        <v>2</v>
      </c>
      <c r="B380" s="1" t="s">
        <v>8</v>
      </c>
      <c r="C380" s="41">
        <v>15</v>
      </c>
      <c r="D380" s="41" t="s">
        <v>308</v>
      </c>
      <c r="E380" s="41" t="s">
        <v>184</v>
      </c>
      <c r="F380" s="41" t="s">
        <v>21</v>
      </c>
      <c r="G380" s="41" t="s">
        <v>27</v>
      </c>
      <c r="H380" s="41">
        <v>14.7</v>
      </c>
      <c r="I380" s="41">
        <v>13</v>
      </c>
      <c r="J380" s="41">
        <v>3.8</v>
      </c>
      <c r="K380" s="41">
        <v>0.4</v>
      </c>
      <c r="L380" s="41">
        <f t="shared" si="75"/>
        <v>1.1307692307692307</v>
      </c>
      <c r="M380" s="42">
        <f t="shared" si="76"/>
        <v>3.4210526315789473</v>
      </c>
      <c r="N380" s="14">
        <f t="shared" si="74"/>
        <v>3.8684210526315788</v>
      </c>
      <c r="O380" s="4">
        <v>13.6</v>
      </c>
      <c r="P380" s="4">
        <v>13.6</v>
      </c>
      <c r="Q380" s="4" t="s">
        <v>194</v>
      </c>
      <c r="R380" s="4">
        <v>7.6</v>
      </c>
      <c r="T380" s="8"/>
      <c r="W380" s="4" t="s">
        <v>188</v>
      </c>
      <c r="X380" s="8">
        <v>0</v>
      </c>
      <c r="Y380" s="4">
        <v>3</v>
      </c>
      <c r="Z380" s="4" t="s">
        <v>214</v>
      </c>
    </row>
    <row r="381" spans="1:28" s="2" customFormat="1" ht="14.9" customHeight="1" x14ac:dyDescent="0.3">
      <c r="A381" s="2" t="s">
        <v>309</v>
      </c>
      <c r="B381" s="9" t="s">
        <v>8</v>
      </c>
      <c r="C381" s="41">
        <v>15</v>
      </c>
      <c r="D381" s="43" t="s">
        <v>310</v>
      </c>
      <c r="E381" s="41" t="s">
        <v>184</v>
      </c>
      <c r="F381" s="41" t="s">
        <v>17</v>
      </c>
      <c r="G381" s="43" t="s">
        <v>65</v>
      </c>
      <c r="H381" s="41">
        <v>25.99</v>
      </c>
      <c r="I381" s="41">
        <v>18.579999999999998</v>
      </c>
      <c r="J381" s="41">
        <v>6.26</v>
      </c>
      <c r="K381" s="41">
        <v>3.8</v>
      </c>
      <c r="L381" s="41">
        <f t="shared" ref="L381:L382" si="77">H381/I381</f>
        <v>1.3988159311087192</v>
      </c>
      <c r="M381" s="42">
        <f t="shared" ref="M381:M382" si="78">I381/J381</f>
        <v>2.9680511182108624</v>
      </c>
      <c r="N381" s="14">
        <f t="shared" ref="N381:N382" si="79">H381/J381</f>
        <v>4.1517571884984026</v>
      </c>
      <c r="O381" s="4">
        <v>25.99</v>
      </c>
      <c r="P381" s="4">
        <v>18.579999999999998</v>
      </c>
      <c r="Q381" s="4" t="s">
        <v>192</v>
      </c>
      <c r="R381" s="4">
        <v>18.579999999999998</v>
      </c>
      <c r="S381" s="4">
        <v>6.26</v>
      </c>
      <c r="T381" s="8"/>
      <c r="X381" s="8" t="s">
        <v>311</v>
      </c>
    </row>
    <row r="382" spans="1:28" x14ac:dyDescent="0.3">
      <c r="A382" s="4">
        <v>2</v>
      </c>
      <c r="B382" s="1" t="s">
        <v>8</v>
      </c>
      <c r="C382" s="41">
        <v>15</v>
      </c>
      <c r="D382" s="41" t="s">
        <v>119</v>
      </c>
      <c r="E382" s="41" t="s">
        <v>184</v>
      </c>
      <c r="F382" s="41" t="s">
        <v>17</v>
      </c>
      <c r="G382" s="41" t="s">
        <v>18</v>
      </c>
      <c r="H382" s="41">
        <v>11.89</v>
      </c>
      <c r="I382" s="41">
        <v>12.11</v>
      </c>
      <c r="J382" s="41">
        <v>3.07</v>
      </c>
      <c r="K382" s="41">
        <v>0.2</v>
      </c>
      <c r="L382" s="41">
        <f t="shared" si="77"/>
        <v>0.98183319570602812</v>
      </c>
      <c r="M382" s="42">
        <f t="shared" si="78"/>
        <v>3.9446254071661238</v>
      </c>
      <c r="N382" s="14">
        <f t="shared" si="79"/>
        <v>3.8729641693811079</v>
      </c>
      <c r="O382" s="4">
        <v>11.89</v>
      </c>
      <c r="P382" s="4">
        <v>12.11</v>
      </c>
      <c r="Q382" s="4" t="s">
        <v>185</v>
      </c>
      <c r="R382" s="4">
        <v>3.7</v>
      </c>
      <c r="S382" s="4">
        <v>1.08</v>
      </c>
      <c r="T382" s="8">
        <v>1</v>
      </c>
      <c r="U382" s="4">
        <v>122</v>
      </c>
      <c r="V382" s="4">
        <v>60</v>
      </c>
      <c r="W382" s="4" t="s">
        <v>188</v>
      </c>
      <c r="X382" s="8">
        <v>0</v>
      </c>
      <c r="Y382" s="4">
        <v>3</v>
      </c>
      <c r="Z382" s="4" t="s">
        <v>187</v>
      </c>
      <c r="AB382" s="4" t="s">
        <v>198</v>
      </c>
    </row>
    <row r="383" spans="1:28" x14ac:dyDescent="0.3">
      <c r="A383" s="4">
        <v>2</v>
      </c>
      <c r="B383" s="1" t="s">
        <v>8</v>
      </c>
      <c r="C383" s="41">
        <v>15</v>
      </c>
      <c r="D383" s="41" t="s">
        <v>99</v>
      </c>
      <c r="E383" s="41" t="s">
        <v>184</v>
      </c>
      <c r="F383" s="41" t="s">
        <v>17</v>
      </c>
      <c r="G383" s="41" t="s">
        <v>18</v>
      </c>
      <c r="H383" s="41">
        <v>11.57</v>
      </c>
      <c r="I383" s="41">
        <v>9.2200000000000006</v>
      </c>
      <c r="J383" s="41">
        <v>3.92</v>
      </c>
      <c r="K383" s="41">
        <v>0.4</v>
      </c>
      <c r="L383" s="41">
        <f t="shared" ref="L383:L403" si="80">H383/I383</f>
        <v>1.2548806941431669</v>
      </c>
      <c r="M383" s="42">
        <f t="shared" ref="M383:M403" si="81">I383/J383</f>
        <v>2.3520408163265309</v>
      </c>
      <c r="N383" s="14">
        <f t="shared" ref="N383:N389" si="82">H383/J383</f>
        <v>2.9515306122448979</v>
      </c>
      <c r="O383" s="4">
        <v>11.42</v>
      </c>
      <c r="P383" s="4">
        <v>9.7799999999999994</v>
      </c>
      <c r="Q383" s="4" t="s">
        <v>185</v>
      </c>
      <c r="R383" s="4">
        <v>8.51</v>
      </c>
      <c r="S383" s="4">
        <v>4.55</v>
      </c>
      <c r="T383" s="8">
        <v>1</v>
      </c>
      <c r="U383" s="4">
        <v>114</v>
      </c>
      <c r="V383" s="4">
        <v>62</v>
      </c>
      <c r="W383" s="4" t="s">
        <v>188</v>
      </c>
      <c r="X383" s="8">
        <v>0</v>
      </c>
      <c r="Y383" s="4">
        <v>3</v>
      </c>
      <c r="Z383" s="4" t="s">
        <v>214</v>
      </c>
      <c r="AB383" s="4" t="s">
        <v>198</v>
      </c>
    </row>
    <row r="384" spans="1:28" x14ac:dyDescent="0.3">
      <c r="A384" s="4">
        <v>2</v>
      </c>
      <c r="B384" s="1" t="s">
        <v>8</v>
      </c>
      <c r="C384" s="41">
        <v>15</v>
      </c>
      <c r="D384" s="41" t="s">
        <v>312</v>
      </c>
      <c r="E384" s="41" t="s">
        <v>184</v>
      </c>
      <c r="F384" s="41" t="s">
        <v>17</v>
      </c>
      <c r="G384" s="41" t="s">
        <v>18</v>
      </c>
      <c r="H384" s="41">
        <v>54.79</v>
      </c>
      <c r="I384" s="41">
        <v>39.49</v>
      </c>
      <c r="J384" s="41">
        <v>11.36</v>
      </c>
      <c r="K384" s="41">
        <v>18.600000000000001</v>
      </c>
      <c r="L384" s="41">
        <f t="shared" si="80"/>
        <v>1.3874398581919472</v>
      </c>
      <c r="M384" s="42">
        <f t="shared" si="81"/>
        <v>3.4762323943661975</v>
      </c>
      <c r="N384" s="14">
        <f t="shared" si="82"/>
        <v>4.82306338028169</v>
      </c>
      <c r="O384" s="4">
        <v>49.97</v>
      </c>
      <c r="P384" s="4">
        <v>36.11</v>
      </c>
      <c r="Q384" s="4" t="s">
        <v>185</v>
      </c>
      <c r="R384" s="4">
        <v>19.45</v>
      </c>
      <c r="S384" s="4">
        <v>7.57</v>
      </c>
      <c r="T384" s="8">
        <v>1</v>
      </c>
      <c r="U384" s="4">
        <v>100</v>
      </c>
      <c r="V384" s="4">
        <v>82</v>
      </c>
      <c r="W384" s="4" t="s">
        <v>188</v>
      </c>
      <c r="X384" s="8">
        <v>0.25</v>
      </c>
      <c r="Y384" s="4">
        <v>13</v>
      </c>
      <c r="Z384" s="4" t="s">
        <v>214</v>
      </c>
      <c r="AB384" s="4" t="s">
        <v>198</v>
      </c>
    </row>
    <row r="385" spans="1:28" x14ac:dyDescent="0.3">
      <c r="A385" s="4">
        <v>2</v>
      </c>
      <c r="B385" s="1" t="s">
        <v>8</v>
      </c>
      <c r="C385" s="41">
        <v>15</v>
      </c>
      <c r="D385" s="41" t="s">
        <v>313</v>
      </c>
      <c r="E385" s="41" t="s">
        <v>184</v>
      </c>
      <c r="F385" s="41" t="s">
        <v>17</v>
      </c>
      <c r="G385" s="41" t="s">
        <v>18</v>
      </c>
      <c r="H385" s="41">
        <v>47.07</v>
      </c>
      <c r="I385" s="41">
        <v>33.17</v>
      </c>
      <c r="J385" s="41">
        <v>9.85</v>
      </c>
      <c r="K385" s="41">
        <v>13.2</v>
      </c>
      <c r="L385" s="41">
        <f t="shared" si="80"/>
        <v>1.4190533614712089</v>
      </c>
      <c r="M385" s="42">
        <f t="shared" si="81"/>
        <v>3.3675126903553303</v>
      </c>
      <c r="N385" s="14">
        <f t="shared" si="82"/>
        <v>4.7786802030456856</v>
      </c>
      <c r="O385" s="4">
        <v>33.17</v>
      </c>
      <c r="P385" s="4">
        <v>46.9</v>
      </c>
      <c r="Q385" s="4" t="s">
        <v>185</v>
      </c>
      <c r="R385" s="4">
        <v>10.78</v>
      </c>
      <c r="S385" s="4">
        <v>3.87</v>
      </c>
      <c r="T385" s="8">
        <v>1</v>
      </c>
      <c r="U385" s="4">
        <v>95</v>
      </c>
      <c r="V385" s="4">
        <v>105</v>
      </c>
      <c r="W385" s="4" t="s">
        <v>188</v>
      </c>
      <c r="X385" s="8">
        <v>0</v>
      </c>
      <c r="Y385" s="4">
        <v>10</v>
      </c>
      <c r="Z385" s="4" t="s">
        <v>195</v>
      </c>
      <c r="AB385" s="4" t="s">
        <v>200</v>
      </c>
    </row>
    <row r="386" spans="1:28" x14ac:dyDescent="0.3">
      <c r="A386" s="4">
        <v>2</v>
      </c>
      <c r="B386" s="1" t="s">
        <v>8</v>
      </c>
      <c r="C386" s="41">
        <v>15</v>
      </c>
      <c r="D386" s="41" t="s">
        <v>76</v>
      </c>
      <c r="E386" s="41" t="s">
        <v>184</v>
      </c>
      <c r="F386" s="41" t="s">
        <v>17</v>
      </c>
      <c r="G386" s="41" t="s">
        <v>18</v>
      </c>
      <c r="H386" s="41">
        <v>43.79</v>
      </c>
      <c r="I386" s="41">
        <v>25.86</v>
      </c>
      <c r="J386" s="41">
        <v>10.1</v>
      </c>
      <c r="K386" s="41">
        <v>10.8</v>
      </c>
      <c r="L386" s="41">
        <f t="shared" si="80"/>
        <v>1.6933488012374323</v>
      </c>
      <c r="M386" s="42">
        <f t="shared" si="81"/>
        <v>2.5603960396039604</v>
      </c>
      <c r="N386" s="14">
        <f t="shared" si="82"/>
        <v>4.3356435643564355</v>
      </c>
      <c r="O386" s="4">
        <v>43.79</v>
      </c>
      <c r="P386" s="4">
        <v>25.86</v>
      </c>
      <c r="Q386" s="4" t="s">
        <v>185</v>
      </c>
      <c r="R386" s="4">
        <v>14.5</v>
      </c>
      <c r="S386" s="4">
        <v>5.47</v>
      </c>
      <c r="T386" s="8">
        <v>1</v>
      </c>
      <c r="U386" s="4">
        <v>95</v>
      </c>
      <c r="V386" s="4">
        <v>89</v>
      </c>
      <c r="W386" s="4" t="s">
        <v>188</v>
      </c>
      <c r="X386" s="8">
        <v>0</v>
      </c>
      <c r="Y386" s="4">
        <v>7</v>
      </c>
      <c r="Z386" s="4" t="s">
        <v>214</v>
      </c>
      <c r="AB386" s="4" t="s">
        <v>198</v>
      </c>
    </row>
    <row r="387" spans="1:28" x14ac:dyDescent="0.3">
      <c r="A387" s="4">
        <v>2</v>
      </c>
      <c r="B387" s="1" t="s">
        <v>8</v>
      </c>
      <c r="C387" s="41">
        <v>15</v>
      </c>
      <c r="D387" s="41" t="s">
        <v>78</v>
      </c>
      <c r="E387" s="41" t="s">
        <v>184</v>
      </c>
      <c r="F387" s="41" t="s">
        <v>17</v>
      </c>
      <c r="G387" s="41" t="s">
        <v>18</v>
      </c>
      <c r="H387" s="41">
        <v>45.53</v>
      </c>
      <c r="I387" s="41">
        <v>23.56</v>
      </c>
      <c r="J387" s="41">
        <v>12.48</v>
      </c>
      <c r="K387" s="41">
        <v>9.6</v>
      </c>
      <c r="L387" s="41">
        <f t="shared" si="80"/>
        <v>1.9325127334465197</v>
      </c>
      <c r="M387" s="42">
        <f t="shared" si="81"/>
        <v>1.8878205128205126</v>
      </c>
      <c r="N387" s="14">
        <f t="shared" si="82"/>
        <v>3.6482371794871793</v>
      </c>
      <c r="O387" s="4">
        <v>29.89</v>
      </c>
      <c r="P387" s="4">
        <v>43.42</v>
      </c>
      <c r="Q387" s="4" t="s">
        <v>185</v>
      </c>
      <c r="R387" s="4">
        <v>26.33</v>
      </c>
      <c r="S387" s="4">
        <v>10.88</v>
      </c>
      <c r="T387" s="8">
        <v>1</v>
      </c>
      <c r="U387" s="4">
        <v>106</v>
      </c>
      <c r="V387" s="4">
        <v>76</v>
      </c>
      <c r="W387" s="4" t="s">
        <v>188</v>
      </c>
      <c r="X387" s="8">
        <v>0.4</v>
      </c>
      <c r="Y387" s="4">
        <v>6</v>
      </c>
      <c r="Z387" s="4" t="s">
        <v>191</v>
      </c>
      <c r="AB387" s="4" t="s">
        <v>200</v>
      </c>
    </row>
    <row r="388" spans="1:28" x14ac:dyDescent="0.3">
      <c r="A388" s="4">
        <v>2</v>
      </c>
      <c r="B388" s="1" t="s">
        <v>8</v>
      </c>
      <c r="C388" s="41">
        <v>15</v>
      </c>
      <c r="D388" s="41" t="s">
        <v>314</v>
      </c>
      <c r="E388" s="41" t="s">
        <v>184</v>
      </c>
      <c r="F388" s="41" t="s">
        <v>17</v>
      </c>
      <c r="G388" s="41" t="s">
        <v>65</v>
      </c>
      <c r="H388" s="41">
        <v>39.200000000000003</v>
      </c>
      <c r="I388" s="41">
        <v>29.48</v>
      </c>
      <c r="J388" s="41">
        <v>6.43</v>
      </c>
      <c r="K388" s="41">
        <v>6.8</v>
      </c>
      <c r="L388" s="41">
        <f t="shared" si="80"/>
        <v>1.3297150610583448</v>
      </c>
      <c r="M388" s="42">
        <f t="shared" si="81"/>
        <v>4.5847589424572321</v>
      </c>
      <c r="N388" s="14">
        <f t="shared" si="82"/>
        <v>6.0964230171073099</v>
      </c>
      <c r="O388" s="4">
        <v>29.92</v>
      </c>
      <c r="P388" s="4">
        <v>37.53</v>
      </c>
      <c r="Q388" s="4" t="s">
        <v>185</v>
      </c>
      <c r="R388" s="4">
        <v>19.600000000000001</v>
      </c>
      <c r="S388" s="4">
        <v>5.47</v>
      </c>
      <c r="T388" s="8">
        <v>1</v>
      </c>
      <c r="U388" s="4">
        <v>111</v>
      </c>
      <c r="V388" s="4">
        <v>80</v>
      </c>
      <c r="W388" s="4" t="s">
        <v>188</v>
      </c>
      <c r="X388" s="8">
        <v>0.2</v>
      </c>
      <c r="Y388" s="4">
        <v>3</v>
      </c>
      <c r="Z388" s="4" t="s">
        <v>187</v>
      </c>
      <c r="AB388" s="4" t="s">
        <v>198</v>
      </c>
    </row>
    <row r="389" spans="1:28" x14ac:dyDescent="0.3">
      <c r="A389" s="4">
        <v>2</v>
      </c>
      <c r="B389" s="1" t="s">
        <v>8</v>
      </c>
      <c r="C389" s="41">
        <v>15</v>
      </c>
      <c r="D389" s="41" t="s">
        <v>315</v>
      </c>
      <c r="E389" s="41" t="s">
        <v>184</v>
      </c>
      <c r="F389" s="41" t="s">
        <v>17</v>
      </c>
      <c r="G389" s="41" t="s">
        <v>65</v>
      </c>
      <c r="H389" s="41">
        <v>16.38</v>
      </c>
      <c r="I389" s="41">
        <v>15.5</v>
      </c>
      <c r="J389" s="41">
        <v>2.86</v>
      </c>
      <c r="K389" s="41">
        <v>0.6</v>
      </c>
      <c r="L389" s="41">
        <f t="shared" si="80"/>
        <v>1.056774193548387</v>
      </c>
      <c r="M389" s="42">
        <f t="shared" si="81"/>
        <v>5.41958041958042</v>
      </c>
      <c r="N389" s="14">
        <f t="shared" si="82"/>
        <v>5.7272727272727275</v>
      </c>
      <c r="O389" s="4">
        <v>14.75</v>
      </c>
      <c r="P389" s="4">
        <v>16.86</v>
      </c>
      <c r="Q389" s="4" t="s">
        <v>219</v>
      </c>
      <c r="R389" s="4">
        <v>11.19</v>
      </c>
      <c r="S389" s="4">
        <v>2.61</v>
      </c>
      <c r="T389" s="8">
        <v>1</v>
      </c>
      <c r="U389" s="4">
        <v>124</v>
      </c>
      <c r="V389" s="4">
        <v>63</v>
      </c>
      <c r="W389" s="4" t="s">
        <v>188</v>
      </c>
      <c r="X389" s="8">
        <v>0</v>
      </c>
      <c r="Y389" s="4">
        <v>3</v>
      </c>
      <c r="Z389" s="4" t="s">
        <v>187</v>
      </c>
      <c r="AB389" s="4" t="s">
        <v>200</v>
      </c>
    </row>
    <row r="390" spans="1:28" x14ac:dyDescent="0.3">
      <c r="A390" s="4">
        <v>2</v>
      </c>
      <c r="B390" s="1" t="s">
        <v>8</v>
      </c>
      <c r="C390" s="41">
        <v>15</v>
      </c>
      <c r="D390" s="41" t="s">
        <v>239</v>
      </c>
      <c r="E390" s="41" t="s">
        <v>184</v>
      </c>
      <c r="F390" s="41" t="s">
        <v>17</v>
      </c>
      <c r="G390" s="41" t="s">
        <v>27</v>
      </c>
      <c r="H390" s="41">
        <v>14.09</v>
      </c>
      <c r="I390" s="41">
        <v>10.32</v>
      </c>
      <c r="J390" s="41">
        <v>3.17</v>
      </c>
      <c r="K390" s="41">
        <v>0.3</v>
      </c>
      <c r="L390" s="41">
        <f t="shared" si="80"/>
        <v>1.3653100775193798</v>
      </c>
      <c r="M390" s="42">
        <f t="shared" si="81"/>
        <v>3.2555205047318614</v>
      </c>
      <c r="N390" s="14">
        <f t="shared" ref="N390:N435" si="83">H390/J390</f>
        <v>4.4447949526813879</v>
      </c>
      <c r="O390" s="4">
        <v>11.8</v>
      </c>
      <c r="P390" s="4">
        <v>9.66</v>
      </c>
      <c r="Q390" s="4" t="s">
        <v>192</v>
      </c>
      <c r="R390" s="4">
        <v>9.27</v>
      </c>
      <c r="S390" s="4">
        <v>3.63</v>
      </c>
      <c r="T390" s="8">
        <v>0</v>
      </c>
      <c r="U390" s="4">
        <v>108</v>
      </c>
      <c r="V390" s="4">
        <v>75</v>
      </c>
      <c r="W390" s="4" t="s">
        <v>188</v>
      </c>
      <c r="X390" s="8">
        <v>0</v>
      </c>
      <c r="Y390" s="4">
        <v>5</v>
      </c>
      <c r="Z390" s="4" t="s">
        <v>187</v>
      </c>
      <c r="AB390" s="4" t="s">
        <v>198</v>
      </c>
    </row>
    <row r="391" spans="1:28" s="2" customFormat="1" x14ac:dyDescent="0.3">
      <c r="A391" s="4">
        <v>2</v>
      </c>
      <c r="B391" s="9" t="s">
        <v>8</v>
      </c>
      <c r="C391" s="41">
        <v>15</v>
      </c>
      <c r="D391" s="43">
        <v>82</v>
      </c>
      <c r="E391" s="41" t="s">
        <v>184</v>
      </c>
      <c r="F391" s="43" t="s">
        <v>17</v>
      </c>
      <c r="G391" s="43" t="s">
        <v>65</v>
      </c>
      <c r="H391" s="41">
        <v>24.33</v>
      </c>
      <c r="I391" s="41">
        <v>17.73</v>
      </c>
      <c r="J391" s="41">
        <v>10.84</v>
      </c>
      <c r="K391" s="41">
        <v>4.0999999999999996</v>
      </c>
      <c r="L391" s="41">
        <f t="shared" si="80"/>
        <v>1.3722504230118442</v>
      </c>
      <c r="M391" s="42">
        <f t="shared" si="81"/>
        <v>1.6356088560885609</v>
      </c>
      <c r="N391" s="14">
        <f t="shared" si="83"/>
        <v>2.2444649446494465</v>
      </c>
      <c r="O391" s="4">
        <v>24.33</v>
      </c>
      <c r="P391" s="4">
        <v>17.73</v>
      </c>
      <c r="Q391" s="4" t="s">
        <v>185</v>
      </c>
      <c r="R391" s="4">
        <v>14.8</v>
      </c>
      <c r="S391" s="4">
        <v>10.4</v>
      </c>
      <c r="T391" s="8">
        <v>1</v>
      </c>
      <c r="U391" s="4">
        <v>80</v>
      </c>
      <c r="V391" s="4">
        <v>70</v>
      </c>
      <c r="W391" s="4" t="s">
        <v>188</v>
      </c>
      <c r="X391" s="8">
        <v>0</v>
      </c>
      <c r="Y391" s="4">
        <v>2</v>
      </c>
      <c r="Z391" s="4"/>
      <c r="AB391" s="4" t="s">
        <v>198</v>
      </c>
    </row>
    <row r="392" spans="1:28" x14ac:dyDescent="0.3">
      <c r="A392" s="4">
        <v>2</v>
      </c>
      <c r="B392" s="1" t="s">
        <v>8</v>
      </c>
      <c r="C392" s="41">
        <v>15</v>
      </c>
      <c r="D392" s="41" t="s">
        <v>240</v>
      </c>
      <c r="E392" s="41" t="s">
        <v>184</v>
      </c>
      <c r="F392" s="41" t="s">
        <v>17</v>
      </c>
      <c r="G392" s="41" t="s">
        <v>27</v>
      </c>
      <c r="H392" s="41">
        <v>12.43</v>
      </c>
      <c r="I392" s="41">
        <v>11.59</v>
      </c>
      <c r="J392" s="41">
        <v>3.77</v>
      </c>
      <c r="K392" s="41">
        <v>0.3</v>
      </c>
      <c r="L392" s="41">
        <f t="shared" si="80"/>
        <v>1.0724762726488353</v>
      </c>
      <c r="M392" s="42">
        <f t="shared" si="81"/>
        <v>3.0742705570291777</v>
      </c>
      <c r="N392" s="14">
        <f t="shared" si="83"/>
        <v>3.2970822281167109</v>
      </c>
      <c r="O392" s="4">
        <v>10.57</v>
      </c>
      <c r="P392" s="4">
        <v>11.64</v>
      </c>
      <c r="Q392" s="4" t="s">
        <v>192</v>
      </c>
      <c r="R392" s="4">
        <v>8.01</v>
      </c>
      <c r="S392" s="4">
        <v>4.04</v>
      </c>
      <c r="T392" s="8">
        <v>0</v>
      </c>
      <c r="U392" s="4">
        <v>81</v>
      </c>
      <c r="V392" s="4">
        <v>93</v>
      </c>
      <c r="W392" s="4" t="s">
        <v>190</v>
      </c>
      <c r="X392" s="8">
        <v>0</v>
      </c>
      <c r="Y392" s="4">
        <v>4</v>
      </c>
      <c r="Z392" s="4" t="s">
        <v>187</v>
      </c>
      <c r="AB392" s="4" t="s">
        <v>198</v>
      </c>
    </row>
    <row r="393" spans="1:28" x14ac:dyDescent="0.3">
      <c r="A393" s="4">
        <v>2</v>
      </c>
      <c r="B393" s="1" t="s">
        <v>8</v>
      </c>
      <c r="C393" s="41">
        <v>15</v>
      </c>
      <c r="D393" s="41" t="s">
        <v>316</v>
      </c>
      <c r="E393" s="41" t="s">
        <v>184</v>
      </c>
      <c r="F393" s="41" t="s">
        <v>17</v>
      </c>
      <c r="G393" s="41" t="s">
        <v>27</v>
      </c>
      <c r="H393" s="41">
        <v>13.57</v>
      </c>
      <c r="I393" s="41">
        <v>10.36</v>
      </c>
      <c r="J393" s="41">
        <v>4.42</v>
      </c>
      <c r="K393" s="41">
        <v>0.7</v>
      </c>
      <c r="L393" s="41">
        <f t="shared" si="80"/>
        <v>1.3098455598455598</v>
      </c>
      <c r="M393" s="42">
        <f t="shared" si="81"/>
        <v>2.3438914027149322</v>
      </c>
      <c r="N393" s="14">
        <f t="shared" si="83"/>
        <v>3.070135746606335</v>
      </c>
      <c r="O393" s="4">
        <v>12.68</v>
      </c>
      <c r="P393" s="4">
        <v>11.83</v>
      </c>
      <c r="Q393" s="4" t="s">
        <v>192</v>
      </c>
      <c r="R393" s="4">
        <v>9.73</v>
      </c>
      <c r="S393" s="4">
        <v>3.52</v>
      </c>
      <c r="T393" s="8">
        <v>0</v>
      </c>
      <c r="U393" s="4">
        <v>126</v>
      </c>
      <c r="V393" s="4">
        <v>72</v>
      </c>
      <c r="W393" s="4" t="s">
        <v>188</v>
      </c>
      <c r="X393" s="8">
        <v>0.4</v>
      </c>
      <c r="Y393" s="4">
        <v>3</v>
      </c>
      <c r="Z393" s="4" t="s">
        <v>230</v>
      </c>
      <c r="AB393" s="4" t="s">
        <v>198</v>
      </c>
    </row>
    <row r="394" spans="1:28" x14ac:dyDescent="0.3">
      <c r="A394" s="4">
        <v>2</v>
      </c>
      <c r="B394" s="1" t="s">
        <v>8</v>
      </c>
      <c r="C394" s="41">
        <v>15</v>
      </c>
      <c r="D394" s="41" t="s">
        <v>317</v>
      </c>
      <c r="E394" s="41" t="s">
        <v>184</v>
      </c>
      <c r="F394" s="41" t="s">
        <v>17</v>
      </c>
      <c r="G394" s="41" t="s">
        <v>18</v>
      </c>
      <c r="H394" s="41">
        <v>19.329999999999998</v>
      </c>
      <c r="I394" s="41">
        <v>17.25</v>
      </c>
      <c r="J394" s="41">
        <v>3.65</v>
      </c>
      <c r="K394" s="41">
        <v>1.3</v>
      </c>
      <c r="L394" s="41">
        <f t="shared" si="80"/>
        <v>1.1205797101449275</v>
      </c>
      <c r="M394" s="42">
        <f t="shared" si="81"/>
        <v>4.7260273972602738</v>
      </c>
      <c r="N394" s="14">
        <f t="shared" si="83"/>
        <v>5.2958904109589033</v>
      </c>
      <c r="O394" s="4">
        <v>18.75</v>
      </c>
      <c r="P394" s="4">
        <v>17.920000000000002</v>
      </c>
      <c r="Q394" s="4" t="s">
        <v>192</v>
      </c>
      <c r="R394" s="4">
        <v>14.37</v>
      </c>
      <c r="S394" s="4">
        <v>3.99</v>
      </c>
      <c r="T394" s="8">
        <v>0</v>
      </c>
      <c r="U394" s="4">
        <v>103</v>
      </c>
      <c r="V394" s="4">
        <v>86</v>
      </c>
      <c r="W394" s="4" t="s">
        <v>188</v>
      </c>
      <c r="X394" s="8">
        <v>0</v>
      </c>
      <c r="Y394" s="4">
        <v>0</v>
      </c>
      <c r="AB394" s="4" t="s">
        <v>198</v>
      </c>
    </row>
    <row r="395" spans="1:28" x14ac:dyDescent="0.3">
      <c r="A395" s="4">
        <v>2</v>
      </c>
      <c r="B395" s="1" t="s">
        <v>8</v>
      </c>
      <c r="C395" s="41">
        <v>15</v>
      </c>
      <c r="D395" s="41" t="s">
        <v>51</v>
      </c>
      <c r="E395" s="41" t="s">
        <v>184</v>
      </c>
      <c r="F395" s="41" t="s">
        <v>17</v>
      </c>
      <c r="G395" s="41" t="s">
        <v>18</v>
      </c>
      <c r="H395" s="41">
        <v>30.97</v>
      </c>
      <c r="I395" s="41">
        <v>26.59</v>
      </c>
      <c r="J395" s="41">
        <v>10.27</v>
      </c>
      <c r="K395" s="41">
        <v>5.2</v>
      </c>
      <c r="L395" s="41">
        <f t="shared" si="80"/>
        <v>1.1647235802933433</v>
      </c>
      <c r="M395" s="42">
        <f t="shared" si="81"/>
        <v>2.5890944498539437</v>
      </c>
      <c r="N395" s="14">
        <f t="shared" si="83"/>
        <v>3.0155793573515091</v>
      </c>
      <c r="O395" s="4">
        <v>28.27</v>
      </c>
      <c r="P395" s="4">
        <v>19.73</v>
      </c>
      <c r="Q395" s="4" t="s">
        <v>185</v>
      </c>
      <c r="R395" s="4">
        <v>18.38</v>
      </c>
      <c r="S395" s="4">
        <v>10.3</v>
      </c>
      <c r="T395" s="8">
        <v>1</v>
      </c>
      <c r="U395" s="4">
        <v>108</v>
      </c>
      <c r="V395" s="4">
        <v>63</v>
      </c>
      <c r="W395" s="4" t="s">
        <v>188</v>
      </c>
      <c r="X395" s="8">
        <v>0</v>
      </c>
      <c r="Y395" s="4">
        <v>3</v>
      </c>
      <c r="Z395" s="4" t="s">
        <v>187</v>
      </c>
      <c r="AB395" s="4" t="s">
        <v>200</v>
      </c>
    </row>
    <row r="396" spans="1:28" x14ac:dyDescent="0.3">
      <c r="A396" s="4">
        <v>2</v>
      </c>
      <c r="B396" s="1" t="s">
        <v>8</v>
      </c>
      <c r="C396" s="41">
        <v>15</v>
      </c>
      <c r="D396" s="41" t="s">
        <v>318</v>
      </c>
      <c r="E396" s="41" t="s">
        <v>184</v>
      </c>
      <c r="F396" s="41" t="s">
        <v>17</v>
      </c>
      <c r="G396" s="41" t="s">
        <v>18</v>
      </c>
      <c r="H396" s="41">
        <v>35.85</v>
      </c>
      <c r="I396" s="41">
        <v>26.52</v>
      </c>
      <c r="J396" s="41">
        <v>6.71</v>
      </c>
      <c r="K396" s="41">
        <v>5.5</v>
      </c>
      <c r="L396" s="41">
        <f t="shared" si="80"/>
        <v>1.3518099547511313</v>
      </c>
      <c r="M396" s="42">
        <f t="shared" si="81"/>
        <v>3.9523099850968704</v>
      </c>
      <c r="N396" s="14">
        <f t="shared" si="83"/>
        <v>5.3427719821162443</v>
      </c>
      <c r="O396" s="4">
        <v>33.520000000000003</v>
      </c>
      <c r="P396" s="4">
        <v>26.55</v>
      </c>
      <c r="Q396" s="4" t="s">
        <v>192</v>
      </c>
      <c r="R396" s="4">
        <v>14.02</v>
      </c>
      <c r="S396" s="4">
        <v>5.92</v>
      </c>
      <c r="T396" s="8">
        <v>0</v>
      </c>
      <c r="U396" s="4">
        <v>115</v>
      </c>
      <c r="V396" s="4">
        <v>70</v>
      </c>
      <c r="W396" s="4" t="s">
        <v>188</v>
      </c>
      <c r="X396" s="8">
        <v>0</v>
      </c>
      <c r="Y396" s="4">
        <v>2</v>
      </c>
      <c r="Z396" s="4" t="s">
        <v>187</v>
      </c>
      <c r="AB396" s="4" t="s">
        <v>198</v>
      </c>
    </row>
    <row r="397" spans="1:28" x14ac:dyDescent="0.3">
      <c r="A397" s="4">
        <v>2</v>
      </c>
      <c r="B397" s="1" t="s">
        <v>8</v>
      </c>
      <c r="C397" s="41">
        <v>15</v>
      </c>
      <c r="D397" s="41" t="s">
        <v>284</v>
      </c>
      <c r="E397" s="41" t="s">
        <v>184</v>
      </c>
      <c r="F397" s="41" t="s">
        <v>17</v>
      </c>
      <c r="G397" s="41" t="s">
        <v>18</v>
      </c>
      <c r="H397" s="41">
        <v>45.21</v>
      </c>
      <c r="I397" s="41">
        <v>38.86</v>
      </c>
      <c r="J397" s="41">
        <v>12.95</v>
      </c>
      <c r="K397" s="41">
        <v>17</v>
      </c>
      <c r="L397" s="41">
        <f t="shared" si="80"/>
        <v>1.1634071024189399</v>
      </c>
      <c r="M397" s="42">
        <f t="shared" si="81"/>
        <v>3.0007722007722011</v>
      </c>
      <c r="N397" s="14">
        <f t="shared" si="83"/>
        <v>3.4911196911196916</v>
      </c>
      <c r="O397" s="4">
        <v>41.08</v>
      </c>
      <c r="P397" s="4">
        <v>34.159999999999997</v>
      </c>
      <c r="Q397" s="4" t="s">
        <v>185</v>
      </c>
      <c r="R397" s="4">
        <v>23.9</v>
      </c>
      <c r="S397" s="4">
        <v>10.4</v>
      </c>
      <c r="T397" s="8">
        <v>1</v>
      </c>
      <c r="U397" s="4">
        <v>98</v>
      </c>
      <c r="V397" s="4">
        <v>80</v>
      </c>
      <c r="W397" s="4" t="s">
        <v>188</v>
      </c>
      <c r="X397" s="8">
        <v>0.35</v>
      </c>
      <c r="Y397" s="4">
        <v>5</v>
      </c>
      <c r="Z397" s="4" t="s">
        <v>187</v>
      </c>
      <c r="AB397" s="4" t="s">
        <v>198</v>
      </c>
    </row>
    <row r="398" spans="1:28" x14ac:dyDescent="0.3">
      <c r="A398" s="4">
        <v>2</v>
      </c>
      <c r="B398" s="1" t="s">
        <v>8</v>
      </c>
      <c r="C398" s="41">
        <v>15</v>
      </c>
      <c r="D398" s="41" t="s">
        <v>78</v>
      </c>
      <c r="E398" s="41" t="s">
        <v>184</v>
      </c>
      <c r="F398" s="41" t="s">
        <v>17</v>
      </c>
      <c r="G398" s="41" t="s">
        <v>18</v>
      </c>
      <c r="H398" s="41">
        <v>16.68</v>
      </c>
      <c r="I398" s="41">
        <v>12.18</v>
      </c>
      <c r="J398" s="41">
        <v>3.76</v>
      </c>
      <c r="K398" s="41">
        <v>0.7</v>
      </c>
      <c r="L398" s="41">
        <f t="shared" si="80"/>
        <v>1.3694581280788178</v>
      </c>
      <c r="M398" s="42">
        <f t="shared" si="81"/>
        <v>3.2393617021276597</v>
      </c>
      <c r="N398" s="14">
        <f t="shared" si="83"/>
        <v>4.4361702127659575</v>
      </c>
      <c r="O398" s="4">
        <v>12.7</v>
      </c>
      <c r="P398" s="4">
        <v>13.52</v>
      </c>
      <c r="Q398" s="4" t="s">
        <v>185</v>
      </c>
      <c r="R398" s="4">
        <v>10.71</v>
      </c>
      <c r="S398" s="4">
        <v>3.25</v>
      </c>
      <c r="T398" s="8">
        <v>1</v>
      </c>
      <c r="U398" s="4">
        <v>91</v>
      </c>
      <c r="V398" s="4">
        <v>88</v>
      </c>
      <c r="W398" s="4" t="s">
        <v>188</v>
      </c>
      <c r="X398" s="8">
        <v>0</v>
      </c>
      <c r="Y398" s="4">
        <v>0</v>
      </c>
      <c r="AB398" s="4" t="s">
        <v>198</v>
      </c>
    </row>
    <row r="399" spans="1:28" x14ac:dyDescent="0.3">
      <c r="A399" s="4">
        <v>2</v>
      </c>
      <c r="B399" s="1" t="s">
        <v>8</v>
      </c>
      <c r="C399" s="41">
        <v>15</v>
      </c>
      <c r="D399" s="41" t="s">
        <v>77</v>
      </c>
      <c r="E399" s="41" t="s">
        <v>184</v>
      </c>
      <c r="F399" s="41" t="s">
        <v>17</v>
      </c>
      <c r="G399" s="41" t="s">
        <v>18</v>
      </c>
      <c r="H399" s="41">
        <v>13.15</v>
      </c>
      <c r="I399" s="41">
        <v>12.16</v>
      </c>
      <c r="J399" s="41">
        <v>2.65</v>
      </c>
      <c r="K399" s="41">
        <v>0.3</v>
      </c>
      <c r="L399" s="41">
        <f t="shared" si="80"/>
        <v>1.0814144736842106</v>
      </c>
      <c r="M399" s="42">
        <f t="shared" si="81"/>
        <v>4.5886792452830187</v>
      </c>
      <c r="N399" s="14">
        <f t="shared" si="83"/>
        <v>4.9622641509433967</v>
      </c>
      <c r="O399" s="4">
        <v>10.27</v>
      </c>
      <c r="P399" s="4">
        <v>12.07</v>
      </c>
      <c r="Q399" s="4" t="s">
        <v>192</v>
      </c>
      <c r="R399" s="4">
        <v>11.16</v>
      </c>
      <c r="S399" s="4">
        <v>3.68</v>
      </c>
      <c r="T399" s="8">
        <v>0</v>
      </c>
      <c r="U399" s="4">
        <v>123</v>
      </c>
      <c r="V399" s="4">
        <v>60</v>
      </c>
      <c r="W399" s="4" t="s">
        <v>188</v>
      </c>
      <c r="X399" s="8">
        <v>0</v>
      </c>
      <c r="Y399" s="4">
        <v>2</v>
      </c>
      <c r="Z399" s="4" t="s">
        <v>187</v>
      </c>
      <c r="AB399" s="4" t="s">
        <v>198</v>
      </c>
    </row>
    <row r="400" spans="1:28" x14ac:dyDescent="0.3">
      <c r="A400" s="4">
        <v>2</v>
      </c>
      <c r="B400" s="1" t="s">
        <v>8</v>
      </c>
      <c r="C400" s="41">
        <v>15</v>
      </c>
      <c r="D400" s="41" t="s">
        <v>73</v>
      </c>
      <c r="E400" s="41" t="s">
        <v>184</v>
      </c>
      <c r="F400" s="41" t="s">
        <v>17</v>
      </c>
      <c r="G400" s="41" t="s">
        <v>18</v>
      </c>
      <c r="H400" s="41">
        <v>16.36</v>
      </c>
      <c r="I400" s="41">
        <v>12.76</v>
      </c>
      <c r="J400" s="41">
        <v>2.08</v>
      </c>
      <c r="K400" s="41">
        <v>0.2</v>
      </c>
      <c r="L400" s="41">
        <f t="shared" si="80"/>
        <v>1.2821316614420062</v>
      </c>
      <c r="M400" s="42">
        <f t="shared" si="81"/>
        <v>6.1346153846153841</v>
      </c>
      <c r="N400" s="14">
        <f t="shared" si="83"/>
        <v>7.865384615384615</v>
      </c>
      <c r="O400" s="4">
        <v>13.16</v>
      </c>
      <c r="P400" s="4">
        <v>14.36</v>
      </c>
      <c r="Q400" s="4" t="s">
        <v>185</v>
      </c>
      <c r="R400" s="4">
        <v>6.23</v>
      </c>
      <c r="S400" s="4">
        <v>1.25</v>
      </c>
      <c r="T400" s="8">
        <v>1</v>
      </c>
      <c r="U400" s="4">
        <v>123</v>
      </c>
      <c r="V400" s="4">
        <v>60</v>
      </c>
      <c r="W400" s="4" t="s">
        <v>188</v>
      </c>
      <c r="X400" s="8">
        <v>0</v>
      </c>
      <c r="Y400" s="4">
        <v>6</v>
      </c>
      <c r="Z400" s="4" t="s">
        <v>214</v>
      </c>
      <c r="AB400" s="4" t="s">
        <v>200</v>
      </c>
    </row>
    <row r="401" spans="1:28" x14ac:dyDescent="0.3">
      <c r="A401" s="4">
        <v>2</v>
      </c>
      <c r="B401" s="1" t="s">
        <v>8</v>
      </c>
      <c r="C401" s="41">
        <v>15</v>
      </c>
      <c r="D401" s="41" t="s">
        <v>319</v>
      </c>
      <c r="E401" s="41" t="s">
        <v>184</v>
      </c>
      <c r="F401" s="41" t="s">
        <v>17</v>
      </c>
      <c r="G401" s="41" t="s">
        <v>18</v>
      </c>
      <c r="H401" s="41">
        <v>25.18</v>
      </c>
      <c r="I401" s="41">
        <v>16.809999999999999</v>
      </c>
      <c r="J401" s="41">
        <v>8.98</v>
      </c>
      <c r="K401" s="41">
        <v>3.8</v>
      </c>
      <c r="L401" s="41">
        <f t="shared" si="80"/>
        <v>1.4979179060083285</v>
      </c>
      <c r="M401" s="42">
        <f t="shared" si="81"/>
        <v>1.8719376391982181</v>
      </c>
      <c r="N401" s="14">
        <f t="shared" si="83"/>
        <v>2.8040089086859687</v>
      </c>
      <c r="O401" s="4">
        <v>15.92</v>
      </c>
      <c r="P401" s="4">
        <v>25.16</v>
      </c>
      <c r="Q401" s="4" t="s">
        <v>192</v>
      </c>
      <c r="R401" s="4">
        <v>16.350000000000001</v>
      </c>
      <c r="S401" s="4">
        <v>9.17</v>
      </c>
      <c r="T401" s="8">
        <v>0</v>
      </c>
      <c r="U401" s="4">
        <v>101</v>
      </c>
      <c r="V401" s="4">
        <v>68</v>
      </c>
      <c r="W401" s="4" t="s">
        <v>188</v>
      </c>
      <c r="X401" s="8">
        <v>0</v>
      </c>
      <c r="Y401" s="4">
        <v>2</v>
      </c>
      <c r="Z401" s="4" t="s">
        <v>191</v>
      </c>
      <c r="AB401" s="4" t="s">
        <v>200</v>
      </c>
    </row>
    <row r="402" spans="1:28" x14ac:dyDescent="0.3">
      <c r="A402" s="4">
        <v>2</v>
      </c>
      <c r="B402" s="1" t="s">
        <v>8</v>
      </c>
      <c r="C402" s="41">
        <v>15</v>
      </c>
      <c r="D402" s="41" t="s">
        <v>274</v>
      </c>
      <c r="E402" s="41" t="s">
        <v>184</v>
      </c>
      <c r="F402" s="41" t="s">
        <v>17</v>
      </c>
      <c r="G402" s="41" t="s">
        <v>18</v>
      </c>
      <c r="H402" s="41">
        <v>25.44</v>
      </c>
      <c r="I402" s="41">
        <v>19.21</v>
      </c>
      <c r="J402" s="41">
        <v>5.01</v>
      </c>
      <c r="K402" s="41">
        <v>1.8</v>
      </c>
      <c r="L402" s="41">
        <f t="shared" si="80"/>
        <v>1.3243102550754815</v>
      </c>
      <c r="M402" s="42">
        <f t="shared" si="81"/>
        <v>3.8343313373253496</v>
      </c>
      <c r="N402" s="14">
        <f t="shared" si="83"/>
        <v>5.0778443113772456</v>
      </c>
      <c r="O402" s="4">
        <v>19.48</v>
      </c>
      <c r="P402" s="4">
        <v>25.42</v>
      </c>
      <c r="Q402" s="4" t="s">
        <v>192</v>
      </c>
      <c r="R402" s="4">
        <v>25.15</v>
      </c>
      <c r="S402" s="4">
        <v>5.55</v>
      </c>
      <c r="T402" s="8">
        <v>0</v>
      </c>
      <c r="U402" s="4">
        <v>110</v>
      </c>
      <c r="V402" s="4">
        <v>55</v>
      </c>
      <c r="W402" s="4" t="s">
        <v>190</v>
      </c>
      <c r="X402" s="8">
        <v>0</v>
      </c>
      <c r="Y402" s="4">
        <v>0</v>
      </c>
      <c r="AA402" s="4" t="s">
        <v>202</v>
      </c>
      <c r="AB402" s="4" t="s">
        <v>200</v>
      </c>
    </row>
    <row r="403" spans="1:28" x14ac:dyDescent="0.3">
      <c r="A403" s="4">
        <v>2</v>
      </c>
      <c r="B403" s="1" t="s">
        <v>8</v>
      </c>
      <c r="C403" s="41">
        <v>15</v>
      </c>
      <c r="D403" s="41" t="s">
        <v>320</v>
      </c>
      <c r="E403" s="41" t="s">
        <v>184</v>
      </c>
      <c r="F403" s="41" t="s">
        <v>17</v>
      </c>
      <c r="G403" s="41" t="s">
        <v>18</v>
      </c>
      <c r="H403" s="41">
        <v>16.48</v>
      </c>
      <c r="I403" s="41">
        <v>10.49</v>
      </c>
      <c r="J403" s="41">
        <v>4.7</v>
      </c>
      <c r="K403" s="41">
        <v>0.8</v>
      </c>
      <c r="L403" s="41">
        <f t="shared" si="80"/>
        <v>1.571020019065777</v>
      </c>
      <c r="M403" s="42">
        <f t="shared" si="81"/>
        <v>2.2319148936170214</v>
      </c>
      <c r="N403" s="14">
        <f t="shared" si="83"/>
        <v>3.5063829787234044</v>
      </c>
      <c r="O403" s="4">
        <v>14.8</v>
      </c>
      <c r="P403" s="4">
        <v>13.03</v>
      </c>
      <c r="Q403" s="4" t="s">
        <v>185</v>
      </c>
      <c r="R403" s="4">
        <v>3.95</v>
      </c>
      <c r="S403" s="4">
        <v>1.4</v>
      </c>
      <c r="T403" s="8">
        <v>1</v>
      </c>
      <c r="U403" s="4">
        <v>120</v>
      </c>
      <c r="V403" s="4">
        <v>85</v>
      </c>
      <c r="W403" s="4" t="s">
        <v>188</v>
      </c>
      <c r="X403" s="8">
        <v>0</v>
      </c>
      <c r="Y403" s="4">
        <v>4</v>
      </c>
      <c r="AB403" s="4" t="s">
        <v>198</v>
      </c>
    </row>
    <row r="404" spans="1:28" x14ac:dyDescent="0.3">
      <c r="A404" s="4">
        <v>2</v>
      </c>
      <c r="B404" s="1" t="s">
        <v>8</v>
      </c>
      <c r="C404" s="41">
        <v>15</v>
      </c>
      <c r="D404" s="41">
        <v>10</v>
      </c>
      <c r="E404" s="41" t="s">
        <v>184</v>
      </c>
      <c r="F404" s="41" t="s">
        <v>17</v>
      </c>
      <c r="G404" s="41" t="s">
        <v>18</v>
      </c>
      <c r="H404" s="41">
        <v>37.86</v>
      </c>
      <c r="I404" s="41">
        <v>31.82</v>
      </c>
      <c r="J404" s="41">
        <v>12.38</v>
      </c>
      <c r="K404" s="41">
        <v>12</v>
      </c>
      <c r="L404" s="41">
        <f t="shared" ref="L404:L422" si="84">H404/I404</f>
        <v>1.1898177247014456</v>
      </c>
      <c r="M404" s="42">
        <f t="shared" ref="M404:M421" si="85">I404/J404</f>
        <v>2.5702746365105007</v>
      </c>
      <c r="N404" s="14">
        <f t="shared" si="83"/>
        <v>3.0581583198707589</v>
      </c>
      <c r="O404" s="4">
        <v>34.31</v>
      </c>
      <c r="P404" s="4">
        <v>29.41</v>
      </c>
      <c r="Q404" s="4" t="s">
        <v>192</v>
      </c>
      <c r="R404" s="4">
        <v>31.67</v>
      </c>
      <c r="S404" s="4">
        <v>12.26</v>
      </c>
      <c r="T404" s="8">
        <v>0</v>
      </c>
      <c r="U404" s="4">
        <v>118</v>
      </c>
      <c r="V404" s="4">
        <v>70</v>
      </c>
      <c r="W404" s="4" t="s">
        <v>190</v>
      </c>
      <c r="X404" s="8">
        <v>0.8</v>
      </c>
      <c r="Y404" s="4">
        <v>1</v>
      </c>
      <c r="Z404" s="4" t="s">
        <v>187</v>
      </c>
      <c r="AB404" s="4" t="s">
        <v>198</v>
      </c>
    </row>
    <row r="405" spans="1:28" x14ac:dyDescent="0.3">
      <c r="A405" s="4">
        <v>2</v>
      </c>
      <c r="B405" s="1" t="s">
        <v>8</v>
      </c>
      <c r="C405" s="41">
        <v>15</v>
      </c>
      <c r="D405" s="41">
        <v>11</v>
      </c>
      <c r="E405" s="41" t="s">
        <v>184</v>
      </c>
      <c r="F405" s="41" t="s">
        <v>17</v>
      </c>
      <c r="G405" s="41" t="s">
        <v>18</v>
      </c>
      <c r="H405" s="41">
        <v>34.880000000000003</v>
      </c>
      <c r="I405" s="41">
        <v>20.76</v>
      </c>
      <c r="J405" s="41">
        <v>5.41</v>
      </c>
      <c r="K405" s="41">
        <v>4.3</v>
      </c>
      <c r="L405" s="41">
        <f t="shared" si="84"/>
        <v>1.6801541425818882</v>
      </c>
      <c r="M405" s="42">
        <f t="shared" si="85"/>
        <v>3.8373382624768948</v>
      </c>
      <c r="N405" s="14">
        <f t="shared" si="83"/>
        <v>6.4473197781885396</v>
      </c>
      <c r="O405" s="4">
        <v>19.600000000000001</v>
      </c>
      <c r="P405" s="4">
        <v>18.07</v>
      </c>
      <c r="Q405" s="4" t="s">
        <v>185</v>
      </c>
      <c r="R405" s="4">
        <v>16.100000000000001</v>
      </c>
      <c r="S405" s="4">
        <v>4.47</v>
      </c>
      <c r="T405" s="8">
        <v>1</v>
      </c>
      <c r="U405" s="4">
        <v>110</v>
      </c>
      <c r="V405" s="4">
        <v>75</v>
      </c>
      <c r="W405" s="4" t="s">
        <v>188</v>
      </c>
      <c r="X405" s="8">
        <v>0</v>
      </c>
      <c r="Y405" s="4">
        <v>1</v>
      </c>
      <c r="Z405" s="4" t="s">
        <v>187</v>
      </c>
      <c r="AB405" s="4" t="s">
        <v>198</v>
      </c>
    </row>
    <row r="406" spans="1:28" x14ac:dyDescent="0.3">
      <c r="A406" s="4">
        <v>2</v>
      </c>
      <c r="B406" s="1" t="s">
        <v>8</v>
      </c>
      <c r="C406" s="41">
        <v>15</v>
      </c>
      <c r="D406" s="41">
        <v>12</v>
      </c>
      <c r="E406" s="41" t="s">
        <v>184</v>
      </c>
      <c r="F406" s="41" t="s">
        <v>17</v>
      </c>
      <c r="G406" s="41" t="s">
        <v>18</v>
      </c>
      <c r="H406" s="41">
        <v>33.75</v>
      </c>
      <c r="I406" s="41">
        <v>22.43</v>
      </c>
      <c r="J406" s="41">
        <v>17.100000000000001</v>
      </c>
      <c r="K406" s="41">
        <v>11.5</v>
      </c>
      <c r="L406" s="41">
        <f t="shared" si="84"/>
        <v>1.5046812304948729</v>
      </c>
      <c r="M406" s="42">
        <f t="shared" si="85"/>
        <v>1.3116959064327485</v>
      </c>
      <c r="N406" s="14">
        <f t="shared" si="83"/>
        <v>1.9736842105263157</v>
      </c>
      <c r="O406" s="4">
        <v>33.700000000000003</v>
      </c>
      <c r="P406" s="4">
        <v>23.38</v>
      </c>
      <c r="Q406" s="4" t="s">
        <v>185</v>
      </c>
      <c r="R406" s="4">
        <v>22.88</v>
      </c>
      <c r="S406" s="4">
        <v>15.24</v>
      </c>
      <c r="T406" s="8">
        <v>1</v>
      </c>
      <c r="U406" s="4">
        <v>102</v>
      </c>
      <c r="V406" s="4">
        <v>75</v>
      </c>
      <c r="W406" s="4" t="s">
        <v>190</v>
      </c>
      <c r="X406" s="8">
        <v>0.6</v>
      </c>
      <c r="Y406" s="4">
        <v>3</v>
      </c>
      <c r="Z406" s="4" t="s">
        <v>195</v>
      </c>
      <c r="AB406" s="4" t="s">
        <v>198</v>
      </c>
    </row>
    <row r="407" spans="1:28" x14ac:dyDescent="0.3">
      <c r="A407" s="4">
        <v>2</v>
      </c>
      <c r="B407" s="1" t="s">
        <v>8</v>
      </c>
      <c r="C407" s="41">
        <v>15</v>
      </c>
      <c r="D407" s="41" t="s">
        <v>321</v>
      </c>
      <c r="E407" s="41" t="s">
        <v>184</v>
      </c>
      <c r="F407" s="41" t="s">
        <v>17</v>
      </c>
      <c r="G407" s="41" t="s">
        <v>18</v>
      </c>
      <c r="H407" s="41">
        <v>47.45</v>
      </c>
      <c r="I407" s="41">
        <v>41.85</v>
      </c>
      <c r="J407" s="41">
        <v>10.17</v>
      </c>
      <c r="K407" s="41">
        <v>14.6</v>
      </c>
      <c r="L407" s="41">
        <f t="shared" si="84"/>
        <v>1.1338112305854242</v>
      </c>
      <c r="M407" s="42">
        <f t="shared" si="85"/>
        <v>4.115044247787611</v>
      </c>
      <c r="N407" s="14">
        <f t="shared" si="83"/>
        <v>4.6656833824975417</v>
      </c>
      <c r="O407" s="4">
        <v>38.97</v>
      </c>
      <c r="P407" s="4">
        <v>27.68</v>
      </c>
      <c r="Q407" s="4" t="s">
        <v>192</v>
      </c>
      <c r="R407" s="4">
        <v>30.71</v>
      </c>
      <c r="S407" s="4">
        <v>8.6199999999999992</v>
      </c>
      <c r="T407" s="8">
        <v>0</v>
      </c>
      <c r="U407" s="4">
        <v>120</v>
      </c>
      <c r="V407" s="4">
        <v>80</v>
      </c>
      <c r="W407" s="4" t="s">
        <v>188</v>
      </c>
      <c r="X407" s="8">
        <v>0</v>
      </c>
      <c r="Y407" s="4">
        <v>6</v>
      </c>
      <c r="Z407" s="4" t="s">
        <v>187</v>
      </c>
      <c r="AB407" s="4" t="s">
        <v>198</v>
      </c>
    </row>
    <row r="408" spans="1:28" x14ac:dyDescent="0.3">
      <c r="A408" s="4">
        <v>2</v>
      </c>
      <c r="B408" s="1" t="s">
        <v>8</v>
      </c>
      <c r="C408" s="41">
        <v>15</v>
      </c>
      <c r="D408" s="41">
        <v>14</v>
      </c>
      <c r="E408" s="41" t="s">
        <v>184</v>
      </c>
      <c r="F408" s="41" t="s">
        <v>17</v>
      </c>
      <c r="G408" s="41" t="s">
        <v>18</v>
      </c>
      <c r="H408" s="41">
        <v>26.59</v>
      </c>
      <c r="I408" s="41">
        <v>19.75</v>
      </c>
      <c r="J408" s="41">
        <v>5.53</v>
      </c>
      <c r="K408" s="41">
        <v>3.2</v>
      </c>
      <c r="L408" s="41">
        <f t="shared" si="84"/>
        <v>1.3463291139240505</v>
      </c>
      <c r="M408" s="42">
        <f t="shared" si="85"/>
        <v>3.5714285714285712</v>
      </c>
      <c r="N408" s="14">
        <f t="shared" si="83"/>
        <v>4.8083182640144662</v>
      </c>
      <c r="O408" s="4">
        <v>18.96</v>
      </c>
      <c r="P408" s="4">
        <v>18.55</v>
      </c>
      <c r="Q408" s="4" t="s">
        <v>185</v>
      </c>
      <c r="R408" s="4">
        <v>21.46</v>
      </c>
      <c r="S408" s="4">
        <v>4.91</v>
      </c>
      <c r="T408" s="8">
        <v>1</v>
      </c>
      <c r="U408" s="4">
        <v>113</v>
      </c>
      <c r="V408" s="4">
        <v>73</v>
      </c>
      <c r="W408" s="4" t="s">
        <v>188</v>
      </c>
      <c r="X408" s="8">
        <v>0</v>
      </c>
      <c r="Y408" s="4">
        <v>1</v>
      </c>
      <c r="Z408" s="4" t="s">
        <v>187</v>
      </c>
      <c r="AB408" s="4" t="s">
        <v>198</v>
      </c>
    </row>
    <row r="409" spans="1:28" x14ac:dyDescent="0.3">
      <c r="A409" s="4">
        <v>2</v>
      </c>
      <c r="B409" s="1" t="s">
        <v>8</v>
      </c>
      <c r="C409" s="41">
        <v>15</v>
      </c>
      <c r="D409" s="41">
        <v>15</v>
      </c>
      <c r="E409" s="41" t="s">
        <v>184</v>
      </c>
      <c r="F409" s="41" t="s">
        <v>17</v>
      </c>
      <c r="G409" s="41" t="s">
        <v>27</v>
      </c>
      <c r="H409" s="41">
        <v>19.25</v>
      </c>
      <c r="I409" s="41">
        <v>10.67</v>
      </c>
      <c r="J409" s="41">
        <v>4.79</v>
      </c>
      <c r="K409" s="41">
        <v>0.7</v>
      </c>
      <c r="L409" s="41">
        <f t="shared" si="84"/>
        <v>1.8041237113402062</v>
      </c>
      <c r="M409" s="42">
        <f t="shared" si="85"/>
        <v>2.2275574112734864</v>
      </c>
      <c r="N409" s="14">
        <f t="shared" si="83"/>
        <v>4.0187891440501042</v>
      </c>
      <c r="O409" s="4">
        <v>10.67</v>
      </c>
      <c r="P409" s="4">
        <v>13.83</v>
      </c>
      <c r="Q409" s="4" t="s">
        <v>185</v>
      </c>
      <c r="R409" s="4">
        <v>14.18</v>
      </c>
      <c r="S409" s="4">
        <v>3.96</v>
      </c>
      <c r="T409" s="8">
        <v>1</v>
      </c>
      <c r="U409" s="4">
        <v>106</v>
      </c>
      <c r="V409" s="4">
        <v>80</v>
      </c>
      <c r="W409" s="4" t="s">
        <v>190</v>
      </c>
      <c r="X409" s="8">
        <v>0.5</v>
      </c>
      <c r="Y409" s="4">
        <v>2</v>
      </c>
      <c r="Z409" s="4" t="s">
        <v>187</v>
      </c>
      <c r="AB409" s="4" t="s">
        <v>198</v>
      </c>
    </row>
    <row r="410" spans="1:28" x14ac:dyDescent="0.3">
      <c r="A410" s="4">
        <v>2</v>
      </c>
      <c r="B410" s="1" t="s">
        <v>8</v>
      </c>
      <c r="C410" s="41">
        <v>15</v>
      </c>
      <c r="D410" s="41" t="s">
        <v>77</v>
      </c>
      <c r="E410" s="41" t="s">
        <v>184</v>
      </c>
      <c r="F410" s="41" t="s">
        <v>17</v>
      </c>
      <c r="G410" s="41" t="s">
        <v>18</v>
      </c>
      <c r="H410" s="41">
        <v>68.25</v>
      </c>
      <c r="I410" s="41">
        <v>37</v>
      </c>
      <c r="J410" s="41">
        <v>11.88</v>
      </c>
      <c r="K410" s="41">
        <v>38.700000000000003</v>
      </c>
      <c r="L410" s="41">
        <f t="shared" si="84"/>
        <v>1.8445945945945945</v>
      </c>
      <c r="M410" s="42">
        <f t="shared" si="85"/>
        <v>3.1144781144781142</v>
      </c>
      <c r="N410" s="14">
        <f t="shared" si="83"/>
        <v>5.7449494949494948</v>
      </c>
      <c r="O410" s="4">
        <v>36.18</v>
      </c>
      <c r="P410" s="4">
        <v>25.19</v>
      </c>
      <c r="Q410" s="4" t="s">
        <v>185</v>
      </c>
      <c r="R410" s="4">
        <v>30.14</v>
      </c>
      <c r="S410" s="4">
        <v>12.53</v>
      </c>
      <c r="T410" s="8">
        <v>1</v>
      </c>
      <c r="U410" s="4">
        <v>120</v>
      </c>
      <c r="V410" s="4">
        <v>75</v>
      </c>
      <c r="W410" s="4" t="s">
        <v>188</v>
      </c>
      <c r="X410" s="8">
        <v>0</v>
      </c>
      <c r="Y410" s="4">
        <v>5</v>
      </c>
      <c r="Z410" s="4" t="s">
        <v>187</v>
      </c>
      <c r="AB410" s="4" t="s">
        <v>198</v>
      </c>
    </row>
    <row r="411" spans="1:28" x14ac:dyDescent="0.3">
      <c r="A411" s="4">
        <v>2</v>
      </c>
      <c r="B411" s="1" t="s">
        <v>8</v>
      </c>
      <c r="C411" s="41">
        <v>15</v>
      </c>
      <c r="D411" s="41" t="s">
        <v>322</v>
      </c>
      <c r="E411" s="41" t="s">
        <v>184</v>
      </c>
      <c r="F411" s="41" t="s">
        <v>17</v>
      </c>
      <c r="G411" s="41" t="s">
        <v>27</v>
      </c>
      <c r="H411" s="41">
        <v>12.82</v>
      </c>
      <c r="I411" s="41">
        <v>11.07</v>
      </c>
      <c r="J411" s="41">
        <v>3.93</v>
      </c>
      <c r="K411" s="41">
        <v>0.4</v>
      </c>
      <c r="L411" s="41">
        <f t="shared" si="84"/>
        <v>1.1580849141824752</v>
      </c>
      <c r="M411" s="42">
        <f t="shared" si="85"/>
        <v>2.8167938931297711</v>
      </c>
      <c r="N411" s="14">
        <f t="shared" si="83"/>
        <v>3.2620865139949107</v>
      </c>
      <c r="O411" s="4">
        <v>12.82</v>
      </c>
      <c r="P411" s="4">
        <v>11.07</v>
      </c>
      <c r="Q411" s="4" t="s">
        <v>185</v>
      </c>
      <c r="R411" s="4">
        <v>6.53</v>
      </c>
      <c r="S411" s="4">
        <v>2.4900000000000002</v>
      </c>
      <c r="T411" s="8">
        <v>1</v>
      </c>
      <c r="U411" s="4">
        <v>115</v>
      </c>
      <c r="V411" s="4">
        <v>67</v>
      </c>
      <c r="W411" s="4" t="s">
        <v>190</v>
      </c>
      <c r="X411" s="8">
        <v>0.2</v>
      </c>
      <c r="Y411" s="4">
        <v>4</v>
      </c>
      <c r="Z411" s="2" t="s">
        <v>187</v>
      </c>
      <c r="AB411" s="4" t="s">
        <v>198</v>
      </c>
    </row>
    <row r="412" spans="1:28" x14ac:dyDescent="0.3">
      <c r="A412" s="4">
        <v>2</v>
      </c>
      <c r="B412" s="1" t="s">
        <v>8</v>
      </c>
      <c r="C412" s="41">
        <v>15</v>
      </c>
      <c r="D412" s="41" t="s">
        <v>106</v>
      </c>
      <c r="E412" s="41" t="s">
        <v>184</v>
      </c>
      <c r="F412" s="41" t="s">
        <v>17</v>
      </c>
      <c r="G412" s="41" t="s">
        <v>27</v>
      </c>
      <c r="H412" s="41">
        <v>18.79</v>
      </c>
      <c r="I412" s="41">
        <v>13.87</v>
      </c>
      <c r="J412" s="41">
        <v>6.33</v>
      </c>
      <c r="K412" s="41">
        <v>1.4</v>
      </c>
      <c r="L412" s="41">
        <f t="shared" si="84"/>
        <v>1.3547224224945926</v>
      </c>
      <c r="M412" s="42">
        <f t="shared" si="85"/>
        <v>2.1911532385466033</v>
      </c>
      <c r="N412" s="14">
        <f t="shared" si="83"/>
        <v>2.9684044233807265</v>
      </c>
      <c r="O412" s="4">
        <v>14.4</v>
      </c>
      <c r="P412" s="4">
        <v>18.329999999999998</v>
      </c>
      <c r="Q412" s="4" t="s">
        <v>185</v>
      </c>
      <c r="R412" s="4">
        <v>6.99</v>
      </c>
      <c r="S412" s="4">
        <v>3.13</v>
      </c>
      <c r="T412" s="8">
        <v>1</v>
      </c>
      <c r="U412" s="4">
        <v>110</v>
      </c>
      <c r="V412" s="4">
        <v>95</v>
      </c>
      <c r="W412" s="4" t="s">
        <v>190</v>
      </c>
      <c r="X412" s="8">
        <v>0.4</v>
      </c>
      <c r="Y412" s="4">
        <v>8</v>
      </c>
      <c r="Z412" s="4" t="s">
        <v>187</v>
      </c>
      <c r="AB412" s="4" t="s">
        <v>198</v>
      </c>
    </row>
    <row r="413" spans="1:28" x14ac:dyDescent="0.3">
      <c r="A413" s="4">
        <v>2</v>
      </c>
      <c r="B413" s="1" t="s">
        <v>8</v>
      </c>
      <c r="C413" s="41">
        <v>15</v>
      </c>
      <c r="D413" s="41">
        <v>10</v>
      </c>
      <c r="E413" s="41" t="s">
        <v>184</v>
      </c>
      <c r="F413" s="41" t="s">
        <v>17</v>
      </c>
      <c r="G413" s="41" t="s">
        <v>87</v>
      </c>
      <c r="H413" s="41">
        <v>52.24</v>
      </c>
      <c r="I413" s="41">
        <v>47.24</v>
      </c>
      <c r="J413" s="41">
        <v>15.61</v>
      </c>
      <c r="K413" s="41">
        <v>45.1</v>
      </c>
      <c r="L413" s="41">
        <f t="shared" si="84"/>
        <v>1.1058425063505504</v>
      </c>
      <c r="M413" s="42">
        <f t="shared" si="85"/>
        <v>3.0262652146060218</v>
      </c>
      <c r="N413" s="14">
        <f t="shared" si="83"/>
        <v>3.3465727098014098</v>
      </c>
      <c r="O413" s="4">
        <v>53.44</v>
      </c>
      <c r="P413" s="4">
        <v>49.82</v>
      </c>
      <c r="Q413" s="4" t="s">
        <v>185</v>
      </c>
      <c r="R413" s="4">
        <v>22.79</v>
      </c>
      <c r="S413" s="4">
        <v>15.08</v>
      </c>
      <c r="T413" s="8">
        <v>0.4</v>
      </c>
      <c r="U413" s="4">
        <v>75</v>
      </c>
      <c r="V413" s="4">
        <v>95</v>
      </c>
      <c r="W413" s="4" t="s">
        <v>226</v>
      </c>
      <c r="X413" s="8">
        <v>0.4</v>
      </c>
      <c r="Y413" s="4">
        <v>12</v>
      </c>
    </row>
    <row r="414" spans="1:28" x14ac:dyDescent="0.3">
      <c r="A414" s="4">
        <v>2</v>
      </c>
      <c r="B414" s="1" t="s">
        <v>8</v>
      </c>
      <c r="C414" s="41">
        <v>15</v>
      </c>
      <c r="D414" s="41">
        <v>32</v>
      </c>
      <c r="E414" s="41" t="s">
        <v>184</v>
      </c>
      <c r="F414" s="41" t="s">
        <v>17</v>
      </c>
      <c r="G414" s="41" t="s">
        <v>18</v>
      </c>
      <c r="H414" s="41">
        <v>39.090000000000003</v>
      </c>
      <c r="I414" s="41">
        <v>38.35</v>
      </c>
      <c r="J414" s="41">
        <v>8.6</v>
      </c>
      <c r="K414" s="41">
        <v>12.1</v>
      </c>
      <c r="L414" s="41">
        <f t="shared" si="84"/>
        <v>1.0192959582790091</v>
      </c>
      <c r="M414" s="42">
        <f t="shared" si="85"/>
        <v>4.4593023255813957</v>
      </c>
      <c r="N414" s="14">
        <f t="shared" si="83"/>
        <v>4.5453488372093025</v>
      </c>
      <c r="O414" s="4">
        <v>29.77</v>
      </c>
      <c r="P414" s="4">
        <v>36.69</v>
      </c>
      <c r="Q414" s="4" t="s">
        <v>185</v>
      </c>
      <c r="R414" s="4">
        <v>28.32</v>
      </c>
      <c r="S414" s="4">
        <v>6.59</v>
      </c>
      <c r="T414" s="8">
        <v>1</v>
      </c>
      <c r="U414" s="4">
        <v>110</v>
      </c>
      <c r="V414" s="4">
        <v>70</v>
      </c>
      <c r="W414" s="4" t="s">
        <v>188</v>
      </c>
      <c r="X414" s="8">
        <v>0.2</v>
      </c>
      <c r="Y414" s="4">
        <v>5</v>
      </c>
      <c r="Z414" s="4" t="s">
        <v>187</v>
      </c>
      <c r="AB414" s="4" t="s">
        <v>198</v>
      </c>
    </row>
    <row r="415" spans="1:28" x14ac:dyDescent="0.3">
      <c r="A415" s="4">
        <v>2</v>
      </c>
      <c r="B415" s="1" t="s">
        <v>8</v>
      </c>
      <c r="C415" s="41">
        <v>15</v>
      </c>
      <c r="D415" s="41">
        <v>21</v>
      </c>
      <c r="E415" s="41" t="s">
        <v>184</v>
      </c>
      <c r="F415" s="41" t="s">
        <v>17</v>
      </c>
      <c r="G415" s="41" t="s">
        <v>18</v>
      </c>
      <c r="H415" s="41">
        <v>34.67</v>
      </c>
      <c r="I415" s="41">
        <v>21.41</v>
      </c>
      <c r="J415" s="41">
        <v>11.94</v>
      </c>
      <c r="K415" s="41">
        <v>9</v>
      </c>
      <c r="L415" s="41">
        <f t="shared" si="84"/>
        <v>1.6193367585240543</v>
      </c>
      <c r="M415" s="42">
        <f t="shared" si="85"/>
        <v>1.7931323283082079</v>
      </c>
      <c r="N415" s="14">
        <f t="shared" si="83"/>
        <v>2.9036850921273034</v>
      </c>
      <c r="O415" s="4">
        <v>34.67</v>
      </c>
      <c r="P415" s="4">
        <v>21.41</v>
      </c>
      <c r="Q415" s="4" t="s">
        <v>185</v>
      </c>
      <c r="R415" s="4">
        <v>17.829999999999998</v>
      </c>
      <c r="S415" s="4">
        <v>9.23</v>
      </c>
      <c r="T415" s="8">
        <v>1</v>
      </c>
      <c r="U415" s="4">
        <v>112</v>
      </c>
      <c r="V415" s="4">
        <v>72</v>
      </c>
      <c r="W415" s="4" t="s">
        <v>188</v>
      </c>
      <c r="X415" s="8">
        <v>0</v>
      </c>
      <c r="Y415" s="4">
        <v>5</v>
      </c>
      <c r="Z415" s="4" t="s">
        <v>187</v>
      </c>
      <c r="AB415" s="4" t="s">
        <v>200</v>
      </c>
    </row>
    <row r="416" spans="1:28" x14ac:dyDescent="0.3">
      <c r="A416" s="4">
        <v>2</v>
      </c>
      <c r="B416" s="1" t="s">
        <v>8</v>
      </c>
      <c r="C416" s="41">
        <v>15</v>
      </c>
      <c r="D416" s="41">
        <v>34</v>
      </c>
      <c r="E416" s="41" t="s">
        <v>184</v>
      </c>
      <c r="F416" s="41" t="s">
        <v>17</v>
      </c>
      <c r="G416" s="41" t="s">
        <v>87</v>
      </c>
      <c r="H416" s="41">
        <v>37.270000000000003</v>
      </c>
      <c r="I416" s="41">
        <v>33.909999999999997</v>
      </c>
      <c r="J416" s="41">
        <v>13.06</v>
      </c>
      <c r="K416" s="41">
        <v>15.5</v>
      </c>
      <c r="L416" s="41">
        <f t="shared" si="84"/>
        <v>1.0990858153936893</v>
      </c>
      <c r="M416" s="42">
        <f t="shared" si="85"/>
        <v>2.5964777947932616</v>
      </c>
      <c r="N416" s="14">
        <f t="shared" si="83"/>
        <v>2.8537519142419603</v>
      </c>
      <c r="O416" s="4">
        <v>36.19</v>
      </c>
      <c r="P416" s="4">
        <v>32.6</v>
      </c>
      <c r="Q416" s="4" t="s">
        <v>185</v>
      </c>
      <c r="R416" s="4">
        <v>24.97</v>
      </c>
      <c r="S416" s="4">
        <v>12.68</v>
      </c>
      <c r="T416" s="8">
        <v>1</v>
      </c>
      <c r="U416" s="4">
        <v>115</v>
      </c>
      <c r="V416" s="4">
        <v>68</v>
      </c>
      <c r="W416" s="4" t="s">
        <v>188</v>
      </c>
      <c r="X416" s="8">
        <v>0</v>
      </c>
      <c r="Y416" s="4">
        <v>6</v>
      </c>
      <c r="Z416" s="4" t="s">
        <v>195</v>
      </c>
      <c r="AB416" s="4" t="s">
        <v>198</v>
      </c>
    </row>
    <row r="417" spans="1:28" x14ac:dyDescent="0.3">
      <c r="A417" s="4">
        <v>2</v>
      </c>
      <c r="B417" s="1" t="s">
        <v>8</v>
      </c>
      <c r="C417" s="41">
        <v>15</v>
      </c>
      <c r="D417" s="41">
        <v>35</v>
      </c>
      <c r="E417" s="41" t="s">
        <v>184</v>
      </c>
      <c r="F417" s="41" t="s">
        <v>17</v>
      </c>
      <c r="G417" s="41" t="s">
        <v>18</v>
      </c>
      <c r="H417" s="41">
        <v>23.9</v>
      </c>
      <c r="I417" s="41">
        <v>15.63</v>
      </c>
      <c r="J417" s="41">
        <v>7.52</v>
      </c>
      <c r="K417" s="41">
        <v>3.5</v>
      </c>
      <c r="L417" s="41">
        <f t="shared" si="84"/>
        <v>1.5291106845809339</v>
      </c>
      <c r="M417" s="42">
        <f t="shared" si="85"/>
        <v>2.0784574468085109</v>
      </c>
      <c r="N417" s="14">
        <f t="shared" si="83"/>
        <v>3.1781914893617023</v>
      </c>
      <c r="O417" s="4">
        <v>23.9</v>
      </c>
      <c r="P417" s="4">
        <v>15.63</v>
      </c>
      <c r="Q417" s="4" t="s">
        <v>185</v>
      </c>
      <c r="R417" s="4">
        <v>13.66</v>
      </c>
      <c r="S417" s="4">
        <v>6.54</v>
      </c>
      <c r="T417" s="8">
        <v>1</v>
      </c>
      <c r="U417" s="4">
        <v>105</v>
      </c>
      <c r="V417" s="4">
        <v>83</v>
      </c>
      <c r="W417" s="4" t="s">
        <v>188</v>
      </c>
      <c r="X417" s="8">
        <v>0</v>
      </c>
      <c r="Y417" s="4">
        <v>4</v>
      </c>
      <c r="Z417" s="4" t="s">
        <v>187</v>
      </c>
      <c r="AB417" s="4" t="s">
        <v>200</v>
      </c>
    </row>
    <row r="418" spans="1:28" x14ac:dyDescent="0.3">
      <c r="A418" s="4">
        <v>2</v>
      </c>
      <c r="B418" s="1" t="s">
        <v>8</v>
      </c>
      <c r="C418" s="41">
        <v>15</v>
      </c>
      <c r="D418" s="41">
        <v>37</v>
      </c>
      <c r="E418" s="41" t="s">
        <v>184</v>
      </c>
      <c r="F418" s="41" t="s">
        <v>17</v>
      </c>
      <c r="G418" s="41" t="s">
        <v>18</v>
      </c>
      <c r="H418" s="41">
        <v>20.309999999999999</v>
      </c>
      <c r="I418" s="41">
        <v>11.02</v>
      </c>
      <c r="J418" s="41">
        <v>4.54</v>
      </c>
      <c r="K418" s="41">
        <v>1.3</v>
      </c>
      <c r="L418" s="41">
        <f t="shared" si="84"/>
        <v>1.8430127041742286</v>
      </c>
      <c r="M418" s="42">
        <f t="shared" si="85"/>
        <v>2.4273127753303965</v>
      </c>
      <c r="N418" s="14">
        <f t="shared" si="83"/>
        <v>4.4735682819383253</v>
      </c>
      <c r="O418" s="4">
        <v>11.03</v>
      </c>
      <c r="P418" s="4">
        <v>20.36</v>
      </c>
      <c r="Q418" s="4" t="s">
        <v>185</v>
      </c>
      <c r="R418" s="4">
        <v>11.41</v>
      </c>
      <c r="S418" s="4">
        <v>4.6900000000000004</v>
      </c>
      <c r="T418" s="8">
        <v>1</v>
      </c>
      <c r="U418" s="4">
        <v>111</v>
      </c>
      <c r="V418" s="4">
        <v>56</v>
      </c>
      <c r="W418" s="4" t="s">
        <v>188</v>
      </c>
      <c r="X418" s="8">
        <v>0.1</v>
      </c>
      <c r="Y418" s="4">
        <v>2</v>
      </c>
      <c r="AB418" s="4" t="s">
        <v>200</v>
      </c>
    </row>
    <row r="419" spans="1:28" x14ac:dyDescent="0.3">
      <c r="A419" s="4">
        <v>2</v>
      </c>
      <c r="B419" s="1" t="s">
        <v>8</v>
      </c>
      <c r="C419" s="41">
        <v>15</v>
      </c>
      <c r="D419" s="41">
        <v>67</v>
      </c>
      <c r="E419" s="41" t="s">
        <v>184</v>
      </c>
      <c r="F419" s="41" t="s">
        <v>17</v>
      </c>
      <c r="G419" s="41" t="s">
        <v>18</v>
      </c>
      <c r="H419" s="41">
        <v>22.42</v>
      </c>
      <c r="I419" s="41">
        <v>19.61</v>
      </c>
      <c r="J419" s="41">
        <v>6.64</v>
      </c>
      <c r="K419" s="41">
        <v>2.7</v>
      </c>
      <c r="L419" s="41">
        <f t="shared" si="84"/>
        <v>1.1432942376338604</v>
      </c>
      <c r="M419" s="42">
        <f t="shared" si="85"/>
        <v>2.9533132530120483</v>
      </c>
      <c r="N419" s="14">
        <f t="shared" si="83"/>
        <v>3.3765060240963858</v>
      </c>
      <c r="O419" s="4">
        <v>19.29</v>
      </c>
      <c r="P419" s="4">
        <v>8.6999999999999993</v>
      </c>
      <c r="Q419" s="4" t="s">
        <v>192</v>
      </c>
      <c r="R419" s="4">
        <v>9.64</v>
      </c>
      <c r="S419" s="4">
        <v>5.94</v>
      </c>
      <c r="T419" s="8">
        <v>0</v>
      </c>
      <c r="U419" s="4">
        <v>110</v>
      </c>
      <c r="V419" s="4">
        <v>76</v>
      </c>
      <c r="W419" s="4" t="s">
        <v>188</v>
      </c>
      <c r="X419" s="8">
        <v>0.2</v>
      </c>
      <c r="Y419" s="4">
        <v>2</v>
      </c>
      <c r="AB419" s="4" t="s">
        <v>198</v>
      </c>
    </row>
    <row r="420" spans="1:28" x14ac:dyDescent="0.3">
      <c r="A420" s="4">
        <v>2</v>
      </c>
      <c r="B420" s="1" t="s">
        <v>8</v>
      </c>
      <c r="C420" s="41">
        <v>15</v>
      </c>
      <c r="D420" s="41">
        <v>74</v>
      </c>
      <c r="E420" s="41" t="s">
        <v>184</v>
      </c>
      <c r="F420" s="41" t="s">
        <v>17</v>
      </c>
      <c r="G420" s="41" t="s">
        <v>18</v>
      </c>
      <c r="H420" s="41">
        <v>28.81</v>
      </c>
      <c r="I420" s="41">
        <v>16.350000000000001</v>
      </c>
      <c r="J420" s="41">
        <v>4.8600000000000003</v>
      </c>
      <c r="K420" s="41">
        <v>2.2000000000000002</v>
      </c>
      <c r="L420" s="41">
        <f t="shared" si="84"/>
        <v>1.7620795107033638</v>
      </c>
      <c r="M420" s="42">
        <f t="shared" si="85"/>
        <v>3.3641975308641978</v>
      </c>
      <c r="N420" s="14">
        <f t="shared" si="83"/>
        <v>5.9279835390946491</v>
      </c>
      <c r="O420" s="4">
        <v>18.45</v>
      </c>
      <c r="P420" s="4">
        <v>14.67</v>
      </c>
      <c r="Q420" s="4" t="s">
        <v>185</v>
      </c>
      <c r="R420" s="4">
        <v>16.13</v>
      </c>
      <c r="S420" s="4">
        <v>4.13</v>
      </c>
      <c r="T420" s="8">
        <v>1</v>
      </c>
      <c r="U420" s="4">
        <v>107</v>
      </c>
      <c r="V420" s="4">
        <v>77</v>
      </c>
      <c r="W420" s="4" t="s">
        <v>188</v>
      </c>
      <c r="X420" s="8">
        <v>0.1</v>
      </c>
      <c r="Y420" s="4">
        <v>3</v>
      </c>
      <c r="Z420" s="4" t="s">
        <v>187</v>
      </c>
      <c r="AB420" s="4" t="s">
        <v>198</v>
      </c>
    </row>
    <row r="421" spans="1:28" x14ac:dyDescent="0.3">
      <c r="A421" s="4">
        <v>2</v>
      </c>
      <c r="B421" s="1" t="s">
        <v>8</v>
      </c>
      <c r="C421" s="41">
        <v>15</v>
      </c>
      <c r="D421" s="41">
        <v>93</v>
      </c>
      <c r="E421" s="41" t="s">
        <v>184</v>
      </c>
      <c r="F421" s="41" t="s">
        <v>17</v>
      </c>
      <c r="G421" s="41" t="s">
        <v>18</v>
      </c>
      <c r="H421" s="41">
        <v>38.61</v>
      </c>
      <c r="I421" s="41">
        <v>22.19</v>
      </c>
      <c r="J421" s="41">
        <v>5.91</v>
      </c>
      <c r="K421" s="41">
        <v>4.0999999999999996</v>
      </c>
      <c r="L421" s="41">
        <f t="shared" si="84"/>
        <v>1.73997296079315</v>
      </c>
      <c r="M421" s="42">
        <f t="shared" si="85"/>
        <v>3.754653130287648</v>
      </c>
      <c r="N421" s="14">
        <f t="shared" si="83"/>
        <v>6.532994923857868</v>
      </c>
      <c r="O421" s="4">
        <v>35.78</v>
      </c>
      <c r="P421" s="4">
        <v>26.49</v>
      </c>
      <c r="Q421" s="4" t="s">
        <v>185</v>
      </c>
      <c r="R421" s="4">
        <v>14.15</v>
      </c>
      <c r="S421" s="4">
        <v>1.58</v>
      </c>
      <c r="T421" s="8">
        <v>1</v>
      </c>
      <c r="W421" s="4" t="s">
        <v>188</v>
      </c>
      <c r="X421" s="8">
        <v>0</v>
      </c>
      <c r="Y421" s="4">
        <v>7</v>
      </c>
      <c r="Z421" s="4" t="s">
        <v>187</v>
      </c>
      <c r="AB421" s="4" t="s">
        <v>200</v>
      </c>
    </row>
    <row r="422" spans="1:28" x14ac:dyDescent="0.3">
      <c r="A422" s="4">
        <v>2</v>
      </c>
      <c r="B422" s="1" t="s">
        <v>8</v>
      </c>
      <c r="C422" s="41">
        <v>15</v>
      </c>
      <c r="D422" s="41">
        <v>94</v>
      </c>
      <c r="E422" s="41" t="s">
        <v>184</v>
      </c>
      <c r="F422" s="41" t="s">
        <v>17</v>
      </c>
      <c r="G422" s="41" t="s">
        <v>18</v>
      </c>
      <c r="H422" s="41">
        <v>65.66</v>
      </c>
      <c r="I422" s="41">
        <v>47.28</v>
      </c>
      <c r="J422" s="41">
        <v>16.27</v>
      </c>
      <c r="K422" s="41">
        <v>41.2</v>
      </c>
      <c r="L422" s="41">
        <f t="shared" si="84"/>
        <v>1.3887478849407782</v>
      </c>
      <c r="M422" s="42">
        <f t="shared" ref="M422:M443" si="86">I422/J422</f>
        <v>2.9059618930547022</v>
      </c>
      <c r="N422" s="14">
        <f t="shared" si="83"/>
        <v>4.0356484326982178</v>
      </c>
      <c r="O422" s="4">
        <v>58.57</v>
      </c>
      <c r="P422" s="4">
        <v>55.13</v>
      </c>
      <c r="Q422" s="4" t="s">
        <v>185</v>
      </c>
      <c r="R422" s="4">
        <v>24.47</v>
      </c>
      <c r="S422" s="4">
        <v>11.91</v>
      </c>
      <c r="T422" s="8">
        <v>1</v>
      </c>
      <c r="U422" s="4">
        <v>112</v>
      </c>
      <c r="V422" s="4">
        <v>70</v>
      </c>
      <c r="W422" s="4" t="s">
        <v>188</v>
      </c>
      <c r="X422" s="8">
        <v>0.65</v>
      </c>
      <c r="Y422" s="4">
        <v>4</v>
      </c>
      <c r="Z422" s="4" t="s">
        <v>187</v>
      </c>
      <c r="AB422" s="4" t="s">
        <v>198</v>
      </c>
    </row>
    <row r="423" spans="1:28" x14ac:dyDescent="0.3">
      <c r="A423" s="4">
        <v>2</v>
      </c>
      <c r="B423" s="1" t="s">
        <v>8</v>
      </c>
      <c r="C423" s="41">
        <v>15</v>
      </c>
      <c r="D423" s="41">
        <v>95</v>
      </c>
      <c r="E423" s="41" t="s">
        <v>184</v>
      </c>
      <c r="F423" s="41" t="s">
        <v>17</v>
      </c>
      <c r="G423" s="41" t="s">
        <v>18</v>
      </c>
      <c r="H423" s="41">
        <v>62.71</v>
      </c>
      <c r="I423" s="41">
        <v>42.69</v>
      </c>
      <c r="J423" s="41">
        <v>15.53</v>
      </c>
      <c r="K423" s="41">
        <v>50.1</v>
      </c>
      <c r="L423" s="41">
        <f t="shared" ref="L423:L443" si="87">H423/I423</f>
        <v>1.4689622862497074</v>
      </c>
      <c r="M423" s="42">
        <f t="shared" si="86"/>
        <v>2.7488731487443658</v>
      </c>
      <c r="N423" s="14">
        <f t="shared" si="83"/>
        <v>4.0379909851899551</v>
      </c>
      <c r="O423" s="4">
        <v>42.69</v>
      </c>
      <c r="P423" s="4">
        <v>62.11</v>
      </c>
      <c r="Q423" s="4" t="s">
        <v>192</v>
      </c>
      <c r="R423" s="4">
        <v>60.48</v>
      </c>
      <c r="S423" s="4">
        <v>15.75</v>
      </c>
      <c r="T423" s="8">
        <v>0</v>
      </c>
      <c r="U423" s="4">
        <v>120</v>
      </c>
      <c r="V423" s="4">
        <v>76</v>
      </c>
      <c r="W423" s="4" t="s">
        <v>188</v>
      </c>
      <c r="X423" s="8">
        <v>0.7</v>
      </c>
      <c r="Y423" s="4">
        <v>2</v>
      </c>
      <c r="Z423" s="4" t="s">
        <v>187</v>
      </c>
      <c r="AB423" s="4" t="s">
        <v>200</v>
      </c>
    </row>
    <row r="424" spans="1:28" x14ac:dyDescent="0.3">
      <c r="A424" s="4">
        <v>2</v>
      </c>
      <c r="B424" s="1" t="s">
        <v>8</v>
      </c>
      <c r="C424" s="41">
        <v>15</v>
      </c>
      <c r="D424" s="41">
        <v>96</v>
      </c>
      <c r="E424" s="41" t="s">
        <v>184</v>
      </c>
      <c r="F424" s="41" t="s">
        <v>17</v>
      </c>
      <c r="G424" s="41" t="s">
        <v>18</v>
      </c>
      <c r="H424" s="41">
        <v>40.270000000000003</v>
      </c>
      <c r="I424" s="41">
        <v>31.21</v>
      </c>
      <c r="J424" s="41">
        <v>16.29</v>
      </c>
      <c r="K424" s="41">
        <v>18.8</v>
      </c>
      <c r="L424" s="41">
        <f t="shared" si="87"/>
        <v>1.2902915732137137</v>
      </c>
      <c r="M424" s="42">
        <f t="shared" si="86"/>
        <v>1.9158993247391038</v>
      </c>
      <c r="N424" s="14">
        <f t="shared" si="83"/>
        <v>2.4720687538367101</v>
      </c>
      <c r="O424" s="4">
        <v>38.31</v>
      </c>
      <c r="P424" s="4">
        <v>28.67</v>
      </c>
      <c r="Q424" s="4" t="s">
        <v>185</v>
      </c>
      <c r="R424" s="4">
        <v>24.52</v>
      </c>
      <c r="S424" s="4">
        <v>12.78</v>
      </c>
      <c r="T424" s="8">
        <v>1</v>
      </c>
      <c r="U424" s="4">
        <v>100</v>
      </c>
      <c r="V424" s="4">
        <v>62</v>
      </c>
      <c r="W424" s="4" t="s">
        <v>188</v>
      </c>
      <c r="X424" s="8">
        <v>0</v>
      </c>
      <c r="Y424" s="4">
        <v>4</v>
      </c>
      <c r="Z424" s="4" t="s">
        <v>195</v>
      </c>
      <c r="AB424" s="4" t="s">
        <v>200</v>
      </c>
    </row>
    <row r="425" spans="1:28" x14ac:dyDescent="0.3">
      <c r="A425" s="4">
        <v>2</v>
      </c>
      <c r="B425" s="1" t="s">
        <v>8</v>
      </c>
      <c r="C425" s="41">
        <v>15</v>
      </c>
      <c r="D425" s="41">
        <v>97</v>
      </c>
      <c r="E425" s="41" t="s">
        <v>184</v>
      </c>
      <c r="F425" s="41" t="s">
        <v>17</v>
      </c>
      <c r="G425" s="41" t="s">
        <v>18</v>
      </c>
      <c r="H425" s="41">
        <v>29.49</v>
      </c>
      <c r="I425" s="41">
        <v>22.84</v>
      </c>
      <c r="J425" s="41">
        <v>14.41</v>
      </c>
      <c r="K425" s="41">
        <v>6.4</v>
      </c>
      <c r="L425" s="41">
        <f t="shared" si="87"/>
        <v>1.291155866900175</v>
      </c>
      <c r="M425" s="42">
        <f t="shared" si="86"/>
        <v>1.5850104094378903</v>
      </c>
      <c r="N425" s="14">
        <f t="shared" si="83"/>
        <v>2.0464954892435809</v>
      </c>
      <c r="O425" s="4">
        <v>26.51</v>
      </c>
      <c r="P425" s="4">
        <v>27.84</v>
      </c>
      <c r="Q425" s="4" t="s">
        <v>185</v>
      </c>
      <c r="R425" s="4">
        <v>25.62</v>
      </c>
      <c r="S425" s="4">
        <v>14.78</v>
      </c>
      <c r="T425" s="8">
        <v>1</v>
      </c>
      <c r="U425" s="4">
        <v>116</v>
      </c>
      <c r="V425" s="4">
        <v>40</v>
      </c>
      <c r="W425" s="4" t="s">
        <v>188</v>
      </c>
      <c r="X425" s="8">
        <v>0.6</v>
      </c>
      <c r="Y425" s="4">
        <v>1</v>
      </c>
      <c r="AB425" s="4" t="s">
        <v>200</v>
      </c>
    </row>
    <row r="426" spans="1:28" x14ac:dyDescent="0.3">
      <c r="A426" s="4">
        <v>2</v>
      </c>
      <c r="B426" s="1" t="s">
        <v>8</v>
      </c>
      <c r="C426" s="41">
        <v>15</v>
      </c>
      <c r="D426" s="41">
        <v>98</v>
      </c>
      <c r="E426" s="41" t="s">
        <v>184</v>
      </c>
      <c r="F426" s="41" t="s">
        <v>17</v>
      </c>
      <c r="G426" s="41" t="s">
        <v>18</v>
      </c>
      <c r="H426" s="41">
        <v>30.41</v>
      </c>
      <c r="I426" s="41">
        <v>16.77</v>
      </c>
      <c r="J426" s="41">
        <v>6.21</v>
      </c>
      <c r="K426" s="41">
        <v>2.5</v>
      </c>
      <c r="L426" s="41">
        <f t="shared" si="87"/>
        <v>1.8133571854502089</v>
      </c>
      <c r="M426" s="42">
        <f t="shared" si="86"/>
        <v>2.7004830917874396</v>
      </c>
      <c r="N426" s="14">
        <f t="shared" si="83"/>
        <v>4.8969404186795495</v>
      </c>
      <c r="O426" s="4">
        <v>23.04</v>
      </c>
      <c r="P426" s="4">
        <v>23.15</v>
      </c>
      <c r="Q426" s="4" t="s">
        <v>192</v>
      </c>
      <c r="R426" s="4">
        <v>12.24</v>
      </c>
      <c r="S426" s="4">
        <v>4.5599999999999996</v>
      </c>
      <c r="T426" s="8">
        <v>0</v>
      </c>
      <c r="U426" s="4">
        <v>100</v>
      </c>
      <c r="V426" s="4">
        <v>78</v>
      </c>
      <c r="W426" s="4" t="s">
        <v>188</v>
      </c>
      <c r="X426" s="8">
        <v>0</v>
      </c>
      <c r="Y426" s="4">
        <v>5</v>
      </c>
      <c r="Z426" s="4" t="s">
        <v>187</v>
      </c>
      <c r="AB426" s="4" t="s">
        <v>200</v>
      </c>
    </row>
    <row r="427" spans="1:28" x14ac:dyDescent="0.3">
      <c r="A427" s="4">
        <v>2</v>
      </c>
      <c r="B427" s="1" t="s">
        <v>8</v>
      </c>
      <c r="C427" s="41">
        <v>15</v>
      </c>
      <c r="D427" s="41">
        <v>99</v>
      </c>
      <c r="E427" s="41" t="s">
        <v>184</v>
      </c>
      <c r="F427" s="41" t="s">
        <v>17</v>
      </c>
      <c r="G427" s="41" t="s">
        <v>18</v>
      </c>
      <c r="H427" s="41">
        <v>37.5</v>
      </c>
      <c r="I427" s="41">
        <v>19.14</v>
      </c>
      <c r="J427" s="41">
        <v>6.38</v>
      </c>
      <c r="K427" s="41">
        <v>4.8</v>
      </c>
      <c r="L427" s="41">
        <f t="shared" si="87"/>
        <v>1.9592476489028212</v>
      </c>
      <c r="M427" s="42">
        <f t="shared" si="86"/>
        <v>3</v>
      </c>
      <c r="N427" s="14">
        <f t="shared" si="83"/>
        <v>5.8777429467084641</v>
      </c>
      <c r="O427" s="4">
        <v>18.96</v>
      </c>
      <c r="P427" s="4">
        <v>37.590000000000003</v>
      </c>
      <c r="Q427" s="4" t="s">
        <v>185</v>
      </c>
      <c r="R427" s="4">
        <v>36.18</v>
      </c>
      <c r="S427" s="4">
        <v>5.5</v>
      </c>
      <c r="T427" s="8">
        <v>1</v>
      </c>
      <c r="U427" s="4">
        <v>98</v>
      </c>
      <c r="V427" s="4">
        <v>72</v>
      </c>
      <c r="W427" s="4" t="s">
        <v>188</v>
      </c>
      <c r="X427" s="8">
        <v>0</v>
      </c>
      <c r="Y427" s="4">
        <v>7</v>
      </c>
      <c r="Z427" s="4" t="s">
        <v>230</v>
      </c>
      <c r="AB427" s="4" t="s">
        <v>198</v>
      </c>
    </row>
    <row r="428" spans="1:28" x14ac:dyDescent="0.3">
      <c r="A428" s="4">
        <v>2</v>
      </c>
      <c r="B428" s="1" t="s">
        <v>8</v>
      </c>
      <c r="C428" s="41">
        <v>15</v>
      </c>
      <c r="D428" s="41">
        <v>100</v>
      </c>
      <c r="E428" s="41" t="s">
        <v>184</v>
      </c>
      <c r="F428" s="41" t="s">
        <v>17</v>
      </c>
      <c r="G428" s="41" t="s">
        <v>18</v>
      </c>
      <c r="H428" s="41">
        <v>26.44</v>
      </c>
      <c r="I428" s="41">
        <v>23.3</v>
      </c>
      <c r="J428" s="41">
        <v>6.67</v>
      </c>
      <c r="K428" s="41">
        <v>3.8</v>
      </c>
      <c r="L428" s="41">
        <f t="shared" si="87"/>
        <v>1.134763948497854</v>
      </c>
      <c r="M428" s="42">
        <f t="shared" si="86"/>
        <v>3.4932533733133435</v>
      </c>
      <c r="N428" s="14">
        <f t="shared" si="83"/>
        <v>3.9640179910044981</v>
      </c>
      <c r="O428" s="4">
        <v>23.41</v>
      </c>
      <c r="P428" s="4">
        <v>24.54</v>
      </c>
      <c r="Q428" s="4" t="s">
        <v>185</v>
      </c>
      <c r="R428" s="4">
        <v>13.86</v>
      </c>
      <c r="S428" s="4">
        <v>4.08</v>
      </c>
      <c r="T428" s="8">
        <v>0.1</v>
      </c>
      <c r="U428" s="4">
        <v>108</v>
      </c>
      <c r="V428" s="4">
        <v>80</v>
      </c>
      <c r="W428" s="4" t="s">
        <v>188</v>
      </c>
      <c r="X428" s="8">
        <v>0</v>
      </c>
      <c r="Y428" s="4">
        <v>6</v>
      </c>
      <c r="Z428" s="4" t="s">
        <v>214</v>
      </c>
      <c r="AB428" s="4" t="s">
        <v>200</v>
      </c>
    </row>
    <row r="429" spans="1:28" x14ac:dyDescent="0.3">
      <c r="A429" s="4">
        <v>2</v>
      </c>
      <c r="B429" s="1" t="s">
        <v>8</v>
      </c>
      <c r="C429" s="41">
        <v>15</v>
      </c>
      <c r="D429" s="41">
        <v>101</v>
      </c>
      <c r="E429" s="41" t="s">
        <v>184</v>
      </c>
      <c r="F429" s="41" t="s">
        <v>17</v>
      </c>
      <c r="G429" s="41" t="s">
        <v>18</v>
      </c>
      <c r="H429" s="41">
        <v>18.34</v>
      </c>
      <c r="I429" s="41">
        <v>9.5</v>
      </c>
      <c r="J429" s="41">
        <v>6.39</v>
      </c>
      <c r="K429" s="41">
        <v>1.4</v>
      </c>
      <c r="L429" s="41">
        <f t="shared" si="87"/>
        <v>1.9305263157894736</v>
      </c>
      <c r="M429" s="42">
        <f t="shared" si="86"/>
        <v>1.4866979655712051</v>
      </c>
      <c r="N429" s="14">
        <f t="shared" si="83"/>
        <v>2.8701095461658843</v>
      </c>
      <c r="O429" s="4">
        <v>10.29</v>
      </c>
      <c r="P429" s="4">
        <v>16.93</v>
      </c>
      <c r="Q429" s="4" t="s">
        <v>185</v>
      </c>
      <c r="R429" s="4">
        <v>11.55</v>
      </c>
      <c r="S429" s="4">
        <v>6.1</v>
      </c>
      <c r="T429" s="8">
        <v>1</v>
      </c>
      <c r="U429" s="4">
        <v>105</v>
      </c>
      <c r="V429" s="4">
        <v>72</v>
      </c>
      <c r="W429" s="4" t="s">
        <v>188</v>
      </c>
      <c r="X429" s="8">
        <v>0.2</v>
      </c>
      <c r="Y429" s="4">
        <v>2</v>
      </c>
      <c r="Z429" s="4" t="s">
        <v>187</v>
      </c>
      <c r="AB429" s="4" t="s">
        <v>198</v>
      </c>
    </row>
    <row r="430" spans="1:28" x14ac:dyDescent="0.3">
      <c r="A430" s="4">
        <v>2</v>
      </c>
      <c r="B430" s="1" t="s">
        <v>8</v>
      </c>
      <c r="C430" s="41">
        <v>15</v>
      </c>
      <c r="D430" s="41">
        <v>102</v>
      </c>
      <c r="E430" s="41" t="s">
        <v>184</v>
      </c>
      <c r="F430" s="41" t="s">
        <v>17</v>
      </c>
      <c r="G430" s="41" t="s">
        <v>18</v>
      </c>
      <c r="H430" s="41">
        <v>26.07</v>
      </c>
      <c r="I430" s="41">
        <v>18.010000000000002</v>
      </c>
      <c r="J430" s="41">
        <v>8.4700000000000006</v>
      </c>
      <c r="K430" s="41">
        <v>2.7</v>
      </c>
      <c r="L430" s="41">
        <f t="shared" si="87"/>
        <v>1.4475291504719598</v>
      </c>
      <c r="M430" s="42">
        <f t="shared" si="86"/>
        <v>2.1263282172373081</v>
      </c>
      <c r="N430" s="14">
        <f t="shared" si="83"/>
        <v>3.0779220779220777</v>
      </c>
      <c r="O430" s="4">
        <v>18.54</v>
      </c>
      <c r="P430" s="4">
        <v>23.31</v>
      </c>
      <c r="Q430" s="4" t="s">
        <v>185</v>
      </c>
      <c r="R430" s="4">
        <v>21.37</v>
      </c>
      <c r="S430" s="4">
        <v>9.2100000000000009</v>
      </c>
      <c r="T430" s="8">
        <v>1</v>
      </c>
      <c r="U430" s="4">
        <v>108</v>
      </c>
      <c r="V430" s="4">
        <v>65</v>
      </c>
      <c r="W430" s="4" t="s">
        <v>188</v>
      </c>
      <c r="X430" s="8">
        <v>0</v>
      </c>
      <c r="Y430" s="4">
        <v>3</v>
      </c>
      <c r="Z430" s="4" t="s">
        <v>187</v>
      </c>
      <c r="AB430" s="4" t="s">
        <v>198</v>
      </c>
    </row>
    <row r="431" spans="1:28" x14ac:dyDescent="0.3">
      <c r="A431" s="4">
        <v>2</v>
      </c>
      <c r="B431" s="1" t="s">
        <v>8</v>
      </c>
      <c r="C431" s="41">
        <v>15</v>
      </c>
      <c r="D431" s="41">
        <v>103</v>
      </c>
      <c r="E431" s="41" t="s">
        <v>184</v>
      </c>
      <c r="F431" s="41" t="s">
        <v>17</v>
      </c>
      <c r="G431" s="41" t="s">
        <v>27</v>
      </c>
      <c r="H431" s="41">
        <v>19.47</v>
      </c>
      <c r="I431" s="41">
        <v>14.4</v>
      </c>
      <c r="J431" s="41">
        <v>4.18</v>
      </c>
      <c r="K431" s="41">
        <v>1.1000000000000001</v>
      </c>
      <c r="L431" s="41">
        <f t="shared" si="87"/>
        <v>1.3520833333333333</v>
      </c>
      <c r="M431" s="42">
        <f t="shared" si="86"/>
        <v>3.4449760765550241</v>
      </c>
      <c r="N431" s="14">
        <f t="shared" si="83"/>
        <v>4.6578947368421053</v>
      </c>
      <c r="O431" s="4">
        <v>19.47</v>
      </c>
      <c r="P431" s="4">
        <v>14.4</v>
      </c>
      <c r="Q431" s="4" t="s">
        <v>185</v>
      </c>
      <c r="R431" s="4">
        <v>13.14</v>
      </c>
      <c r="S431" s="4">
        <v>4.2300000000000004</v>
      </c>
      <c r="T431" s="8">
        <v>0.4</v>
      </c>
      <c r="U431" s="4">
        <v>110</v>
      </c>
      <c r="V431" s="4">
        <v>63</v>
      </c>
      <c r="W431" s="4" t="s">
        <v>190</v>
      </c>
      <c r="X431" s="8">
        <v>0.1</v>
      </c>
      <c r="Y431" s="4">
        <v>5</v>
      </c>
      <c r="Z431" s="4" t="s">
        <v>187</v>
      </c>
      <c r="AB431" s="4" t="s">
        <v>200</v>
      </c>
    </row>
    <row r="432" spans="1:28" x14ac:dyDescent="0.3">
      <c r="A432" s="4">
        <v>2</v>
      </c>
      <c r="B432" s="1" t="s">
        <v>8</v>
      </c>
      <c r="C432" s="41">
        <v>15</v>
      </c>
      <c r="D432" s="41" t="s">
        <v>323</v>
      </c>
      <c r="E432" s="41" t="s">
        <v>184</v>
      </c>
      <c r="F432" s="41" t="s">
        <v>17</v>
      </c>
      <c r="G432" s="41" t="s">
        <v>27</v>
      </c>
      <c r="H432" s="41">
        <v>16.63</v>
      </c>
      <c r="I432" s="41">
        <v>14.69</v>
      </c>
      <c r="J432" s="41">
        <v>3.38</v>
      </c>
      <c r="K432" s="41">
        <v>0.7</v>
      </c>
      <c r="L432" s="41">
        <f t="shared" si="87"/>
        <v>1.1320626276378489</v>
      </c>
      <c r="M432" s="42">
        <f t="shared" si="86"/>
        <v>4.3461538461538458</v>
      </c>
      <c r="N432" s="14">
        <f t="shared" si="83"/>
        <v>4.9201183431952664</v>
      </c>
      <c r="O432" s="4">
        <v>16.579999999999998</v>
      </c>
      <c r="P432" s="4">
        <v>14.45</v>
      </c>
      <c r="Q432" s="4" t="s">
        <v>185</v>
      </c>
      <c r="R432" s="4">
        <v>6.35</v>
      </c>
      <c r="S432" s="4">
        <v>2.56</v>
      </c>
      <c r="T432" s="8">
        <v>1</v>
      </c>
      <c r="W432" s="4" t="s">
        <v>190</v>
      </c>
      <c r="X432" s="8">
        <v>0.3</v>
      </c>
      <c r="Y432" s="4">
        <v>3</v>
      </c>
      <c r="Z432" s="4" t="s">
        <v>191</v>
      </c>
      <c r="AB432" s="4" t="s">
        <v>200</v>
      </c>
    </row>
    <row r="433" spans="1:29" x14ac:dyDescent="0.3">
      <c r="A433" s="4">
        <v>2</v>
      </c>
      <c r="B433" s="1" t="s">
        <v>8</v>
      </c>
      <c r="C433" s="41">
        <v>15</v>
      </c>
      <c r="D433" s="41" t="s">
        <v>63</v>
      </c>
      <c r="E433" s="41" t="s">
        <v>184</v>
      </c>
      <c r="F433" s="41" t="s">
        <v>17</v>
      </c>
      <c r="G433" s="41" t="s">
        <v>27</v>
      </c>
      <c r="H433" s="41">
        <v>12.29</v>
      </c>
      <c r="I433" s="41">
        <v>8.5399999999999991</v>
      </c>
      <c r="J433" s="41">
        <v>3.84</v>
      </c>
      <c r="K433" s="41">
        <v>0.4</v>
      </c>
      <c r="L433" s="41">
        <f t="shared" si="87"/>
        <v>1.4391100702576114</v>
      </c>
      <c r="M433" s="42">
        <f t="shared" si="86"/>
        <v>2.223958333333333</v>
      </c>
      <c r="N433" s="14">
        <f t="shared" si="83"/>
        <v>3.200520833333333</v>
      </c>
      <c r="O433" s="4">
        <v>8.5399999999999991</v>
      </c>
      <c r="P433" s="4">
        <v>12.27</v>
      </c>
      <c r="Q433" s="4" t="s">
        <v>192</v>
      </c>
      <c r="R433" s="4">
        <v>12.32</v>
      </c>
      <c r="S433" s="4">
        <v>3.78</v>
      </c>
      <c r="T433" s="8">
        <v>0</v>
      </c>
      <c r="U433" s="4">
        <v>101</v>
      </c>
      <c r="V433" s="4">
        <v>67</v>
      </c>
      <c r="W433" s="4" t="s">
        <v>188</v>
      </c>
      <c r="X433" s="8">
        <v>0</v>
      </c>
      <c r="Y433" s="4">
        <v>3</v>
      </c>
      <c r="Z433" s="4" t="s">
        <v>195</v>
      </c>
      <c r="AB433" s="4" t="s">
        <v>198</v>
      </c>
    </row>
    <row r="434" spans="1:29" x14ac:dyDescent="0.3">
      <c r="A434" s="4">
        <v>2</v>
      </c>
      <c r="B434" s="1" t="s">
        <v>8</v>
      </c>
      <c r="C434" s="41">
        <v>15</v>
      </c>
      <c r="D434" s="41" t="s">
        <v>324</v>
      </c>
      <c r="E434" s="41" t="s">
        <v>184</v>
      </c>
      <c r="F434" s="41" t="s">
        <v>17</v>
      </c>
      <c r="G434" s="41" t="s">
        <v>65</v>
      </c>
      <c r="H434" s="41">
        <v>21.32</v>
      </c>
      <c r="I434" s="41">
        <v>19.329999999999998</v>
      </c>
      <c r="J434" s="41">
        <v>4</v>
      </c>
      <c r="K434" s="41">
        <v>1.4</v>
      </c>
      <c r="L434" s="41">
        <f t="shared" si="87"/>
        <v>1.1029487842731507</v>
      </c>
      <c r="M434" s="42">
        <f t="shared" si="86"/>
        <v>4.8324999999999996</v>
      </c>
      <c r="N434" s="14">
        <f t="shared" si="83"/>
        <v>5.33</v>
      </c>
      <c r="O434" s="4">
        <v>21.32</v>
      </c>
      <c r="P434" s="4">
        <v>19.329999999999998</v>
      </c>
      <c r="Q434" s="4" t="s">
        <v>185</v>
      </c>
      <c r="R434" s="4">
        <v>10.89</v>
      </c>
      <c r="S434" s="4">
        <v>2.66</v>
      </c>
      <c r="T434" s="8">
        <v>1</v>
      </c>
      <c r="U434" s="4">
        <v>113</v>
      </c>
      <c r="V434" s="4">
        <v>73</v>
      </c>
      <c r="W434" s="4" t="s">
        <v>188</v>
      </c>
      <c r="X434" s="8">
        <v>0.1</v>
      </c>
      <c r="Y434" s="4">
        <v>6</v>
      </c>
      <c r="Z434" s="4" t="s">
        <v>187</v>
      </c>
      <c r="AB434" s="4" t="s">
        <v>198</v>
      </c>
    </row>
    <row r="435" spans="1:29" x14ac:dyDescent="0.3">
      <c r="A435" s="4">
        <v>2</v>
      </c>
      <c r="B435" s="1" t="s">
        <v>8</v>
      </c>
      <c r="C435" s="41">
        <v>15</v>
      </c>
      <c r="D435" s="41">
        <v>111</v>
      </c>
      <c r="E435" s="41" t="s">
        <v>184</v>
      </c>
      <c r="F435" s="41" t="s">
        <v>17</v>
      </c>
      <c r="G435" s="41" t="s">
        <v>18</v>
      </c>
      <c r="H435" s="41">
        <v>34.83</v>
      </c>
      <c r="I435" s="41">
        <v>23.39</v>
      </c>
      <c r="J435" s="41">
        <v>12.27</v>
      </c>
      <c r="K435" s="41">
        <v>9.9</v>
      </c>
      <c r="L435" s="41">
        <f t="shared" si="87"/>
        <v>1.4890979050876443</v>
      </c>
      <c r="M435" s="42">
        <f t="shared" si="86"/>
        <v>1.9062754686226571</v>
      </c>
      <c r="N435" s="14">
        <f t="shared" si="83"/>
        <v>2.8386308068459658</v>
      </c>
      <c r="O435" s="4">
        <v>26.22</v>
      </c>
      <c r="P435" s="4">
        <v>33.14</v>
      </c>
      <c r="Q435" s="4" t="s">
        <v>185</v>
      </c>
      <c r="R435" s="4">
        <v>28.49</v>
      </c>
      <c r="S435" s="4">
        <v>11.47</v>
      </c>
      <c r="T435" s="8">
        <v>1</v>
      </c>
      <c r="U435" s="4">
        <v>98</v>
      </c>
      <c r="V435" s="4">
        <v>76</v>
      </c>
      <c r="W435" s="4" t="s">
        <v>188</v>
      </c>
      <c r="X435" s="8">
        <v>0</v>
      </c>
      <c r="Y435" s="4">
        <v>5</v>
      </c>
      <c r="Z435" s="4" t="s">
        <v>187</v>
      </c>
    </row>
    <row r="436" spans="1:29" ht="14.5" x14ac:dyDescent="0.3">
      <c r="A436" s="4">
        <v>2</v>
      </c>
      <c r="B436" s="1" t="s">
        <v>8</v>
      </c>
      <c r="C436" s="41">
        <v>15</v>
      </c>
      <c r="D436" s="41">
        <v>9</v>
      </c>
      <c r="E436" s="41" t="s">
        <v>184</v>
      </c>
      <c r="F436" s="41" t="s">
        <v>17</v>
      </c>
      <c r="G436" s="41" t="s">
        <v>18</v>
      </c>
      <c r="H436" s="41">
        <v>35</v>
      </c>
      <c r="I436" s="41">
        <v>33</v>
      </c>
      <c r="J436" s="41">
        <v>8</v>
      </c>
      <c r="K436" s="41">
        <v>9.5</v>
      </c>
      <c r="L436" s="41">
        <f t="shared" si="87"/>
        <v>1.0606060606060606</v>
      </c>
      <c r="M436" s="44">
        <f t="shared" si="86"/>
        <v>4.125</v>
      </c>
      <c r="N436" s="31">
        <f t="shared" ref="N436:N443" si="88">H436/J436</f>
        <v>4.375</v>
      </c>
      <c r="O436" s="4">
        <v>32</v>
      </c>
      <c r="P436" s="4">
        <v>35</v>
      </c>
      <c r="Q436" s="4" t="s">
        <v>185</v>
      </c>
      <c r="R436" s="4">
        <v>20</v>
      </c>
      <c r="S436" s="4">
        <v>6</v>
      </c>
      <c r="T436" s="8">
        <v>1</v>
      </c>
      <c r="U436" s="4">
        <v>101</v>
      </c>
      <c r="V436" s="4">
        <v>78</v>
      </c>
      <c r="W436" s="4" t="s">
        <v>188</v>
      </c>
      <c r="X436" s="8">
        <v>0.5</v>
      </c>
      <c r="Y436" s="4">
        <v>2</v>
      </c>
      <c r="Z436" s="4" t="s">
        <v>187</v>
      </c>
      <c r="AB436" s="4" t="s">
        <v>198</v>
      </c>
      <c r="AC436" s="34"/>
    </row>
    <row r="437" spans="1:29" s="2" customFormat="1" x14ac:dyDescent="0.3">
      <c r="A437" s="4">
        <v>2</v>
      </c>
      <c r="B437" s="9" t="s">
        <v>8</v>
      </c>
      <c r="C437" s="41">
        <v>15</v>
      </c>
      <c r="D437" s="43" t="s">
        <v>325</v>
      </c>
      <c r="E437" s="41" t="s">
        <v>184</v>
      </c>
      <c r="F437" s="41" t="s">
        <v>17</v>
      </c>
      <c r="G437" s="43" t="s">
        <v>34</v>
      </c>
      <c r="H437" s="41">
        <v>24.54</v>
      </c>
      <c r="I437" s="41">
        <v>20.43</v>
      </c>
      <c r="J437" s="41">
        <v>7.53</v>
      </c>
      <c r="K437" s="41">
        <v>3.7</v>
      </c>
      <c r="L437" s="41">
        <f t="shared" si="87"/>
        <v>1.2011747430249633</v>
      </c>
      <c r="M437" s="42">
        <f t="shared" si="86"/>
        <v>2.7131474103585655</v>
      </c>
      <c r="N437" s="14">
        <f t="shared" si="88"/>
        <v>3.2589641434262946</v>
      </c>
      <c r="O437" s="4">
        <v>24.54</v>
      </c>
      <c r="P437" s="4">
        <v>20.43</v>
      </c>
      <c r="Q437" s="2" t="s">
        <v>192</v>
      </c>
      <c r="R437" s="4">
        <v>7</v>
      </c>
      <c r="S437" s="4">
        <v>2.5</v>
      </c>
      <c r="T437" s="8">
        <v>0</v>
      </c>
      <c r="U437" s="4">
        <v>90</v>
      </c>
      <c r="V437" s="4">
        <v>95</v>
      </c>
      <c r="W437" s="4" t="s">
        <v>188</v>
      </c>
      <c r="X437" s="8">
        <v>0.3</v>
      </c>
      <c r="Y437" s="4">
        <v>7</v>
      </c>
      <c r="Z437" s="2" t="s">
        <v>187</v>
      </c>
      <c r="AB437" s="4" t="s">
        <v>200</v>
      </c>
    </row>
    <row r="438" spans="1:29" x14ac:dyDescent="0.3">
      <c r="A438" s="4">
        <v>2</v>
      </c>
      <c r="B438" s="1" t="s">
        <v>8</v>
      </c>
      <c r="C438" s="41">
        <v>15</v>
      </c>
      <c r="D438" s="41" t="s">
        <v>326</v>
      </c>
      <c r="E438" s="41" t="s">
        <v>184</v>
      </c>
      <c r="F438" s="41" t="s">
        <v>17</v>
      </c>
      <c r="G438" s="41" t="s">
        <v>18</v>
      </c>
      <c r="H438" s="41">
        <v>38</v>
      </c>
      <c r="I438" s="41">
        <v>32</v>
      </c>
      <c r="J438" s="41">
        <v>12</v>
      </c>
      <c r="K438" s="41">
        <v>12.5</v>
      </c>
      <c r="L438" s="41">
        <f t="shared" si="87"/>
        <v>1.1875</v>
      </c>
      <c r="M438" s="42">
        <f t="shared" si="86"/>
        <v>2.6666666666666665</v>
      </c>
      <c r="N438" s="14">
        <f t="shared" si="88"/>
        <v>3.1666666666666665</v>
      </c>
      <c r="O438" s="4">
        <v>36</v>
      </c>
      <c r="P438" s="4">
        <v>30</v>
      </c>
      <c r="Q438" s="4" t="s">
        <v>185</v>
      </c>
      <c r="R438" s="4">
        <v>17</v>
      </c>
      <c r="S438" s="4">
        <v>6</v>
      </c>
      <c r="T438" s="8">
        <v>1</v>
      </c>
      <c r="U438" s="4">
        <v>105</v>
      </c>
      <c r="V438" s="4">
        <v>80</v>
      </c>
      <c r="W438" s="4" t="s">
        <v>188</v>
      </c>
      <c r="X438" s="8">
        <v>0.4</v>
      </c>
      <c r="Y438" s="4">
        <v>5</v>
      </c>
      <c r="Z438" s="4" t="s">
        <v>187</v>
      </c>
      <c r="AB438" s="4" t="s">
        <v>200</v>
      </c>
    </row>
    <row r="439" spans="1:29" x14ac:dyDescent="0.3">
      <c r="A439" s="4">
        <v>2</v>
      </c>
      <c r="B439" s="1" t="s">
        <v>8</v>
      </c>
      <c r="C439" s="41">
        <v>15</v>
      </c>
      <c r="D439" s="41">
        <v>12</v>
      </c>
      <c r="E439" s="41" t="s">
        <v>184</v>
      </c>
      <c r="F439" s="41" t="s">
        <v>17</v>
      </c>
      <c r="G439" s="41" t="s">
        <v>18</v>
      </c>
      <c r="H439" s="41">
        <v>41</v>
      </c>
      <c r="I439" s="41">
        <v>28</v>
      </c>
      <c r="J439" s="41">
        <v>8</v>
      </c>
      <c r="K439" s="41">
        <v>7.5</v>
      </c>
      <c r="L439" s="41">
        <f t="shared" si="87"/>
        <v>1.4642857142857142</v>
      </c>
      <c r="M439" s="42">
        <f t="shared" si="86"/>
        <v>3.5</v>
      </c>
      <c r="N439" s="14">
        <f t="shared" si="88"/>
        <v>5.125</v>
      </c>
      <c r="O439" s="4">
        <v>33</v>
      </c>
      <c r="P439" s="4">
        <v>33</v>
      </c>
      <c r="Q439" s="4" t="s">
        <v>185</v>
      </c>
      <c r="R439" s="4">
        <v>20</v>
      </c>
      <c r="S439" s="4">
        <v>5.7</v>
      </c>
      <c r="T439" s="8">
        <v>1</v>
      </c>
      <c r="U439" s="4">
        <v>92</v>
      </c>
      <c r="V439" s="4">
        <v>80</v>
      </c>
      <c r="W439" s="4" t="s">
        <v>188</v>
      </c>
      <c r="X439" s="8">
        <v>0.5</v>
      </c>
      <c r="Y439" s="4">
        <v>1</v>
      </c>
      <c r="Z439" s="4" t="s">
        <v>187</v>
      </c>
      <c r="AB439" s="4" t="s">
        <v>200</v>
      </c>
    </row>
    <row r="440" spans="1:29" x14ac:dyDescent="0.3">
      <c r="A440" s="4">
        <v>2</v>
      </c>
      <c r="B440" s="1" t="s">
        <v>8</v>
      </c>
      <c r="C440" s="41">
        <v>15</v>
      </c>
      <c r="D440" s="41" t="s">
        <v>327</v>
      </c>
      <c r="E440" s="41" t="s">
        <v>184</v>
      </c>
      <c r="F440" s="41" t="s">
        <v>17</v>
      </c>
      <c r="G440" s="41" t="s">
        <v>18</v>
      </c>
      <c r="H440" s="41">
        <v>69</v>
      </c>
      <c r="I440" s="41">
        <v>57</v>
      </c>
      <c r="J440" s="41">
        <v>27</v>
      </c>
      <c r="K440" s="41">
        <v>107.5</v>
      </c>
      <c r="L440" s="41">
        <f t="shared" si="87"/>
        <v>1.2105263157894737</v>
      </c>
      <c r="M440" s="42">
        <f t="shared" si="86"/>
        <v>2.1111111111111112</v>
      </c>
      <c r="N440" s="14">
        <f t="shared" si="88"/>
        <v>2.5555555555555554</v>
      </c>
      <c r="O440" s="4">
        <v>60</v>
      </c>
      <c r="P440" s="4">
        <v>60</v>
      </c>
      <c r="Q440" s="4" t="s">
        <v>185</v>
      </c>
      <c r="R440" s="4">
        <v>37</v>
      </c>
      <c r="S440" s="4">
        <v>16</v>
      </c>
      <c r="T440" s="8">
        <v>1</v>
      </c>
      <c r="U440" s="4">
        <v>98</v>
      </c>
      <c r="W440" s="4" t="s">
        <v>188</v>
      </c>
      <c r="X440" s="8">
        <v>1</v>
      </c>
      <c r="Y440" s="4">
        <v>0</v>
      </c>
      <c r="AB440" s="4" t="s">
        <v>198</v>
      </c>
    </row>
    <row r="441" spans="1:29" x14ac:dyDescent="0.3">
      <c r="A441" s="4">
        <v>2</v>
      </c>
      <c r="B441" s="1" t="s">
        <v>8</v>
      </c>
      <c r="C441" s="41">
        <v>15</v>
      </c>
      <c r="D441" s="41">
        <v>11</v>
      </c>
      <c r="E441" s="41" t="s">
        <v>184</v>
      </c>
      <c r="F441" s="41" t="s">
        <v>17</v>
      </c>
      <c r="G441" s="41" t="s">
        <v>18</v>
      </c>
      <c r="H441" s="41">
        <v>38</v>
      </c>
      <c r="I441" s="41">
        <v>31</v>
      </c>
      <c r="J441" s="41">
        <v>10</v>
      </c>
      <c r="K441" s="41">
        <v>11.5</v>
      </c>
      <c r="L441" s="41">
        <f t="shared" si="87"/>
        <v>1.2258064516129032</v>
      </c>
      <c r="M441" s="42">
        <f t="shared" si="86"/>
        <v>3.1</v>
      </c>
      <c r="N441" s="14">
        <f t="shared" si="88"/>
        <v>3.8</v>
      </c>
      <c r="O441" s="4">
        <v>27</v>
      </c>
      <c r="P441" s="4">
        <v>37</v>
      </c>
      <c r="Q441" s="4" t="s">
        <v>185</v>
      </c>
      <c r="R441" s="4">
        <v>25</v>
      </c>
      <c r="S441" s="4">
        <v>8.5</v>
      </c>
      <c r="T441" s="8">
        <v>0.7</v>
      </c>
      <c r="U441" s="4">
        <v>120</v>
      </c>
      <c r="V441" s="4">
        <v>66</v>
      </c>
      <c r="W441" s="4" t="s">
        <v>188</v>
      </c>
      <c r="X441" s="8">
        <v>0.1</v>
      </c>
      <c r="Y441" s="4">
        <v>8</v>
      </c>
      <c r="Z441" s="4" t="s">
        <v>187</v>
      </c>
      <c r="AB441" s="4" t="s">
        <v>198</v>
      </c>
    </row>
    <row r="442" spans="1:29" x14ac:dyDescent="0.3">
      <c r="A442" s="4">
        <v>2</v>
      </c>
      <c r="B442" s="1" t="s">
        <v>8</v>
      </c>
      <c r="C442" s="41">
        <v>15</v>
      </c>
      <c r="D442" s="41">
        <v>15</v>
      </c>
      <c r="E442" s="41" t="s">
        <v>184</v>
      </c>
      <c r="F442" s="41" t="s">
        <v>17</v>
      </c>
      <c r="G442" s="41" t="s">
        <v>18</v>
      </c>
      <c r="H442" s="41">
        <v>64</v>
      </c>
      <c r="I442" s="41">
        <v>40</v>
      </c>
      <c r="J442" s="41">
        <v>37</v>
      </c>
      <c r="K442" s="41">
        <v>69.5</v>
      </c>
      <c r="L442" s="41">
        <f t="shared" si="87"/>
        <v>1.6</v>
      </c>
      <c r="M442" s="42">
        <f t="shared" si="86"/>
        <v>1.0810810810810811</v>
      </c>
      <c r="N442" s="14">
        <f t="shared" si="88"/>
        <v>1.7297297297297298</v>
      </c>
      <c r="O442" s="4">
        <v>29</v>
      </c>
      <c r="P442" s="4">
        <v>62</v>
      </c>
      <c r="Q442" s="4" t="s">
        <v>185</v>
      </c>
      <c r="R442" s="4">
        <v>33</v>
      </c>
      <c r="S442" s="4">
        <v>15</v>
      </c>
      <c r="T442" s="8">
        <v>1</v>
      </c>
      <c r="U442" s="4">
        <v>115</v>
      </c>
      <c r="V442" s="4">
        <v>95</v>
      </c>
      <c r="W442" s="4" t="s">
        <v>190</v>
      </c>
      <c r="X442" s="8">
        <v>0.5</v>
      </c>
      <c r="Y442" s="4">
        <v>16</v>
      </c>
      <c r="Z442" s="4" t="s">
        <v>230</v>
      </c>
      <c r="AA442" s="4" t="s">
        <v>205</v>
      </c>
      <c r="AB442" s="4" t="s">
        <v>198</v>
      </c>
    </row>
    <row r="443" spans="1:29" x14ac:dyDescent="0.3">
      <c r="A443" s="4">
        <v>2</v>
      </c>
      <c r="B443" s="1" t="s">
        <v>8</v>
      </c>
      <c r="C443" s="41">
        <v>15</v>
      </c>
      <c r="D443" s="41">
        <v>17</v>
      </c>
      <c r="E443" s="41" t="s">
        <v>184</v>
      </c>
      <c r="F443" s="41" t="s">
        <v>17</v>
      </c>
      <c r="G443" s="41" t="s">
        <v>18</v>
      </c>
      <c r="H443" s="41">
        <v>65</v>
      </c>
      <c r="I443" s="41">
        <v>51</v>
      </c>
      <c r="J443" s="41">
        <v>21</v>
      </c>
      <c r="K443" s="41">
        <v>58.5</v>
      </c>
      <c r="L443" s="41">
        <f t="shared" si="87"/>
        <v>1.2745098039215685</v>
      </c>
      <c r="M443" s="42">
        <f t="shared" si="86"/>
        <v>2.4285714285714284</v>
      </c>
      <c r="N443" s="14">
        <f t="shared" si="88"/>
        <v>3.0952380952380953</v>
      </c>
      <c r="O443" s="4">
        <v>45</v>
      </c>
      <c r="P443" s="4">
        <v>65</v>
      </c>
      <c r="Q443" s="4" t="s">
        <v>185</v>
      </c>
      <c r="R443" s="4">
        <v>27</v>
      </c>
      <c r="S443" s="4">
        <v>11</v>
      </c>
      <c r="T443" s="8">
        <v>1</v>
      </c>
      <c r="U443" s="4">
        <v>123</v>
      </c>
      <c r="V443" s="4">
        <v>78</v>
      </c>
      <c r="W443" s="4" t="s">
        <v>188</v>
      </c>
      <c r="X443" s="8">
        <v>0.3</v>
      </c>
      <c r="Y443" s="4">
        <v>15</v>
      </c>
      <c r="Z443" s="4" t="s">
        <v>187</v>
      </c>
      <c r="AB443" s="4" t="s">
        <v>200</v>
      </c>
    </row>
    <row r="444" spans="1:29" x14ac:dyDescent="0.3">
      <c r="A444" s="4">
        <v>2</v>
      </c>
      <c r="B444" s="1" t="s">
        <v>8</v>
      </c>
      <c r="C444" s="41">
        <v>14</v>
      </c>
      <c r="D444" s="41" t="s">
        <v>233</v>
      </c>
      <c r="E444" s="41" t="s">
        <v>184</v>
      </c>
      <c r="F444" s="41" t="s">
        <v>17</v>
      </c>
      <c r="G444" s="41" t="s">
        <v>18</v>
      </c>
      <c r="H444" s="41">
        <v>31</v>
      </c>
      <c r="I444" s="41">
        <v>16</v>
      </c>
      <c r="J444" s="41">
        <v>7.5</v>
      </c>
      <c r="K444" s="41">
        <v>3.5</v>
      </c>
      <c r="L444" s="41">
        <f t="shared" ref="L444:L473" si="89">H444/I444</f>
        <v>1.9375</v>
      </c>
      <c r="M444" s="42">
        <f t="shared" ref="M444:M473" si="90">I444/J444</f>
        <v>2.1333333333333333</v>
      </c>
      <c r="N444" s="14">
        <f t="shared" ref="N444:N475" si="91">H444/J444</f>
        <v>4.1333333333333337</v>
      </c>
      <c r="O444" s="4">
        <v>18</v>
      </c>
      <c r="P444" s="4">
        <v>30</v>
      </c>
      <c r="Q444" s="4" t="s">
        <v>208</v>
      </c>
      <c r="T444" s="8"/>
      <c r="W444" s="4" t="s">
        <v>190</v>
      </c>
      <c r="X444" s="8">
        <v>0.4</v>
      </c>
      <c r="Y444" s="4">
        <v>3</v>
      </c>
      <c r="Z444" s="4" t="s">
        <v>187</v>
      </c>
    </row>
    <row r="445" spans="1:29" x14ac:dyDescent="0.3">
      <c r="A445" s="4">
        <v>2</v>
      </c>
      <c r="B445" s="1" t="s">
        <v>8</v>
      </c>
      <c r="C445" s="41">
        <v>14</v>
      </c>
      <c r="D445" s="41" t="s">
        <v>328</v>
      </c>
      <c r="E445" s="41" t="s">
        <v>184</v>
      </c>
      <c r="F445" s="41" t="s">
        <v>21</v>
      </c>
      <c r="G445" s="41" t="s">
        <v>27</v>
      </c>
      <c r="H445" s="41">
        <v>11.7</v>
      </c>
      <c r="I445" s="41">
        <v>10</v>
      </c>
      <c r="J445" s="41">
        <v>3</v>
      </c>
      <c r="K445" s="41">
        <v>0.5</v>
      </c>
      <c r="L445" s="41">
        <f t="shared" si="89"/>
        <v>1.17</v>
      </c>
      <c r="M445" s="42">
        <f t="shared" si="90"/>
        <v>3.3333333333333335</v>
      </c>
      <c r="N445" s="14">
        <f t="shared" si="91"/>
        <v>3.9</v>
      </c>
      <c r="O445" s="4">
        <v>11.7</v>
      </c>
      <c r="P445" s="4">
        <v>10</v>
      </c>
      <c r="Q445" s="4" t="s">
        <v>208</v>
      </c>
      <c r="T445" s="8"/>
      <c r="W445" s="4" t="s">
        <v>188</v>
      </c>
      <c r="X445" s="8">
        <v>0</v>
      </c>
      <c r="Y445" s="4">
        <v>1</v>
      </c>
      <c r="Z445" s="4" t="s">
        <v>191</v>
      </c>
    </row>
    <row r="446" spans="1:29" x14ac:dyDescent="0.3">
      <c r="A446" s="4">
        <v>2</v>
      </c>
      <c r="B446" s="1" t="s">
        <v>8</v>
      </c>
      <c r="C446" s="41">
        <v>14</v>
      </c>
      <c r="D446" s="41">
        <v>1</v>
      </c>
      <c r="E446" s="41" t="s">
        <v>184</v>
      </c>
      <c r="F446" s="41" t="s">
        <v>21</v>
      </c>
      <c r="G446" s="41" t="s">
        <v>27</v>
      </c>
      <c r="H446" s="41">
        <v>11.69</v>
      </c>
      <c r="I446" s="41">
        <v>8.34</v>
      </c>
      <c r="J446" s="41">
        <v>3.26</v>
      </c>
      <c r="K446" s="41">
        <v>0.3</v>
      </c>
      <c r="L446" s="41">
        <f t="shared" si="89"/>
        <v>1.4016786570743405</v>
      </c>
      <c r="M446" s="42">
        <f t="shared" si="90"/>
        <v>2.5582822085889574</v>
      </c>
      <c r="N446" s="14">
        <f t="shared" si="91"/>
        <v>3.5858895705521472</v>
      </c>
      <c r="O446" s="4">
        <v>10.48</v>
      </c>
      <c r="P446" s="4">
        <v>8.9600000000000009</v>
      </c>
      <c r="Q446" s="4" t="s">
        <v>208</v>
      </c>
      <c r="T446" s="8"/>
      <c r="W446" s="4" t="s">
        <v>190</v>
      </c>
      <c r="X446" s="8">
        <v>0.5</v>
      </c>
      <c r="Y446" s="4">
        <v>3</v>
      </c>
      <c r="Z446" s="4" t="s">
        <v>187</v>
      </c>
    </row>
    <row r="447" spans="1:29" x14ac:dyDescent="0.3">
      <c r="A447" s="4">
        <v>2</v>
      </c>
      <c r="B447" s="1" t="s">
        <v>8</v>
      </c>
      <c r="C447" s="41">
        <v>14</v>
      </c>
      <c r="D447" s="41">
        <v>2</v>
      </c>
      <c r="E447" s="41" t="s">
        <v>184</v>
      </c>
      <c r="F447" s="41" t="s">
        <v>21</v>
      </c>
      <c r="G447" s="41" t="s">
        <v>27</v>
      </c>
      <c r="H447" s="41">
        <v>10.09</v>
      </c>
      <c r="I447" s="41">
        <v>6.33</v>
      </c>
      <c r="J447" s="41">
        <v>5.04</v>
      </c>
      <c r="K447" s="41">
        <v>0.1</v>
      </c>
      <c r="L447" s="41">
        <f t="shared" si="89"/>
        <v>1.5939968404423381</v>
      </c>
      <c r="M447" s="42">
        <f t="shared" si="90"/>
        <v>1.2559523809523809</v>
      </c>
      <c r="N447" s="14">
        <f t="shared" si="91"/>
        <v>2.001984126984127</v>
      </c>
      <c r="O447" s="4">
        <v>10.09</v>
      </c>
      <c r="P447" s="4">
        <v>6.33</v>
      </c>
      <c r="Q447" s="4" t="s">
        <v>208</v>
      </c>
      <c r="T447" s="8"/>
      <c r="W447" s="4" t="s">
        <v>188</v>
      </c>
      <c r="X447" s="8">
        <v>0</v>
      </c>
      <c r="Y447" s="4">
        <v>3</v>
      </c>
      <c r="Z447" s="4" t="s">
        <v>41</v>
      </c>
    </row>
    <row r="448" spans="1:29" x14ac:dyDescent="0.3">
      <c r="A448" s="4">
        <v>2</v>
      </c>
      <c r="B448" s="1" t="s">
        <v>8</v>
      </c>
      <c r="C448" s="41">
        <v>14</v>
      </c>
      <c r="D448" s="41" t="s">
        <v>329</v>
      </c>
      <c r="E448" s="41" t="s">
        <v>184</v>
      </c>
      <c r="F448" s="41" t="s">
        <v>21</v>
      </c>
      <c r="G448" s="41" t="s">
        <v>27</v>
      </c>
      <c r="H448" s="41">
        <v>10.5</v>
      </c>
      <c r="I448" s="41">
        <v>9.3000000000000007</v>
      </c>
      <c r="J448" s="41">
        <v>5.8</v>
      </c>
      <c r="K448" s="41">
        <v>0.5</v>
      </c>
      <c r="L448" s="41">
        <f t="shared" si="89"/>
        <v>1.129032258064516</v>
      </c>
      <c r="M448" s="42">
        <f t="shared" si="90"/>
        <v>1.6034482758620692</v>
      </c>
      <c r="N448" s="14">
        <f t="shared" si="91"/>
        <v>1.8103448275862069</v>
      </c>
      <c r="O448" s="4">
        <v>9.5</v>
      </c>
      <c r="P448" s="4">
        <v>9.8000000000000007</v>
      </c>
      <c r="Q448" s="4" t="s">
        <v>208</v>
      </c>
      <c r="T448" s="8"/>
      <c r="W448" s="4" t="s">
        <v>188</v>
      </c>
      <c r="X448" s="8">
        <v>0</v>
      </c>
      <c r="Y448" s="4">
        <v>6</v>
      </c>
      <c r="Z448" s="4" t="s">
        <v>41</v>
      </c>
    </row>
    <row r="449" spans="1:28" x14ac:dyDescent="0.3">
      <c r="A449" s="4">
        <v>2</v>
      </c>
      <c r="B449" s="1" t="s">
        <v>8</v>
      </c>
      <c r="C449" s="41">
        <v>14</v>
      </c>
      <c r="D449" s="41" t="s">
        <v>118</v>
      </c>
      <c r="E449" s="41" t="s">
        <v>184</v>
      </c>
      <c r="F449" s="41" t="s">
        <v>17</v>
      </c>
      <c r="G449" s="41" t="s">
        <v>27</v>
      </c>
      <c r="H449" s="41">
        <v>15.8</v>
      </c>
      <c r="I449" s="41">
        <v>10</v>
      </c>
      <c r="J449" s="41">
        <v>3.3</v>
      </c>
      <c r="K449" s="41">
        <v>0.5</v>
      </c>
      <c r="L449" s="41">
        <f t="shared" si="89"/>
        <v>1.58</v>
      </c>
      <c r="M449" s="42">
        <f t="shared" si="90"/>
        <v>3.0303030303030303</v>
      </c>
      <c r="N449" s="14">
        <f t="shared" si="91"/>
        <v>4.7878787878787881</v>
      </c>
      <c r="O449" s="4">
        <v>14.4</v>
      </c>
      <c r="P449" s="4">
        <v>13</v>
      </c>
      <c r="Q449" s="4" t="s">
        <v>185</v>
      </c>
      <c r="R449" s="4">
        <v>5.5</v>
      </c>
      <c r="S449" s="4">
        <v>2.8</v>
      </c>
      <c r="T449" s="8">
        <v>0</v>
      </c>
      <c r="U449" s="4">
        <v>100</v>
      </c>
      <c r="V449" s="4">
        <v>82</v>
      </c>
      <c r="W449" s="4" t="s">
        <v>190</v>
      </c>
      <c r="X449" s="8">
        <v>1</v>
      </c>
      <c r="Y449" s="4">
        <v>0</v>
      </c>
      <c r="AB449" s="4" t="s">
        <v>198</v>
      </c>
    </row>
    <row r="450" spans="1:28" x14ac:dyDescent="0.3">
      <c r="A450" s="4">
        <v>2</v>
      </c>
      <c r="B450" s="1" t="s">
        <v>8</v>
      </c>
      <c r="C450" s="41">
        <v>14</v>
      </c>
      <c r="D450" s="41" t="s">
        <v>330</v>
      </c>
      <c r="E450" s="41" t="s">
        <v>184</v>
      </c>
      <c r="F450" s="41" t="s">
        <v>17</v>
      </c>
      <c r="G450" s="41" t="s">
        <v>27</v>
      </c>
      <c r="H450" s="41">
        <v>17</v>
      </c>
      <c r="I450" s="41">
        <v>12</v>
      </c>
      <c r="J450" s="41">
        <v>2.1</v>
      </c>
      <c r="K450" s="41">
        <v>0.3</v>
      </c>
      <c r="L450" s="41">
        <f t="shared" si="89"/>
        <v>1.4166666666666667</v>
      </c>
      <c r="M450" s="42">
        <f t="shared" si="90"/>
        <v>5.7142857142857144</v>
      </c>
      <c r="N450" s="14">
        <f t="shared" si="91"/>
        <v>8.0952380952380949</v>
      </c>
      <c r="O450" s="4">
        <v>11</v>
      </c>
      <c r="P450" s="4">
        <v>16</v>
      </c>
      <c r="Q450" s="4" t="s">
        <v>185</v>
      </c>
      <c r="R450" s="4">
        <v>15</v>
      </c>
      <c r="S450" s="4">
        <v>2.2000000000000002</v>
      </c>
      <c r="T450" s="8">
        <v>1</v>
      </c>
      <c r="U450" s="4">
        <v>102</v>
      </c>
      <c r="V450" s="4">
        <v>82</v>
      </c>
      <c r="W450" s="4" t="s">
        <v>188</v>
      </c>
      <c r="X450" s="8">
        <v>0</v>
      </c>
      <c r="Y450" s="4">
        <v>2</v>
      </c>
      <c r="Z450" s="4" t="s">
        <v>187</v>
      </c>
      <c r="AB450" s="4" t="s">
        <v>200</v>
      </c>
    </row>
    <row r="451" spans="1:28" x14ac:dyDescent="0.3">
      <c r="A451" s="4">
        <v>2</v>
      </c>
      <c r="B451" s="1" t="s">
        <v>8</v>
      </c>
      <c r="C451" s="41">
        <v>14</v>
      </c>
      <c r="D451" s="41" t="s">
        <v>298</v>
      </c>
      <c r="E451" s="41" t="s">
        <v>184</v>
      </c>
      <c r="F451" s="41" t="s">
        <v>17</v>
      </c>
      <c r="G451" s="41" t="s">
        <v>18</v>
      </c>
      <c r="H451" s="41">
        <v>55</v>
      </c>
      <c r="I451" s="41">
        <v>47</v>
      </c>
      <c r="J451" s="41">
        <v>10</v>
      </c>
      <c r="K451" s="41">
        <v>28.5</v>
      </c>
      <c r="L451" s="41">
        <f t="shared" si="89"/>
        <v>1.1702127659574468</v>
      </c>
      <c r="M451" s="42">
        <f t="shared" si="90"/>
        <v>4.7</v>
      </c>
      <c r="N451" s="14">
        <f t="shared" si="91"/>
        <v>5.5</v>
      </c>
      <c r="O451" s="4">
        <v>45</v>
      </c>
      <c r="P451" s="4">
        <v>49</v>
      </c>
      <c r="Q451" s="4" t="s">
        <v>211</v>
      </c>
      <c r="R451" s="4">
        <v>45</v>
      </c>
      <c r="S451" s="4">
        <v>8.6</v>
      </c>
      <c r="T451" s="8">
        <v>0</v>
      </c>
      <c r="U451" s="4">
        <v>104</v>
      </c>
      <c r="V451" s="4">
        <v>88</v>
      </c>
      <c r="W451" s="4" t="s">
        <v>188</v>
      </c>
      <c r="X451" s="8">
        <v>0</v>
      </c>
      <c r="Y451" s="4">
        <v>7</v>
      </c>
      <c r="Z451" s="4" t="s">
        <v>187</v>
      </c>
      <c r="AB451" s="4" t="s">
        <v>200</v>
      </c>
    </row>
    <row r="452" spans="1:28" x14ac:dyDescent="0.3">
      <c r="A452" s="4">
        <v>2</v>
      </c>
      <c r="B452" s="1" t="s">
        <v>8</v>
      </c>
      <c r="C452" s="41">
        <v>14</v>
      </c>
      <c r="D452" s="41">
        <v>1</v>
      </c>
      <c r="E452" s="41" t="s">
        <v>184</v>
      </c>
      <c r="F452" s="41" t="s">
        <v>17</v>
      </c>
      <c r="G452" s="41" t="s">
        <v>27</v>
      </c>
      <c r="H452" s="41">
        <v>19.66</v>
      </c>
      <c r="I452" s="41">
        <v>13.29</v>
      </c>
      <c r="J452" s="41">
        <v>4.8899999999999997</v>
      </c>
      <c r="K452" s="41">
        <v>1</v>
      </c>
      <c r="L452" s="41">
        <f t="shared" si="89"/>
        <v>1.4793077501881116</v>
      </c>
      <c r="M452" s="42">
        <f t="shared" si="90"/>
        <v>2.7177914110429446</v>
      </c>
      <c r="N452" s="14">
        <f t="shared" si="91"/>
        <v>4.0204498977505114</v>
      </c>
      <c r="O452" s="4">
        <v>13.26</v>
      </c>
      <c r="P452" s="4">
        <v>19.37</v>
      </c>
      <c r="Q452" s="4" t="s">
        <v>192</v>
      </c>
      <c r="R452" s="4">
        <v>15.9</v>
      </c>
      <c r="S452" s="4">
        <v>7.74</v>
      </c>
      <c r="T452" s="8">
        <v>0</v>
      </c>
      <c r="U452" s="4">
        <v>135</v>
      </c>
      <c r="V452" s="4">
        <v>37</v>
      </c>
      <c r="W452" s="4" t="s">
        <v>190</v>
      </c>
      <c r="X452" s="8">
        <v>0.25</v>
      </c>
      <c r="Y452" s="4">
        <v>5</v>
      </c>
      <c r="Z452" s="4" t="s">
        <v>187</v>
      </c>
      <c r="AB452" s="4" t="s">
        <v>200</v>
      </c>
    </row>
    <row r="453" spans="1:28" x14ac:dyDescent="0.3">
      <c r="A453" s="4">
        <v>2</v>
      </c>
      <c r="B453" s="1" t="s">
        <v>8</v>
      </c>
      <c r="C453" s="41">
        <v>13</v>
      </c>
      <c r="D453" s="41" t="s">
        <v>40</v>
      </c>
      <c r="E453" s="41" t="s">
        <v>184</v>
      </c>
      <c r="F453" s="41" t="s">
        <v>17</v>
      </c>
      <c r="G453" s="41" t="s">
        <v>18</v>
      </c>
      <c r="H453" s="41">
        <v>46.12</v>
      </c>
      <c r="I453" s="41">
        <v>32.659999999999997</v>
      </c>
      <c r="J453" s="41">
        <v>11.67</v>
      </c>
      <c r="K453" s="41">
        <v>17.899999999999999</v>
      </c>
      <c r="L453" s="41">
        <f t="shared" si="89"/>
        <v>1.4121249234537661</v>
      </c>
      <c r="M453" s="42">
        <f t="shared" si="90"/>
        <v>2.7986289631533845</v>
      </c>
      <c r="N453" s="14">
        <f t="shared" si="91"/>
        <v>3.9520137103684658</v>
      </c>
      <c r="O453" s="4">
        <v>32.659999999999997</v>
      </c>
      <c r="P453" s="4">
        <v>46.12</v>
      </c>
      <c r="Q453" s="4" t="s">
        <v>194</v>
      </c>
      <c r="T453" s="8"/>
      <c r="W453" s="4" t="s">
        <v>190</v>
      </c>
      <c r="X453" s="8">
        <v>1</v>
      </c>
      <c r="Y453" s="4">
        <v>0</v>
      </c>
    </row>
    <row r="454" spans="1:28" x14ac:dyDescent="0.3">
      <c r="A454" s="4">
        <v>2</v>
      </c>
      <c r="B454" s="1" t="s">
        <v>8</v>
      </c>
      <c r="C454" s="41">
        <v>13</v>
      </c>
      <c r="D454" s="41" t="s">
        <v>308</v>
      </c>
      <c r="E454" s="41" t="s">
        <v>184</v>
      </c>
      <c r="F454" s="41" t="s">
        <v>21</v>
      </c>
      <c r="G454" s="41" t="s">
        <v>27</v>
      </c>
      <c r="H454" s="41">
        <v>13</v>
      </c>
      <c r="I454" s="41">
        <v>8.8000000000000007</v>
      </c>
      <c r="J454" s="41">
        <v>3.1</v>
      </c>
      <c r="K454" s="41">
        <v>0.3</v>
      </c>
      <c r="L454" s="41">
        <f t="shared" si="89"/>
        <v>1.4772727272727271</v>
      </c>
      <c r="M454" s="42">
        <f t="shared" si="90"/>
        <v>2.838709677419355</v>
      </c>
      <c r="N454" s="14">
        <f t="shared" si="91"/>
        <v>4.193548387096774</v>
      </c>
      <c r="O454" s="4">
        <v>12.6</v>
      </c>
      <c r="P454" s="4">
        <v>9.4</v>
      </c>
      <c r="Q454" s="4" t="s">
        <v>194</v>
      </c>
      <c r="R454" s="4">
        <v>7.5</v>
      </c>
      <c r="T454" s="8"/>
      <c r="W454" s="4" t="s">
        <v>190</v>
      </c>
      <c r="X454" s="8">
        <v>0.5</v>
      </c>
      <c r="Y454" s="4">
        <v>2</v>
      </c>
      <c r="Z454" s="4" t="s">
        <v>187</v>
      </c>
      <c r="AB454" s="4" t="s">
        <v>198</v>
      </c>
    </row>
    <row r="455" spans="1:28" x14ac:dyDescent="0.3">
      <c r="A455" s="4">
        <v>2</v>
      </c>
      <c r="B455" s="1" t="s">
        <v>8</v>
      </c>
      <c r="C455" s="41">
        <v>13</v>
      </c>
      <c r="D455" s="41">
        <v>1</v>
      </c>
      <c r="E455" s="41" t="s">
        <v>184</v>
      </c>
      <c r="F455" s="41" t="s">
        <v>17</v>
      </c>
      <c r="G455" s="41" t="s">
        <v>18</v>
      </c>
      <c r="H455" s="41">
        <v>54.89</v>
      </c>
      <c r="I455" s="41">
        <v>37.83</v>
      </c>
      <c r="J455" s="41">
        <v>24</v>
      </c>
      <c r="K455" s="41">
        <v>39.6</v>
      </c>
      <c r="L455" s="41">
        <f t="shared" si="89"/>
        <v>1.4509648427174202</v>
      </c>
      <c r="M455" s="42">
        <f t="shared" si="90"/>
        <v>1.5762499999999999</v>
      </c>
      <c r="N455" s="14">
        <f t="shared" si="91"/>
        <v>2.2870833333333334</v>
      </c>
      <c r="O455" s="4">
        <v>53.71</v>
      </c>
      <c r="P455" s="4">
        <v>42.14</v>
      </c>
      <c r="Q455" s="4" t="s">
        <v>208</v>
      </c>
      <c r="T455" s="8"/>
      <c r="W455" s="4" t="s">
        <v>190</v>
      </c>
      <c r="X455" s="8">
        <v>0.1</v>
      </c>
      <c r="Y455" s="4">
        <v>8</v>
      </c>
      <c r="Z455" s="4" t="s">
        <v>195</v>
      </c>
    </row>
    <row r="456" spans="1:28" x14ac:dyDescent="0.3">
      <c r="A456" s="4">
        <v>2</v>
      </c>
      <c r="B456" s="1" t="s">
        <v>8</v>
      </c>
      <c r="C456" s="41">
        <v>13</v>
      </c>
      <c r="D456" s="41" t="s">
        <v>73</v>
      </c>
      <c r="E456" s="41" t="s">
        <v>184</v>
      </c>
      <c r="F456" s="41" t="s">
        <v>21</v>
      </c>
      <c r="G456" s="41" t="s">
        <v>22</v>
      </c>
      <c r="H456" s="41">
        <v>21.68</v>
      </c>
      <c r="I456" s="41">
        <v>16.72</v>
      </c>
      <c r="J456" s="41">
        <v>6.22</v>
      </c>
      <c r="K456" s="41">
        <v>2.1</v>
      </c>
      <c r="L456" s="41">
        <f t="shared" si="89"/>
        <v>1.2966507177033493</v>
      </c>
      <c r="M456" s="42">
        <f t="shared" si="90"/>
        <v>2.688102893890675</v>
      </c>
      <c r="N456" s="14">
        <f t="shared" si="91"/>
        <v>3.4855305466237945</v>
      </c>
      <c r="O456" s="4">
        <v>21.74</v>
      </c>
      <c r="P456" s="4">
        <v>16.75</v>
      </c>
      <c r="Q456" s="4" t="s">
        <v>208</v>
      </c>
      <c r="T456" s="8"/>
      <c r="W456" s="4" t="s">
        <v>188</v>
      </c>
      <c r="X456" s="8">
        <v>0.5</v>
      </c>
      <c r="Y456" s="4">
        <v>2</v>
      </c>
      <c r="Z456" s="4" t="s">
        <v>187</v>
      </c>
    </row>
    <row r="457" spans="1:28" x14ac:dyDescent="0.3">
      <c r="A457" s="4">
        <v>2</v>
      </c>
      <c r="B457" s="1" t="s">
        <v>8</v>
      </c>
      <c r="C457" s="41">
        <v>13</v>
      </c>
      <c r="D457" s="41" t="s">
        <v>83</v>
      </c>
      <c r="E457" s="41" t="s">
        <v>184</v>
      </c>
      <c r="F457" s="41" t="s">
        <v>17</v>
      </c>
      <c r="G457" s="41" t="s">
        <v>18</v>
      </c>
      <c r="H457" s="41">
        <v>18.57</v>
      </c>
      <c r="I457" s="41">
        <v>16.43</v>
      </c>
      <c r="J457" s="41">
        <v>3.57</v>
      </c>
      <c r="K457" s="41">
        <v>1.4</v>
      </c>
      <c r="L457" s="41">
        <f t="shared" si="89"/>
        <v>1.1302495435179549</v>
      </c>
      <c r="M457" s="42">
        <f t="shared" si="90"/>
        <v>4.6022408963585439</v>
      </c>
      <c r="N457" s="14">
        <f t="shared" si="91"/>
        <v>5.2016806722689077</v>
      </c>
      <c r="O457" s="4">
        <v>18.57</v>
      </c>
      <c r="P457" s="4">
        <v>16.43</v>
      </c>
      <c r="Q457" s="4" t="s">
        <v>185</v>
      </c>
      <c r="R457" s="4">
        <v>7.64</v>
      </c>
      <c r="S457" s="4">
        <v>2.37</v>
      </c>
      <c r="T457" s="8">
        <v>1</v>
      </c>
      <c r="U457" s="4">
        <v>105</v>
      </c>
      <c r="V457" s="4">
        <v>85</v>
      </c>
      <c r="W457" s="4" t="s">
        <v>188</v>
      </c>
      <c r="X457" s="8">
        <v>0.1</v>
      </c>
      <c r="Y457" s="4">
        <v>4</v>
      </c>
      <c r="Z457" s="4" t="s">
        <v>187</v>
      </c>
      <c r="AB457" s="4" t="s">
        <v>331</v>
      </c>
    </row>
    <row r="458" spans="1:28" x14ac:dyDescent="0.3">
      <c r="A458" s="4">
        <v>2</v>
      </c>
      <c r="B458" s="1" t="s">
        <v>8</v>
      </c>
      <c r="C458" s="41">
        <v>13</v>
      </c>
      <c r="D458" s="41" t="s">
        <v>99</v>
      </c>
      <c r="E458" s="41" t="s">
        <v>184</v>
      </c>
      <c r="F458" s="41" t="s">
        <v>17</v>
      </c>
      <c r="G458" s="41" t="s">
        <v>18</v>
      </c>
      <c r="H458" s="41">
        <v>30.99</v>
      </c>
      <c r="I458" s="41">
        <v>23.63</v>
      </c>
      <c r="J458" s="41">
        <v>6.72</v>
      </c>
      <c r="K458" s="41">
        <v>4.8</v>
      </c>
      <c r="L458" s="41">
        <f t="shared" si="89"/>
        <v>1.3114684722809986</v>
      </c>
      <c r="M458" s="42">
        <f t="shared" si="90"/>
        <v>3.5163690476190474</v>
      </c>
      <c r="N458" s="14">
        <f t="shared" si="91"/>
        <v>4.6116071428571432</v>
      </c>
      <c r="O458" s="4">
        <v>23.98</v>
      </c>
      <c r="P458" s="4">
        <v>25.69</v>
      </c>
      <c r="Q458" s="4" t="s">
        <v>185</v>
      </c>
      <c r="R458" s="4">
        <v>10.85</v>
      </c>
      <c r="S458" s="4">
        <v>5.29</v>
      </c>
      <c r="T458" s="8">
        <v>1</v>
      </c>
      <c r="U458" s="4">
        <v>115</v>
      </c>
      <c r="V458" s="4">
        <v>70</v>
      </c>
      <c r="W458" s="4" t="s">
        <v>188</v>
      </c>
      <c r="X458" s="8">
        <v>0.05</v>
      </c>
      <c r="Y458" s="4">
        <v>5</v>
      </c>
      <c r="Z458" s="4" t="s">
        <v>187</v>
      </c>
      <c r="AB458" s="4" t="s">
        <v>200</v>
      </c>
    </row>
    <row r="459" spans="1:28" x14ac:dyDescent="0.3">
      <c r="A459" s="4">
        <v>2</v>
      </c>
      <c r="B459" s="1" t="s">
        <v>8</v>
      </c>
      <c r="C459" s="41">
        <v>13</v>
      </c>
      <c r="D459" s="41" t="s">
        <v>78</v>
      </c>
      <c r="E459" s="41" t="s">
        <v>184</v>
      </c>
      <c r="F459" s="41" t="s">
        <v>17</v>
      </c>
      <c r="G459" s="41" t="s">
        <v>18</v>
      </c>
      <c r="H459" s="41">
        <v>24.94</v>
      </c>
      <c r="I459" s="41">
        <v>22.08</v>
      </c>
      <c r="J459" s="41">
        <v>7.06</v>
      </c>
      <c r="K459" s="41">
        <v>2.8</v>
      </c>
      <c r="L459" s="41">
        <f t="shared" si="89"/>
        <v>1.1295289855072466</v>
      </c>
      <c r="M459" s="42">
        <f t="shared" si="90"/>
        <v>3.1274787535410766</v>
      </c>
      <c r="N459" s="14">
        <f t="shared" si="91"/>
        <v>3.5325779036827201</v>
      </c>
      <c r="O459" s="4">
        <v>24.94</v>
      </c>
      <c r="P459" s="4">
        <v>22.08</v>
      </c>
      <c r="Q459" s="4" t="s">
        <v>185</v>
      </c>
      <c r="R459" s="4">
        <v>15.27</v>
      </c>
      <c r="S459" s="4">
        <v>5.45</v>
      </c>
      <c r="T459" s="8">
        <v>1</v>
      </c>
      <c r="U459" s="4">
        <v>110</v>
      </c>
      <c r="V459" s="4">
        <v>65</v>
      </c>
      <c r="W459" s="4" t="s">
        <v>188</v>
      </c>
      <c r="X459" s="8">
        <v>0</v>
      </c>
      <c r="Y459" s="4">
        <v>6</v>
      </c>
      <c r="Z459" s="4" t="s">
        <v>187</v>
      </c>
      <c r="AB459" s="4" t="s">
        <v>198</v>
      </c>
    </row>
    <row r="460" spans="1:28" x14ac:dyDescent="0.3">
      <c r="A460" s="4">
        <v>2</v>
      </c>
      <c r="B460" s="1" t="s">
        <v>8</v>
      </c>
      <c r="C460" s="41">
        <v>13</v>
      </c>
      <c r="D460" s="41" t="s">
        <v>153</v>
      </c>
      <c r="E460" s="41" t="s">
        <v>184</v>
      </c>
      <c r="F460" s="41" t="s">
        <v>17</v>
      </c>
      <c r="G460" s="41" t="s">
        <v>18</v>
      </c>
      <c r="H460" s="41">
        <v>36.93</v>
      </c>
      <c r="I460" s="41">
        <v>33.119999999999997</v>
      </c>
      <c r="J460" s="41">
        <v>8.94</v>
      </c>
      <c r="K460" s="41">
        <v>11.4</v>
      </c>
      <c r="L460" s="41">
        <f t="shared" si="89"/>
        <v>1.1150362318840581</v>
      </c>
      <c r="M460" s="42">
        <f t="shared" si="90"/>
        <v>3.7046979865771812</v>
      </c>
      <c r="N460" s="14">
        <f t="shared" si="91"/>
        <v>4.1308724832214763</v>
      </c>
      <c r="O460" s="4">
        <v>33.119999999999997</v>
      </c>
      <c r="P460" s="4">
        <v>36.93</v>
      </c>
      <c r="Q460" s="4" t="s">
        <v>185</v>
      </c>
      <c r="R460" s="4">
        <v>12.16</v>
      </c>
      <c r="S460" s="4">
        <v>6.43</v>
      </c>
      <c r="T460" s="8">
        <v>1</v>
      </c>
      <c r="U460" s="4">
        <v>102</v>
      </c>
      <c r="V460" s="4">
        <v>74</v>
      </c>
      <c r="W460" s="4" t="s">
        <v>188</v>
      </c>
      <c r="X460" s="8">
        <v>0</v>
      </c>
      <c r="Y460" s="4">
        <v>5</v>
      </c>
      <c r="Z460" s="4" t="s">
        <v>187</v>
      </c>
      <c r="AB460" s="4" t="s">
        <v>198</v>
      </c>
    </row>
    <row r="461" spans="1:28" x14ac:dyDescent="0.3">
      <c r="A461" s="4">
        <v>2</v>
      </c>
      <c r="B461" s="1" t="s">
        <v>8</v>
      </c>
      <c r="C461" s="41">
        <v>13</v>
      </c>
      <c r="D461" s="41" t="s">
        <v>51</v>
      </c>
      <c r="E461" s="41" t="s">
        <v>184</v>
      </c>
      <c r="F461" s="41" t="s">
        <v>17</v>
      </c>
      <c r="G461" s="41" t="s">
        <v>18</v>
      </c>
      <c r="H461" s="41">
        <v>56.87</v>
      </c>
      <c r="I461" s="41">
        <v>41.42</v>
      </c>
      <c r="J461" s="41">
        <v>18.57</v>
      </c>
      <c r="K461" s="41">
        <v>40.4</v>
      </c>
      <c r="L461" s="41">
        <f t="shared" si="89"/>
        <v>1.3730082085948816</v>
      </c>
      <c r="M461" s="42">
        <f t="shared" si="90"/>
        <v>2.2304792676359719</v>
      </c>
      <c r="N461" s="14">
        <f t="shared" si="91"/>
        <v>3.0624663435648896</v>
      </c>
      <c r="O461" s="4">
        <v>54.22</v>
      </c>
      <c r="P461" s="4">
        <v>51.34</v>
      </c>
      <c r="Q461" s="4" t="s">
        <v>185</v>
      </c>
      <c r="R461" s="4">
        <v>28.75</v>
      </c>
      <c r="S461" s="4">
        <v>8.14</v>
      </c>
      <c r="T461" s="8">
        <v>1</v>
      </c>
      <c r="U461" s="4">
        <v>110</v>
      </c>
      <c r="V461" s="4">
        <v>80</v>
      </c>
      <c r="W461" s="4" t="s">
        <v>188</v>
      </c>
      <c r="X461" s="8">
        <v>0.3</v>
      </c>
      <c r="Y461" s="4">
        <v>6</v>
      </c>
      <c r="Z461" s="4" t="s">
        <v>187</v>
      </c>
      <c r="AA461" s="4" t="s">
        <v>205</v>
      </c>
      <c r="AB461" s="4" t="s">
        <v>198</v>
      </c>
    </row>
    <row r="462" spans="1:28" x14ac:dyDescent="0.3">
      <c r="A462" s="4">
        <v>2</v>
      </c>
      <c r="B462" s="1" t="s">
        <v>8</v>
      </c>
      <c r="C462" s="41">
        <v>11</v>
      </c>
      <c r="D462" s="41">
        <v>1</v>
      </c>
      <c r="E462" s="41" t="s">
        <v>184</v>
      </c>
      <c r="F462" s="41" t="s">
        <v>17</v>
      </c>
      <c r="G462" s="41" t="s">
        <v>87</v>
      </c>
      <c r="H462" s="41">
        <v>24.47</v>
      </c>
      <c r="I462" s="41">
        <v>14.63</v>
      </c>
      <c r="J462" s="41">
        <v>7.79</v>
      </c>
      <c r="K462" s="41">
        <v>2.9</v>
      </c>
      <c r="L462" s="41">
        <f t="shared" si="89"/>
        <v>1.6725905673274093</v>
      </c>
      <c r="M462" s="42">
        <f t="shared" si="90"/>
        <v>1.878048780487805</v>
      </c>
      <c r="N462" s="14">
        <f t="shared" si="91"/>
        <v>3.1412066752246468</v>
      </c>
      <c r="O462" s="4">
        <v>24.47</v>
      </c>
      <c r="P462" s="4">
        <v>14.63</v>
      </c>
      <c r="Q462" s="4" t="s">
        <v>185</v>
      </c>
      <c r="R462" s="4">
        <v>12.89</v>
      </c>
      <c r="S462" s="4">
        <v>6.87</v>
      </c>
      <c r="T462" s="8">
        <v>1</v>
      </c>
      <c r="U462" s="4">
        <v>103</v>
      </c>
      <c r="V462" s="4">
        <v>70</v>
      </c>
      <c r="W462" s="4" t="s">
        <v>188</v>
      </c>
      <c r="X462" s="8">
        <v>0</v>
      </c>
      <c r="Y462" s="4">
        <v>0</v>
      </c>
      <c r="AB462" s="4" t="s">
        <v>200</v>
      </c>
    </row>
    <row r="463" spans="1:28" x14ac:dyDescent="0.3">
      <c r="A463" s="4">
        <v>2</v>
      </c>
      <c r="B463" s="1" t="s">
        <v>8</v>
      </c>
      <c r="C463" s="41">
        <v>10</v>
      </c>
      <c r="D463" s="41" t="s">
        <v>332</v>
      </c>
      <c r="E463" s="41" t="s">
        <v>184</v>
      </c>
      <c r="F463" s="41" t="s">
        <v>17</v>
      </c>
      <c r="G463" s="41" t="s">
        <v>18</v>
      </c>
      <c r="H463" s="41">
        <v>62</v>
      </c>
      <c r="I463" s="41">
        <v>56</v>
      </c>
      <c r="J463" s="41">
        <v>26</v>
      </c>
      <c r="K463" s="41">
        <v>70.5</v>
      </c>
      <c r="L463" s="41">
        <f t="shared" si="89"/>
        <v>1.1071428571428572</v>
      </c>
      <c r="M463" s="42">
        <f t="shared" si="90"/>
        <v>2.1538461538461537</v>
      </c>
      <c r="N463" s="14">
        <f t="shared" si="91"/>
        <v>2.3846153846153846</v>
      </c>
      <c r="O463" s="4">
        <v>51</v>
      </c>
      <c r="P463" s="4">
        <v>56</v>
      </c>
      <c r="Q463" s="4" t="s">
        <v>185</v>
      </c>
      <c r="R463" s="4">
        <v>43</v>
      </c>
      <c r="S463" s="4">
        <v>20</v>
      </c>
      <c r="T463" s="8">
        <v>1</v>
      </c>
      <c r="U463" s="4">
        <v>110</v>
      </c>
      <c r="V463" s="4">
        <v>64</v>
      </c>
      <c r="W463" s="4" t="s">
        <v>188</v>
      </c>
      <c r="X463" s="8">
        <v>0.6</v>
      </c>
      <c r="Y463" s="4">
        <v>2</v>
      </c>
      <c r="Z463" s="4" t="s">
        <v>187</v>
      </c>
      <c r="AB463" s="4" t="s">
        <v>200</v>
      </c>
    </row>
    <row r="464" spans="1:28" x14ac:dyDescent="0.3">
      <c r="A464" s="4">
        <v>2</v>
      </c>
      <c r="B464" s="1" t="s">
        <v>8</v>
      </c>
      <c r="C464" s="41">
        <v>10</v>
      </c>
      <c r="D464" s="41" t="s">
        <v>161</v>
      </c>
      <c r="E464" s="41" t="s">
        <v>184</v>
      </c>
      <c r="F464" s="41" t="s">
        <v>17</v>
      </c>
      <c r="G464" s="41" t="s">
        <v>18</v>
      </c>
      <c r="H464" s="41">
        <v>47</v>
      </c>
      <c r="I464" s="41">
        <v>36</v>
      </c>
      <c r="J464" s="41">
        <v>15</v>
      </c>
      <c r="K464" s="41">
        <v>16</v>
      </c>
      <c r="L464" s="41">
        <f t="shared" si="89"/>
        <v>1.3055555555555556</v>
      </c>
      <c r="M464" s="42">
        <f t="shared" si="90"/>
        <v>2.4</v>
      </c>
      <c r="N464" s="14">
        <f t="shared" si="91"/>
        <v>3.1333333333333333</v>
      </c>
      <c r="O464" s="4">
        <v>35</v>
      </c>
      <c r="P464" s="4">
        <v>47</v>
      </c>
      <c r="Q464" s="4" t="s">
        <v>185</v>
      </c>
      <c r="R464" s="4">
        <v>44</v>
      </c>
      <c r="S464" s="4">
        <v>11</v>
      </c>
      <c r="T464" s="8">
        <v>1</v>
      </c>
      <c r="U464" s="4">
        <v>103</v>
      </c>
      <c r="V464" s="4">
        <v>80</v>
      </c>
      <c r="W464" s="4" t="s">
        <v>188</v>
      </c>
      <c r="X464" s="8">
        <v>0</v>
      </c>
      <c r="Y464" s="4">
        <v>6</v>
      </c>
      <c r="Z464" s="4" t="s">
        <v>187</v>
      </c>
      <c r="AB464" s="4" t="s">
        <v>198</v>
      </c>
    </row>
    <row r="465" spans="1:28" ht="15" customHeight="1" x14ac:dyDescent="0.3">
      <c r="A465" s="4">
        <v>2</v>
      </c>
      <c r="B465" s="1" t="s">
        <v>8</v>
      </c>
      <c r="C465" s="41">
        <v>9</v>
      </c>
      <c r="D465" s="41" t="s">
        <v>333</v>
      </c>
      <c r="E465" s="41" t="s">
        <v>184</v>
      </c>
      <c r="F465" s="41" t="s">
        <v>21</v>
      </c>
      <c r="G465" s="41" t="s">
        <v>27</v>
      </c>
      <c r="H465" s="41">
        <v>12.4</v>
      </c>
      <c r="I465" s="41">
        <v>9.3000000000000007</v>
      </c>
      <c r="J465" s="41">
        <v>3.5</v>
      </c>
      <c r="K465" s="41">
        <v>1</v>
      </c>
      <c r="L465" s="41">
        <f t="shared" si="89"/>
        <v>1.3333333333333333</v>
      </c>
      <c r="M465" s="42">
        <f t="shared" si="90"/>
        <v>2.6571428571428575</v>
      </c>
      <c r="N465" s="14">
        <f t="shared" si="91"/>
        <v>3.5428571428571431</v>
      </c>
      <c r="O465" s="4">
        <v>12.4</v>
      </c>
      <c r="P465" s="4">
        <v>9.3000000000000007</v>
      </c>
      <c r="Q465" s="4" t="s">
        <v>194</v>
      </c>
      <c r="R465" s="4">
        <v>3</v>
      </c>
      <c r="T465" s="8"/>
      <c r="W465" s="4" t="s">
        <v>188</v>
      </c>
      <c r="X465" s="8">
        <v>0</v>
      </c>
      <c r="Y465" s="4">
        <v>4</v>
      </c>
      <c r="Z465" s="4" t="s">
        <v>214</v>
      </c>
    </row>
    <row r="466" spans="1:28" x14ac:dyDescent="0.3">
      <c r="A466" s="4">
        <v>2</v>
      </c>
      <c r="B466" s="1" t="s">
        <v>8</v>
      </c>
      <c r="C466" s="41">
        <v>9</v>
      </c>
      <c r="D466" s="41" t="s">
        <v>334</v>
      </c>
      <c r="E466" s="41" t="s">
        <v>184</v>
      </c>
      <c r="F466" s="41" t="s">
        <v>21</v>
      </c>
      <c r="G466" s="41" t="s">
        <v>27</v>
      </c>
      <c r="H466" s="41">
        <v>18</v>
      </c>
      <c r="I466" s="41">
        <v>8.6999999999999993</v>
      </c>
      <c r="J466" s="41">
        <v>4.7</v>
      </c>
      <c r="K466" s="41">
        <v>0.3</v>
      </c>
      <c r="L466" s="41">
        <f t="shared" si="89"/>
        <v>2.0689655172413794</v>
      </c>
      <c r="M466" s="42">
        <f t="shared" si="90"/>
        <v>1.8510638297872337</v>
      </c>
      <c r="N466" s="14">
        <f t="shared" si="91"/>
        <v>3.8297872340425529</v>
      </c>
      <c r="O466" s="4">
        <v>18</v>
      </c>
      <c r="P466" s="4">
        <v>8.6999999999999993</v>
      </c>
      <c r="Q466" s="4" t="s">
        <v>194</v>
      </c>
      <c r="R466" s="4">
        <v>5.8</v>
      </c>
      <c r="T466" s="8"/>
      <c r="W466" s="4" t="s">
        <v>226</v>
      </c>
      <c r="X466" s="8">
        <v>0.3</v>
      </c>
      <c r="Y466" s="4">
        <v>4</v>
      </c>
      <c r="Z466" s="4" t="s">
        <v>214</v>
      </c>
    </row>
    <row r="467" spans="1:28" x14ac:dyDescent="0.3">
      <c r="A467" s="4">
        <v>2</v>
      </c>
      <c r="B467" s="1" t="s">
        <v>8</v>
      </c>
      <c r="C467" s="41">
        <v>9</v>
      </c>
      <c r="D467" s="41" t="s">
        <v>256</v>
      </c>
      <c r="E467" s="41" t="s">
        <v>184</v>
      </c>
      <c r="F467" s="41" t="s">
        <v>21</v>
      </c>
      <c r="G467" s="41" t="s">
        <v>27</v>
      </c>
      <c r="H467" s="41">
        <v>15.2</v>
      </c>
      <c r="I467" s="41">
        <v>14.6</v>
      </c>
      <c r="J467" s="41">
        <v>2.6</v>
      </c>
      <c r="K467" s="41">
        <v>0.2</v>
      </c>
      <c r="L467" s="41">
        <f t="shared" si="89"/>
        <v>1.0410958904109588</v>
      </c>
      <c r="M467" s="42">
        <f t="shared" si="90"/>
        <v>5.615384615384615</v>
      </c>
      <c r="N467" s="14">
        <f t="shared" si="91"/>
        <v>5.8461538461538458</v>
      </c>
      <c r="O467" s="4">
        <v>14.8</v>
      </c>
      <c r="P467" s="4">
        <v>14.2</v>
      </c>
      <c r="Q467" s="4" t="s">
        <v>194</v>
      </c>
      <c r="R467" s="4">
        <v>8</v>
      </c>
      <c r="T467" s="8"/>
      <c r="W467" s="4" t="s">
        <v>190</v>
      </c>
      <c r="X467" s="8">
        <v>0.05</v>
      </c>
      <c r="Y467" s="4">
        <v>4</v>
      </c>
      <c r="Z467" s="4" t="s">
        <v>214</v>
      </c>
    </row>
    <row r="468" spans="1:28" x14ac:dyDescent="0.3">
      <c r="A468" s="4">
        <v>2</v>
      </c>
      <c r="B468" s="1" t="s">
        <v>8</v>
      </c>
      <c r="C468" s="41">
        <v>9</v>
      </c>
      <c r="D468" s="41" t="s">
        <v>89</v>
      </c>
      <c r="E468" s="41" t="s">
        <v>184</v>
      </c>
      <c r="F468" s="41" t="s">
        <v>21</v>
      </c>
      <c r="G468" s="41" t="s">
        <v>65</v>
      </c>
      <c r="H468" s="41">
        <v>16.7</v>
      </c>
      <c r="I468" s="41">
        <v>11.5</v>
      </c>
      <c r="J468" s="41">
        <v>6.6</v>
      </c>
      <c r="K468" s="41">
        <v>1</v>
      </c>
      <c r="L468" s="41">
        <f t="shared" si="89"/>
        <v>1.4521739130434781</v>
      </c>
      <c r="M468" s="42">
        <f t="shared" si="90"/>
        <v>1.7424242424242424</v>
      </c>
      <c r="N468" s="14">
        <f t="shared" si="91"/>
        <v>2.5303030303030303</v>
      </c>
      <c r="O468" s="4">
        <v>11.5</v>
      </c>
      <c r="P468" s="4">
        <v>16.7</v>
      </c>
      <c r="Q468" s="4" t="s">
        <v>208</v>
      </c>
      <c r="T468" s="8"/>
      <c r="W468" s="4" t="s">
        <v>188</v>
      </c>
      <c r="X468" s="8">
        <v>0.3</v>
      </c>
      <c r="Y468" s="4">
        <v>4</v>
      </c>
      <c r="Z468" s="4" t="s">
        <v>214</v>
      </c>
    </row>
    <row r="469" spans="1:28" x14ac:dyDescent="0.3">
      <c r="A469" s="4">
        <v>2</v>
      </c>
      <c r="B469" s="1" t="s">
        <v>8</v>
      </c>
      <c r="C469" s="41">
        <v>9</v>
      </c>
      <c r="D469" s="41" t="s">
        <v>55</v>
      </c>
      <c r="E469" s="41" t="s">
        <v>184</v>
      </c>
      <c r="F469" s="41" t="s">
        <v>21</v>
      </c>
      <c r="G469" s="41" t="s">
        <v>27</v>
      </c>
      <c r="H469" s="41">
        <v>20</v>
      </c>
      <c r="I469" s="41">
        <v>16</v>
      </c>
      <c r="J469" s="41">
        <v>4.3</v>
      </c>
      <c r="K469" s="41">
        <v>1.5</v>
      </c>
      <c r="L469" s="41">
        <f t="shared" si="89"/>
        <v>1.25</v>
      </c>
      <c r="M469" s="42">
        <f t="shared" si="90"/>
        <v>3.7209302325581395</v>
      </c>
      <c r="N469" s="14">
        <f t="shared" si="91"/>
        <v>4.6511627906976747</v>
      </c>
      <c r="O469" s="4">
        <v>18</v>
      </c>
      <c r="P469" s="4">
        <v>20</v>
      </c>
      <c r="Q469" s="4" t="s">
        <v>208</v>
      </c>
      <c r="T469" s="8"/>
      <c r="W469" s="4" t="s">
        <v>190</v>
      </c>
      <c r="X469" s="8">
        <v>0.5</v>
      </c>
      <c r="Y469" s="4">
        <v>4</v>
      </c>
      <c r="Z469" s="4" t="s">
        <v>214</v>
      </c>
    </row>
    <row r="470" spans="1:28" x14ac:dyDescent="0.3">
      <c r="A470" s="4">
        <v>2</v>
      </c>
      <c r="B470" s="1" t="s">
        <v>8</v>
      </c>
      <c r="C470" s="41">
        <v>9</v>
      </c>
      <c r="D470" s="41" t="s">
        <v>286</v>
      </c>
      <c r="E470" s="41" t="s">
        <v>184</v>
      </c>
      <c r="F470" s="41" t="s">
        <v>17</v>
      </c>
      <c r="G470" s="41" t="s">
        <v>27</v>
      </c>
      <c r="H470" s="41">
        <v>10</v>
      </c>
      <c r="I470" s="41">
        <v>9</v>
      </c>
      <c r="J470" s="41">
        <v>2.7</v>
      </c>
      <c r="K470" s="41">
        <v>0.2</v>
      </c>
      <c r="L470" s="41">
        <f t="shared" si="89"/>
        <v>1.1111111111111112</v>
      </c>
      <c r="M470" s="42">
        <f t="shared" si="90"/>
        <v>3.333333333333333</v>
      </c>
      <c r="N470" s="14">
        <f t="shared" si="91"/>
        <v>3.7037037037037033</v>
      </c>
      <c r="O470" s="4">
        <v>9.6999999999999993</v>
      </c>
      <c r="P470" s="4">
        <v>7.6</v>
      </c>
      <c r="Q470" s="4" t="s">
        <v>185</v>
      </c>
      <c r="R470" s="4">
        <v>7.5</v>
      </c>
      <c r="S470" s="4">
        <v>2.7</v>
      </c>
      <c r="T470" s="8">
        <v>1</v>
      </c>
      <c r="U470" s="4">
        <v>104</v>
      </c>
      <c r="V470" s="4">
        <v>56</v>
      </c>
      <c r="W470" s="4" t="s">
        <v>188</v>
      </c>
      <c r="X470" s="8">
        <v>0</v>
      </c>
      <c r="Y470" s="4">
        <v>1</v>
      </c>
      <c r="AB470" s="4" t="s">
        <v>198</v>
      </c>
    </row>
    <row r="471" spans="1:28" x14ac:dyDescent="0.3">
      <c r="A471" s="4">
        <v>2</v>
      </c>
      <c r="B471" s="1" t="s">
        <v>8</v>
      </c>
      <c r="C471" s="41">
        <v>9</v>
      </c>
      <c r="D471" s="41" t="s">
        <v>335</v>
      </c>
      <c r="E471" s="41" t="s">
        <v>184</v>
      </c>
      <c r="F471" s="41" t="s">
        <v>17</v>
      </c>
      <c r="G471" s="41" t="s">
        <v>27</v>
      </c>
      <c r="H471" s="41">
        <v>14</v>
      </c>
      <c r="I471" s="41">
        <v>7.8</v>
      </c>
      <c r="J471" s="41">
        <v>1.94</v>
      </c>
      <c r="K471" s="41">
        <v>0.2</v>
      </c>
      <c r="L471" s="41">
        <f t="shared" si="89"/>
        <v>1.7948717948717949</v>
      </c>
      <c r="M471" s="42">
        <f t="shared" si="90"/>
        <v>4.0206185567010309</v>
      </c>
      <c r="N471" s="14">
        <f t="shared" si="91"/>
        <v>7.2164948453608249</v>
      </c>
      <c r="O471" s="4">
        <v>9.6</v>
      </c>
      <c r="P471" s="4">
        <v>13.9</v>
      </c>
      <c r="Q471" s="4" t="s">
        <v>185</v>
      </c>
      <c r="R471" s="4">
        <v>6</v>
      </c>
      <c r="S471" s="4">
        <v>1.5</v>
      </c>
      <c r="T471" s="8">
        <v>1</v>
      </c>
      <c r="U471" s="4">
        <v>93</v>
      </c>
      <c r="V471" s="4">
        <v>85</v>
      </c>
      <c r="W471" s="4" t="s">
        <v>188</v>
      </c>
      <c r="X471" s="8">
        <v>0</v>
      </c>
      <c r="Y471" s="4">
        <v>2</v>
      </c>
      <c r="Z471" s="4" t="s">
        <v>187</v>
      </c>
      <c r="AB471" s="4" t="s">
        <v>200</v>
      </c>
    </row>
    <row r="472" spans="1:28" x14ac:dyDescent="0.3">
      <c r="A472" s="4">
        <v>2</v>
      </c>
      <c r="B472" s="1" t="s">
        <v>8</v>
      </c>
      <c r="C472" s="41">
        <v>9</v>
      </c>
      <c r="D472" s="41" t="s">
        <v>336</v>
      </c>
      <c r="E472" s="41" t="s">
        <v>184</v>
      </c>
      <c r="F472" s="41" t="s">
        <v>17</v>
      </c>
      <c r="G472" s="41" t="s">
        <v>27</v>
      </c>
      <c r="H472" s="41">
        <v>15.8</v>
      </c>
      <c r="I472" s="41">
        <v>12.6</v>
      </c>
      <c r="J472" s="41">
        <v>5.3</v>
      </c>
      <c r="K472" s="41">
        <v>1</v>
      </c>
      <c r="L472" s="41">
        <f t="shared" si="89"/>
        <v>1.253968253968254</v>
      </c>
      <c r="M472" s="42">
        <f t="shared" si="90"/>
        <v>2.3773584905660377</v>
      </c>
      <c r="N472" s="14">
        <f t="shared" si="91"/>
        <v>2.9811320754716983</v>
      </c>
      <c r="O472" s="4">
        <v>12.3</v>
      </c>
      <c r="P472" s="4">
        <v>15</v>
      </c>
      <c r="Q472" s="4" t="s">
        <v>192</v>
      </c>
      <c r="R472" s="4">
        <v>8.8000000000000007</v>
      </c>
      <c r="S472" s="4">
        <v>4.3</v>
      </c>
      <c r="T472" s="8">
        <v>0</v>
      </c>
      <c r="U472" s="4">
        <v>103</v>
      </c>
      <c r="V472" s="4">
        <v>70</v>
      </c>
      <c r="W472" s="4" t="s">
        <v>188</v>
      </c>
      <c r="X472" s="8">
        <v>0</v>
      </c>
      <c r="Y472" s="4">
        <v>3</v>
      </c>
      <c r="Z472" s="4" t="s">
        <v>187</v>
      </c>
      <c r="AB472" s="4" t="s">
        <v>200</v>
      </c>
    </row>
    <row r="473" spans="1:28" x14ac:dyDescent="0.3">
      <c r="A473" s="4">
        <v>2</v>
      </c>
      <c r="B473" s="1" t="s">
        <v>8</v>
      </c>
      <c r="C473" s="41">
        <v>9</v>
      </c>
      <c r="D473" s="41">
        <v>1</v>
      </c>
      <c r="E473" s="41" t="s">
        <v>184</v>
      </c>
      <c r="F473" s="41" t="s">
        <v>17</v>
      </c>
      <c r="G473" s="41" t="s">
        <v>18</v>
      </c>
      <c r="H473" s="41">
        <v>28</v>
      </c>
      <c r="I473" s="41">
        <v>20</v>
      </c>
      <c r="J473" s="41">
        <v>5.4</v>
      </c>
      <c r="K473" s="41">
        <v>3</v>
      </c>
      <c r="L473" s="41">
        <f t="shared" si="89"/>
        <v>1.4</v>
      </c>
      <c r="M473" s="42">
        <f t="shared" si="90"/>
        <v>3.7037037037037033</v>
      </c>
      <c r="N473" s="14">
        <f t="shared" si="91"/>
        <v>5.1851851851851851</v>
      </c>
      <c r="O473" s="4">
        <v>20</v>
      </c>
      <c r="P473" s="4">
        <v>28</v>
      </c>
      <c r="Q473" s="4" t="s">
        <v>192</v>
      </c>
      <c r="R473" s="4">
        <v>16</v>
      </c>
      <c r="S473" s="4">
        <v>4.3</v>
      </c>
      <c r="T473" s="8">
        <v>0</v>
      </c>
      <c r="U473" s="4">
        <v>125</v>
      </c>
      <c r="V473" s="4">
        <v>60</v>
      </c>
      <c r="W473" s="4" t="s">
        <v>188</v>
      </c>
      <c r="X473" s="8">
        <v>0</v>
      </c>
      <c r="Y473" s="4">
        <v>8</v>
      </c>
      <c r="Z473" s="4" t="s">
        <v>187</v>
      </c>
      <c r="AB473" s="4" t="s">
        <v>198</v>
      </c>
    </row>
    <row r="474" spans="1:28" x14ac:dyDescent="0.3">
      <c r="A474" s="4">
        <v>2</v>
      </c>
      <c r="B474" s="1" t="s">
        <v>8</v>
      </c>
      <c r="C474" s="41">
        <v>9</v>
      </c>
      <c r="D474" s="41" t="s">
        <v>264</v>
      </c>
      <c r="E474" s="41" t="s">
        <v>184</v>
      </c>
      <c r="F474" s="41" t="s">
        <v>17</v>
      </c>
      <c r="G474" s="41" t="s">
        <v>27</v>
      </c>
      <c r="H474" s="41">
        <v>18</v>
      </c>
      <c r="I474" s="41">
        <v>10</v>
      </c>
      <c r="J474" s="41">
        <v>5.5</v>
      </c>
      <c r="K474" s="41">
        <v>1</v>
      </c>
      <c r="L474" s="41">
        <f t="shared" ref="L474:L480" si="92">H474/I474</f>
        <v>1.8</v>
      </c>
      <c r="M474" s="42">
        <f t="shared" ref="M474:M479" si="93">I474/J474</f>
        <v>1.8181818181818181</v>
      </c>
      <c r="N474" s="14">
        <f t="shared" si="91"/>
        <v>3.2727272727272729</v>
      </c>
      <c r="O474" s="4">
        <v>17</v>
      </c>
      <c r="P474" s="4">
        <v>11</v>
      </c>
      <c r="Q474" s="4" t="s">
        <v>192</v>
      </c>
      <c r="R474" s="4">
        <v>5.7</v>
      </c>
      <c r="S474" s="4">
        <v>2.4</v>
      </c>
      <c r="T474" s="8">
        <v>0</v>
      </c>
      <c r="U474" s="4">
        <v>125</v>
      </c>
      <c r="V474" s="4">
        <v>75</v>
      </c>
      <c r="W474" s="4" t="s">
        <v>190</v>
      </c>
      <c r="X474" s="8">
        <v>0.1</v>
      </c>
      <c r="Y474" s="4">
        <v>4</v>
      </c>
      <c r="Z474" s="4" t="s">
        <v>214</v>
      </c>
      <c r="AB474" s="4" t="s">
        <v>200</v>
      </c>
    </row>
    <row r="475" spans="1:28" x14ac:dyDescent="0.3">
      <c r="A475" s="4">
        <v>2</v>
      </c>
      <c r="B475" s="1" t="s">
        <v>8</v>
      </c>
      <c r="C475" s="41">
        <v>9</v>
      </c>
      <c r="D475" s="41" t="s">
        <v>337</v>
      </c>
      <c r="E475" s="41" t="s">
        <v>184</v>
      </c>
      <c r="F475" s="41" t="s">
        <v>17</v>
      </c>
      <c r="G475" s="41" t="s">
        <v>18</v>
      </c>
      <c r="H475" s="41">
        <v>33</v>
      </c>
      <c r="I475" s="41">
        <v>22</v>
      </c>
      <c r="J475" s="41">
        <v>8</v>
      </c>
      <c r="K475" s="41">
        <v>4</v>
      </c>
      <c r="L475" s="41">
        <f t="shared" si="92"/>
        <v>1.5</v>
      </c>
      <c r="M475" s="42">
        <f t="shared" si="93"/>
        <v>2.75</v>
      </c>
      <c r="N475" s="14">
        <f t="shared" si="91"/>
        <v>4.125</v>
      </c>
      <c r="O475" s="4">
        <v>25</v>
      </c>
      <c r="P475" s="4">
        <v>24</v>
      </c>
      <c r="Q475" s="4" t="s">
        <v>185</v>
      </c>
      <c r="R475" s="4">
        <v>17</v>
      </c>
      <c r="S475" s="4">
        <v>9.6999999999999993</v>
      </c>
      <c r="T475" s="8">
        <v>1</v>
      </c>
      <c r="U475" s="4">
        <v>110</v>
      </c>
      <c r="V475" s="4">
        <v>50</v>
      </c>
      <c r="W475" s="4" t="s">
        <v>188</v>
      </c>
      <c r="X475" s="8">
        <v>0.25</v>
      </c>
      <c r="Y475" s="4">
        <v>1</v>
      </c>
      <c r="Z475" s="4" t="s">
        <v>187</v>
      </c>
      <c r="AB475" s="4" t="s">
        <v>200</v>
      </c>
    </row>
    <row r="476" spans="1:28" x14ac:dyDescent="0.3">
      <c r="A476" s="4">
        <v>2</v>
      </c>
      <c r="B476" s="1" t="s">
        <v>8</v>
      </c>
      <c r="C476" s="41">
        <v>9</v>
      </c>
      <c r="D476" s="41" t="s">
        <v>338</v>
      </c>
      <c r="E476" s="41" t="s">
        <v>184</v>
      </c>
      <c r="F476" s="41" t="s">
        <v>17</v>
      </c>
      <c r="G476" s="41" t="s">
        <v>18</v>
      </c>
      <c r="H476" s="41">
        <v>72</v>
      </c>
      <c r="I476" s="41">
        <v>51</v>
      </c>
      <c r="J476" s="41">
        <v>14</v>
      </c>
      <c r="K476" s="41">
        <v>50.5</v>
      </c>
      <c r="L476" s="41">
        <f t="shared" si="92"/>
        <v>1.411764705882353</v>
      </c>
      <c r="M476" s="42">
        <f t="shared" si="93"/>
        <v>3.6428571428571428</v>
      </c>
      <c r="N476" s="14">
        <f t="shared" ref="N476:N507" si="94">H476/J476</f>
        <v>5.1428571428571432</v>
      </c>
      <c r="O476" s="4">
        <v>50</v>
      </c>
      <c r="P476" s="4">
        <v>70</v>
      </c>
      <c r="Q476" s="4" t="s">
        <v>185</v>
      </c>
      <c r="T476" s="8">
        <v>1</v>
      </c>
      <c r="U476" s="4">
        <v>86</v>
      </c>
      <c r="V476" s="4">
        <v>80</v>
      </c>
      <c r="W476" s="4" t="s">
        <v>188</v>
      </c>
      <c r="X476" s="8">
        <v>1</v>
      </c>
      <c r="Y476" s="4">
        <v>0</v>
      </c>
      <c r="AB476" s="4" t="s">
        <v>200</v>
      </c>
    </row>
    <row r="477" spans="1:28" x14ac:dyDescent="0.3">
      <c r="A477" s="4">
        <v>2</v>
      </c>
      <c r="B477" s="1" t="s">
        <v>8</v>
      </c>
      <c r="C477" s="41">
        <v>9</v>
      </c>
      <c r="D477" s="41" t="s">
        <v>339</v>
      </c>
      <c r="E477" s="41" t="s">
        <v>184</v>
      </c>
      <c r="F477" s="41" t="s">
        <v>17</v>
      </c>
      <c r="G477" s="41" t="s">
        <v>18</v>
      </c>
      <c r="H477" s="41">
        <v>46</v>
      </c>
      <c r="I477" s="41">
        <v>26</v>
      </c>
      <c r="J477" s="41">
        <v>10</v>
      </c>
      <c r="K477" s="41">
        <v>11</v>
      </c>
      <c r="L477" s="41">
        <f t="shared" si="92"/>
        <v>1.7692307692307692</v>
      </c>
      <c r="M477" s="42">
        <f t="shared" si="93"/>
        <v>2.6</v>
      </c>
      <c r="N477" s="14">
        <f t="shared" si="94"/>
        <v>4.5999999999999996</v>
      </c>
      <c r="O477" s="4">
        <v>25</v>
      </c>
      <c r="P477" s="4">
        <v>46</v>
      </c>
      <c r="Q477" s="4" t="s">
        <v>185</v>
      </c>
      <c r="R477" s="4">
        <v>30</v>
      </c>
      <c r="S477" s="4">
        <v>9</v>
      </c>
      <c r="T477" s="8">
        <v>1</v>
      </c>
      <c r="U477" s="4">
        <v>110</v>
      </c>
      <c r="V477" s="4">
        <v>62</v>
      </c>
      <c r="W477" s="4" t="s">
        <v>188</v>
      </c>
      <c r="X477" s="8">
        <v>0.1</v>
      </c>
      <c r="Y477" s="4">
        <v>6</v>
      </c>
      <c r="Z477" s="4" t="s">
        <v>187</v>
      </c>
      <c r="AB477" s="4" t="s">
        <v>198</v>
      </c>
    </row>
    <row r="478" spans="1:28" x14ac:dyDescent="0.3">
      <c r="A478" s="4">
        <v>2</v>
      </c>
      <c r="B478" s="1" t="s">
        <v>8</v>
      </c>
      <c r="C478" s="41">
        <v>9</v>
      </c>
      <c r="D478" s="41" t="s">
        <v>317</v>
      </c>
      <c r="E478" s="41" t="s">
        <v>184</v>
      </c>
      <c r="F478" s="41" t="s">
        <v>17</v>
      </c>
      <c r="G478" s="41" t="s">
        <v>18</v>
      </c>
      <c r="H478" s="41">
        <v>37</v>
      </c>
      <c r="I478" s="41">
        <v>31</v>
      </c>
      <c r="J478" s="41">
        <v>13</v>
      </c>
      <c r="K478" s="41">
        <v>13.5</v>
      </c>
      <c r="L478" s="41">
        <f t="shared" si="92"/>
        <v>1.1935483870967742</v>
      </c>
      <c r="M478" s="42">
        <f t="shared" si="93"/>
        <v>2.3846153846153846</v>
      </c>
      <c r="N478" s="14">
        <f t="shared" si="94"/>
        <v>2.8461538461538463</v>
      </c>
      <c r="O478" s="4">
        <v>32</v>
      </c>
      <c r="P478" s="4">
        <v>33</v>
      </c>
      <c r="Q478" s="4" t="s">
        <v>185</v>
      </c>
      <c r="R478" s="4">
        <v>22</v>
      </c>
      <c r="S478" s="4">
        <v>11</v>
      </c>
      <c r="T478" s="8">
        <v>1</v>
      </c>
      <c r="U478" s="4">
        <v>116</v>
      </c>
      <c r="V478" s="4">
        <v>72</v>
      </c>
      <c r="W478" s="4" t="s">
        <v>188</v>
      </c>
      <c r="X478" s="8">
        <v>0.6</v>
      </c>
      <c r="Y478" s="4">
        <v>5</v>
      </c>
      <c r="Z478" s="4" t="s">
        <v>187</v>
      </c>
    </row>
    <row r="479" spans="1:28" x14ac:dyDescent="0.3">
      <c r="A479" s="4">
        <v>2</v>
      </c>
      <c r="B479" s="1" t="s">
        <v>8</v>
      </c>
      <c r="C479" s="41">
        <v>9</v>
      </c>
      <c r="D479" s="41" t="s">
        <v>46</v>
      </c>
      <c r="E479" s="41" t="s">
        <v>184</v>
      </c>
      <c r="F479" s="41" t="s">
        <v>17</v>
      </c>
      <c r="G479" s="41" t="s">
        <v>18</v>
      </c>
      <c r="H479" s="41">
        <v>45</v>
      </c>
      <c r="I479" s="41">
        <v>30</v>
      </c>
      <c r="J479" s="41">
        <v>45</v>
      </c>
      <c r="K479" s="41">
        <v>13</v>
      </c>
      <c r="L479" s="41">
        <f t="shared" si="92"/>
        <v>1.5</v>
      </c>
      <c r="M479" s="42">
        <f t="shared" si="93"/>
        <v>0.66666666666666663</v>
      </c>
      <c r="N479" s="14">
        <f t="shared" si="94"/>
        <v>1</v>
      </c>
      <c r="O479" s="4">
        <v>30</v>
      </c>
      <c r="P479" s="4">
        <v>45</v>
      </c>
      <c r="Q479" s="4" t="s">
        <v>185</v>
      </c>
      <c r="R479" s="4">
        <v>23</v>
      </c>
      <c r="S479" s="4">
        <v>15</v>
      </c>
      <c r="T479" s="8">
        <v>1</v>
      </c>
      <c r="U479" s="4">
        <v>77</v>
      </c>
      <c r="V479" s="4">
        <v>75</v>
      </c>
      <c r="W479" s="4" t="s">
        <v>188</v>
      </c>
      <c r="X479" s="8">
        <v>0.3</v>
      </c>
      <c r="Y479" s="4">
        <v>5</v>
      </c>
      <c r="Z479" s="4" t="s">
        <v>214</v>
      </c>
      <c r="AB479" s="4" t="s">
        <v>200</v>
      </c>
    </row>
    <row r="480" spans="1:28" x14ac:dyDescent="0.3">
      <c r="A480" s="4">
        <v>2</v>
      </c>
      <c r="B480" s="1" t="s">
        <v>8</v>
      </c>
      <c r="C480" s="41">
        <v>9</v>
      </c>
      <c r="D480" s="41" t="s">
        <v>265</v>
      </c>
      <c r="E480" s="41" t="s">
        <v>184</v>
      </c>
      <c r="F480" s="41" t="s">
        <v>17</v>
      </c>
      <c r="G480" s="41" t="s">
        <v>18</v>
      </c>
      <c r="H480" s="41">
        <v>73.94</v>
      </c>
      <c r="I480" s="41">
        <v>61.84</v>
      </c>
      <c r="J480" s="41">
        <v>25.86</v>
      </c>
      <c r="K480" s="41">
        <v>98.9</v>
      </c>
      <c r="L480" s="41">
        <f t="shared" si="92"/>
        <v>1.195666235446313</v>
      </c>
      <c r="M480" s="42">
        <f t="shared" ref="M480:M503" si="95">I480/J480</f>
        <v>2.3913379737045632</v>
      </c>
      <c r="N480" s="14">
        <f t="shared" si="94"/>
        <v>2.8592420726991494</v>
      </c>
      <c r="O480" s="4">
        <v>66.180000000000007</v>
      </c>
      <c r="P480" s="4">
        <v>63.9</v>
      </c>
      <c r="Q480" s="4" t="s">
        <v>185</v>
      </c>
      <c r="R480" s="4">
        <v>35.75</v>
      </c>
      <c r="S480" s="4">
        <v>8.2799999999999994</v>
      </c>
      <c r="T480" s="8">
        <v>1</v>
      </c>
      <c r="U480" s="4">
        <v>102</v>
      </c>
      <c r="V480" s="4">
        <v>92</v>
      </c>
      <c r="W480" s="4" t="s">
        <v>190</v>
      </c>
      <c r="X480" s="8">
        <v>0.2</v>
      </c>
      <c r="Y480" s="4">
        <v>6</v>
      </c>
      <c r="Z480" s="4" t="s">
        <v>195</v>
      </c>
      <c r="AB480" s="4" t="s">
        <v>200</v>
      </c>
    </row>
    <row r="481" spans="1:28" x14ac:dyDescent="0.3">
      <c r="A481" s="4">
        <v>2</v>
      </c>
      <c r="B481" s="1" t="s">
        <v>8</v>
      </c>
      <c r="C481" s="41">
        <v>9</v>
      </c>
      <c r="D481" s="41" t="s">
        <v>231</v>
      </c>
      <c r="E481" s="41" t="s">
        <v>184</v>
      </c>
      <c r="F481" s="41" t="s">
        <v>17</v>
      </c>
      <c r="G481" s="41" t="s">
        <v>22</v>
      </c>
      <c r="H481" s="41">
        <v>20.059999999999999</v>
      </c>
      <c r="I481" s="41">
        <v>15.1</v>
      </c>
      <c r="J481" s="41">
        <v>7.58</v>
      </c>
      <c r="K481" s="41">
        <v>2.1</v>
      </c>
      <c r="L481" s="41">
        <f t="shared" ref="L481:L503" si="96">H481/I481</f>
        <v>1.328476821192053</v>
      </c>
      <c r="M481" s="42">
        <f t="shared" si="95"/>
        <v>1.9920844327176781</v>
      </c>
      <c r="N481" s="14">
        <f t="shared" si="94"/>
        <v>2.6464379947229548</v>
      </c>
      <c r="O481" s="4">
        <v>20.059999999999999</v>
      </c>
      <c r="P481" s="4">
        <v>15.1</v>
      </c>
      <c r="Q481" s="4" t="s">
        <v>219</v>
      </c>
      <c r="R481" s="4">
        <v>10.5</v>
      </c>
      <c r="S481" s="4">
        <v>6.49</v>
      </c>
      <c r="T481" s="8">
        <v>0</v>
      </c>
      <c r="U481" s="4">
        <v>105</v>
      </c>
      <c r="V481" s="4">
        <v>65</v>
      </c>
      <c r="W481" s="4" t="s">
        <v>188</v>
      </c>
      <c r="X481" s="8">
        <v>0</v>
      </c>
      <c r="Y481" s="4">
        <v>3</v>
      </c>
      <c r="Z481" s="4" t="s">
        <v>187</v>
      </c>
      <c r="AB481" s="4" t="s">
        <v>198</v>
      </c>
    </row>
    <row r="482" spans="1:28" x14ac:dyDescent="0.3">
      <c r="A482" s="4">
        <v>2</v>
      </c>
      <c r="B482" s="1" t="s">
        <v>8</v>
      </c>
      <c r="C482" s="41">
        <v>9</v>
      </c>
      <c r="D482" s="41" t="s">
        <v>47</v>
      </c>
      <c r="E482" s="41" t="s">
        <v>184</v>
      </c>
      <c r="F482" s="41" t="s">
        <v>17</v>
      </c>
      <c r="G482" s="41" t="s">
        <v>18</v>
      </c>
      <c r="H482" s="41">
        <v>34.01</v>
      </c>
      <c r="I482" s="41">
        <v>19.28</v>
      </c>
      <c r="J482" s="41">
        <v>6.19</v>
      </c>
      <c r="K482" s="41">
        <v>3.1</v>
      </c>
      <c r="L482" s="41">
        <f t="shared" si="96"/>
        <v>1.7640041493775931</v>
      </c>
      <c r="M482" s="42">
        <f t="shared" si="95"/>
        <v>3.1147011308562198</v>
      </c>
      <c r="N482" s="14">
        <f t="shared" si="94"/>
        <v>5.4943457189014531</v>
      </c>
      <c r="O482" s="4">
        <v>26.39</v>
      </c>
      <c r="P482" s="4">
        <v>29.01</v>
      </c>
      <c r="Q482" s="4" t="s">
        <v>185</v>
      </c>
      <c r="R482" s="4">
        <v>6.28</v>
      </c>
      <c r="S482" s="4">
        <v>1.81</v>
      </c>
      <c r="T482" s="8">
        <v>1</v>
      </c>
      <c r="U482" s="4">
        <v>110</v>
      </c>
      <c r="V482" s="4">
        <v>80</v>
      </c>
      <c r="W482" s="4" t="s">
        <v>188</v>
      </c>
      <c r="X482" s="8">
        <v>0</v>
      </c>
      <c r="Y482" s="4">
        <v>7</v>
      </c>
      <c r="Z482" s="4" t="s">
        <v>187</v>
      </c>
      <c r="AB482" s="4" t="s">
        <v>200</v>
      </c>
    </row>
    <row r="483" spans="1:28" x14ac:dyDescent="0.3">
      <c r="A483" s="4">
        <v>2</v>
      </c>
      <c r="B483" s="1" t="s">
        <v>8</v>
      </c>
      <c r="C483" s="41">
        <v>9</v>
      </c>
      <c r="D483" s="41">
        <v>1</v>
      </c>
      <c r="E483" s="41" t="s">
        <v>184</v>
      </c>
      <c r="F483" s="41" t="s">
        <v>17</v>
      </c>
      <c r="G483" s="41" t="s">
        <v>87</v>
      </c>
      <c r="H483" s="41">
        <v>51.17</v>
      </c>
      <c r="I483" s="41">
        <v>19.09</v>
      </c>
      <c r="J483" s="41">
        <v>7.58</v>
      </c>
      <c r="K483" s="41">
        <v>6.5</v>
      </c>
      <c r="L483" s="41">
        <f t="shared" si="96"/>
        <v>2.6804609743321111</v>
      </c>
      <c r="M483" s="42">
        <f t="shared" si="95"/>
        <v>2.5184696569920844</v>
      </c>
      <c r="N483" s="14">
        <f t="shared" si="94"/>
        <v>6.7506596306068607</v>
      </c>
      <c r="O483" s="4">
        <v>50.52</v>
      </c>
      <c r="P483" s="4">
        <v>19.96</v>
      </c>
      <c r="Q483" s="4" t="s">
        <v>185</v>
      </c>
      <c r="R483" s="4">
        <v>7.1</v>
      </c>
      <c r="S483" s="4">
        <v>3.91</v>
      </c>
      <c r="T483" s="8">
        <v>1</v>
      </c>
      <c r="U483" s="4">
        <v>100</v>
      </c>
      <c r="V483" s="4">
        <v>80</v>
      </c>
      <c r="W483" s="4" t="s">
        <v>190</v>
      </c>
      <c r="X483" s="8">
        <v>0.4</v>
      </c>
      <c r="Y483" s="4">
        <v>1</v>
      </c>
      <c r="Z483" s="4" t="s">
        <v>187</v>
      </c>
      <c r="AB483" s="4" t="s">
        <v>198</v>
      </c>
    </row>
    <row r="484" spans="1:28" x14ac:dyDescent="0.3">
      <c r="A484" s="4">
        <v>2</v>
      </c>
      <c r="B484" s="1" t="s">
        <v>8</v>
      </c>
      <c r="C484" s="41">
        <v>9</v>
      </c>
      <c r="D484" s="41" t="s">
        <v>153</v>
      </c>
      <c r="E484" s="41" t="s">
        <v>184</v>
      </c>
      <c r="F484" s="41" t="s">
        <v>17</v>
      </c>
      <c r="G484" s="41" t="s">
        <v>18</v>
      </c>
      <c r="H484" s="41">
        <v>68.03</v>
      </c>
      <c r="I484" s="41">
        <v>44.32</v>
      </c>
      <c r="J484" s="41">
        <v>14.71</v>
      </c>
      <c r="K484" s="41">
        <v>38.299999999999997</v>
      </c>
      <c r="L484" s="41">
        <f t="shared" si="96"/>
        <v>1.5349729241877257</v>
      </c>
      <c r="M484" s="42">
        <f t="shared" si="95"/>
        <v>3.0129163834126444</v>
      </c>
      <c r="N484" s="14">
        <f t="shared" si="94"/>
        <v>4.6247450713800138</v>
      </c>
      <c r="O484" s="4">
        <v>43.93</v>
      </c>
      <c r="P484" s="4">
        <v>68.08</v>
      </c>
      <c r="Q484" s="4" t="s">
        <v>185</v>
      </c>
      <c r="R484" s="4">
        <v>67.239999999999995</v>
      </c>
      <c r="S484" s="4">
        <v>14.63</v>
      </c>
      <c r="T484" s="8">
        <v>1</v>
      </c>
      <c r="U484" s="4">
        <v>80</v>
      </c>
      <c r="V484" s="4">
        <v>100</v>
      </c>
      <c r="W484" s="4" t="s">
        <v>188</v>
      </c>
      <c r="X484" s="8">
        <v>0</v>
      </c>
      <c r="Y484" s="4">
        <v>5</v>
      </c>
      <c r="Z484" s="4" t="s">
        <v>187</v>
      </c>
      <c r="AB484" s="4" t="s">
        <v>200</v>
      </c>
    </row>
    <row r="485" spans="1:28" x14ac:dyDescent="0.3">
      <c r="A485" s="4">
        <v>2</v>
      </c>
      <c r="B485" s="1" t="s">
        <v>8</v>
      </c>
      <c r="C485" s="41">
        <v>9</v>
      </c>
      <c r="D485" s="41" t="s">
        <v>340</v>
      </c>
      <c r="E485" s="41" t="s">
        <v>184</v>
      </c>
      <c r="F485" s="41" t="s">
        <v>17</v>
      </c>
      <c r="G485" s="41" t="s">
        <v>18</v>
      </c>
      <c r="H485" s="41">
        <v>45.37</v>
      </c>
      <c r="I485" s="41">
        <v>24.66</v>
      </c>
      <c r="J485" s="41">
        <v>13.77</v>
      </c>
      <c r="K485" s="41">
        <v>10.4</v>
      </c>
      <c r="L485" s="41">
        <f t="shared" si="96"/>
        <v>1.8398215733982157</v>
      </c>
      <c r="M485" s="42">
        <f t="shared" si="95"/>
        <v>1.7908496732026145</v>
      </c>
      <c r="N485" s="14">
        <f t="shared" si="94"/>
        <v>3.2948438634713142</v>
      </c>
      <c r="O485" s="4">
        <v>32.130000000000003</v>
      </c>
      <c r="P485" s="4">
        <v>37.75</v>
      </c>
      <c r="Q485" s="4" t="s">
        <v>192</v>
      </c>
      <c r="R485" s="4">
        <v>19.3</v>
      </c>
      <c r="S485" s="4">
        <v>9.31</v>
      </c>
      <c r="T485" s="8">
        <v>0</v>
      </c>
      <c r="U485" s="4">
        <v>98</v>
      </c>
      <c r="V485" s="4">
        <v>70</v>
      </c>
      <c r="W485" s="4" t="s">
        <v>188</v>
      </c>
      <c r="X485" s="8">
        <v>0</v>
      </c>
      <c r="Y485" s="4">
        <v>2</v>
      </c>
      <c r="AB485" s="4" t="s">
        <v>200</v>
      </c>
    </row>
    <row r="486" spans="1:28" x14ac:dyDescent="0.3">
      <c r="A486" s="4">
        <v>2</v>
      </c>
      <c r="B486" s="1" t="s">
        <v>8</v>
      </c>
      <c r="C486" s="41">
        <v>9</v>
      </c>
      <c r="D486" s="41">
        <v>2</v>
      </c>
      <c r="E486" s="41" t="s">
        <v>184</v>
      </c>
      <c r="F486" s="41" t="s">
        <v>17</v>
      </c>
      <c r="G486" s="41" t="s">
        <v>22</v>
      </c>
      <c r="H486" s="41">
        <v>19.27</v>
      </c>
      <c r="I486" s="41">
        <v>16.95</v>
      </c>
      <c r="J486" s="41">
        <v>6.45</v>
      </c>
      <c r="K486" s="41">
        <v>1.9</v>
      </c>
      <c r="L486" s="41">
        <f t="shared" si="96"/>
        <v>1.136873156342183</v>
      </c>
      <c r="M486" s="42">
        <f t="shared" si="95"/>
        <v>2.6279069767441858</v>
      </c>
      <c r="N486" s="14">
        <f t="shared" si="94"/>
        <v>2.9875968992248061</v>
      </c>
      <c r="O486" s="4">
        <v>18.89</v>
      </c>
      <c r="P486" s="4">
        <v>16.46</v>
      </c>
      <c r="Q486" s="4" t="s">
        <v>185</v>
      </c>
      <c r="R486" s="4">
        <v>15.49</v>
      </c>
      <c r="S486" s="4">
        <v>5.76</v>
      </c>
      <c r="T486" s="8">
        <v>1</v>
      </c>
      <c r="U486" s="4">
        <v>75</v>
      </c>
      <c r="V486" s="4">
        <v>100</v>
      </c>
      <c r="W486" s="4" t="s">
        <v>188</v>
      </c>
      <c r="X486" s="8">
        <v>1</v>
      </c>
      <c r="Y486" s="4">
        <v>0</v>
      </c>
      <c r="AB486" s="4" t="s">
        <v>198</v>
      </c>
    </row>
    <row r="487" spans="1:28" x14ac:dyDescent="0.3">
      <c r="A487" s="4">
        <v>2</v>
      </c>
      <c r="B487" s="1" t="s">
        <v>8</v>
      </c>
      <c r="C487" s="41">
        <v>9</v>
      </c>
      <c r="D487" s="41" t="s">
        <v>152</v>
      </c>
      <c r="E487" s="41" t="s">
        <v>184</v>
      </c>
      <c r="F487" s="41" t="s">
        <v>17</v>
      </c>
      <c r="G487" s="41" t="s">
        <v>18</v>
      </c>
      <c r="H487" s="41">
        <v>47.29</v>
      </c>
      <c r="I487" s="41">
        <v>42.99</v>
      </c>
      <c r="J487" s="41">
        <v>18.55</v>
      </c>
      <c r="K487" s="41">
        <v>34.5</v>
      </c>
      <c r="L487" s="41">
        <f t="shared" si="96"/>
        <v>1.1000232612235403</v>
      </c>
      <c r="M487" s="42">
        <f t="shared" si="95"/>
        <v>2.3175202156334231</v>
      </c>
      <c r="N487" s="14">
        <f t="shared" si="94"/>
        <v>2.5493261455525604</v>
      </c>
      <c r="O487" s="4">
        <v>47.29</v>
      </c>
      <c r="P487" s="4">
        <v>42.99</v>
      </c>
      <c r="Q487" s="4" t="s">
        <v>185</v>
      </c>
      <c r="R487" s="4">
        <v>24.12</v>
      </c>
      <c r="S487" s="4">
        <v>8.2100000000000009</v>
      </c>
      <c r="T487" s="8">
        <v>1</v>
      </c>
      <c r="U487" s="4">
        <v>110</v>
      </c>
      <c r="V487" s="4">
        <v>85</v>
      </c>
      <c r="W487" s="4" t="s">
        <v>188</v>
      </c>
      <c r="X487" s="8">
        <v>0.5</v>
      </c>
      <c r="Y487" s="4">
        <v>8</v>
      </c>
      <c r="Z487" s="4" t="s">
        <v>187</v>
      </c>
      <c r="AB487" s="4" t="s">
        <v>198</v>
      </c>
    </row>
    <row r="488" spans="1:28" x14ac:dyDescent="0.3">
      <c r="A488" s="4">
        <v>2</v>
      </c>
      <c r="B488" s="1" t="s">
        <v>8</v>
      </c>
      <c r="C488" s="41">
        <v>9</v>
      </c>
      <c r="D488" s="41">
        <v>3</v>
      </c>
      <c r="E488" s="41" t="s">
        <v>184</v>
      </c>
      <c r="F488" s="41" t="s">
        <v>17</v>
      </c>
      <c r="G488" s="41" t="s">
        <v>18</v>
      </c>
      <c r="H488" s="41">
        <v>34.96</v>
      </c>
      <c r="I488" s="41">
        <v>24.24</v>
      </c>
      <c r="J488" s="41">
        <v>8.2100000000000009</v>
      </c>
      <c r="K488" s="41">
        <v>7.3</v>
      </c>
      <c r="L488" s="41">
        <f t="shared" si="96"/>
        <v>1.4422442244224423</v>
      </c>
      <c r="M488" s="42">
        <f t="shared" si="95"/>
        <v>2.9524969549330082</v>
      </c>
      <c r="N488" s="14">
        <f t="shared" si="94"/>
        <v>4.2582216808769786</v>
      </c>
      <c r="O488" s="4">
        <v>21.67</v>
      </c>
      <c r="P488" s="4">
        <v>35.049999999999997</v>
      </c>
      <c r="Q488" s="4" t="s">
        <v>185</v>
      </c>
      <c r="R488" s="4">
        <v>35</v>
      </c>
      <c r="S488" s="4">
        <v>9.32</v>
      </c>
      <c r="T488" s="8">
        <v>1</v>
      </c>
      <c r="U488" s="4">
        <v>115</v>
      </c>
      <c r="V488" s="4">
        <v>55</v>
      </c>
      <c r="W488" s="4" t="s">
        <v>188</v>
      </c>
      <c r="X488" s="8">
        <v>0</v>
      </c>
      <c r="Y488" s="4">
        <v>2</v>
      </c>
      <c r="Z488" s="4" t="s">
        <v>187</v>
      </c>
      <c r="AB488" s="4" t="s">
        <v>198</v>
      </c>
    </row>
    <row r="489" spans="1:28" x14ac:dyDescent="0.3">
      <c r="A489" s="4">
        <v>2</v>
      </c>
      <c r="B489" s="1" t="s">
        <v>8</v>
      </c>
      <c r="C489" s="41">
        <v>9</v>
      </c>
      <c r="D489" s="41">
        <v>4</v>
      </c>
      <c r="E489" s="41" t="s">
        <v>184</v>
      </c>
      <c r="F489" s="41" t="s">
        <v>17</v>
      </c>
      <c r="G489" s="41" t="s">
        <v>22</v>
      </c>
      <c r="H489" s="41">
        <v>21.25</v>
      </c>
      <c r="I489" s="41">
        <v>12.26</v>
      </c>
      <c r="J489" s="41">
        <v>5.63</v>
      </c>
      <c r="K489" s="41">
        <v>1.5</v>
      </c>
      <c r="L489" s="41">
        <f t="shared" si="96"/>
        <v>1.7332789559543231</v>
      </c>
      <c r="M489" s="42">
        <f t="shared" si="95"/>
        <v>2.1776198934280639</v>
      </c>
      <c r="N489" s="14">
        <f t="shared" si="94"/>
        <v>3.7744227353463589</v>
      </c>
      <c r="O489" s="4">
        <v>21.25</v>
      </c>
      <c r="P489" s="4">
        <v>12.26</v>
      </c>
      <c r="Q489" s="4" t="s">
        <v>185</v>
      </c>
      <c r="R489" s="4">
        <v>8.99</v>
      </c>
      <c r="S489" s="4">
        <v>4.92</v>
      </c>
      <c r="T489" s="8">
        <v>1</v>
      </c>
      <c r="U489" s="4">
        <v>110</v>
      </c>
      <c r="V489" s="4">
        <v>80</v>
      </c>
      <c r="W489" s="4" t="s">
        <v>188</v>
      </c>
      <c r="X489" s="8">
        <v>0</v>
      </c>
      <c r="Y489" s="4">
        <v>3</v>
      </c>
      <c r="Z489" s="4" t="s">
        <v>230</v>
      </c>
      <c r="AB489" s="4" t="s">
        <v>200</v>
      </c>
    </row>
    <row r="490" spans="1:28" x14ac:dyDescent="0.3">
      <c r="A490" s="4">
        <v>2</v>
      </c>
      <c r="B490" s="1" t="s">
        <v>8</v>
      </c>
      <c r="C490" s="41">
        <v>9</v>
      </c>
      <c r="D490" s="41">
        <v>5</v>
      </c>
      <c r="E490" s="41" t="s">
        <v>184</v>
      </c>
      <c r="F490" s="41" t="s">
        <v>17</v>
      </c>
      <c r="G490" s="41" t="s">
        <v>22</v>
      </c>
      <c r="H490" s="41">
        <v>27.41</v>
      </c>
      <c r="I490" s="41">
        <v>20.25</v>
      </c>
      <c r="J490" s="41">
        <v>6.36</v>
      </c>
      <c r="K490" s="41">
        <v>3.1</v>
      </c>
      <c r="L490" s="41">
        <f t="shared" si="96"/>
        <v>1.3535802469135803</v>
      </c>
      <c r="M490" s="42">
        <f t="shared" si="95"/>
        <v>3.1839622641509431</v>
      </c>
      <c r="N490" s="14">
        <f t="shared" si="94"/>
        <v>4.3097484276729556</v>
      </c>
      <c r="O490" s="4">
        <v>24.64</v>
      </c>
      <c r="P490" s="4">
        <v>22.04</v>
      </c>
      <c r="Q490" s="4" t="s">
        <v>185</v>
      </c>
      <c r="R490" s="4">
        <v>14.89</v>
      </c>
      <c r="S490" s="4">
        <v>5.99</v>
      </c>
      <c r="T490" s="8">
        <v>1</v>
      </c>
      <c r="U490" s="4">
        <v>80</v>
      </c>
      <c r="V490" s="4">
        <v>95</v>
      </c>
      <c r="W490" s="4" t="s">
        <v>190</v>
      </c>
      <c r="X490" s="8">
        <v>0.4</v>
      </c>
      <c r="Y490" s="4">
        <v>2</v>
      </c>
      <c r="Z490" s="4" t="s">
        <v>187</v>
      </c>
      <c r="AB490" s="4" t="s">
        <v>200</v>
      </c>
    </row>
    <row r="491" spans="1:28" x14ac:dyDescent="0.3">
      <c r="A491" s="4">
        <v>2</v>
      </c>
      <c r="B491" s="1" t="s">
        <v>8</v>
      </c>
      <c r="C491" s="41">
        <v>9</v>
      </c>
      <c r="D491" s="41" t="s">
        <v>341</v>
      </c>
      <c r="E491" s="41" t="s">
        <v>184</v>
      </c>
      <c r="F491" s="41" t="s">
        <v>17</v>
      </c>
      <c r="G491" s="41" t="s">
        <v>18</v>
      </c>
      <c r="H491" s="41">
        <v>31.28</v>
      </c>
      <c r="I491" s="41">
        <v>27.9</v>
      </c>
      <c r="J491" s="41">
        <v>9.86</v>
      </c>
      <c r="K491" s="41">
        <v>7.7</v>
      </c>
      <c r="L491" s="41">
        <f t="shared" si="96"/>
        <v>1.121146953405018</v>
      </c>
      <c r="M491" s="42">
        <f t="shared" si="95"/>
        <v>2.8296146044624746</v>
      </c>
      <c r="N491" s="14">
        <f t="shared" si="94"/>
        <v>3.1724137931034484</v>
      </c>
      <c r="O491" s="4">
        <v>27.32</v>
      </c>
      <c r="P491" s="4">
        <v>31.83</v>
      </c>
      <c r="Q491" s="4" t="s">
        <v>185</v>
      </c>
      <c r="R491" s="4">
        <v>19.61</v>
      </c>
      <c r="S491" s="4">
        <v>5.97</v>
      </c>
      <c r="T491" s="8">
        <v>1</v>
      </c>
      <c r="U491" s="4">
        <v>107</v>
      </c>
      <c r="V491" s="4">
        <v>75</v>
      </c>
      <c r="W491" s="4" t="s">
        <v>188</v>
      </c>
      <c r="X491" s="8">
        <v>0.05</v>
      </c>
      <c r="Y491" s="4">
        <v>5</v>
      </c>
      <c r="Z491" s="4" t="s">
        <v>187</v>
      </c>
      <c r="AB491" s="4" t="s">
        <v>200</v>
      </c>
    </row>
    <row r="492" spans="1:28" x14ac:dyDescent="0.3">
      <c r="A492" s="4">
        <v>2</v>
      </c>
      <c r="B492" s="1" t="s">
        <v>8</v>
      </c>
      <c r="C492" s="41">
        <v>9</v>
      </c>
      <c r="D492" s="41">
        <v>6</v>
      </c>
      <c r="E492" s="41" t="s">
        <v>184</v>
      </c>
      <c r="F492" s="41" t="s">
        <v>17</v>
      </c>
      <c r="G492" s="41" t="s">
        <v>18</v>
      </c>
      <c r="H492" s="41">
        <v>37.729999999999997</v>
      </c>
      <c r="I492" s="41">
        <v>25.52</v>
      </c>
      <c r="J492" s="41">
        <v>14.55</v>
      </c>
      <c r="K492" s="41">
        <v>16.100000000000001</v>
      </c>
      <c r="L492" s="41">
        <f t="shared" si="96"/>
        <v>1.478448275862069</v>
      </c>
      <c r="M492" s="42">
        <f t="shared" si="95"/>
        <v>1.7539518900343642</v>
      </c>
      <c r="N492" s="14">
        <f t="shared" si="94"/>
        <v>2.5931271477663227</v>
      </c>
      <c r="O492" s="4">
        <v>25.88</v>
      </c>
      <c r="P492" s="4">
        <v>36.11</v>
      </c>
      <c r="Q492" s="4" t="s">
        <v>185</v>
      </c>
      <c r="R492" s="4">
        <v>21.46</v>
      </c>
      <c r="S492" s="4">
        <v>10.56</v>
      </c>
      <c r="T492" s="8">
        <v>1</v>
      </c>
      <c r="U492" s="4">
        <v>103</v>
      </c>
      <c r="V492" s="4">
        <v>91</v>
      </c>
      <c r="W492" s="4" t="s">
        <v>188</v>
      </c>
      <c r="X492" s="8">
        <v>0.6</v>
      </c>
      <c r="Y492" s="4">
        <v>6</v>
      </c>
      <c r="Z492" s="4" t="s">
        <v>41</v>
      </c>
      <c r="AB492" s="4" t="s">
        <v>198</v>
      </c>
    </row>
    <row r="493" spans="1:28" x14ac:dyDescent="0.3">
      <c r="A493" s="4">
        <v>2</v>
      </c>
      <c r="B493" s="1" t="s">
        <v>8</v>
      </c>
      <c r="C493" s="41">
        <v>9</v>
      </c>
      <c r="D493" s="41">
        <v>7</v>
      </c>
      <c r="E493" s="41" t="s">
        <v>184</v>
      </c>
      <c r="F493" s="41" t="s">
        <v>17</v>
      </c>
      <c r="G493" s="41" t="s">
        <v>18</v>
      </c>
      <c r="H493" s="41">
        <v>34.33</v>
      </c>
      <c r="I493" s="41">
        <v>29.91</v>
      </c>
      <c r="J493" s="41">
        <v>9.24</v>
      </c>
      <c r="K493" s="41">
        <v>10.1</v>
      </c>
      <c r="L493" s="41">
        <f t="shared" si="96"/>
        <v>1.1477766633233031</v>
      </c>
      <c r="M493" s="42">
        <f t="shared" si="95"/>
        <v>3.2370129870129869</v>
      </c>
      <c r="N493" s="14">
        <f t="shared" si="94"/>
        <v>3.7153679653679652</v>
      </c>
      <c r="O493" s="4">
        <v>30.45</v>
      </c>
      <c r="P493" s="4">
        <v>30.91</v>
      </c>
      <c r="Q493" s="4" t="s">
        <v>185</v>
      </c>
      <c r="R493" s="4">
        <v>20.89</v>
      </c>
      <c r="S493" s="4">
        <v>7.97</v>
      </c>
      <c r="T493" s="8">
        <v>1</v>
      </c>
      <c r="U493" s="4">
        <v>92</v>
      </c>
      <c r="V493" s="4">
        <v>89</v>
      </c>
      <c r="W493" s="4" t="s">
        <v>188</v>
      </c>
      <c r="X493" s="8">
        <v>1</v>
      </c>
      <c r="Y493" s="4">
        <v>0</v>
      </c>
      <c r="AB493" s="4" t="s">
        <v>198</v>
      </c>
    </row>
    <row r="494" spans="1:28" x14ac:dyDescent="0.3">
      <c r="A494" s="4">
        <v>2</v>
      </c>
      <c r="B494" s="1" t="s">
        <v>8</v>
      </c>
      <c r="C494" s="41">
        <v>9</v>
      </c>
      <c r="D494" s="41" t="s">
        <v>118</v>
      </c>
      <c r="E494" s="41" t="s">
        <v>184</v>
      </c>
      <c r="F494" s="41" t="s">
        <v>17</v>
      </c>
      <c r="G494" s="41" t="s">
        <v>18</v>
      </c>
      <c r="H494" s="41">
        <v>18.88</v>
      </c>
      <c r="I494" s="41">
        <v>17.3</v>
      </c>
      <c r="J494" s="41">
        <v>4.88</v>
      </c>
      <c r="K494" s="41">
        <v>1.3</v>
      </c>
      <c r="L494" s="41">
        <f t="shared" si="96"/>
        <v>1.091329479768786</v>
      </c>
      <c r="M494" s="42">
        <f t="shared" si="95"/>
        <v>3.5450819672131151</v>
      </c>
      <c r="N494" s="14">
        <f t="shared" si="94"/>
        <v>3.8688524590163933</v>
      </c>
      <c r="O494" s="4">
        <v>15.77</v>
      </c>
      <c r="P494" s="4">
        <v>17.760000000000002</v>
      </c>
      <c r="Q494" s="4" t="s">
        <v>185</v>
      </c>
      <c r="R494" s="4">
        <v>13.76</v>
      </c>
      <c r="S494" s="4">
        <v>4.66</v>
      </c>
      <c r="T494" s="8">
        <v>1</v>
      </c>
      <c r="U494" s="4">
        <v>107</v>
      </c>
      <c r="V494" s="4">
        <v>72</v>
      </c>
      <c r="W494" s="4" t="s">
        <v>188</v>
      </c>
      <c r="X494" s="8">
        <v>0</v>
      </c>
      <c r="Y494" s="4">
        <v>3</v>
      </c>
      <c r="Z494" s="4" t="s">
        <v>187</v>
      </c>
      <c r="AB494" s="4" t="s">
        <v>198</v>
      </c>
    </row>
    <row r="495" spans="1:28" x14ac:dyDescent="0.3">
      <c r="A495" s="4">
        <v>2</v>
      </c>
      <c r="B495" s="1" t="s">
        <v>8</v>
      </c>
      <c r="C495" s="41">
        <v>9</v>
      </c>
      <c r="D495" s="41" t="s">
        <v>342</v>
      </c>
      <c r="E495" s="41" t="s">
        <v>184</v>
      </c>
      <c r="F495" s="41" t="s">
        <v>17</v>
      </c>
      <c r="G495" s="41" t="s">
        <v>22</v>
      </c>
      <c r="H495" s="41">
        <v>19.87</v>
      </c>
      <c r="I495" s="41">
        <v>13.84</v>
      </c>
      <c r="J495" s="41">
        <v>5.22</v>
      </c>
      <c r="K495" s="41">
        <v>1.7</v>
      </c>
      <c r="L495" s="41">
        <f t="shared" si="96"/>
        <v>1.4356936416184971</v>
      </c>
      <c r="M495" s="42">
        <f t="shared" si="95"/>
        <v>2.6513409961685825</v>
      </c>
      <c r="N495" s="14">
        <f t="shared" si="94"/>
        <v>3.8065134099616862</v>
      </c>
      <c r="O495" s="4">
        <v>17.010000000000002</v>
      </c>
      <c r="P495" s="4">
        <v>17.190000000000001</v>
      </c>
      <c r="Q495" s="4" t="s">
        <v>185</v>
      </c>
      <c r="R495" s="4">
        <v>14.51</v>
      </c>
      <c r="S495" s="4">
        <v>4.4800000000000004</v>
      </c>
      <c r="T495" s="8">
        <v>1</v>
      </c>
      <c r="U495" s="4">
        <v>105</v>
      </c>
      <c r="V495" s="4">
        <v>83</v>
      </c>
      <c r="W495" s="4" t="s">
        <v>188</v>
      </c>
      <c r="X495" s="8">
        <v>0</v>
      </c>
      <c r="Y495" s="4">
        <v>2</v>
      </c>
      <c r="AB495" s="4" t="s">
        <v>198</v>
      </c>
    </row>
    <row r="496" spans="1:28" x14ac:dyDescent="0.3">
      <c r="A496" s="4">
        <v>2</v>
      </c>
      <c r="B496" s="1" t="s">
        <v>8</v>
      </c>
      <c r="C496" s="41">
        <v>9</v>
      </c>
      <c r="D496" s="41" t="s">
        <v>245</v>
      </c>
      <c r="E496" s="41" t="s">
        <v>184</v>
      </c>
      <c r="F496" s="41" t="s">
        <v>17</v>
      </c>
      <c r="G496" s="41" t="s">
        <v>18</v>
      </c>
      <c r="H496" s="41">
        <v>34.299999999999997</v>
      </c>
      <c r="I496" s="41">
        <v>33.869999999999997</v>
      </c>
      <c r="J496" s="41">
        <v>7.91</v>
      </c>
      <c r="K496" s="41">
        <v>7.8</v>
      </c>
      <c r="L496" s="41">
        <f t="shared" si="96"/>
        <v>1.0126956008266903</v>
      </c>
      <c r="M496" s="42">
        <f t="shared" si="95"/>
        <v>4.2819216182048034</v>
      </c>
      <c r="N496" s="14">
        <f t="shared" si="94"/>
        <v>4.3362831858407072</v>
      </c>
      <c r="O496" s="4">
        <v>31.63</v>
      </c>
      <c r="P496" s="4">
        <v>29.81</v>
      </c>
      <c r="Q496" s="4" t="s">
        <v>194</v>
      </c>
      <c r="T496" s="8"/>
      <c r="W496" s="4" t="s">
        <v>188</v>
      </c>
      <c r="X496" s="8">
        <v>0</v>
      </c>
      <c r="Y496" s="4">
        <v>5</v>
      </c>
      <c r="Z496" s="4" t="s">
        <v>187</v>
      </c>
    </row>
    <row r="497" spans="1:28" x14ac:dyDescent="0.3">
      <c r="A497" s="4">
        <v>2</v>
      </c>
      <c r="B497" s="1" t="s">
        <v>8</v>
      </c>
      <c r="C497" s="41">
        <v>9</v>
      </c>
      <c r="D497" s="41" t="s">
        <v>104</v>
      </c>
      <c r="E497" s="41" t="s">
        <v>184</v>
      </c>
      <c r="F497" s="41" t="s">
        <v>17</v>
      </c>
      <c r="G497" s="41" t="s">
        <v>65</v>
      </c>
      <c r="H497" s="41">
        <v>19.600000000000001</v>
      </c>
      <c r="I497" s="41">
        <v>18.739999999999998</v>
      </c>
      <c r="J497" s="41">
        <v>6.32</v>
      </c>
      <c r="K497" s="41">
        <v>2</v>
      </c>
      <c r="L497" s="41">
        <f t="shared" si="96"/>
        <v>1.0458911419423693</v>
      </c>
      <c r="M497" s="42">
        <f t="shared" si="95"/>
        <v>2.9651898734177213</v>
      </c>
      <c r="N497" s="14">
        <f t="shared" si="94"/>
        <v>3.1012658227848102</v>
      </c>
      <c r="O497" s="4">
        <v>16.850000000000001</v>
      </c>
      <c r="P497" s="4">
        <v>19.2</v>
      </c>
      <c r="Q497" s="4" t="s">
        <v>192</v>
      </c>
      <c r="R497" s="4">
        <v>9.59</v>
      </c>
      <c r="S497" s="4">
        <v>5.48</v>
      </c>
      <c r="T497" s="8">
        <v>0</v>
      </c>
      <c r="U497" s="4">
        <v>105</v>
      </c>
      <c r="V497" s="4">
        <v>75</v>
      </c>
      <c r="W497" s="4" t="s">
        <v>188</v>
      </c>
      <c r="X497" s="8">
        <v>0</v>
      </c>
      <c r="Y497" s="4">
        <v>5</v>
      </c>
      <c r="Z497" s="4" t="s">
        <v>187</v>
      </c>
      <c r="AB497" s="4" t="s">
        <v>198</v>
      </c>
    </row>
    <row r="498" spans="1:28" x14ac:dyDescent="0.3">
      <c r="A498" s="4">
        <v>2</v>
      </c>
      <c r="B498" s="1" t="s">
        <v>8</v>
      </c>
      <c r="C498" s="41">
        <v>9</v>
      </c>
      <c r="D498" s="41" t="s">
        <v>343</v>
      </c>
      <c r="E498" s="41" t="s">
        <v>184</v>
      </c>
      <c r="F498" s="41" t="s">
        <v>17</v>
      </c>
      <c r="G498" s="41" t="s">
        <v>18</v>
      </c>
      <c r="H498" s="41">
        <v>47.36</v>
      </c>
      <c r="I498" s="41">
        <v>33.1</v>
      </c>
      <c r="J498" s="41">
        <v>15.81</v>
      </c>
      <c r="K498" s="41">
        <v>23.8</v>
      </c>
      <c r="L498" s="41">
        <f t="shared" si="96"/>
        <v>1.4308157099697885</v>
      </c>
      <c r="M498" s="42">
        <f t="shared" si="95"/>
        <v>2.0936116382036687</v>
      </c>
      <c r="N498" s="14">
        <f t="shared" si="94"/>
        <v>2.9955724225173941</v>
      </c>
      <c r="O498" s="4">
        <v>35.71</v>
      </c>
      <c r="P498" s="4">
        <v>41.59</v>
      </c>
      <c r="Q498" s="4" t="s">
        <v>185</v>
      </c>
      <c r="R498" s="4">
        <v>27.5</v>
      </c>
      <c r="S498" s="4">
        <v>13.18</v>
      </c>
      <c r="T498" s="8">
        <v>1</v>
      </c>
      <c r="U498" s="4">
        <v>105</v>
      </c>
      <c r="V498" s="4">
        <v>75</v>
      </c>
      <c r="W498" s="4" t="s">
        <v>188</v>
      </c>
      <c r="X498" s="8">
        <v>0.35</v>
      </c>
      <c r="Y498" s="4">
        <v>2</v>
      </c>
      <c r="Z498" s="4" t="s">
        <v>195</v>
      </c>
      <c r="AB498" s="4" t="s">
        <v>198</v>
      </c>
    </row>
    <row r="499" spans="1:28" x14ac:dyDescent="0.3">
      <c r="A499" s="4">
        <v>2</v>
      </c>
      <c r="B499" s="1" t="s">
        <v>8</v>
      </c>
      <c r="C499" s="41">
        <v>9</v>
      </c>
      <c r="D499" s="41" t="s">
        <v>40</v>
      </c>
      <c r="E499" s="41" t="s">
        <v>184</v>
      </c>
      <c r="F499" s="41" t="s">
        <v>17</v>
      </c>
      <c r="G499" s="41" t="s">
        <v>18</v>
      </c>
      <c r="H499" s="41">
        <v>45.66</v>
      </c>
      <c r="I499" s="41">
        <v>40.71</v>
      </c>
      <c r="J499" s="41">
        <v>8.27</v>
      </c>
      <c r="K499" s="41">
        <v>11</v>
      </c>
      <c r="L499" s="41">
        <f t="shared" si="96"/>
        <v>1.1215917464996314</v>
      </c>
      <c r="M499" s="42">
        <f t="shared" si="95"/>
        <v>4.9226118500604601</v>
      </c>
      <c r="N499" s="14">
        <f t="shared" si="94"/>
        <v>5.5211608222490929</v>
      </c>
      <c r="O499" s="4">
        <v>41.05</v>
      </c>
      <c r="P499" s="4">
        <v>39.770000000000003</v>
      </c>
      <c r="Q499" s="4" t="s">
        <v>185</v>
      </c>
      <c r="R499" s="4">
        <v>24.43</v>
      </c>
      <c r="S499" s="4">
        <v>7.19</v>
      </c>
      <c r="T499" s="8">
        <v>1</v>
      </c>
      <c r="U499" s="4">
        <v>102</v>
      </c>
      <c r="V499" s="4">
        <v>70</v>
      </c>
      <c r="W499" s="4" t="s">
        <v>188</v>
      </c>
      <c r="X499" s="8">
        <v>0.1</v>
      </c>
      <c r="Y499" s="4">
        <v>5</v>
      </c>
      <c r="Z499" s="4" t="s">
        <v>187</v>
      </c>
      <c r="AB499" s="4" t="s">
        <v>198</v>
      </c>
    </row>
    <row r="500" spans="1:28" x14ac:dyDescent="0.3">
      <c r="A500" s="4">
        <v>2</v>
      </c>
      <c r="B500" s="1" t="s">
        <v>8</v>
      </c>
      <c r="C500" s="41">
        <v>9</v>
      </c>
      <c r="D500" s="41" t="s">
        <v>152</v>
      </c>
      <c r="E500" s="41" t="s">
        <v>184</v>
      </c>
      <c r="F500" s="41" t="s">
        <v>17</v>
      </c>
      <c r="G500" s="41" t="s">
        <v>18</v>
      </c>
      <c r="H500" s="41">
        <v>85</v>
      </c>
      <c r="I500" s="41">
        <v>61</v>
      </c>
      <c r="J500" s="41">
        <v>25</v>
      </c>
      <c r="K500" s="41">
        <v>96</v>
      </c>
      <c r="L500" s="41">
        <f t="shared" si="96"/>
        <v>1.3934426229508197</v>
      </c>
      <c r="M500" s="42">
        <f t="shared" si="95"/>
        <v>2.44</v>
      </c>
      <c r="N500" s="14">
        <f t="shared" si="94"/>
        <v>3.4</v>
      </c>
      <c r="O500" s="4">
        <v>85</v>
      </c>
      <c r="P500" s="4">
        <v>61</v>
      </c>
      <c r="Q500" s="4" t="s">
        <v>185</v>
      </c>
      <c r="R500" s="4">
        <v>27</v>
      </c>
      <c r="S500" s="4">
        <v>8</v>
      </c>
      <c r="T500" s="8">
        <v>1</v>
      </c>
      <c r="U500" s="4">
        <v>115</v>
      </c>
      <c r="V500" s="4">
        <v>70</v>
      </c>
      <c r="W500" s="4" t="s">
        <v>190</v>
      </c>
      <c r="X500" s="8">
        <v>0.3</v>
      </c>
      <c r="Y500" s="4">
        <v>8</v>
      </c>
      <c r="Z500" s="4" t="s">
        <v>187</v>
      </c>
      <c r="AB500" s="4" t="s">
        <v>198</v>
      </c>
    </row>
    <row r="501" spans="1:28" x14ac:dyDescent="0.3">
      <c r="A501" s="4">
        <v>2</v>
      </c>
      <c r="B501" s="1" t="s">
        <v>8</v>
      </c>
      <c r="C501" s="41">
        <v>9</v>
      </c>
      <c r="D501" s="41" t="s">
        <v>344</v>
      </c>
      <c r="E501" s="41" t="s">
        <v>184</v>
      </c>
      <c r="F501" s="41" t="s">
        <v>17</v>
      </c>
      <c r="G501" s="41" t="s">
        <v>18</v>
      </c>
      <c r="H501" s="41">
        <v>55</v>
      </c>
      <c r="I501" s="41">
        <v>48</v>
      </c>
      <c r="J501" s="41">
        <v>17</v>
      </c>
      <c r="K501" s="41">
        <v>40</v>
      </c>
      <c r="L501" s="41">
        <f t="shared" si="96"/>
        <v>1.1458333333333333</v>
      </c>
      <c r="M501" s="42">
        <f t="shared" si="95"/>
        <v>2.8235294117647061</v>
      </c>
      <c r="N501" s="14">
        <f t="shared" si="94"/>
        <v>3.2352941176470589</v>
      </c>
      <c r="O501" s="4">
        <v>48</v>
      </c>
      <c r="P501" s="4">
        <v>53</v>
      </c>
      <c r="Q501" s="4" t="s">
        <v>185</v>
      </c>
      <c r="R501" s="4">
        <v>24</v>
      </c>
      <c r="S501" s="4">
        <v>16</v>
      </c>
      <c r="T501" s="8">
        <v>0.8</v>
      </c>
      <c r="U501" s="4">
        <v>110</v>
      </c>
      <c r="V501" s="4">
        <v>68</v>
      </c>
      <c r="W501" s="4" t="s">
        <v>188</v>
      </c>
      <c r="X501" s="8">
        <v>0.25</v>
      </c>
      <c r="Y501" s="4">
        <v>3</v>
      </c>
      <c r="Z501" s="4" t="s">
        <v>187</v>
      </c>
      <c r="AB501" s="4" t="s">
        <v>200</v>
      </c>
    </row>
    <row r="502" spans="1:28" x14ac:dyDescent="0.3">
      <c r="A502" s="4">
        <v>2</v>
      </c>
      <c r="B502" s="1" t="s">
        <v>8</v>
      </c>
      <c r="C502" s="41">
        <v>9</v>
      </c>
      <c r="D502" s="41" t="s">
        <v>120</v>
      </c>
      <c r="E502" s="41" t="s">
        <v>184</v>
      </c>
      <c r="F502" s="41" t="s">
        <v>17</v>
      </c>
      <c r="G502" s="41" t="s">
        <v>18</v>
      </c>
      <c r="H502" s="41">
        <v>60</v>
      </c>
      <c r="I502" s="41">
        <v>46</v>
      </c>
      <c r="J502" s="41">
        <v>12</v>
      </c>
      <c r="K502" s="41">
        <v>25.5</v>
      </c>
      <c r="L502" s="41">
        <f t="shared" si="96"/>
        <v>1.3043478260869565</v>
      </c>
      <c r="M502" s="42">
        <f t="shared" si="95"/>
        <v>3.8333333333333335</v>
      </c>
      <c r="N502" s="14">
        <f t="shared" si="94"/>
        <v>5</v>
      </c>
      <c r="O502" s="4">
        <v>46</v>
      </c>
      <c r="P502" s="4">
        <v>58</v>
      </c>
      <c r="Q502" s="4" t="s">
        <v>185</v>
      </c>
      <c r="R502" s="4">
        <v>26</v>
      </c>
      <c r="S502" s="4">
        <v>11</v>
      </c>
      <c r="T502" s="8">
        <v>1</v>
      </c>
      <c r="U502" s="4">
        <v>95</v>
      </c>
      <c r="V502" s="4">
        <v>80</v>
      </c>
      <c r="W502" s="4" t="s">
        <v>190</v>
      </c>
      <c r="X502" s="8">
        <v>0.6</v>
      </c>
      <c r="Y502" s="4">
        <v>1</v>
      </c>
      <c r="Z502" s="4" t="s">
        <v>187</v>
      </c>
      <c r="AB502" s="4" t="s">
        <v>200</v>
      </c>
    </row>
    <row r="503" spans="1:28" x14ac:dyDescent="0.3">
      <c r="A503" s="4">
        <v>2</v>
      </c>
      <c r="B503" s="1" t="s">
        <v>8</v>
      </c>
      <c r="C503" s="41">
        <v>9</v>
      </c>
      <c r="D503" s="41" t="s">
        <v>345</v>
      </c>
      <c r="E503" s="41" t="s">
        <v>184</v>
      </c>
      <c r="F503" s="41" t="s">
        <v>17</v>
      </c>
      <c r="G503" s="41" t="s">
        <v>87</v>
      </c>
      <c r="H503" s="41">
        <v>77.3</v>
      </c>
      <c r="I503" s="41">
        <v>64</v>
      </c>
      <c r="J503" s="41">
        <v>20</v>
      </c>
      <c r="K503" s="41">
        <v>75</v>
      </c>
      <c r="L503" s="41">
        <f t="shared" si="96"/>
        <v>1.2078125</v>
      </c>
      <c r="M503" s="42">
        <f t="shared" si="95"/>
        <v>3.2</v>
      </c>
      <c r="N503" s="14">
        <f t="shared" si="94"/>
        <v>3.8649999999999998</v>
      </c>
      <c r="O503" s="4">
        <v>77</v>
      </c>
      <c r="P503" s="4">
        <v>50</v>
      </c>
      <c r="Q503" s="4" t="s">
        <v>185</v>
      </c>
      <c r="R503" s="4">
        <v>8</v>
      </c>
      <c r="S503" s="4">
        <v>4</v>
      </c>
      <c r="T503" s="8">
        <v>1</v>
      </c>
      <c r="U503" s="4">
        <v>103</v>
      </c>
      <c r="V503" s="4">
        <v>92</v>
      </c>
      <c r="W503" s="4" t="s">
        <v>190</v>
      </c>
      <c r="X503" s="8">
        <v>0.2</v>
      </c>
      <c r="Y503" s="4">
        <v>9</v>
      </c>
      <c r="Z503" s="4" t="s">
        <v>195</v>
      </c>
      <c r="AB503" s="4" t="s">
        <v>200</v>
      </c>
    </row>
    <row r="504" spans="1:28" x14ac:dyDescent="0.3">
      <c r="A504" s="4">
        <v>2</v>
      </c>
      <c r="B504" s="1" t="s">
        <v>137</v>
      </c>
      <c r="C504" s="41">
        <v>8</v>
      </c>
      <c r="D504" s="41">
        <v>1</v>
      </c>
      <c r="E504" s="41" t="s">
        <v>184</v>
      </c>
      <c r="F504" s="41" t="s">
        <v>17</v>
      </c>
      <c r="G504" s="41" t="s">
        <v>18</v>
      </c>
      <c r="H504" s="41">
        <v>13.9</v>
      </c>
      <c r="I504" s="41">
        <v>9.6999999999999993</v>
      </c>
      <c r="J504" s="41">
        <v>1.2</v>
      </c>
      <c r="K504" s="41">
        <v>0.37</v>
      </c>
      <c r="L504" s="41">
        <f t="shared" ref="L504:M507" si="97">H504/I504</f>
        <v>1.4329896907216497</v>
      </c>
      <c r="M504" s="42">
        <f t="shared" si="97"/>
        <v>8.0833333333333339</v>
      </c>
      <c r="N504" s="14">
        <f t="shared" si="94"/>
        <v>11.583333333333334</v>
      </c>
      <c r="O504" s="4">
        <v>9.6999999999999993</v>
      </c>
      <c r="P504" s="4">
        <v>13.9</v>
      </c>
      <c r="Q504" s="4" t="s">
        <v>185</v>
      </c>
      <c r="R504" s="4">
        <v>6</v>
      </c>
      <c r="S504" s="4">
        <v>2.2000000000000002</v>
      </c>
      <c r="T504" s="8">
        <v>1</v>
      </c>
      <c r="U504" s="4">
        <v>97</v>
      </c>
      <c r="V504" s="4">
        <v>70</v>
      </c>
      <c r="X504" s="8">
        <v>0</v>
      </c>
      <c r="Y504" s="4">
        <v>3</v>
      </c>
      <c r="Z504" s="4" t="s">
        <v>187</v>
      </c>
    </row>
    <row r="505" spans="1:28" x14ac:dyDescent="0.3">
      <c r="A505" s="4">
        <v>2</v>
      </c>
      <c r="B505" s="1" t="s">
        <v>137</v>
      </c>
      <c r="C505" s="41">
        <v>9</v>
      </c>
      <c r="D505" s="41">
        <v>1</v>
      </c>
      <c r="E505" s="41" t="s">
        <v>184</v>
      </c>
      <c r="F505" s="41" t="s">
        <v>21</v>
      </c>
      <c r="G505" s="41" t="s">
        <v>27</v>
      </c>
      <c r="H505" s="41">
        <v>7.1</v>
      </c>
      <c r="I505" s="41">
        <v>3.2</v>
      </c>
      <c r="J505" s="41">
        <v>0.9</v>
      </c>
      <c r="K505" s="41">
        <v>0.1</v>
      </c>
      <c r="L505" s="41">
        <f t="shared" si="97"/>
        <v>2.2187499999999996</v>
      </c>
      <c r="M505" s="42">
        <f t="shared" si="97"/>
        <v>3.5555555555555558</v>
      </c>
      <c r="N505" s="14">
        <f t="shared" si="94"/>
        <v>7.8888888888888884</v>
      </c>
      <c r="O505" s="4">
        <v>7.1</v>
      </c>
      <c r="P505" s="4">
        <v>3.2</v>
      </c>
      <c r="Q505" s="4" t="s">
        <v>194</v>
      </c>
      <c r="T505" s="8"/>
      <c r="X505" s="8">
        <v>0</v>
      </c>
    </row>
    <row r="506" spans="1:28" x14ac:dyDescent="0.3">
      <c r="A506" s="4">
        <v>2</v>
      </c>
      <c r="B506" s="1" t="s">
        <v>137</v>
      </c>
      <c r="C506" s="41">
        <v>9</v>
      </c>
      <c r="D506" s="41" t="s">
        <v>346</v>
      </c>
      <c r="E506" s="41" t="s">
        <v>184</v>
      </c>
      <c r="F506" s="41" t="s">
        <v>17</v>
      </c>
      <c r="G506" s="41" t="s">
        <v>18</v>
      </c>
      <c r="H506" s="41">
        <v>11.3</v>
      </c>
      <c r="I506" s="41">
        <v>8</v>
      </c>
      <c r="J506" s="41">
        <v>2.9</v>
      </c>
      <c r="K506" s="41">
        <v>0.15</v>
      </c>
      <c r="L506" s="41">
        <f t="shared" si="97"/>
        <v>1.4125000000000001</v>
      </c>
      <c r="M506" s="42">
        <f t="shared" si="97"/>
        <v>2.7586206896551726</v>
      </c>
      <c r="N506" s="14">
        <f t="shared" si="94"/>
        <v>3.8965517241379315</v>
      </c>
      <c r="O506" s="4">
        <v>11.3</v>
      </c>
      <c r="P506" s="4">
        <v>8</v>
      </c>
      <c r="Q506" s="4" t="s">
        <v>208</v>
      </c>
      <c r="T506" s="8"/>
      <c r="X506" s="8">
        <v>0</v>
      </c>
    </row>
    <row r="507" spans="1:28" x14ac:dyDescent="0.3">
      <c r="A507" s="4">
        <v>2</v>
      </c>
      <c r="B507" s="1" t="s">
        <v>137</v>
      </c>
      <c r="C507" s="41">
        <v>9</v>
      </c>
      <c r="D507" s="41" t="s">
        <v>347</v>
      </c>
      <c r="E507" s="41" t="s">
        <v>184</v>
      </c>
      <c r="F507" s="41" t="s">
        <v>21</v>
      </c>
      <c r="G507" s="41" t="s">
        <v>22</v>
      </c>
      <c r="H507" s="41">
        <v>10.5</v>
      </c>
      <c r="I507" s="41">
        <v>9.8000000000000007</v>
      </c>
      <c r="J507" s="41">
        <v>2.5</v>
      </c>
      <c r="K507" s="41">
        <v>0.28000000000000003</v>
      </c>
      <c r="L507" s="41">
        <f t="shared" si="97"/>
        <v>1.0714285714285714</v>
      </c>
      <c r="M507" s="42">
        <f t="shared" si="97"/>
        <v>3.9200000000000004</v>
      </c>
      <c r="N507" s="14">
        <f t="shared" si="94"/>
        <v>4.2</v>
      </c>
      <c r="O507" s="4">
        <v>10.5</v>
      </c>
      <c r="P507" s="4">
        <v>9.8000000000000007</v>
      </c>
      <c r="Q507" s="4" t="s">
        <v>194</v>
      </c>
      <c r="T507" s="8"/>
      <c r="X507" s="8">
        <v>0</v>
      </c>
    </row>
    <row r="508" spans="1:28" x14ac:dyDescent="0.3">
      <c r="A508" s="4">
        <v>2</v>
      </c>
      <c r="B508" s="1" t="s">
        <v>137</v>
      </c>
      <c r="C508" s="41">
        <v>9</v>
      </c>
      <c r="D508" s="41" t="s">
        <v>348</v>
      </c>
      <c r="E508" s="41" t="s">
        <v>184</v>
      </c>
      <c r="F508" s="41" t="s">
        <v>17</v>
      </c>
      <c r="G508" s="41" t="s">
        <v>18</v>
      </c>
      <c r="H508" s="41">
        <v>19.100000000000001</v>
      </c>
      <c r="I508" s="41">
        <v>11.2</v>
      </c>
      <c r="J508" s="41">
        <v>3.6</v>
      </c>
      <c r="K508" s="41">
        <v>0.65</v>
      </c>
      <c r="L508" s="41">
        <f t="shared" ref="L508:M512" si="98">H508/I508</f>
        <v>1.705357142857143</v>
      </c>
      <c r="M508" s="42">
        <f t="shared" si="98"/>
        <v>3.1111111111111107</v>
      </c>
      <c r="N508" s="14">
        <f t="shared" ref="N508:N515" si="99">H508/J508</f>
        <v>5.3055555555555562</v>
      </c>
      <c r="O508" s="4">
        <v>19.100000000000001</v>
      </c>
      <c r="P508" s="4">
        <v>11.2</v>
      </c>
      <c r="Q508" s="4" t="s">
        <v>185</v>
      </c>
      <c r="R508" s="4">
        <v>8.6999999999999993</v>
      </c>
      <c r="S508" s="4">
        <v>2.9</v>
      </c>
      <c r="T508" s="8">
        <v>1</v>
      </c>
      <c r="U508" s="4">
        <v>90</v>
      </c>
      <c r="V508" s="4">
        <v>85</v>
      </c>
      <c r="X508" s="8">
        <v>1</v>
      </c>
      <c r="Y508" s="4">
        <v>2</v>
      </c>
      <c r="Z508" s="4" t="s">
        <v>187</v>
      </c>
    </row>
    <row r="509" spans="1:28" x14ac:dyDescent="0.3">
      <c r="A509" s="4">
        <v>2</v>
      </c>
      <c r="B509" s="1" t="s">
        <v>137</v>
      </c>
      <c r="C509" s="41">
        <v>9</v>
      </c>
      <c r="D509" s="41" t="s">
        <v>349</v>
      </c>
      <c r="E509" s="41" t="s">
        <v>184</v>
      </c>
      <c r="F509" s="41" t="s">
        <v>17</v>
      </c>
      <c r="G509" s="41" t="s">
        <v>18</v>
      </c>
      <c r="H509" s="41">
        <v>35.200000000000003</v>
      </c>
      <c r="I509" s="41">
        <v>30.6</v>
      </c>
      <c r="J509" s="41">
        <v>7</v>
      </c>
      <c r="K509" s="41">
        <v>8.08</v>
      </c>
      <c r="L509" s="41">
        <f t="shared" si="98"/>
        <v>1.150326797385621</v>
      </c>
      <c r="M509" s="42">
        <f t="shared" si="98"/>
        <v>4.3714285714285719</v>
      </c>
      <c r="N509" s="14">
        <f t="shared" si="99"/>
        <v>5.0285714285714294</v>
      </c>
      <c r="O509" s="4">
        <v>33</v>
      </c>
      <c r="P509" s="4">
        <v>33.5</v>
      </c>
      <c r="Q509" s="4" t="s">
        <v>185</v>
      </c>
      <c r="R509" s="4">
        <v>34</v>
      </c>
      <c r="S509" s="4">
        <v>1.2</v>
      </c>
      <c r="T509" s="8">
        <v>1</v>
      </c>
      <c r="U509" s="4">
        <v>125</v>
      </c>
      <c r="V509" s="4">
        <v>70</v>
      </c>
      <c r="X509" s="8">
        <v>0</v>
      </c>
      <c r="Y509" s="4">
        <v>2</v>
      </c>
      <c r="Z509" s="4" t="s">
        <v>187</v>
      </c>
    </row>
    <row r="510" spans="1:28" x14ac:dyDescent="0.3">
      <c r="A510" s="4">
        <v>2</v>
      </c>
      <c r="B510" s="1" t="s">
        <v>137</v>
      </c>
      <c r="C510" s="41">
        <v>9</v>
      </c>
      <c r="D510" s="41" t="s">
        <v>350</v>
      </c>
      <c r="E510" s="41" t="s">
        <v>184</v>
      </c>
      <c r="F510" s="41" t="s">
        <v>17</v>
      </c>
      <c r="G510" s="41" t="s">
        <v>87</v>
      </c>
      <c r="H510" s="41">
        <v>39</v>
      </c>
      <c r="I510" s="41">
        <v>25</v>
      </c>
      <c r="J510" s="41">
        <v>11.3</v>
      </c>
      <c r="K510" s="41">
        <v>9.6300000000000008</v>
      </c>
      <c r="L510" s="41">
        <f t="shared" si="98"/>
        <v>1.56</v>
      </c>
      <c r="M510" s="42">
        <f t="shared" si="98"/>
        <v>2.2123893805309733</v>
      </c>
      <c r="N510" s="14">
        <f t="shared" si="99"/>
        <v>3.4513274336283182</v>
      </c>
      <c r="O510" s="4">
        <v>29.3</v>
      </c>
      <c r="P510" s="4">
        <v>25</v>
      </c>
      <c r="Q510" s="4" t="s">
        <v>185</v>
      </c>
      <c r="R510" s="4">
        <v>21</v>
      </c>
      <c r="S510" s="4">
        <v>8.1999999999999993</v>
      </c>
      <c r="T510" s="8">
        <v>1</v>
      </c>
      <c r="U510" s="4">
        <v>110</v>
      </c>
      <c r="V510" s="4">
        <v>90</v>
      </c>
      <c r="X510" s="8">
        <v>0.9</v>
      </c>
      <c r="Y510" s="4">
        <v>3</v>
      </c>
      <c r="Z510" s="4" t="s">
        <v>187</v>
      </c>
    </row>
    <row r="511" spans="1:28" x14ac:dyDescent="0.3">
      <c r="A511" s="4">
        <v>2</v>
      </c>
      <c r="B511" s="1" t="s">
        <v>137</v>
      </c>
      <c r="C511" s="41">
        <v>9</v>
      </c>
      <c r="D511" s="41" t="s">
        <v>351</v>
      </c>
      <c r="E511" s="41" t="s">
        <v>184</v>
      </c>
      <c r="F511" s="41" t="s">
        <v>17</v>
      </c>
      <c r="G511" s="41" t="s">
        <v>18</v>
      </c>
      <c r="H511" s="41">
        <v>15.5</v>
      </c>
      <c r="I511" s="41">
        <v>9.9</v>
      </c>
      <c r="J511" s="41">
        <v>2.1</v>
      </c>
      <c r="K511" s="41">
        <v>0.56000000000000005</v>
      </c>
      <c r="L511" s="41">
        <f t="shared" si="98"/>
        <v>1.5656565656565655</v>
      </c>
      <c r="M511" s="42">
        <f t="shared" si="98"/>
        <v>4.7142857142857144</v>
      </c>
      <c r="N511" s="14">
        <f t="shared" si="99"/>
        <v>7.3809523809523805</v>
      </c>
      <c r="O511" s="4">
        <v>15.5</v>
      </c>
      <c r="P511" s="4">
        <v>9.9</v>
      </c>
      <c r="Q511" s="4" t="s">
        <v>185</v>
      </c>
      <c r="R511" s="4">
        <v>6.1</v>
      </c>
      <c r="S511" s="4">
        <v>1.4</v>
      </c>
      <c r="T511" s="8">
        <v>1</v>
      </c>
      <c r="U511" s="4">
        <v>80</v>
      </c>
      <c r="V511" s="4">
        <v>75</v>
      </c>
      <c r="X511" s="8">
        <v>0</v>
      </c>
      <c r="Y511" s="4">
        <v>1</v>
      </c>
    </row>
    <row r="512" spans="1:28" s="3" customFormat="1" x14ac:dyDescent="0.3">
      <c r="A512" s="4">
        <v>2</v>
      </c>
      <c r="B512" s="12" t="s">
        <v>137</v>
      </c>
      <c r="C512" s="47">
        <v>9</v>
      </c>
      <c r="D512" s="47" t="s">
        <v>163</v>
      </c>
      <c r="E512" s="41" t="s">
        <v>184</v>
      </c>
      <c r="F512" s="41" t="s">
        <v>17</v>
      </c>
      <c r="G512" s="41" t="s">
        <v>18</v>
      </c>
      <c r="H512" s="47">
        <v>54.6</v>
      </c>
      <c r="I512" s="47">
        <v>53</v>
      </c>
      <c r="J512" s="47">
        <v>12</v>
      </c>
      <c r="K512" s="47">
        <v>60.93</v>
      </c>
      <c r="L512" s="47">
        <f t="shared" si="98"/>
        <v>1.030188679245283</v>
      </c>
      <c r="M512" s="47">
        <f t="shared" si="98"/>
        <v>4.416666666666667</v>
      </c>
      <c r="N512" s="3">
        <f t="shared" si="99"/>
        <v>4.55</v>
      </c>
      <c r="O512" s="3">
        <v>52.1</v>
      </c>
      <c r="P512" s="3">
        <v>48.2</v>
      </c>
      <c r="Q512" s="4" t="s">
        <v>185</v>
      </c>
      <c r="R512" s="3">
        <v>38.799999999999997</v>
      </c>
      <c r="S512" s="3">
        <v>10.1</v>
      </c>
      <c r="T512" s="13">
        <v>0.8</v>
      </c>
      <c r="U512" s="3">
        <v>118</v>
      </c>
      <c r="V512" s="3">
        <v>66</v>
      </c>
      <c r="X512" s="13">
        <v>0.3</v>
      </c>
      <c r="Y512" s="3">
        <v>4</v>
      </c>
      <c r="Z512" s="4" t="s">
        <v>195</v>
      </c>
    </row>
    <row r="513" spans="1:28" x14ac:dyDescent="0.3">
      <c r="A513" s="4">
        <v>2</v>
      </c>
      <c r="B513" s="1" t="s">
        <v>137</v>
      </c>
      <c r="C513" s="41">
        <v>9</v>
      </c>
      <c r="D513" s="41" t="s">
        <v>147</v>
      </c>
      <c r="E513" s="41" t="s">
        <v>184</v>
      </c>
      <c r="F513" s="41" t="s">
        <v>17</v>
      </c>
      <c r="G513" s="41" t="s">
        <v>18</v>
      </c>
      <c r="H513" s="41">
        <v>32.1</v>
      </c>
      <c r="I513" s="41">
        <v>27.6</v>
      </c>
      <c r="J513" s="41">
        <v>5</v>
      </c>
      <c r="K513" s="41">
        <v>5.5</v>
      </c>
      <c r="L513" s="41">
        <f t="shared" ref="L513:M515" si="100">H513/I513</f>
        <v>1.1630434782608696</v>
      </c>
      <c r="M513" s="42">
        <f t="shared" si="100"/>
        <v>5.5200000000000005</v>
      </c>
      <c r="N513" s="14">
        <f t="shared" si="99"/>
        <v>6.42</v>
      </c>
      <c r="O513" s="4">
        <v>32.1</v>
      </c>
      <c r="P513" s="4">
        <v>27.6</v>
      </c>
      <c r="Q513" s="4" t="s">
        <v>192</v>
      </c>
      <c r="R513" s="4">
        <v>13</v>
      </c>
      <c r="S513" s="4">
        <v>3</v>
      </c>
      <c r="T513" s="8">
        <v>0</v>
      </c>
      <c r="U513" s="4">
        <v>105</v>
      </c>
      <c r="V513" s="4">
        <v>90</v>
      </c>
      <c r="X513" s="8">
        <v>0.15</v>
      </c>
      <c r="Y513" s="4">
        <v>4</v>
      </c>
      <c r="Z513" s="4" t="s">
        <v>41</v>
      </c>
    </row>
    <row r="514" spans="1:28" x14ac:dyDescent="0.3">
      <c r="A514" s="4">
        <v>2</v>
      </c>
      <c r="B514" s="1" t="s">
        <v>137</v>
      </c>
      <c r="C514" s="41">
        <v>9</v>
      </c>
      <c r="D514" s="41">
        <v>23</v>
      </c>
      <c r="E514" s="41" t="s">
        <v>184</v>
      </c>
      <c r="F514" s="41" t="s">
        <v>17</v>
      </c>
      <c r="G514" s="41" t="s">
        <v>18</v>
      </c>
      <c r="H514" s="41">
        <v>13.9</v>
      </c>
      <c r="I514" s="41">
        <v>13.6</v>
      </c>
      <c r="J514" s="41">
        <v>2</v>
      </c>
      <c r="K514" s="41">
        <v>2.1</v>
      </c>
      <c r="L514" s="41">
        <f t="shared" si="100"/>
        <v>1.0220588235294119</v>
      </c>
      <c r="M514" s="42">
        <f t="shared" si="100"/>
        <v>6.8</v>
      </c>
      <c r="N514" s="14">
        <f t="shared" si="99"/>
        <v>6.95</v>
      </c>
      <c r="O514" s="4">
        <v>13.9</v>
      </c>
      <c r="P514" s="4">
        <v>13.6</v>
      </c>
      <c r="Q514" s="4" t="s">
        <v>192</v>
      </c>
      <c r="R514" s="4">
        <v>5.8</v>
      </c>
      <c r="S514" s="4">
        <v>2</v>
      </c>
      <c r="T514" s="8">
        <v>0</v>
      </c>
      <c r="U514" s="4">
        <v>87</v>
      </c>
      <c r="V514" s="4">
        <v>90</v>
      </c>
      <c r="X514" s="8">
        <v>0</v>
      </c>
      <c r="Y514" s="4">
        <v>3</v>
      </c>
    </row>
    <row r="515" spans="1:28" x14ac:dyDescent="0.3">
      <c r="A515" s="4">
        <v>2</v>
      </c>
      <c r="B515" s="1" t="s">
        <v>137</v>
      </c>
      <c r="C515" s="41">
        <v>9</v>
      </c>
      <c r="D515" s="41">
        <v>24</v>
      </c>
      <c r="E515" s="41" t="s">
        <v>184</v>
      </c>
      <c r="F515" s="41" t="s">
        <v>17</v>
      </c>
      <c r="G515" s="41" t="s">
        <v>27</v>
      </c>
      <c r="H515" s="41">
        <v>8.89</v>
      </c>
      <c r="I515" s="41">
        <v>6.34</v>
      </c>
      <c r="J515" s="41">
        <v>1.43</v>
      </c>
      <c r="K515" s="41">
        <v>0.04</v>
      </c>
      <c r="L515" s="41">
        <f t="shared" si="100"/>
        <v>1.4022082018927446</v>
      </c>
      <c r="M515" s="42">
        <f t="shared" si="100"/>
        <v>4.4335664335664333</v>
      </c>
      <c r="N515" s="14">
        <f t="shared" si="99"/>
        <v>6.2167832167832175</v>
      </c>
      <c r="O515" s="4">
        <v>6.34</v>
      </c>
      <c r="P515" s="4">
        <v>8.89</v>
      </c>
      <c r="Q515" s="4" t="s">
        <v>227</v>
      </c>
      <c r="R515" s="4">
        <v>8.19</v>
      </c>
      <c r="S515" s="4">
        <v>1.06</v>
      </c>
      <c r="T515" s="8">
        <v>0</v>
      </c>
      <c r="U515" s="4">
        <v>100</v>
      </c>
      <c r="V515" s="4">
        <v>70</v>
      </c>
      <c r="X515" s="8">
        <v>0</v>
      </c>
      <c r="Y515" s="4">
        <v>3</v>
      </c>
      <c r="Z515" s="4" t="s">
        <v>195</v>
      </c>
    </row>
    <row r="516" spans="1:28" s="3" customFormat="1" x14ac:dyDescent="0.3">
      <c r="A516" s="4">
        <v>2</v>
      </c>
      <c r="B516" s="1" t="s">
        <v>137</v>
      </c>
      <c r="C516" s="41">
        <v>9</v>
      </c>
      <c r="D516" s="47" t="s">
        <v>162</v>
      </c>
      <c r="E516" s="41" t="s">
        <v>184</v>
      </c>
      <c r="F516" s="41" t="s">
        <v>17</v>
      </c>
      <c r="G516" s="41" t="s">
        <v>18</v>
      </c>
      <c r="H516" s="47">
        <v>86.3</v>
      </c>
      <c r="I516" s="47">
        <v>51</v>
      </c>
      <c r="J516" s="47">
        <v>19</v>
      </c>
      <c r="K516" s="47"/>
      <c r="L516" s="41">
        <f t="shared" ref="L516:M521" si="101">H516/I516</f>
        <v>1.692156862745098</v>
      </c>
      <c r="M516" s="47">
        <f t="shared" si="101"/>
        <v>2.6842105263157894</v>
      </c>
      <c r="N516" s="14">
        <f t="shared" ref="N516:N521" si="102">H516/J516</f>
        <v>4.5421052631578949</v>
      </c>
      <c r="O516" s="3">
        <v>51</v>
      </c>
      <c r="P516" s="3">
        <v>86.3</v>
      </c>
      <c r="Q516" s="4" t="s">
        <v>185</v>
      </c>
      <c r="R516" s="3">
        <v>86.3</v>
      </c>
      <c r="S516" s="3">
        <v>19</v>
      </c>
      <c r="T516" s="13">
        <v>1</v>
      </c>
      <c r="U516" s="3">
        <v>103</v>
      </c>
      <c r="V516" s="3">
        <v>86</v>
      </c>
      <c r="X516" s="13">
        <v>0</v>
      </c>
      <c r="Y516" s="3">
        <v>6</v>
      </c>
      <c r="Z516" s="4" t="s">
        <v>187</v>
      </c>
      <c r="AA516" s="3" t="s">
        <v>205</v>
      </c>
    </row>
    <row r="517" spans="1:28" x14ac:dyDescent="0.3">
      <c r="A517" s="4">
        <v>2</v>
      </c>
      <c r="B517" s="1" t="s">
        <v>137</v>
      </c>
      <c r="C517" s="41">
        <v>9</v>
      </c>
      <c r="D517" s="41" t="s">
        <v>352</v>
      </c>
      <c r="E517" s="41" t="s">
        <v>184</v>
      </c>
      <c r="F517" s="41" t="s">
        <v>17</v>
      </c>
      <c r="G517" s="41" t="s">
        <v>18</v>
      </c>
      <c r="H517" s="41">
        <v>42.1</v>
      </c>
      <c r="I517" s="41">
        <v>38</v>
      </c>
      <c r="J517" s="41">
        <v>13.7</v>
      </c>
      <c r="K517" s="41">
        <v>22.34</v>
      </c>
      <c r="L517" s="41">
        <f t="shared" si="101"/>
        <v>1.1078947368421053</v>
      </c>
      <c r="M517" s="42">
        <f t="shared" si="101"/>
        <v>2.7737226277372264</v>
      </c>
      <c r="N517" s="14">
        <f t="shared" si="102"/>
        <v>3.0729927007299271</v>
      </c>
      <c r="O517" s="4">
        <v>38</v>
      </c>
      <c r="P517" s="4">
        <v>42.1</v>
      </c>
      <c r="Q517" s="4" t="s">
        <v>185</v>
      </c>
      <c r="R517" s="4">
        <v>19</v>
      </c>
      <c r="S517" s="4">
        <v>8</v>
      </c>
      <c r="T517" s="8">
        <v>0.5</v>
      </c>
      <c r="U517" s="4">
        <v>95</v>
      </c>
      <c r="V517" s="4">
        <v>70</v>
      </c>
      <c r="X517" s="8">
        <v>0.9</v>
      </c>
      <c r="AA517" s="4" t="s">
        <v>205</v>
      </c>
    </row>
    <row r="518" spans="1:28" x14ac:dyDescent="0.3">
      <c r="A518" s="4">
        <v>2</v>
      </c>
      <c r="B518" s="1" t="s">
        <v>137</v>
      </c>
      <c r="C518" s="41">
        <v>9</v>
      </c>
      <c r="D518" s="41">
        <v>35</v>
      </c>
      <c r="E518" s="41" t="s">
        <v>184</v>
      </c>
      <c r="F518" s="41" t="s">
        <v>17</v>
      </c>
      <c r="G518" s="41" t="s">
        <v>34</v>
      </c>
      <c r="H518" s="41">
        <v>11</v>
      </c>
      <c r="I518" s="41">
        <v>4</v>
      </c>
      <c r="J518" s="41">
        <v>3.7</v>
      </c>
      <c r="K518" s="41">
        <v>0.26</v>
      </c>
      <c r="L518" s="41">
        <f t="shared" si="101"/>
        <v>2.75</v>
      </c>
      <c r="M518" s="42">
        <f t="shared" si="101"/>
        <v>1.0810810810810809</v>
      </c>
      <c r="N518" s="14">
        <f t="shared" si="102"/>
        <v>2.9729729729729728</v>
      </c>
      <c r="O518" s="4">
        <v>4</v>
      </c>
      <c r="P518" s="4">
        <v>11</v>
      </c>
      <c r="Q518" s="4" t="s">
        <v>192</v>
      </c>
      <c r="R518" s="4">
        <v>7.8</v>
      </c>
      <c r="S518" s="4">
        <v>4.0999999999999996</v>
      </c>
      <c r="T518" s="8">
        <v>0</v>
      </c>
      <c r="U518" s="4">
        <v>80</v>
      </c>
      <c r="V518" s="4">
        <v>90</v>
      </c>
      <c r="X518" s="8">
        <v>0</v>
      </c>
    </row>
    <row r="519" spans="1:28" x14ac:dyDescent="0.3">
      <c r="A519" s="4">
        <v>2</v>
      </c>
      <c r="B519" s="1" t="s">
        <v>137</v>
      </c>
      <c r="C519" s="41">
        <v>9</v>
      </c>
      <c r="D519" s="41" t="s">
        <v>353</v>
      </c>
      <c r="E519" s="41" t="s">
        <v>184</v>
      </c>
      <c r="F519" s="41" t="s">
        <v>17</v>
      </c>
      <c r="G519" s="41" t="s">
        <v>18</v>
      </c>
      <c r="H519" s="41">
        <v>38.380000000000003</v>
      </c>
      <c r="I519" s="41">
        <v>31.24</v>
      </c>
      <c r="J519" s="41">
        <v>12.56</v>
      </c>
      <c r="K519" s="41">
        <v>20.39</v>
      </c>
      <c r="L519" s="41">
        <f t="shared" si="101"/>
        <v>1.2285531370038414</v>
      </c>
      <c r="M519" s="42">
        <f t="shared" si="101"/>
        <v>2.4872611464968148</v>
      </c>
      <c r="N519" s="14">
        <f t="shared" si="102"/>
        <v>3.0557324840764331</v>
      </c>
      <c r="O519" s="11">
        <v>37.6</v>
      </c>
      <c r="P519" s="4">
        <v>23.39</v>
      </c>
      <c r="Q519" s="4" t="s">
        <v>185</v>
      </c>
      <c r="R519" s="11">
        <v>20.6</v>
      </c>
      <c r="S519" s="4">
        <v>13.73</v>
      </c>
      <c r="T519" s="8">
        <v>1</v>
      </c>
      <c r="U519" s="4">
        <v>91</v>
      </c>
      <c r="V519" s="4">
        <v>84</v>
      </c>
      <c r="W519" s="4" t="s">
        <v>188</v>
      </c>
      <c r="X519" s="8">
        <v>0.2</v>
      </c>
      <c r="Y519" s="4">
        <v>4</v>
      </c>
      <c r="Z519" s="4" t="s">
        <v>214</v>
      </c>
      <c r="AB519" s="4" t="s">
        <v>198</v>
      </c>
    </row>
    <row r="520" spans="1:28" x14ac:dyDescent="0.3">
      <c r="A520" s="4">
        <v>2</v>
      </c>
      <c r="B520" s="1" t="s">
        <v>137</v>
      </c>
      <c r="C520" s="41">
        <v>10</v>
      </c>
      <c r="D520" s="41" t="s">
        <v>353</v>
      </c>
      <c r="E520" s="41" t="s">
        <v>184</v>
      </c>
      <c r="F520" s="41" t="s">
        <v>21</v>
      </c>
      <c r="G520" s="41" t="s">
        <v>27</v>
      </c>
      <c r="H520" s="41">
        <v>15.57</v>
      </c>
      <c r="I520" s="41">
        <v>7.84</v>
      </c>
      <c r="J520" s="41">
        <v>2.25</v>
      </c>
      <c r="K520" s="41">
        <v>0.24</v>
      </c>
      <c r="L520" s="41">
        <f t="shared" si="101"/>
        <v>1.9859693877551021</v>
      </c>
      <c r="M520" s="42">
        <f t="shared" si="101"/>
        <v>3.4844444444444442</v>
      </c>
      <c r="N520" s="14">
        <f t="shared" si="102"/>
        <v>6.92</v>
      </c>
      <c r="O520" s="4">
        <v>14.79</v>
      </c>
      <c r="P520" s="4">
        <v>7.64</v>
      </c>
      <c r="Q520" s="4" t="s">
        <v>194</v>
      </c>
      <c r="R520" s="4">
        <v>5.68</v>
      </c>
      <c r="T520" s="8"/>
      <c r="W520" s="4" t="s">
        <v>188</v>
      </c>
      <c r="X520" s="8">
        <v>0.6</v>
      </c>
      <c r="Y520" s="4">
        <v>1</v>
      </c>
      <c r="Z520" s="4" t="s">
        <v>187</v>
      </c>
    </row>
    <row r="521" spans="1:28" x14ac:dyDescent="0.3">
      <c r="A521" s="4">
        <v>2</v>
      </c>
      <c r="B521" s="1" t="s">
        <v>137</v>
      </c>
      <c r="C521" s="41">
        <v>10</v>
      </c>
      <c r="D521" s="41" t="s">
        <v>354</v>
      </c>
      <c r="E521" s="41" t="s">
        <v>184</v>
      </c>
      <c r="F521" s="41" t="s">
        <v>21</v>
      </c>
      <c r="G521" s="41" t="s">
        <v>27</v>
      </c>
      <c r="H521" s="41">
        <v>11.59</v>
      </c>
      <c r="I521" s="41">
        <v>9.9600000000000009</v>
      </c>
      <c r="J521" s="41">
        <v>3.27</v>
      </c>
      <c r="K521" s="48">
        <v>0.5</v>
      </c>
      <c r="L521" s="41">
        <f t="shared" si="101"/>
        <v>1.1636546184738954</v>
      </c>
      <c r="M521" s="42">
        <f t="shared" si="101"/>
        <v>3.0458715596330279</v>
      </c>
      <c r="N521" s="14">
        <f t="shared" si="102"/>
        <v>3.5443425076452599</v>
      </c>
      <c r="O521" s="4">
        <v>11.73</v>
      </c>
      <c r="P521" s="11">
        <v>9.1999999999999993</v>
      </c>
      <c r="Q521" s="4" t="s">
        <v>194</v>
      </c>
      <c r="R521" s="4">
        <v>10.07</v>
      </c>
      <c r="T521" s="8"/>
      <c r="W521" s="4" t="s">
        <v>188</v>
      </c>
      <c r="X521" s="8">
        <v>0</v>
      </c>
      <c r="Y521" s="4">
        <v>2</v>
      </c>
      <c r="Z521" s="4" t="s">
        <v>187</v>
      </c>
    </row>
    <row r="522" spans="1:28" x14ac:dyDescent="0.3">
      <c r="A522" s="4">
        <v>2</v>
      </c>
      <c r="B522" s="1" t="s">
        <v>137</v>
      </c>
      <c r="C522" s="41">
        <v>10</v>
      </c>
      <c r="D522" s="47" t="s">
        <v>332</v>
      </c>
      <c r="E522" s="41" t="s">
        <v>184</v>
      </c>
      <c r="F522" s="41" t="s">
        <v>17</v>
      </c>
      <c r="G522" s="41" t="s">
        <v>18</v>
      </c>
      <c r="H522" s="41">
        <v>56.23</v>
      </c>
      <c r="I522" s="41">
        <v>54.27</v>
      </c>
      <c r="J522" s="41">
        <v>24.59</v>
      </c>
      <c r="K522" s="41">
        <v>70.66</v>
      </c>
      <c r="L522" s="41">
        <f t="shared" ref="L522:L531" si="103">H522/I522</f>
        <v>1.0361157177077573</v>
      </c>
      <c r="M522" s="42">
        <f t="shared" ref="M522:M531" si="104">I522/J522</f>
        <v>2.2069947132980889</v>
      </c>
      <c r="N522" s="14">
        <f t="shared" ref="N522:N531" si="105">H522/J522</f>
        <v>2.2867019113460754</v>
      </c>
      <c r="O522" s="4">
        <v>46.88</v>
      </c>
      <c r="P522" s="4">
        <v>55.03</v>
      </c>
      <c r="Q522" s="4" t="s">
        <v>185</v>
      </c>
      <c r="R522" s="4">
        <v>39.840000000000003</v>
      </c>
      <c r="S522" s="4">
        <v>20.309999999999999</v>
      </c>
      <c r="T522" s="8">
        <v>1</v>
      </c>
      <c r="U522" s="4">
        <v>102</v>
      </c>
      <c r="V522" s="4">
        <v>100</v>
      </c>
      <c r="W522" s="4" t="s">
        <v>188</v>
      </c>
      <c r="X522" s="8">
        <v>0.6</v>
      </c>
      <c r="Y522" s="4">
        <v>2</v>
      </c>
      <c r="Z522" s="4" t="s">
        <v>230</v>
      </c>
      <c r="AB522" s="4" t="s">
        <v>198</v>
      </c>
    </row>
    <row r="523" spans="1:28" x14ac:dyDescent="0.3">
      <c r="A523" s="4">
        <v>2</v>
      </c>
      <c r="B523" s="1" t="s">
        <v>137</v>
      </c>
      <c r="C523" s="41">
        <v>10</v>
      </c>
      <c r="D523" s="41" t="s">
        <v>161</v>
      </c>
      <c r="E523" s="41" t="s">
        <v>184</v>
      </c>
      <c r="F523" s="41" t="s">
        <v>17</v>
      </c>
      <c r="G523" s="41" t="s">
        <v>18</v>
      </c>
      <c r="H523" s="41">
        <v>46.82</v>
      </c>
      <c r="I523" s="41">
        <v>36.15</v>
      </c>
      <c r="J523" s="41">
        <v>12.85</v>
      </c>
      <c r="K523" s="41">
        <v>15.67</v>
      </c>
      <c r="L523" s="41">
        <f t="shared" si="103"/>
        <v>1.2951590594744122</v>
      </c>
      <c r="M523" s="42">
        <f t="shared" si="104"/>
        <v>2.8132295719844356</v>
      </c>
      <c r="N523" s="14">
        <f t="shared" si="105"/>
        <v>3.6435797665369649</v>
      </c>
      <c r="O523" s="4">
        <v>33.81</v>
      </c>
      <c r="P523" s="4">
        <v>46.8</v>
      </c>
      <c r="Q523" s="4" t="s">
        <v>185</v>
      </c>
      <c r="R523" s="4">
        <v>44.09</v>
      </c>
      <c r="S523" s="4">
        <v>8.7799999999999994</v>
      </c>
      <c r="T523" s="8">
        <v>1</v>
      </c>
      <c r="U523" s="4">
        <v>108</v>
      </c>
      <c r="V523" s="4">
        <v>73</v>
      </c>
      <c r="W523" s="4" t="s">
        <v>188</v>
      </c>
      <c r="X523" s="8">
        <v>0</v>
      </c>
      <c r="Y523" s="4">
        <v>4</v>
      </c>
      <c r="Z523" s="4" t="s">
        <v>214</v>
      </c>
      <c r="AA523" s="3" t="s">
        <v>205</v>
      </c>
      <c r="AB523" s="4" t="s">
        <v>198</v>
      </c>
    </row>
    <row r="524" spans="1:28" x14ac:dyDescent="0.3">
      <c r="A524" s="4">
        <v>2</v>
      </c>
      <c r="B524" s="1" t="s">
        <v>137</v>
      </c>
      <c r="C524" s="41">
        <v>10</v>
      </c>
      <c r="D524" s="41" t="s">
        <v>355</v>
      </c>
      <c r="E524" s="41" t="s">
        <v>184</v>
      </c>
      <c r="F524" s="41" t="s">
        <v>17</v>
      </c>
      <c r="G524" s="41" t="s">
        <v>18</v>
      </c>
      <c r="H524" s="41">
        <v>46.99</v>
      </c>
      <c r="I524" s="41">
        <v>33.96</v>
      </c>
      <c r="J524" s="41">
        <v>12.76</v>
      </c>
      <c r="K524" s="41">
        <v>25.03</v>
      </c>
      <c r="L524" s="41">
        <f t="shared" si="103"/>
        <v>1.3836866902237928</v>
      </c>
      <c r="M524" s="47">
        <f t="shared" si="104"/>
        <v>2.6614420062695925</v>
      </c>
      <c r="N524" s="14">
        <f t="shared" si="105"/>
        <v>3.6826018808777432</v>
      </c>
      <c r="O524" s="4">
        <v>40.479999999999997</v>
      </c>
      <c r="P524" s="4">
        <v>35.08</v>
      </c>
      <c r="Q524" s="4" t="s">
        <v>185</v>
      </c>
      <c r="R524" s="4">
        <v>25.81</v>
      </c>
      <c r="S524" s="4">
        <v>11.75</v>
      </c>
      <c r="T524" s="8">
        <v>1</v>
      </c>
      <c r="U524" s="4">
        <v>59</v>
      </c>
      <c r="V524" s="4">
        <v>105</v>
      </c>
      <c r="W524" s="4" t="s">
        <v>188</v>
      </c>
      <c r="X524" s="8">
        <v>0.8</v>
      </c>
      <c r="Y524" s="4">
        <v>3</v>
      </c>
      <c r="AA524" s="4" t="s">
        <v>205</v>
      </c>
      <c r="AB524" s="4" t="s">
        <v>198</v>
      </c>
    </row>
    <row r="525" spans="1:28" x14ac:dyDescent="0.3">
      <c r="A525" s="4">
        <v>2</v>
      </c>
      <c r="B525" s="1" t="s">
        <v>137</v>
      </c>
      <c r="C525" s="41">
        <v>10</v>
      </c>
      <c r="D525" s="47" t="s">
        <v>356</v>
      </c>
      <c r="E525" s="41" t="s">
        <v>184</v>
      </c>
      <c r="F525" s="41" t="s">
        <v>17</v>
      </c>
      <c r="G525" s="41" t="s">
        <v>18</v>
      </c>
      <c r="H525" s="48">
        <v>56.3</v>
      </c>
      <c r="I525" s="41">
        <v>50.49</v>
      </c>
      <c r="J525" s="41">
        <v>13.58</v>
      </c>
      <c r="K525" s="48">
        <v>47.3</v>
      </c>
      <c r="L525" s="41">
        <f t="shared" si="103"/>
        <v>1.1150722915428797</v>
      </c>
      <c r="M525" s="42">
        <f t="shared" si="104"/>
        <v>3.7179675994108985</v>
      </c>
      <c r="N525" s="14">
        <f t="shared" si="105"/>
        <v>4.1458026509572896</v>
      </c>
      <c r="O525" s="4">
        <v>41.94</v>
      </c>
      <c r="P525" s="4">
        <v>51.23</v>
      </c>
      <c r="Q525" s="4" t="s">
        <v>185</v>
      </c>
      <c r="R525" s="4">
        <v>34.64</v>
      </c>
      <c r="S525" s="4">
        <v>8.94</v>
      </c>
      <c r="T525" s="8">
        <v>1</v>
      </c>
      <c r="U525" s="4">
        <v>93</v>
      </c>
      <c r="V525" s="4">
        <v>78</v>
      </c>
      <c r="W525" s="4" t="s">
        <v>190</v>
      </c>
      <c r="X525" s="8">
        <v>0.2</v>
      </c>
      <c r="Y525" s="4">
        <v>4</v>
      </c>
      <c r="Z525" s="4" t="s">
        <v>41</v>
      </c>
      <c r="AB525" s="4" t="s">
        <v>198</v>
      </c>
    </row>
    <row r="526" spans="1:28" x14ac:dyDescent="0.3">
      <c r="A526" s="4">
        <v>2</v>
      </c>
      <c r="B526" s="1" t="s">
        <v>137</v>
      </c>
      <c r="C526" s="41">
        <v>10</v>
      </c>
      <c r="D526" s="41">
        <v>19</v>
      </c>
      <c r="E526" s="41" t="s">
        <v>184</v>
      </c>
      <c r="F526" s="41" t="s">
        <v>17</v>
      </c>
      <c r="G526" s="41" t="s">
        <v>18</v>
      </c>
      <c r="H526" s="41">
        <v>14.06</v>
      </c>
      <c r="I526" s="41">
        <v>7.31</v>
      </c>
      <c r="J526" s="41">
        <v>1.82</v>
      </c>
      <c r="K526" s="41">
        <v>0.21</v>
      </c>
      <c r="L526" s="41">
        <f t="shared" si="103"/>
        <v>1.9233926128590972</v>
      </c>
      <c r="M526" s="42">
        <f t="shared" si="104"/>
        <v>4.0164835164835164</v>
      </c>
      <c r="N526" s="14">
        <f t="shared" si="105"/>
        <v>7.7252747252747254</v>
      </c>
      <c r="O526" s="4">
        <v>5.27</v>
      </c>
      <c r="P526" s="4">
        <v>13.82</v>
      </c>
      <c r="Q526" s="4" t="s">
        <v>194</v>
      </c>
      <c r="R526" s="4">
        <v>14.15</v>
      </c>
      <c r="T526" s="8"/>
      <c r="W526" s="4" t="s">
        <v>188</v>
      </c>
      <c r="X526" s="8">
        <v>1</v>
      </c>
    </row>
    <row r="527" spans="1:28" x14ac:dyDescent="0.3">
      <c r="A527" s="4">
        <v>2</v>
      </c>
      <c r="B527" s="1" t="s">
        <v>137</v>
      </c>
      <c r="C527" s="41">
        <v>10</v>
      </c>
      <c r="D527" s="41" t="s">
        <v>161</v>
      </c>
      <c r="E527" s="41" t="s">
        <v>184</v>
      </c>
      <c r="F527" s="41" t="s">
        <v>17</v>
      </c>
      <c r="G527" s="41" t="s">
        <v>27</v>
      </c>
      <c r="H527" s="41">
        <v>15.94</v>
      </c>
      <c r="I527" s="41">
        <v>8.0500000000000007</v>
      </c>
      <c r="J527" s="41">
        <v>3.56</v>
      </c>
      <c r="K527" s="41">
        <v>0.33</v>
      </c>
      <c r="L527" s="41">
        <f t="shared" si="103"/>
        <v>1.9801242236024843</v>
      </c>
      <c r="M527" s="42">
        <f t="shared" si="104"/>
        <v>2.26123595505618</v>
      </c>
      <c r="N527" s="14">
        <f t="shared" si="105"/>
        <v>4.47752808988764</v>
      </c>
      <c r="O527" s="11">
        <v>14.8</v>
      </c>
      <c r="P527" s="4">
        <v>8.35</v>
      </c>
      <c r="Q527" s="4" t="s">
        <v>192</v>
      </c>
      <c r="R527" s="4">
        <v>7.42</v>
      </c>
      <c r="S527" s="4">
        <v>3.36</v>
      </c>
      <c r="T527" s="8">
        <v>0</v>
      </c>
      <c r="U527" s="4">
        <v>95</v>
      </c>
      <c r="V527" s="4">
        <v>80</v>
      </c>
      <c r="W527" s="4" t="s">
        <v>188</v>
      </c>
      <c r="X527" s="8">
        <v>0.3</v>
      </c>
      <c r="Y527" s="4">
        <v>1</v>
      </c>
      <c r="AB527" s="4" t="s">
        <v>198</v>
      </c>
    </row>
    <row r="528" spans="1:28" x14ac:dyDescent="0.3">
      <c r="A528" s="4">
        <v>2</v>
      </c>
      <c r="B528" s="1" t="s">
        <v>137</v>
      </c>
      <c r="C528" s="41">
        <v>10</v>
      </c>
      <c r="D528" s="41">
        <v>1</v>
      </c>
      <c r="E528" s="41" t="s">
        <v>184</v>
      </c>
      <c r="F528" s="41" t="s">
        <v>17</v>
      </c>
      <c r="G528" s="41" t="s">
        <v>27</v>
      </c>
      <c r="H528" s="41">
        <v>14.16</v>
      </c>
      <c r="I528" s="41">
        <v>7.54</v>
      </c>
      <c r="J528" s="41">
        <v>1.67</v>
      </c>
      <c r="K528" s="41">
        <v>0.13</v>
      </c>
      <c r="L528" s="41">
        <f t="shared" si="103"/>
        <v>1.8779840848806366</v>
      </c>
      <c r="M528" s="42">
        <f t="shared" si="104"/>
        <v>4.5149700598802394</v>
      </c>
      <c r="N528" s="14">
        <f t="shared" si="105"/>
        <v>8.4790419161676649</v>
      </c>
      <c r="O528" s="11">
        <v>14.6</v>
      </c>
      <c r="P528" s="4">
        <v>7.19</v>
      </c>
      <c r="Q528" s="4" t="s">
        <v>192</v>
      </c>
      <c r="R528" s="4">
        <v>3.82</v>
      </c>
      <c r="S528" s="4">
        <v>1.73</v>
      </c>
      <c r="T528" s="8">
        <v>0</v>
      </c>
      <c r="U528" s="4">
        <v>82</v>
      </c>
      <c r="V528" s="4">
        <v>89</v>
      </c>
      <c r="W528" s="4" t="s">
        <v>188</v>
      </c>
      <c r="X528" s="8">
        <v>0</v>
      </c>
      <c r="Y528" s="4">
        <v>1</v>
      </c>
      <c r="AB528" s="4" t="s">
        <v>198</v>
      </c>
    </row>
    <row r="529" spans="1:28" x14ac:dyDescent="0.3">
      <c r="A529" s="4">
        <v>2</v>
      </c>
      <c r="B529" s="1" t="s">
        <v>137</v>
      </c>
      <c r="C529" s="41">
        <v>10</v>
      </c>
      <c r="D529" s="41">
        <v>2</v>
      </c>
      <c r="E529" s="41" t="s">
        <v>184</v>
      </c>
      <c r="F529" s="41" t="s">
        <v>17</v>
      </c>
      <c r="G529" s="41" t="s">
        <v>27</v>
      </c>
      <c r="H529" s="41">
        <v>11.47</v>
      </c>
      <c r="I529" s="48">
        <v>8.9</v>
      </c>
      <c r="J529" s="41">
        <v>1.74</v>
      </c>
      <c r="K529" s="41">
        <v>0.13</v>
      </c>
      <c r="L529" s="41">
        <f t="shared" si="103"/>
        <v>1.2887640449438202</v>
      </c>
      <c r="M529" s="42">
        <f t="shared" si="104"/>
        <v>5.1149425287356323</v>
      </c>
      <c r="N529" s="14">
        <f t="shared" si="105"/>
        <v>6.5919540229885065</v>
      </c>
      <c r="O529" s="4">
        <v>11.01</v>
      </c>
      <c r="P529" s="4">
        <v>7.95</v>
      </c>
      <c r="Q529" s="4" t="s">
        <v>185</v>
      </c>
      <c r="R529" s="4">
        <v>8.31</v>
      </c>
      <c r="S529" s="4">
        <v>1.54</v>
      </c>
      <c r="T529" s="8">
        <v>1</v>
      </c>
      <c r="U529" s="4">
        <v>76</v>
      </c>
      <c r="V529" s="4">
        <v>70</v>
      </c>
      <c r="W529" s="4" t="s">
        <v>188</v>
      </c>
      <c r="X529" s="8">
        <v>0</v>
      </c>
      <c r="Y529" s="4">
        <v>2</v>
      </c>
      <c r="Z529" s="4" t="s">
        <v>187</v>
      </c>
      <c r="AB529" s="4" t="s">
        <v>198</v>
      </c>
    </row>
    <row r="530" spans="1:28" x14ac:dyDescent="0.3">
      <c r="A530" s="4">
        <v>2</v>
      </c>
      <c r="B530" s="1" t="s">
        <v>137</v>
      </c>
      <c r="C530" s="41">
        <v>10</v>
      </c>
      <c r="D530" s="41">
        <v>4</v>
      </c>
      <c r="E530" s="41" t="s">
        <v>184</v>
      </c>
      <c r="F530" s="41" t="s">
        <v>17</v>
      </c>
      <c r="G530" s="41" t="s">
        <v>18</v>
      </c>
      <c r="H530" s="41">
        <v>15.22</v>
      </c>
      <c r="I530" s="41">
        <v>14.96</v>
      </c>
      <c r="J530" s="41">
        <v>3.67</v>
      </c>
      <c r="K530" s="41">
        <v>0.78</v>
      </c>
      <c r="L530" s="41">
        <f t="shared" si="103"/>
        <v>1.017379679144385</v>
      </c>
      <c r="M530" s="47">
        <f t="shared" si="104"/>
        <v>4.076294277929156</v>
      </c>
      <c r="N530" s="14">
        <f t="shared" si="105"/>
        <v>4.1471389645776568</v>
      </c>
      <c r="O530" s="4">
        <v>14.39</v>
      </c>
      <c r="P530" s="4">
        <v>14.67</v>
      </c>
      <c r="Q530" s="4" t="s">
        <v>185</v>
      </c>
      <c r="R530" s="4">
        <v>6.24</v>
      </c>
      <c r="S530" s="4">
        <v>2.38</v>
      </c>
      <c r="T530" s="8">
        <v>1</v>
      </c>
      <c r="U530" s="4">
        <v>76</v>
      </c>
      <c r="V530" s="4">
        <v>89</v>
      </c>
      <c r="W530" s="4" t="s">
        <v>188</v>
      </c>
      <c r="X530" s="8">
        <v>0</v>
      </c>
      <c r="Y530" s="4">
        <v>1</v>
      </c>
      <c r="AB530" s="4" t="s">
        <v>198</v>
      </c>
    </row>
    <row r="531" spans="1:28" x14ac:dyDescent="0.3">
      <c r="A531" s="4">
        <v>2</v>
      </c>
      <c r="B531" s="1" t="s">
        <v>137</v>
      </c>
      <c r="C531" s="41">
        <v>10</v>
      </c>
      <c r="D531" s="41" t="s">
        <v>157</v>
      </c>
      <c r="E531" s="41" t="s">
        <v>184</v>
      </c>
      <c r="F531" s="41" t="s">
        <v>17</v>
      </c>
      <c r="G531" s="41" t="s">
        <v>22</v>
      </c>
      <c r="H531" s="41">
        <v>22.07</v>
      </c>
      <c r="I531" s="41">
        <v>15.69</v>
      </c>
      <c r="J531" s="41">
        <v>5.41</v>
      </c>
      <c r="K531" s="48">
        <v>1.67</v>
      </c>
      <c r="L531" s="41">
        <f t="shared" si="103"/>
        <v>1.4066284257488848</v>
      </c>
      <c r="M531" s="42">
        <f t="shared" si="104"/>
        <v>2.9001848428835486</v>
      </c>
      <c r="N531" s="14">
        <f t="shared" si="105"/>
        <v>4.0794824399260632</v>
      </c>
      <c r="O531" s="4">
        <v>21.02</v>
      </c>
      <c r="P531" s="4">
        <v>15.22</v>
      </c>
      <c r="Q531" s="4" t="s">
        <v>192</v>
      </c>
      <c r="R531" s="4">
        <v>7.38</v>
      </c>
      <c r="S531" s="4">
        <v>4.58</v>
      </c>
      <c r="T531" s="8">
        <v>0</v>
      </c>
      <c r="U531" s="4">
        <v>72</v>
      </c>
      <c r="V531" s="4">
        <v>122</v>
      </c>
      <c r="W531" s="4" t="s">
        <v>188</v>
      </c>
      <c r="X531" s="8">
        <v>0</v>
      </c>
      <c r="Y531" s="4">
        <v>2</v>
      </c>
      <c r="Z531" s="4" t="s">
        <v>230</v>
      </c>
      <c r="AB531" s="4" t="s">
        <v>198</v>
      </c>
    </row>
    <row r="532" spans="1:28" x14ac:dyDescent="0.3">
      <c r="A532" s="4">
        <v>3</v>
      </c>
      <c r="B532" s="1" t="s">
        <v>8</v>
      </c>
      <c r="C532" s="41">
        <v>8</v>
      </c>
      <c r="D532" s="41" t="s">
        <v>99</v>
      </c>
      <c r="E532" s="41" t="s">
        <v>184</v>
      </c>
      <c r="F532" s="41" t="s">
        <v>21</v>
      </c>
      <c r="G532" s="41" t="s">
        <v>27</v>
      </c>
      <c r="H532" s="41">
        <v>13</v>
      </c>
      <c r="I532" s="41">
        <v>8.1199999999999992</v>
      </c>
      <c r="J532" s="41">
        <v>2.33</v>
      </c>
      <c r="K532" s="41">
        <v>0.2</v>
      </c>
      <c r="L532" s="41">
        <f t="shared" ref="L532:L540" si="106">H532/I532</f>
        <v>1.600985221674877</v>
      </c>
      <c r="M532" s="42">
        <f t="shared" ref="M532:M540" si="107">I532/J532</f>
        <v>3.4849785407725316</v>
      </c>
      <c r="N532" s="14">
        <f t="shared" ref="N532:N540" si="108">H532/J532</f>
        <v>5.5793991416309012</v>
      </c>
      <c r="O532" s="4">
        <v>12.96</v>
      </c>
      <c r="P532" s="4">
        <v>8.14</v>
      </c>
      <c r="Q532" s="4" t="s">
        <v>194</v>
      </c>
      <c r="R532" s="4">
        <v>4.5599999999999996</v>
      </c>
      <c r="T532" s="8"/>
      <c r="W532" s="4" t="s">
        <v>188</v>
      </c>
      <c r="X532" s="8">
        <v>0.5</v>
      </c>
      <c r="Y532" s="4">
        <v>2</v>
      </c>
      <c r="Z532" s="4" t="s">
        <v>187</v>
      </c>
    </row>
    <row r="533" spans="1:28" x14ac:dyDescent="0.3">
      <c r="A533" s="4">
        <v>3</v>
      </c>
      <c r="B533" s="1" t="s">
        <v>8</v>
      </c>
      <c r="C533" s="41">
        <v>8</v>
      </c>
      <c r="D533" s="41" t="s">
        <v>134</v>
      </c>
      <c r="E533" s="41" t="s">
        <v>184</v>
      </c>
      <c r="F533" s="41" t="s">
        <v>17</v>
      </c>
      <c r="G533" s="41" t="s">
        <v>18</v>
      </c>
      <c r="H533" s="41">
        <v>31.97</v>
      </c>
      <c r="I533" s="41">
        <v>22.65</v>
      </c>
      <c r="J533" s="41">
        <v>8.59</v>
      </c>
      <c r="K533" s="41">
        <v>5.2</v>
      </c>
      <c r="L533" s="41">
        <f t="shared" si="106"/>
        <v>1.4114790286975718</v>
      </c>
      <c r="M533" s="42">
        <f t="shared" si="107"/>
        <v>2.636786961583236</v>
      </c>
      <c r="N533" s="14">
        <f t="shared" si="108"/>
        <v>3.7217694994179276</v>
      </c>
      <c r="O533" s="4">
        <v>27.04</v>
      </c>
      <c r="P533" s="4">
        <v>24.44</v>
      </c>
      <c r="Q533" s="4" t="s">
        <v>185</v>
      </c>
      <c r="R533" s="4">
        <v>20.82</v>
      </c>
      <c r="S533" s="4">
        <v>8.4</v>
      </c>
      <c r="T533" s="8">
        <v>1</v>
      </c>
      <c r="U533" s="4">
        <v>82</v>
      </c>
      <c r="V533" s="4">
        <v>85</v>
      </c>
      <c r="W533" s="4" t="s">
        <v>188</v>
      </c>
      <c r="X533" s="8">
        <v>0.3</v>
      </c>
      <c r="Y533" s="4">
        <v>1</v>
      </c>
      <c r="Z533" s="4" t="s">
        <v>187</v>
      </c>
      <c r="AB533" s="4" t="s">
        <v>200</v>
      </c>
    </row>
    <row r="534" spans="1:28" x14ac:dyDescent="0.3">
      <c r="A534" s="4">
        <v>3</v>
      </c>
      <c r="B534" s="1" t="s">
        <v>8</v>
      </c>
      <c r="C534" s="41">
        <v>7</v>
      </c>
      <c r="D534" s="41" t="s">
        <v>339</v>
      </c>
      <c r="E534" s="41" t="s">
        <v>184</v>
      </c>
      <c r="F534" s="41" t="s">
        <v>21</v>
      </c>
      <c r="G534" s="41" t="s">
        <v>22</v>
      </c>
      <c r="H534" s="41">
        <v>25.22</v>
      </c>
      <c r="I534" s="41">
        <v>17.84</v>
      </c>
      <c r="J534" s="41">
        <v>3.57</v>
      </c>
      <c r="K534" s="41">
        <v>1.6</v>
      </c>
      <c r="L534" s="41">
        <f t="shared" si="106"/>
        <v>1.413677130044843</v>
      </c>
      <c r="M534" s="42">
        <f t="shared" si="107"/>
        <v>4.9971988795518207</v>
      </c>
      <c r="N534" s="14">
        <f t="shared" si="108"/>
        <v>7.064425770308123</v>
      </c>
      <c r="O534" s="4">
        <v>20.9</v>
      </c>
      <c r="P534" s="4">
        <v>23.98</v>
      </c>
      <c r="Q534" s="4" t="s">
        <v>208</v>
      </c>
      <c r="T534" s="8"/>
      <c r="W534" s="4" t="s">
        <v>188</v>
      </c>
      <c r="X534" s="8">
        <v>0</v>
      </c>
      <c r="Y534" s="4">
        <v>1</v>
      </c>
      <c r="Z534" s="4" t="s">
        <v>191</v>
      </c>
    </row>
    <row r="535" spans="1:28" x14ac:dyDescent="0.3">
      <c r="A535" s="4">
        <v>3</v>
      </c>
      <c r="B535" s="1" t="s">
        <v>8</v>
      </c>
      <c r="C535" s="41">
        <v>7</v>
      </c>
      <c r="D535" s="41" t="s">
        <v>345</v>
      </c>
      <c r="E535" s="41" t="s">
        <v>184</v>
      </c>
      <c r="F535" s="41" t="s">
        <v>17</v>
      </c>
      <c r="G535" s="41" t="s">
        <v>18</v>
      </c>
      <c r="H535" s="41">
        <v>28.05</v>
      </c>
      <c r="I535" s="41">
        <v>18.25</v>
      </c>
      <c r="J535" s="41">
        <v>6.71</v>
      </c>
      <c r="K535" s="41">
        <v>3.9</v>
      </c>
      <c r="L535" s="41">
        <f t="shared" si="106"/>
        <v>1.536986301369863</v>
      </c>
      <c r="M535" s="42">
        <f t="shared" si="107"/>
        <v>2.7198211624441133</v>
      </c>
      <c r="N535" s="14">
        <f t="shared" si="108"/>
        <v>4.1803278688524594</v>
      </c>
      <c r="O535" s="4">
        <v>18.309999999999999</v>
      </c>
      <c r="P535" s="4">
        <v>28.05</v>
      </c>
      <c r="Q535" s="4" t="s">
        <v>185</v>
      </c>
      <c r="T535" s="8">
        <v>1</v>
      </c>
      <c r="W535" s="4" t="s">
        <v>188</v>
      </c>
      <c r="X535" s="8">
        <v>1</v>
      </c>
      <c r="Y535" s="4">
        <v>0</v>
      </c>
    </row>
    <row r="536" spans="1:28" x14ac:dyDescent="0.3">
      <c r="A536" s="4">
        <v>3</v>
      </c>
      <c r="B536" s="1" t="s">
        <v>8</v>
      </c>
      <c r="C536" s="41">
        <v>7</v>
      </c>
      <c r="D536" s="41" t="s">
        <v>357</v>
      </c>
      <c r="E536" s="41" t="s">
        <v>184</v>
      </c>
      <c r="F536" s="41" t="s">
        <v>17</v>
      </c>
      <c r="G536" s="41" t="s">
        <v>27</v>
      </c>
      <c r="H536" s="41">
        <v>16.73</v>
      </c>
      <c r="I536" s="41">
        <v>11.73</v>
      </c>
      <c r="J536" s="41">
        <v>2.13</v>
      </c>
      <c r="K536" s="41">
        <v>0.3</v>
      </c>
      <c r="L536" s="41">
        <f t="shared" si="106"/>
        <v>1.4262574595055413</v>
      </c>
      <c r="M536" s="42">
        <f t="shared" si="107"/>
        <v>5.507042253521127</v>
      </c>
      <c r="N536" s="14">
        <f t="shared" si="108"/>
        <v>7.854460093896714</v>
      </c>
      <c r="O536" s="4">
        <v>12.63</v>
      </c>
      <c r="P536" s="4">
        <v>15.81</v>
      </c>
      <c r="Q536" s="4" t="s">
        <v>185</v>
      </c>
      <c r="R536" s="4">
        <v>4.1100000000000003</v>
      </c>
      <c r="S536" s="4">
        <v>1.94</v>
      </c>
      <c r="T536" s="8">
        <v>1</v>
      </c>
      <c r="U536" s="4">
        <v>85</v>
      </c>
      <c r="V536" s="4">
        <v>85</v>
      </c>
      <c r="W536" s="4" t="s">
        <v>188</v>
      </c>
      <c r="X536" s="8">
        <v>0.3</v>
      </c>
      <c r="Y536" s="4">
        <v>1</v>
      </c>
      <c r="Z536" s="4" t="s">
        <v>187</v>
      </c>
      <c r="AB536" s="4" t="s">
        <v>198</v>
      </c>
    </row>
    <row r="537" spans="1:28" x14ac:dyDescent="0.3">
      <c r="A537" s="10">
        <v>3</v>
      </c>
      <c r="B537" s="1" t="s">
        <v>137</v>
      </c>
      <c r="C537" s="41">
        <v>6</v>
      </c>
      <c r="D537" s="47">
        <v>87</v>
      </c>
      <c r="E537" s="41" t="s">
        <v>184</v>
      </c>
      <c r="F537" s="41" t="s">
        <v>21</v>
      </c>
      <c r="G537" s="41" t="s">
        <v>22</v>
      </c>
      <c r="H537" s="41">
        <v>8.89</v>
      </c>
      <c r="I537" s="41">
        <v>6.67</v>
      </c>
      <c r="J537" s="41">
        <v>2.12</v>
      </c>
      <c r="K537" s="41">
        <v>0.11</v>
      </c>
      <c r="L537" s="41">
        <f t="shared" si="106"/>
        <v>1.332833583208396</v>
      </c>
      <c r="M537" s="42">
        <f t="shared" si="107"/>
        <v>3.1462264150943393</v>
      </c>
      <c r="N537" s="14">
        <f t="shared" si="108"/>
        <v>4.1933962264150946</v>
      </c>
      <c r="O537" s="4">
        <v>6.87</v>
      </c>
      <c r="P537" s="4">
        <v>7.23</v>
      </c>
      <c r="Q537" s="4" t="s">
        <v>194</v>
      </c>
      <c r="R537" s="4">
        <v>4.32</v>
      </c>
      <c r="T537" s="8"/>
      <c r="W537" s="4" t="s">
        <v>188</v>
      </c>
      <c r="X537" s="8">
        <v>0</v>
      </c>
      <c r="Y537" s="4">
        <v>2</v>
      </c>
    </row>
    <row r="538" spans="1:28" x14ac:dyDescent="0.3">
      <c r="A538" s="10">
        <v>3</v>
      </c>
      <c r="B538" s="1" t="s">
        <v>137</v>
      </c>
      <c r="C538" s="41">
        <v>6</v>
      </c>
      <c r="D538" s="41" t="s">
        <v>358</v>
      </c>
      <c r="E538" s="41" t="s">
        <v>184</v>
      </c>
      <c r="F538" s="41" t="s">
        <v>17</v>
      </c>
      <c r="G538" s="41" t="s">
        <v>18</v>
      </c>
      <c r="H538" s="48">
        <v>22.12</v>
      </c>
      <c r="I538" s="41">
        <v>17.52</v>
      </c>
      <c r="J538" s="41">
        <v>3.8</v>
      </c>
      <c r="K538" s="41">
        <v>1.24</v>
      </c>
      <c r="L538" s="41">
        <f t="shared" si="106"/>
        <v>1.2625570776255708</v>
      </c>
      <c r="M538" s="42">
        <f t="shared" si="107"/>
        <v>4.6105263157894738</v>
      </c>
      <c r="N538" s="14">
        <f t="shared" si="108"/>
        <v>5.8210526315789481</v>
      </c>
      <c r="O538" s="4">
        <v>17.510000000000002</v>
      </c>
      <c r="P538" s="4">
        <v>22.76</v>
      </c>
      <c r="Q538" s="4" t="s">
        <v>194</v>
      </c>
      <c r="R538" s="4">
        <v>5.9</v>
      </c>
      <c r="S538" s="4">
        <v>0.18</v>
      </c>
      <c r="T538" s="8"/>
      <c r="W538" s="4" t="s">
        <v>188</v>
      </c>
      <c r="X538" s="8">
        <v>0</v>
      </c>
      <c r="Y538" s="4">
        <v>2</v>
      </c>
    </row>
    <row r="539" spans="1:28" x14ac:dyDescent="0.3">
      <c r="A539" s="10">
        <v>3</v>
      </c>
      <c r="B539" s="1" t="s">
        <v>137</v>
      </c>
      <c r="C539" s="41">
        <v>6</v>
      </c>
      <c r="D539" s="41" t="s">
        <v>359</v>
      </c>
      <c r="E539" s="41" t="s">
        <v>184</v>
      </c>
      <c r="F539" s="41" t="s">
        <v>21</v>
      </c>
      <c r="G539" s="41" t="s">
        <v>27</v>
      </c>
      <c r="H539" s="41">
        <v>10.5</v>
      </c>
      <c r="I539" s="41">
        <v>7.6</v>
      </c>
      <c r="J539" s="41">
        <v>2.1</v>
      </c>
      <c r="K539" s="41">
        <v>0.21</v>
      </c>
      <c r="L539" s="41">
        <f t="shared" si="106"/>
        <v>1.381578947368421</v>
      </c>
      <c r="M539" s="42">
        <f t="shared" si="107"/>
        <v>3.6190476190476186</v>
      </c>
      <c r="N539" s="14">
        <f t="shared" si="108"/>
        <v>5</v>
      </c>
      <c r="O539" s="4">
        <v>10.5</v>
      </c>
      <c r="P539" s="4">
        <v>7.6</v>
      </c>
      <c r="Q539" s="4" t="s">
        <v>208</v>
      </c>
      <c r="T539" s="8"/>
      <c r="X539" s="8">
        <v>0.75</v>
      </c>
      <c r="Y539" s="4">
        <v>1</v>
      </c>
    </row>
    <row r="540" spans="1:28" x14ac:dyDescent="0.3">
      <c r="A540" s="10">
        <v>3</v>
      </c>
      <c r="B540" s="1" t="s">
        <v>137</v>
      </c>
      <c r="C540" s="41">
        <v>6</v>
      </c>
      <c r="D540" s="41" t="s">
        <v>360</v>
      </c>
      <c r="E540" s="41" t="s">
        <v>184</v>
      </c>
      <c r="F540" s="41" t="s">
        <v>17</v>
      </c>
      <c r="G540" s="41" t="s">
        <v>18</v>
      </c>
      <c r="H540" s="41">
        <v>35.200000000000003</v>
      </c>
      <c r="I540" s="41">
        <v>22.3</v>
      </c>
      <c r="J540" s="41">
        <v>8.5</v>
      </c>
      <c r="K540" s="41">
        <v>8.3000000000000007</v>
      </c>
      <c r="L540" s="41">
        <f t="shared" si="106"/>
        <v>1.5784753363228701</v>
      </c>
      <c r="M540" s="42">
        <f t="shared" si="107"/>
        <v>2.6235294117647059</v>
      </c>
      <c r="N540" s="14">
        <f t="shared" si="108"/>
        <v>4.1411764705882357</v>
      </c>
      <c r="O540" s="4">
        <v>35.200000000000003</v>
      </c>
      <c r="P540" s="4">
        <v>22.3</v>
      </c>
      <c r="Q540" s="4" t="s">
        <v>208</v>
      </c>
      <c r="T540" s="8"/>
      <c r="W540" s="4" t="s">
        <v>188</v>
      </c>
      <c r="X540" s="8">
        <v>1</v>
      </c>
      <c r="Y540" s="4">
        <v>0</v>
      </c>
    </row>
    <row r="541" spans="1:28" x14ac:dyDescent="0.3">
      <c r="A541" s="4">
        <v>3</v>
      </c>
      <c r="B541" s="1" t="s">
        <v>8</v>
      </c>
      <c r="C541" s="41">
        <v>6</v>
      </c>
      <c r="D541" s="41" t="s">
        <v>357</v>
      </c>
      <c r="E541" s="41" t="s">
        <v>184</v>
      </c>
      <c r="F541" s="41" t="s">
        <v>17</v>
      </c>
      <c r="G541" s="41" t="s">
        <v>18</v>
      </c>
      <c r="H541" s="41">
        <v>59.97</v>
      </c>
      <c r="I541" s="41">
        <v>48.97</v>
      </c>
      <c r="J541" s="41">
        <v>19.64</v>
      </c>
      <c r="K541" s="41">
        <v>50.2</v>
      </c>
      <c r="L541" s="41">
        <f t="shared" ref="L541:L544" si="109">H541/I541</f>
        <v>1.224627322850725</v>
      </c>
      <c r="M541" s="42">
        <f t="shared" ref="M541:M543" si="110">I541/J541</f>
        <v>2.4933808553971484</v>
      </c>
      <c r="N541" s="14">
        <f t="shared" ref="N541:N551" si="111">H541/J541</f>
        <v>3.0534623217922605</v>
      </c>
      <c r="O541" s="4">
        <v>47.03</v>
      </c>
      <c r="P541" s="4">
        <v>25.76</v>
      </c>
      <c r="Q541" s="4" t="s">
        <v>185</v>
      </c>
      <c r="R541" s="4">
        <v>30.28</v>
      </c>
      <c r="S541" s="4">
        <v>12.95</v>
      </c>
      <c r="T541" s="8">
        <v>1</v>
      </c>
      <c r="U541" s="4">
        <v>115</v>
      </c>
      <c r="V541" s="4">
        <v>72</v>
      </c>
      <c r="W541" s="4" t="s">
        <v>188</v>
      </c>
      <c r="X541" s="8">
        <v>0.5</v>
      </c>
      <c r="Y541" s="4">
        <v>4</v>
      </c>
      <c r="Z541" s="4" t="s">
        <v>187</v>
      </c>
      <c r="AB541" s="4" t="s">
        <v>198</v>
      </c>
    </row>
    <row r="542" spans="1:28" x14ac:dyDescent="0.3">
      <c r="A542" s="4">
        <v>3</v>
      </c>
      <c r="B542" s="1" t="s">
        <v>8</v>
      </c>
      <c r="C542" s="41">
        <v>6</v>
      </c>
      <c r="D542" s="41" t="s">
        <v>361</v>
      </c>
      <c r="E542" s="41" t="s">
        <v>184</v>
      </c>
      <c r="F542" s="41" t="s">
        <v>17</v>
      </c>
      <c r="G542" s="41" t="s">
        <v>18</v>
      </c>
      <c r="H542" s="41">
        <v>41.92</v>
      </c>
      <c r="I542" s="41">
        <v>29.13</v>
      </c>
      <c r="J542" s="41">
        <v>15.62</v>
      </c>
      <c r="K542" s="41">
        <v>16.7</v>
      </c>
      <c r="L542" s="41">
        <f t="shared" si="109"/>
        <v>1.4390662547202198</v>
      </c>
      <c r="M542" s="42">
        <f t="shared" si="110"/>
        <v>1.8649167733674776</v>
      </c>
      <c r="N542" s="14">
        <f t="shared" si="111"/>
        <v>2.6837387964148531</v>
      </c>
      <c r="O542" s="4">
        <v>39.659999999999997</v>
      </c>
      <c r="P542" s="4">
        <v>25.18</v>
      </c>
      <c r="Q542" s="4" t="s">
        <v>185</v>
      </c>
      <c r="R542" s="4">
        <v>28.65</v>
      </c>
      <c r="S542" s="4">
        <v>6.78</v>
      </c>
      <c r="T542" s="8">
        <v>1</v>
      </c>
      <c r="U542" s="4">
        <v>118</v>
      </c>
      <c r="V542" s="4">
        <v>85</v>
      </c>
      <c r="W542" s="4" t="s">
        <v>190</v>
      </c>
      <c r="X542" s="8">
        <v>0.3</v>
      </c>
      <c r="Y542" s="4">
        <v>4</v>
      </c>
      <c r="Z542" s="4" t="s">
        <v>187</v>
      </c>
      <c r="AB542" s="4" t="s">
        <v>200</v>
      </c>
    </row>
    <row r="543" spans="1:28" x14ac:dyDescent="0.3">
      <c r="A543" s="10">
        <v>3</v>
      </c>
      <c r="B543" s="1" t="s">
        <v>137</v>
      </c>
      <c r="C543" s="41">
        <v>6</v>
      </c>
      <c r="D543" s="41" t="s">
        <v>362</v>
      </c>
      <c r="E543" s="41" t="s">
        <v>184</v>
      </c>
      <c r="F543" s="41" t="s">
        <v>17</v>
      </c>
      <c r="G543" s="41" t="s">
        <v>18</v>
      </c>
      <c r="H543" s="41">
        <v>31.1</v>
      </c>
      <c r="I543" s="41">
        <v>25</v>
      </c>
      <c r="J543" s="41">
        <v>7.5</v>
      </c>
      <c r="K543" s="41">
        <v>5.65</v>
      </c>
      <c r="L543" s="41">
        <f t="shared" si="109"/>
        <v>1.244</v>
      </c>
      <c r="M543" s="42">
        <f t="shared" si="110"/>
        <v>3.3333333333333335</v>
      </c>
      <c r="N543" s="14">
        <f t="shared" si="111"/>
        <v>4.1466666666666665</v>
      </c>
      <c r="O543" s="4">
        <v>25</v>
      </c>
      <c r="P543" s="4">
        <v>31.1</v>
      </c>
      <c r="Q543" s="4" t="s">
        <v>185</v>
      </c>
      <c r="R543" s="4">
        <v>16.5</v>
      </c>
      <c r="S543" s="4">
        <v>4</v>
      </c>
      <c r="T543" s="8">
        <v>1</v>
      </c>
      <c r="U543" s="4">
        <v>97</v>
      </c>
      <c r="V543" s="4">
        <v>70</v>
      </c>
      <c r="W543" s="4" t="s">
        <v>188</v>
      </c>
      <c r="X543" s="8">
        <v>0.2</v>
      </c>
      <c r="Y543" s="4">
        <v>6</v>
      </c>
      <c r="Z543" s="4" t="s">
        <v>187</v>
      </c>
      <c r="AB543" s="4" t="s">
        <v>198</v>
      </c>
    </row>
    <row r="544" spans="1:28" x14ac:dyDescent="0.3">
      <c r="A544" s="10">
        <v>3</v>
      </c>
      <c r="B544" s="1" t="s">
        <v>137</v>
      </c>
      <c r="C544" s="41">
        <v>6</v>
      </c>
      <c r="D544" s="41">
        <v>2</v>
      </c>
      <c r="E544" s="41" t="s">
        <v>184</v>
      </c>
      <c r="F544" s="41" t="s">
        <v>17</v>
      </c>
      <c r="G544" s="41" t="s">
        <v>18</v>
      </c>
      <c r="H544" s="41">
        <v>12.2</v>
      </c>
      <c r="I544" s="41">
        <v>12</v>
      </c>
      <c r="J544" s="41">
        <v>4.5999999999999996</v>
      </c>
      <c r="K544" s="41">
        <v>1.44</v>
      </c>
      <c r="L544" s="41">
        <f t="shared" si="109"/>
        <v>1.0166666666666666</v>
      </c>
      <c r="M544" s="42">
        <f t="shared" ref="M544:M551" si="112">I544/J544</f>
        <v>2.6086956521739131</v>
      </c>
      <c r="N544" s="14">
        <f t="shared" si="111"/>
        <v>2.6521739130434785</v>
      </c>
      <c r="O544" s="4">
        <v>14.12</v>
      </c>
      <c r="P544" s="4">
        <v>14</v>
      </c>
      <c r="Q544" s="4" t="s">
        <v>185</v>
      </c>
      <c r="R544" s="4">
        <v>6.67</v>
      </c>
      <c r="S544" s="4">
        <v>0.9</v>
      </c>
      <c r="T544" s="8">
        <v>1</v>
      </c>
      <c r="U544" s="4">
        <v>85</v>
      </c>
      <c r="V544" s="4">
        <v>100</v>
      </c>
      <c r="W544" s="4" t="s">
        <v>188</v>
      </c>
      <c r="X544" s="8">
        <v>0</v>
      </c>
      <c r="Y544" s="4">
        <v>3</v>
      </c>
      <c r="Z544" s="4" t="s">
        <v>187</v>
      </c>
    </row>
    <row r="545" spans="1:28" x14ac:dyDescent="0.3">
      <c r="A545" s="10">
        <v>3</v>
      </c>
      <c r="B545" s="1" t="s">
        <v>137</v>
      </c>
      <c r="C545" s="41">
        <v>6</v>
      </c>
      <c r="D545" s="41" t="s">
        <v>363</v>
      </c>
      <c r="E545" s="41" t="s">
        <v>184</v>
      </c>
      <c r="F545" s="41" t="s">
        <v>17</v>
      </c>
      <c r="G545" s="41" t="s">
        <v>18</v>
      </c>
      <c r="H545" s="41">
        <v>35.9</v>
      </c>
      <c r="I545" s="41">
        <v>29</v>
      </c>
      <c r="J545" s="41">
        <v>6.7</v>
      </c>
      <c r="K545" s="41">
        <v>10.92</v>
      </c>
      <c r="L545" s="41">
        <f t="shared" ref="L545:L551" si="113">H545/I545</f>
        <v>1.2379310344827585</v>
      </c>
      <c r="M545" s="42">
        <f t="shared" si="112"/>
        <v>4.3283582089552235</v>
      </c>
      <c r="N545" s="14">
        <f t="shared" si="111"/>
        <v>5.3582089552238799</v>
      </c>
      <c r="O545" s="4">
        <v>29</v>
      </c>
      <c r="P545" s="4">
        <v>35.9</v>
      </c>
      <c r="Q545" s="4" t="s">
        <v>185</v>
      </c>
      <c r="R545" s="4">
        <v>31</v>
      </c>
      <c r="S545" s="4">
        <v>6.5</v>
      </c>
      <c r="T545" s="8">
        <v>1</v>
      </c>
      <c r="U545" s="4">
        <v>100</v>
      </c>
      <c r="V545" s="4">
        <v>76</v>
      </c>
      <c r="W545" s="4" t="s">
        <v>188</v>
      </c>
      <c r="X545" s="8">
        <v>0.1</v>
      </c>
      <c r="Y545" s="4">
        <v>2</v>
      </c>
      <c r="Z545" s="4" t="s">
        <v>195</v>
      </c>
    </row>
    <row r="546" spans="1:28" x14ac:dyDescent="0.3">
      <c r="A546" s="10">
        <v>3</v>
      </c>
      <c r="B546" s="1" t="s">
        <v>137</v>
      </c>
      <c r="C546" s="41">
        <v>6</v>
      </c>
      <c r="D546" s="41" t="s">
        <v>346</v>
      </c>
      <c r="E546" s="41" t="s">
        <v>184</v>
      </c>
      <c r="F546" s="41" t="s">
        <v>17</v>
      </c>
      <c r="G546" s="41" t="s">
        <v>18</v>
      </c>
      <c r="H546" s="41">
        <v>40.200000000000003</v>
      </c>
      <c r="I546" s="41">
        <v>23.2</v>
      </c>
      <c r="J546" s="41">
        <v>8.1999999999999993</v>
      </c>
      <c r="K546" s="41">
        <v>9.1300000000000008</v>
      </c>
      <c r="L546" s="41">
        <f t="shared" si="113"/>
        <v>1.7327586206896552</v>
      </c>
      <c r="M546" s="42">
        <f t="shared" si="112"/>
        <v>2.8292682926829271</v>
      </c>
      <c r="N546" s="14">
        <f t="shared" si="111"/>
        <v>4.9024390243902447</v>
      </c>
      <c r="O546" s="4">
        <v>23.2</v>
      </c>
      <c r="P546" s="4">
        <v>40.200000000000003</v>
      </c>
      <c r="Q546" s="4" t="s">
        <v>185</v>
      </c>
      <c r="R546" s="4">
        <v>40.200000000000003</v>
      </c>
      <c r="S546" s="4">
        <v>10</v>
      </c>
      <c r="T546" s="8">
        <v>1</v>
      </c>
      <c r="U546" s="4">
        <v>135</v>
      </c>
      <c r="V546" s="4">
        <v>30</v>
      </c>
      <c r="W546" s="4" t="s">
        <v>188</v>
      </c>
      <c r="X546" s="8">
        <v>1</v>
      </c>
      <c r="Y546" s="4">
        <v>0</v>
      </c>
    </row>
    <row r="547" spans="1:28" x14ac:dyDescent="0.3">
      <c r="A547" s="10">
        <v>3</v>
      </c>
      <c r="B547" s="1" t="s">
        <v>137</v>
      </c>
      <c r="C547" s="41">
        <v>6</v>
      </c>
      <c r="D547" s="41" t="s">
        <v>364</v>
      </c>
      <c r="E547" s="41" t="s">
        <v>184</v>
      </c>
      <c r="F547" s="41" t="s">
        <v>17</v>
      </c>
      <c r="G547" s="41" t="s">
        <v>18</v>
      </c>
      <c r="H547" s="41">
        <v>44.1</v>
      </c>
      <c r="I547" s="41">
        <v>32.200000000000003</v>
      </c>
      <c r="J547" s="41">
        <v>14.3</v>
      </c>
      <c r="K547" s="41">
        <v>18.170000000000002</v>
      </c>
      <c r="L547" s="41">
        <f t="shared" si="113"/>
        <v>1.3695652173913042</v>
      </c>
      <c r="M547" s="42">
        <f t="shared" si="112"/>
        <v>2.2517482517482517</v>
      </c>
      <c r="N547" s="14">
        <f t="shared" si="111"/>
        <v>3.0839160839160837</v>
      </c>
      <c r="O547" s="4">
        <v>32.200000000000003</v>
      </c>
      <c r="P547" s="4">
        <v>44.1</v>
      </c>
      <c r="Q547" s="4" t="s">
        <v>208</v>
      </c>
      <c r="T547" s="8"/>
      <c r="W547" s="4" t="s">
        <v>188</v>
      </c>
      <c r="X547" s="8">
        <v>0.35</v>
      </c>
      <c r="Y547" s="4">
        <v>2</v>
      </c>
    </row>
    <row r="548" spans="1:28" x14ac:dyDescent="0.3">
      <c r="A548" s="10">
        <v>3</v>
      </c>
      <c r="B548" s="1" t="s">
        <v>137</v>
      </c>
      <c r="C548" s="41">
        <v>6</v>
      </c>
      <c r="D548" s="41" t="s">
        <v>365</v>
      </c>
      <c r="E548" s="41" t="s">
        <v>184</v>
      </c>
      <c r="F548" s="41" t="s">
        <v>17</v>
      </c>
      <c r="G548" s="41" t="s">
        <v>18</v>
      </c>
      <c r="H548" s="41">
        <v>30</v>
      </c>
      <c r="I548" s="41">
        <v>18.3</v>
      </c>
      <c r="J548" s="41">
        <v>6.9</v>
      </c>
      <c r="K548" s="41">
        <v>3.86</v>
      </c>
      <c r="L548" s="41">
        <f t="shared" si="113"/>
        <v>1.639344262295082</v>
      </c>
      <c r="M548" s="42">
        <f t="shared" si="112"/>
        <v>2.652173913043478</v>
      </c>
      <c r="N548" s="14">
        <f t="shared" si="111"/>
        <v>4.3478260869565215</v>
      </c>
      <c r="O548" s="4">
        <v>30</v>
      </c>
      <c r="P548" s="4">
        <v>18.3</v>
      </c>
      <c r="Q548" s="4" t="s">
        <v>227</v>
      </c>
      <c r="R548" s="4">
        <v>13</v>
      </c>
      <c r="S548" s="4">
        <v>3.2</v>
      </c>
      <c r="T548" s="8">
        <v>0</v>
      </c>
      <c r="U548" s="4">
        <v>125</v>
      </c>
      <c r="V548" s="4">
        <v>90</v>
      </c>
      <c r="W548" s="4" t="s">
        <v>188</v>
      </c>
      <c r="X548" s="8">
        <v>0.8</v>
      </c>
      <c r="Y548" s="4">
        <v>1</v>
      </c>
    </row>
    <row r="549" spans="1:28" x14ac:dyDescent="0.3">
      <c r="A549" s="10">
        <v>3</v>
      </c>
      <c r="B549" s="1" t="s">
        <v>137</v>
      </c>
      <c r="C549" s="41">
        <v>6</v>
      </c>
      <c r="D549" s="41" t="s">
        <v>356</v>
      </c>
      <c r="E549" s="41" t="s">
        <v>184</v>
      </c>
      <c r="F549" s="41" t="s">
        <v>17</v>
      </c>
      <c r="G549" s="41" t="s">
        <v>18</v>
      </c>
      <c r="H549" s="41">
        <v>59</v>
      </c>
      <c r="I549" s="41">
        <v>52.63</v>
      </c>
      <c r="J549" s="41">
        <v>17</v>
      </c>
      <c r="K549" s="41">
        <v>64.11</v>
      </c>
      <c r="L549" s="41">
        <f t="shared" si="113"/>
        <v>1.1210336310089302</v>
      </c>
      <c r="M549" s="42">
        <f t="shared" si="112"/>
        <v>3.0958823529411768</v>
      </c>
      <c r="N549" s="14">
        <f t="shared" si="111"/>
        <v>3.4705882352941178</v>
      </c>
      <c r="O549" s="4">
        <v>52.63</v>
      </c>
      <c r="P549" s="4">
        <v>59</v>
      </c>
      <c r="Q549" s="4" t="s">
        <v>185</v>
      </c>
      <c r="R549" s="4">
        <v>42</v>
      </c>
      <c r="S549" s="4">
        <v>9</v>
      </c>
      <c r="T549" s="8">
        <v>1</v>
      </c>
      <c r="U549" s="4">
        <v>117</v>
      </c>
      <c r="V549" s="4">
        <v>109</v>
      </c>
      <c r="W549" s="4" t="s">
        <v>190</v>
      </c>
      <c r="X549" s="8">
        <v>0.2</v>
      </c>
      <c r="Y549" s="4">
        <v>6</v>
      </c>
      <c r="Z549" s="4" t="s">
        <v>41</v>
      </c>
    </row>
    <row r="550" spans="1:28" x14ac:dyDescent="0.3">
      <c r="A550" s="10">
        <v>3</v>
      </c>
      <c r="B550" s="1" t="s">
        <v>137</v>
      </c>
      <c r="C550" s="41">
        <v>6</v>
      </c>
      <c r="D550" s="41" t="s">
        <v>366</v>
      </c>
      <c r="E550" s="41" t="s">
        <v>184</v>
      </c>
      <c r="F550" s="41" t="s">
        <v>17</v>
      </c>
      <c r="G550" s="41" t="s">
        <v>18</v>
      </c>
      <c r="H550" s="41">
        <v>50.55</v>
      </c>
      <c r="I550" s="41">
        <v>27.65</v>
      </c>
      <c r="J550" s="41">
        <v>9.76</v>
      </c>
      <c r="K550" s="41">
        <v>40</v>
      </c>
      <c r="L550" s="41">
        <f t="shared" si="113"/>
        <v>1.8282097649186257</v>
      </c>
      <c r="M550" s="42">
        <f t="shared" si="112"/>
        <v>2.8329918032786883</v>
      </c>
      <c r="N550" s="14">
        <f t="shared" si="111"/>
        <v>5.1793032786885247</v>
      </c>
      <c r="O550" s="4">
        <v>50.55</v>
      </c>
      <c r="P550" s="4">
        <v>27.65</v>
      </c>
      <c r="Q550" s="4" t="s">
        <v>185</v>
      </c>
      <c r="R550" s="4">
        <v>11.3</v>
      </c>
      <c r="S550" s="4">
        <v>4.2</v>
      </c>
      <c r="T550" s="8">
        <v>1</v>
      </c>
      <c r="U550" s="4">
        <v>84</v>
      </c>
      <c r="V550" s="4">
        <v>76</v>
      </c>
      <c r="X550" s="8">
        <v>0.35</v>
      </c>
      <c r="Y550" s="4">
        <v>3</v>
      </c>
      <c r="Z550" s="4" t="s">
        <v>187</v>
      </c>
    </row>
    <row r="551" spans="1:28" x14ac:dyDescent="0.3">
      <c r="A551" s="10">
        <v>3</v>
      </c>
      <c r="B551" s="1" t="s">
        <v>137</v>
      </c>
      <c r="C551" s="41">
        <v>6</v>
      </c>
      <c r="D551" s="41" t="s">
        <v>367</v>
      </c>
      <c r="E551" s="41" t="s">
        <v>184</v>
      </c>
      <c r="F551" s="41" t="s">
        <v>17</v>
      </c>
      <c r="G551" s="41" t="s">
        <v>87</v>
      </c>
      <c r="H551" s="41">
        <v>37.6</v>
      </c>
      <c r="I551" s="41">
        <v>11.1</v>
      </c>
      <c r="J551" s="41">
        <v>10.9</v>
      </c>
      <c r="K551" s="41">
        <v>4.84</v>
      </c>
      <c r="L551" s="41">
        <f t="shared" si="113"/>
        <v>3.3873873873873874</v>
      </c>
      <c r="M551" s="42">
        <f t="shared" si="112"/>
        <v>1.0183486238532109</v>
      </c>
      <c r="N551" s="14">
        <f t="shared" si="111"/>
        <v>3.4495412844036699</v>
      </c>
      <c r="O551" s="4">
        <v>37.6</v>
      </c>
      <c r="P551" s="4">
        <v>11.1</v>
      </c>
      <c r="Q551" s="4" t="s">
        <v>192</v>
      </c>
      <c r="R551" s="4">
        <v>11</v>
      </c>
      <c r="S551" s="4">
        <v>7.4</v>
      </c>
      <c r="T551" s="8">
        <v>0</v>
      </c>
      <c r="U551" s="4">
        <v>87</v>
      </c>
      <c r="V551" s="4">
        <v>86</v>
      </c>
      <c r="X551" s="8">
        <v>0</v>
      </c>
      <c r="Y551" s="4">
        <v>1</v>
      </c>
    </row>
    <row r="552" spans="1:28" x14ac:dyDescent="0.3">
      <c r="A552" s="10">
        <v>3</v>
      </c>
      <c r="B552" s="1" t="s">
        <v>137</v>
      </c>
      <c r="C552" s="41">
        <v>6</v>
      </c>
      <c r="D552" s="41" t="s">
        <v>368</v>
      </c>
      <c r="E552" s="41" t="s">
        <v>184</v>
      </c>
      <c r="F552" s="41" t="s">
        <v>17</v>
      </c>
      <c r="G552" s="41" t="s">
        <v>18</v>
      </c>
      <c r="H552" s="41">
        <v>33.130000000000003</v>
      </c>
      <c r="I552" s="41">
        <v>19.66</v>
      </c>
      <c r="J552" s="41">
        <v>7.03</v>
      </c>
      <c r="K552" s="41">
        <v>5.83</v>
      </c>
      <c r="L552" s="41">
        <f t="shared" ref="L552:L557" si="114">H552/I552</f>
        <v>1.6851475076297051</v>
      </c>
      <c r="M552" s="42">
        <f t="shared" ref="M552:M557" si="115">I552/J552</f>
        <v>2.7965860597439542</v>
      </c>
      <c r="N552" s="14">
        <f t="shared" ref="N552:N557" si="116">H552/J552</f>
        <v>4.7126600284495019</v>
      </c>
      <c r="O552" s="4">
        <v>12.13</v>
      </c>
      <c r="P552" s="4">
        <v>19.66</v>
      </c>
      <c r="Q552" s="4" t="s">
        <v>185</v>
      </c>
      <c r="R552" s="4">
        <v>31.54</v>
      </c>
      <c r="S552" s="4">
        <v>9.23</v>
      </c>
      <c r="T552" s="8">
        <v>1</v>
      </c>
      <c r="U552" s="4">
        <v>122</v>
      </c>
      <c r="V552" s="4">
        <v>57</v>
      </c>
      <c r="W552" s="4" t="s">
        <v>190</v>
      </c>
      <c r="X552" s="8">
        <v>0.1</v>
      </c>
      <c r="Y552" s="4">
        <v>3</v>
      </c>
      <c r="AB552" s="4" t="s">
        <v>200</v>
      </c>
    </row>
    <row r="553" spans="1:28" x14ac:dyDescent="0.3">
      <c r="A553" s="10">
        <v>3</v>
      </c>
      <c r="B553" s="12" t="s">
        <v>137</v>
      </c>
      <c r="C553" s="47">
        <v>6</v>
      </c>
      <c r="D553" s="47" t="s">
        <v>369</v>
      </c>
      <c r="E553" s="41" t="s">
        <v>184</v>
      </c>
      <c r="F553" s="47" t="s">
        <v>17</v>
      </c>
      <c r="G553" s="41" t="s">
        <v>18</v>
      </c>
      <c r="H553" s="41">
        <v>30.62</v>
      </c>
      <c r="I553" s="41">
        <v>19.27</v>
      </c>
      <c r="J553" s="41">
        <v>5.98</v>
      </c>
      <c r="K553" s="41">
        <v>4.2699999999999996</v>
      </c>
      <c r="L553" s="41">
        <f t="shared" si="114"/>
        <v>1.5889984431759212</v>
      </c>
      <c r="M553" s="42">
        <f t="shared" si="115"/>
        <v>3.2224080267558524</v>
      </c>
      <c r="N553" s="14">
        <f t="shared" si="116"/>
        <v>5.1204013377926421</v>
      </c>
      <c r="O553" s="4">
        <v>18.97</v>
      </c>
      <c r="P553" s="4">
        <v>30.62</v>
      </c>
      <c r="Q553" s="4" t="s">
        <v>185</v>
      </c>
      <c r="R553" s="4">
        <v>12.73</v>
      </c>
      <c r="S553" s="4">
        <v>4.49</v>
      </c>
      <c r="T553" s="8">
        <v>1</v>
      </c>
      <c r="U553" s="4">
        <v>103</v>
      </c>
      <c r="V553" s="4">
        <v>94</v>
      </c>
      <c r="W553" s="4" t="s">
        <v>190</v>
      </c>
      <c r="X553" s="8">
        <v>0.05</v>
      </c>
      <c r="Y553" s="4">
        <v>3</v>
      </c>
      <c r="AB553" s="4" t="s">
        <v>200</v>
      </c>
    </row>
    <row r="554" spans="1:28" x14ac:dyDescent="0.3">
      <c r="A554" s="10">
        <v>3</v>
      </c>
      <c r="B554" s="1" t="s">
        <v>137</v>
      </c>
      <c r="C554" s="41">
        <v>6</v>
      </c>
      <c r="D554" s="41" t="s">
        <v>359</v>
      </c>
      <c r="E554" s="41" t="s">
        <v>184</v>
      </c>
      <c r="F554" s="41" t="s">
        <v>17</v>
      </c>
      <c r="G554" s="41" t="s">
        <v>18</v>
      </c>
      <c r="H554" s="41">
        <v>27.51</v>
      </c>
      <c r="I554" s="41">
        <v>19.71</v>
      </c>
      <c r="J554" s="41">
        <v>7.36</v>
      </c>
      <c r="K554" s="41">
        <v>3.59</v>
      </c>
      <c r="L554" s="41">
        <f t="shared" si="114"/>
        <v>1.395738203957382</v>
      </c>
      <c r="M554" s="42">
        <f t="shared" si="115"/>
        <v>2.6779891304347827</v>
      </c>
      <c r="N554" s="14">
        <f t="shared" si="116"/>
        <v>3.737771739130435</v>
      </c>
      <c r="O554" s="4">
        <v>18.36</v>
      </c>
      <c r="P554" s="4">
        <v>23.44</v>
      </c>
      <c r="Q554" s="4" t="s">
        <v>185</v>
      </c>
      <c r="R554" s="4">
        <v>21.71</v>
      </c>
      <c r="S554" s="4">
        <v>6.76</v>
      </c>
      <c r="T554" s="8">
        <v>1</v>
      </c>
      <c r="U554" s="4">
        <v>84</v>
      </c>
      <c r="V554" s="4">
        <v>66</v>
      </c>
      <c r="W554" s="4" t="s">
        <v>190</v>
      </c>
      <c r="X554" s="8">
        <v>0</v>
      </c>
      <c r="Y554" s="4">
        <v>4</v>
      </c>
      <c r="Z554" s="4" t="s">
        <v>187</v>
      </c>
      <c r="AB554" s="4" t="s">
        <v>198</v>
      </c>
    </row>
    <row r="555" spans="1:28" x14ac:dyDescent="0.3">
      <c r="A555" s="10">
        <v>3</v>
      </c>
      <c r="B555" s="12" t="s">
        <v>137</v>
      </c>
      <c r="C555" s="47">
        <v>6</v>
      </c>
      <c r="D555" s="47" t="s">
        <v>370</v>
      </c>
      <c r="E555" s="41" t="s">
        <v>184</v>
      </c>
      <c r="F555" s="47" t="s">
        <v>17</v>
      </c>
      <c r="G555" s="41" t="s">
        <v>18</v>
      </c>
      <c r="H555" s="41">
        <v>30.41</v>
      </c>
      <c r="I555" s="41">
        <v>28.84</v>
      </c>
      <c r="J555" s="41">
        <v>8.91</v>
      </c>
      <c r="K555" s="41">
        <v>7.47</v>
      </c>
      <c r="L555" s="41">
        <f t="shared" si="114"/>
        <v>1.0544382801664356</v>
      </c>
      <c r="M555" s="42">
        <f t="shared" si="115"/>
        <v>3.2368125701459034</v>
      </c>
      <c r="N555" s="14">
        <f t="shared" si="116"/>
        <v>3.4130190796857462</v>
      </c>
      <c r="O555" s="11">
        <v>27.69</v>
      </c>
      <c r="P555" s="4">
        <v>29.95</v>
      </c>
      <c r="Q555" s="4" t="s">
        <v>185</v>
      </c>
      <c r="R555" s="11">
        <v>17.3</v>
      </c>
      <c r="S555" s="4">
        <v>7.58</v>
      </c>
      <c r="T555" s="8">
        <v>1</v>
      </c>
      <c r="U555" s="4">
        <v>105</v>
      </c>
      <c r="V555" s="4">
        <v>72</v>
      </c>
      <c r="W555" s="4" t="s">
        <v>186</v>
      </c>
      <c r="X555" s="8">
        <v>0</v>
      </c>
      <c r="Y555" s="4">
        <v>5</v>
      </c>
      <c r="AB555" s="4" t="s">
        <v>198</v>
      </c>
    </row>
    <row r="556" spans="1:28" x14ac:dyDescent="0.3">
      <c r="A556" s="10">
        <v>3</v>
      </c>
      <c r="B556" s="12" t="s">
        <v>137</v>
      </c>
      <c r="C556" s="47">
        <v>6</v>
      </c>
      <c r="D556" s="47" t="s">
        <v>371</v>
      </c>
      <c r="E556" s="41" t="s">
        <v>184</v>
      </c>
      <c r="F556" s="47" t="s">
        <v>17</v>
      </c>
      <c r="G556" s="47" t="s">
        <v>18</v>
      </c>
      <c r="H556" s="49">
        <v>26.1</v>
      </c>
      <c r="I556" s="47">
        <v>25.48</v>
      </c>
      <c r="J556" s="47">
        <v>7.45</v>
      </c>
      <c r="K556" s="47">
        <v>4.46</v>
      </c>
      <c r="L556" s="41">
        <f t="shared" si="114"/>
        <v>1.0243328100470959</v>
      </c>
      <c r="M556" s="42">
        <f t="shared" si="115"/>
        <v>3.4201342281879192</v>
      </c>
      <c r="N556" s="14">
        <f t="shared" si="116"/>
        <v>3.5033557046979866</v>
      </c>
      <c r="O556" s="4">
        <v>20.22</v>
      </c>
      <c r="P556" s="4">
        <v>25.55</v>
      </c>
      <c r="Q556" s="4" t="s">
        <v>185</v>
      </c>
      <c r="R556" s="4">
        <v>14.25</v>
      </c>
      <c r="S556" s="4">
        <v>4.71</v>
      </c>
      <c r="T556" s="8">
        <v>1</v>
      </c>
      <c r="U556" s="4">
        <v>115</v>
      </c>
      <c r="V556" s="4">
        <v>71</v>
      </c>
      <c r="W556" s="4" t="s">
        <v>188</v>
      </c>
      <c r="X556" s="8">
        <v>0</v>
      </c>
      <c r="Y556" s="4">
        <v>3</v>
      </c>
      <c r="AA556" s="3"/>
      <c r="AB556" s="4" t="s">
        <v>200</v>
      </c>
    </row>
    <row r="557" spans="1:28" x14ac:dyDescent="0.3">
      <c r="A557" s="10">
        <v>3</v>
      </c>
      <c r="B557" s="1" t="s">
        <v>137</v>
      </c>
      <c r="C557" s="41">
        <v>6</v>
      </c>
      <c r="D557" s="41" t="s">
        <v>372</v>
      </c>
      <c r="E557" s="41" t="s">
        <v>184</v>
      </c>
      <c r="F557" s="41" t="s">
        <v>17</v>
      </c>
      <c r="G557" s="41" t="s">
        <v>18</v>
      </c>
      <c r="H557" s="41">
        <v>32.93</v>
      </c>
      <c r="I557" s="41">
        <v>26.48</v>
      </c>
      <c r="J557" s="41">
        <v>5.34</v>
      </c>
      <c r="K557" s="41">
        <v>6.44</v>
      </c>
      <c r="L557" s="41">
        <f t="shared" si="114"/>
        <v>1.2435800604229608</v>
      </c>
      <c r="M557" s="42">
        <f t="shared" si="115"/>
        <v>4.9588014981273414</v>
      </c>
      <c r="N557" s="14">
        <f t="shared" si="116"/>
        <v>6.166666666666667</v>
      </c>
      <c r="O557" s="4">
        <v>24.69</v>
      </c>
      <c r="P557" s="4">
        <v>32.93</v>
      </c>
      <c r="Q557" s="4" t="s">
        <v>185</v>
      </c>
      <c r="R557" s="4">
        <v>11.19</v>
      </c>
      <c r="S557" s="4">
        <v>2.23</v>
      </c>
      <c r="T557" s="8">
        <v>1</v>
      </c>
      <c r="U557" s="4">
        <v>93</v>
      </c>
      <c r="V557" s="4">
        <v>80</v>
      </c>
      <c r="W557" s="4" t="s">
        <v>186</v>
      </c>
      <c r="X557" s="8">
        <v>0</v>
      </c>
      <c r="Y557" s="4">
        <v>2</v>
      </c>
    </row>
    <row r="558" spans="1:28" x14ac:dyDescent="0.3">
      <c r="A558" s="10">
        <v>3</v>
      </c>
      <c r="B558" s="1" t="s">
        <v>137</v>
      </c>
      <c r="C558" s="41">
        <v>6</v>
      </c>
      <c r="D558" s="41" t="s">
        <v>149</v>
      </c>
      <c r="E558" s="41" t="s">
        <v>184</v>
      </c>
      <c r="F558" s="41" t="s">
        <v>17</v>
      </c>
      <c r="G558" s="41" t="s">
        <v>18</v>
      </c>
      <c r="H558" s="48">
        <v>30.4</v>
      </c>
      <c r="I558" s="41">
        <v>18.670000000000002</v>
      </c>
      <c r="J558" s="41">
        <v>6.38</v>
      </c>
      <c r="K558" s="41">
        <v>3.62</v>
      </c>
      <c r="L558" s="41">
        <f t="shared" ref="L558:L602" si="117">H558/I558</f>
        <v>1.6282806641671128</v>
      </c>
      <c r="M558" s="42">
        <f t="shared" ref="M558:M602" si="118">I558/J558</f>
        <v>2.9263322884012544</v>
      </c>
      <c r="N558" s="14">
        <f t="shared" ref="N558:N602" si="119">H558/J558</f>
        <v>4.7648902821316614</v>
      </c>
      <c r="O558" s="4">
        <v>17.59</v>
      </c>
      <c r="P558" s="4">
        <v>31.34</v>
      </c>
      <c r="Q558" s="4" t="s">
        <v>185</v>
      </c>
      <c r="R558" s="4">
        <v>13.54</v>
      </c>
      <c r="S558" s="4">
        <v>5.66</v>
      </c>
      <c r="T558" s="8">
        <v>1</v>
      </c>
      <c r="U558" s="4">
        <v>101</v>
      </c>
      <c r="V558" s="4">
        <v>79</v>
      </c>
      <c r="W558" s="4" t="s">
        <v>186</v>
      </c>
      <c r="X558" s="8">
        <v>0</v>
      </c>
      <c r="Y558" s="4">
        <v>3</v>
      </c>
      <c r="AB558" s="4" t="s">
        <v>198</v>
      </c>
    </row>
    <row r="559" spans="1:28" x14ac:dyDescent="0.3">
      <c r="A559" s="10">
        <v>3</v>
      </c>
      <c r="B559" s="1" t="s">
        <v>137</v>
      </c>
      <c r="C559" s="41">
        <v>6</v>
      </c>
      <c r="D559" s="41" t="s">
        <v>373</v>
      </c>
      <c r="E559" s="41" t="s">
        <v>184</v>
      </c>
      <c r="F559" s="41" t="s">
        <v>17</v>
      </c>
      <c r="G559" s="41" t="s">
        <v>18</v>
      </c>
      <c r="H559" s="41">
        <v>54.87</v>
      </c>
      <c r="I559" s="41">
        <v>26.07</v>
      </c>
      <c r="J559" s="41">
        <v>13.75</v>
      </c>
      <c r="K559" s="41">
        <v>18.489999999999998</v>
      </c>
      <c r="L559" s="41">
        <f t="shared" si="117"/>
        <v>2.1047180667433829</v>
      </c>
      <c r="M559" s="42">
        <f t="shared" si="118"/>
        <v>1.8960000000000001</v>
      </c>
      <c r="N559" s="14">
        <f t="shared" si="119"/>
        <v>3.9905454545454542</v>
      </c>
      <c r="O559" s="4">
        <v>26.72</v>
      </c>
      <c r="P559" s="4">
        <v>54.99</v>
      </c>
      <c r="Q559" s="4" t="s">
        <v>185</v>
      </c>
      <c r="R559" s="4">
        <v>25.04</v>
      </c>
      <c r="S559" s="4">
        <v>9.41</v>
      </c>
      <c r="T559" s="8">
        <v>1</v>
      </c>
      <c r="U559" s="4">
        <v>63</v>
      </c>
      <c r="V559" s="4">
        <v>118</v>
      </c>
      <c r="W559" s="4" t="s">
        <v>186</v>
      </c>
      <c r="X559" s="8">
        <v>0</v>
      </c>
      <c r="Y559" s="4">
        <v>4</v>
      </c>
      <c r="AB559" s="4" t="s">
        <v>198</v>
      </c>
    </row>
    <row r="560" spans="1:28" x14ac:dyDescent="0.3">
      <c r="A560" s="10">
        <v>3</v>
      </c>
      <c r="B560" s="1" t="s">
        <v>137</v>
      </c>
      <c r="C560" s="41">
        <v>6</v>
      </c>
      <c r="D560" s="41" t="s">
        <v>150</v>
      </c>
      <c r="E560" s="41" t="s">
        <v>184</v>
      </c>
      <c r="F560" s="41" t="s">
        <v>17</v>
      </c>
      <c r="G560" s="41" t="s">
        <v>18</v>
      </c>
      <c r="H560" s="41">
        <v>54.42</v>
      </c>
      <c r="I560" s="41">
        <v>40.42</v>
      </c>
      <c r="J560" s="41">
        <v>10.23</v>
      </c>
      <c r="K560" s="48">
        <v>22.7</v>
      </c>
      <c r="L560" s="41">
        <f t="shared" si="117"/>
        <v>1.3463631865413161</v>
      </c>
      <c r="M560" s="42">
        <f t="shared" si="118"/>
        <v>3.9511241446725318</v>
      </c>
      <c r="N560" s="14">
        <f t="shared" si="119"/>
        <v>5.3196480938416419</v>
      </c>
      <c r="O560" s="4">
        <v>39.82</v>
      </c>
      <c r="P560" s="4">
        <v>52.46</v>
      </c>
      <c r="Q560" s="4" t="s">
        <v>185</v>
      </c>
      <c r="R560" s="4">
        <v>43.54</v>
      </c>
      <c r="S560" s="4">
        <v>10.19</v>
      </c>
      <c r="T560" s="8">
        <v>1</v>
      </c>
      <c r="U560" s="4">
        <v>75</v>
      </c>
      <c r="V560" s="4">
        <v>88</v>
      </c>
      <c r="W560" s="4" t="s">
        <v>188</v>
      </c>
      <c r="X560" s="8">
        <v>1</v>
      </c>
      <c r="Y560" s="4">
        <v>0</v>
      </c>
      <c r="AB560" s="4" t="s">
        <v>200</v>
      </c>
    </row>
    <row r="561" spans="1:28" x14ac:dyDescent="0.3">
      <c r="A561" s="10">
        <v>3</v>
      </c>
      <c r="B561" s="1" t="s">
        <v>137</v>
      </c>
      <c r="C561" s="41">
        <v>6</v>
      </c>
      <c r="D561" s="41" t="s">
        <v>149</v>
      </c>
      <c r="E561" s="41" t="s">
        <v>184</v>
      </c>
      <c r="F561" s="41" t="s">
        <v>17</v>
      </c>
      <c r="G561" s="41" t="s">
        <v>18</v>
      </c>
      <c r="H561" s="41">
        <v>59.56</v>
      </c>
      <c r="I561" s="48">
        <v>31.2</v>
      </c>
      <c r="J561" s="48">
        <v>12.6</v>
      </c>
      <c r="K561" s="41">
        <v>15.66</v>
      </c>
      <c r="L561" s="41">
        <f t="shared" si="117"/>
        <v>1.9089743589743591</v>
      </c>
      <c r="M561" s="42">
        <f t="shared" si="118"/>
        <v>2.4761904761904763</v>
      </c>
      <c r="N561" s="14">
        <f t="shared" si="119"/>
        <v>4.7269841269841271</v>
      </c>
      <c r="O561" s="4">
        <v>60.56</v>
      </c>
      <c r="P561" s="4">
        <v>31.22</v>
      </c>
      <c r="Q561" s="4" t="s">
        <v>185</v>
      </c>
      <c r="R561" s="4">
        <v>38.619999999999997</v>
      </c>
      <c r="S561" s="4">
        <v>11.09</v>
      </c>
      <c r="T561" s="8">
        <v>1</v>
      </c>
      <c r="U561" s="4">
        <v>92</v>
      </c>
      <c r="V561" s="4">
        <v>91</v>
      </c>
      <c r="W561" s="4" t="s">
        <v>190</v>
      </c>
      <c r="X561" s="8">
        <v>1</v>
      </c>
      <c r="Y561" s="4">
        <v>4</v>
      </c>
      <c r="AB561" s="4" t="s">
        <v>200</v>
      </c>
    </row>
    <row r="562" spans="1:28" x14ac:dyDescent="0.3">
      <c r="A562" s="10">
        <v>3</v>
      </c>
      <c r="B562" s="1" t="s">
        <v>137</v>
      </c>
      <c r="C562" s="41">
        <v>6</v>
      </c>
      <c r="D562" s="41" t="s">
        <v>150</v>
      </c>
      <c r="E562" s="41" t="s">
        <v>184</v>
      </c>
      <c r="F562" s="41" t="s">
        <v>17</v>
      </c>
      <c r="G562" s="41" t="s">
        <v>18</v>
      </c>
      <c r="H562" s="48">
        <v>35.4</v>
      </c>
      <c r="I562" s="41">
        <v>29.25</v>
      </c>
      <c r="J562" s="48">
        <v>11.6</v>
      </c>
      <c r="K562" s="41">
        <v>12.04</v>
      </c>
      <c r="L562" s="41">
        <f t="shared" si="117"/>
        <v>1.2102564102564102</v>
      </c>
      <c r="M562" s="42">
        <f t="shared" si="118"/>
        <v>2.521551724137931</v>
      </c>
      <c r="N562" s="14">
        <f t="shared" si="119"/>
        <v>3.0517241379310343</v>
      </c>
      <c r="O562" s="4">
        <v>29.21</v>
      </c>
      <c r="P562" s="4">
        <v>35.18</v>
      </c>
      <c r="Q562" s="4" t="s">
        <v>185</v>
      </c>
      <c r="R562" s="11">
        <v>27.4</v>
      </c>
      <c r="S562" s="4">
        <v>5.92</v>
      </c>
      <c r="T562" s="8">
        <v>1</v>
      </c>
      <c r="U562" s="4">
        <v>95</v>
      </c>
      <c r="V562" s="4">
        <v>83</v>
      </c>
      <c r="W562" s="4" t="s">
        <v>190</v>
      </c>
      <c r="X562" s="8">
        <v>0</v>
      </c>
      <c r="Y562" s="4">
        <v>4</v>
      </c>
      <c r="AB562" s="4" t="s">
        <v>200</v>
      </c>
    </row>
    <row r="563" spans="1:28" x14ac:dyDescent="0.3">
      <c r="A563" s="10">
        <v>3</v>
      </c>
      <c r="B563" s="12" t="s">
        <v>137</v>
      </c>
      <c r="C563" s="41">
        <v>6</v>
      </c>
      <c r="D563" s="47" t="s">
        <v>170</v>
      </c>
      <c r="E563" s="41" t="s">
        <v>184</v>
      </c>
      <c r="F563" s="47" t="s">
        <v>17</v>
      </c>
      <c r="G563" s="42" t="s">
        <v>18</v>
      </c>
      <c r="H563" s="42">
        <v>43.06</v>
      </c>
      <c r="I563" s="42">
        <v>35.18</v>
      </c>
      <c r="J563" s="42">
        <v>13.09</v>
      </c>
      <c r="K563" s="42">
        <v>13.97</v>
      </c>
      <c r="L563" s="41">
        <f t="shared" si="117"/>
        <v>1.2239909039226835</v>
      </c>
      <c r="M563" s="42">
        <f t="shared" si="118"/>
        <v>2.6875477463712758</v>
      </c>
      <c r="N563" s="14">
        <f t="shared" si="119"/>
        <v>3.2895339954163485</v>
      </c>
      <c r="O563" s="14">
        <v>42.95</v>
      </c>
      <c r="P563" s="14">
        <v>34.590000000000003</v>
      </c>
      <c r="Q563" s="14" t="s">
        <v>185</v>
      </c>
      <c r="R563" s="4">
        <v>23.16</v>
      </c>
      <c r="S563" s="4">
        <v>6.94</v>
      </c>
      <c r="T563" s="8">
        <v>1</v>
      </c>
      <c r="U563" s="4">
        <v>59</v>
      </c>
      <c r="V563" s="4">
        <v>124</v>
      </c>
      <c r="W563" s="4" t="s">
        <v>188</v>
      </c>
      <c r="X563" s="8">
        <v>0.05</v>
      </c>
      <c r="Y563" s="4">
        <v>5</v>
      </c>
      <c r="AA563" s="14"/>
      <c r="AB563" s="4" t="s">
        <v>200</v>
      </c>
    </row>
    <row r="564" spans="1:28" x14ac:dyDescent="0.3">
      <c r="A564" s="10">
        <v>3</v>
      </c>
      <c r="B564" s="12" t="s">
        <v>137</v>
      </c>
      <c r="C564" s="41">
        <v>6</v>
      </c>
      <c r="D564" s="47" t="s">
        <v>374</v>
      </c>
      <c r="E564" s="41" t="s">
        <v>184</v>
      </c>
      <c r="F564" s="41" t="s">
        <v>17</v>
      </c>
      <c r="G564" s="41" t="s">
        <v>18</v>
      </c>
      <c r="H564" s="41">
        <v>35.380000000000003</v>
      </c>
      <c r="I564" s="41">
        <v>27.87</v>
      </c>
      <c r="J564" s="41">
        <v>6.86</v>
      </c>
      <c r="K564" s="41">
        <v>8.32</v>
      </c>
      <c r="L564" s="41">
        <f t="shared" si="117"/>
        <v>1.269465374955149</v>
      </c>
      <c r="M564" s="42">
        <f t="shared" si="118"/>
        <v>4.0626822157434406</v>
      </c>
      <c r="N564" s="14">
        <f t="shared" si="119"/>
        <v>5.1574344023323615</v>
      </c>
      <c r="O564" s="11">
        <v>26.7</v>
      </c>
      <c r="P564" s="4">
        <v>34.130000000000003</v>
      </c>
      <c r="Q564" s="4" t="s">
        <v>185</v>
      </c>
      <c r="R564" s="4">
        <v>17.36</v>
      </c>
      <c r="S564" s="4">
        <v>5.04</v>
      </c>
      <c r="T564" s="8">
        <v>1</v>
      </c>
      <c r="U564" s="4">
        <v>72</v>
      </c>
      <c r="V564" s="4">
        <v>75</v>
      </c>
      <c r="W564" s="4" t="s">
        <v>190</v>
      </c>
      <c r="X564" s="8">
        <v>0</v>
      </c>
      <c r="Y564" s="4">
        <v>3</v>
      </c>
      <c r="AB564" s="4" t="s">
        <v>198</v>
      </c>
    </row>
    <row r="565" spans="1:28" x14ac:dyDescent="0.3">
      <c r="A565" s="10">
        <v>3</v>
      </c>
      <c r="B565" s="12" t="s">
        <v>137</v>
      </c>
      <c r="C565" s="41">
        <v>6</v>
      </c>
      <c r="D565" s="42" t="s">
        <v>375</v>
      </c>
      <c r="E565" s="41" t="s">
        <v>184</v>
      </c>
      <c r="F565" s="42" t="s">
        <v>17</v>
      </c>
      <c r="G565" s="42" t="s">
        <v>18</v>
      </c>
      <c r="H565" s="42">
        <v>28.29</v>
      </c>
      <c r="I565" s="42">
        <v>27.83</v>
      </c>
      <c r="J565" s="42">
        <v>4.83</v>
      </c>
      <c r="K565" s="41">
        <v>4.84</v>
      </c>
      <c r="L565" s="41">
        <f t="shared" si="117"/>
        <v>1.0165289256198347</v>
      </c>
      <c r="M565" s="42">
        <f t="shared" si="118"/>
        <v>5.7619047619047619</v>
      </c>
      <c r="N565" s="14">
        <f t="shared" si="119"/>
        <v>5.8571428571428568</v>
      </c>
      <c r="O565" s="4">
        <v>26.98</v>
      </c>
      <c r="P565" s="4">
        <v>30.04</v>
      </c>
      <c r="Q565" s="4" t="s">
        <v>185</v>
      </c>
      <c r="R565" s="11">
        <v>19.7</v>
      </c>
      <c r="S565" s="4">
        <v>4.32</v>
      </c>
      <c r="T565" s="8">
        <v>1</v>
      </c>
      <c r="U565" s="4">
        <v>71</v>
      </c>
      <c r="V565" s="4">
        <v>99</v>
      </c>
      <c r="W565" s="4" t="s">
        <v>188</v>
      </c>
      <c r="X565" s="8">
        <v>0</v>
      </c>
      <c r="Y565" s="4">
        <v>3</v>
      </c>
      <c r="Z565" s="4" t="s">
        <v>187</v>
      </c>
      <c r="AA565" s="14"/>
      <c r="AB565" s="4" t="s">
        <v>200</v>
      </c>
    </row>
    <row r="566" spans="1:28" x14ac:dyDescent="0.3">
      <c r="A566" s="10">
        <v>3</v>
      </c>
      <c r="B566" s="12" t="s">
        <v>137</v>
      </c>
      <c r="C566" s="41">
        <v>6</v>
      </c>
      <c r="D566" s="41" t="s">
        <v>376</v>
      </c>
      <c r="E566" s="41" t="s">
        <v>184</v>
      </c>
      <c r="F566" s="41" t="s">
        <v>17</v>
      </c>
      <c r="G566" s="41" t="s">
        <v>18</v>
      </c>
      <c r="H566" s="41">
        <v>32.65</v>
      </c>
      <c r="I566" s="41">
        <v>23.37</v>
      </c>
      <c r="J566" s="41">
        <v>9.75</v>
      </c>
      <c r="K566" s="41">
        <v>6.08</v>
      </c>
      <c r="L566" s="41">
        <f t="shared" si="117"/>
        <v>1.3970902866923405</v>
      </c>
      <c r="M566" s="42">
        <f t="shared" si="118"/>
        <v>2.3969230769230769</v>
      </c>
      <c r="N566" s="14">
        <f t="shared" si="119"/>
        <v>3.3487179487179484</v>
      </c>
      <c r="O566" s="4">
        <v>20.440000000000001</v>
      </c>
      <c r="P566" s="4">
        <v>32.72</v>
      </c>
      <c r="Q566" s="4" t="s">
        <v>185</v>
      </c>
      <c r="R566" s="4">
        <v>29.63</v>
      </c>
      <c r="S566" s="4">
        <v>10.96</v>
      </c>
      <c r="T566" s="8">
        <v>1</v>
      </c>
      <c r="U566" s="4">
        <v>74</v>
      </c>
      <c r="W566" s="4" t="s">
        <v>188</v>
      </c>
      <c r="X566" s="8">
        <v>0</v>
      </c>
      <c r="Y566" s="4">
        <v>0</v>
      </c>
      <c r="AA566" s="4" t="s">
        <v>205</v>
      </c>
      <c r="AB566" s="4" t="s">
        <v>198</v>
      </c>
    </row>
    <row r="567" spans="1:28" x14ac:dyDescent="0.3">
      <c r="A567" s="10">
        <v>3</v>
      </c>
      <c r="B567" s="12" t="s">
        <v>137</v>
      </c>
      <c r="C567" s="41">
        <v>6</v>
      </c>
      <c r="D567" s="41" t="s">
        <v>349</v>
      </c>
      <c r="E567" s="41" t="s">
        <v>184</v>
      </c>
      <c r="F567" s="41" t="s">
        <v>17</v>
      </c>
      <c r="G567" s="41" t="s">
        <v>22</v>
      </c>
      <c r="H567" s="41">
        <v>22.61</v>
      </c>
      <c r="I567" s="41">
        <v>19.579999999999998</v>
      </c>
      <c r="J567" s="41">
        <v>6.51</v>
      </c>
      <c r="K567" s="41">
        <v>3.26</v>
      </c>
      <c r="L567" s="41">
        <f t="shared" si="117"/>
        <v>1.1547497446373851</v>
      </c>
      <c r="M567" s="42">
        <f t="shared" si="118"/>
        <v>3.0076804915514592</v>
      </c>
      <c r="N567" s="14">
        <f t="shared" si="119"/>
        <v>3.4731182795698925</v>
      </c>
      <c r="O567" s="4">
        <v>18.98</v>
      </c>
      <c r="P567" s="4">
        <v>22.51</v>
      </c>
      <c r="Q567" s="4" t="s">
        <v>185</v>
      </c>
      <c r="R567" s="11">
        <v>19.600000000000001</v>
      </c>
      <c r="S567" s="4">
        <v>6.73</v>
      </c>
      <c r="T567" s="8">
        <v>1</v>
      </c>
      <c r="U567" s="4">
        <v>112</v>
      </c>
      <c r="V567" s="4">
        <v>81</v>
      </c>
      <c r="W567" s="4" t="s">
        <v>188</v>
      </c>
      <c r="X567" s="8">
        <v>0</v>
      </c>
      <c r="Y567" s="4">
        <v>3</v>
      </c>
      <c r="Z567" s="4" t="s">
        <v>187</v>
      </c>
      <c r="AB567" s="4" t="s">
        <v>198</v>
      </c>
    </row>
    <row r="568" spans="1:28" x14ac:dyDescent="0.3">
      <c r="A568" s="10">
        <v>3</v>
      </c>
      <c r="B568" s="12" t="s">
        <v>137</v>
      </c>
      <c r="C568" s="41">
        <v>6</v>
      </c>
      <c r="D568" s="41" t="s">
        <v>377</v>
      </c>
      <c r="E568" s="41" t="s">
        <v>184</v>
      </c>
      <c r="F568" s="41" t="s">
        <v>17</v>
      </c>
      <c r="G568" s="41" t="s">
        <v>18</v>
      </c>
      <c r="H568" s="41">
        <v>20.64</v>
      </c>
      <c r="I568" s="41">
        <v>15.88</v>
      </c>
      <c r="J568" s="41">
        <v>3.67</v>
      </c>
      <c r="K568" s="41">
        <v>1.1599999999999999</v>
      </c>
      <c r="L568" s="41">
        <f t="shared" si="117"/>
        <v>1.2997481108312343</v>
      </c>
      <c r="M568" s="42">
        <f t="shared" si="118"/>
        <v>4.3269754768392374</v>
      </c>
      <c r="N568" s="14">
        <f t="shared" si="119"/>
        <v>5.6239782016348778</v>
      </c>
      <c r="O568" s="4">
        <v>14.28</v>
      </c>
      <c r="P568" s="4">
        <v>21.03</v>
      </c>
      <c r="Q568" s="4" t="s">
        <v>185</v>
      </c>
      <c r="R568" s="4">
        <v>13.43</v>
      </c>
      <c r="S568" s="4">
        <v>3.47</v>
      </c>
      <c r="T568" s="8">
        <v>1</v>
      </c>
      <c r="U568" s="4">
        <v>89</v>
      </c>
      <c r="V568" s="4">
        <v>91</v>
      </c>
      <c r="W568" s="4" t="s">
        <v>190</v>
      </c>
      <c r="X568" s="8">
        <v>0</v>
      </c>
      <c r="Y568" s="4">
        <v>6</v>
      </c>
      <c r="Z568" s="4" t="s">
        <v>41</v>
      </c>
      <c r="AB568" s="4" t="s">
        <v>198</v>
      </c>
    </row>
    <row r="569" spans="1:28" x14ac:dyDescent="0.3">
      <c r="A569" s="10">
        <v>3</v>
      </c>
      <c r="B569" s="12" t="s">
        <v>137</v>
      </c>
      <c r="C569" s="41">
        <v>6</v>
      </c>
      <c r="D569" s="41" t="s">
        <v>378</v>
      </c>
      <c r="E569" s="41" t="s">
        <v>184</v>
      </c>
      <c r="F569" s="41" t="s">
        <v>17</v>
      </c>
      <c r="G569" s="41" t="s">
        <v>18</v>
      </c>
      <c r="H569" s="41">
        <v>21.95</v>
      </c>
      <c r="I569" s="48">
        <v>20.5</v>
      </c>
      <c r="J569" s="41">
        <v>6.12</v>
      </c>
      <c r="K569" s="48">
        <v>2.8</v>
      </c>
      <c r="L569" s="41">
        <f t="shared" si="117"/>
        <v>1.0707317073170732</v>
      </c>
      <c r="M569" s="42">
        <f t="shared" si="118"/>
        <v>3.3496732026143792</v>
      </c>
      <c r="N569" s="14">
        <f t="shared" si="119"/>
        <v>3.5866013071895422</v>
      </c>
      <c r="O569" s="4">
        <v>18.78</v>
      </c>
      <c r="P569" s="11">
        <v>22</v>
      </c>
      <c r="Q569" s="4" t="s">
        <v>185</v>
      </c>
      <c r="R569" s="11">
        <v>18.8</v>
      </c>
      <c r="S569" s="4">
        <v>6.63</v>
      </c>
      <c r="T569" s="8">
        <v>1</v>
      </c>
      <c r="U569" s="4">
        <v>103</v>
      </c>
      <c r="V569" s="4">
        <v>68</v>
      </c>
      <c r="W569" s="4" t="s">
        <v>188</v>
      </c>
      <c r="X569" s="8">
        <v>0</v>
      </c>
      <c r="Y569" s="4">
        <v>2</v>
      </c>
      <c r="Z569" s="4" t="s">
        <v>187</v>
      </c>
      <c r="AB569" s="4" t="s">
        <v>198</v>
      </c>
    </row>
    <row r="570" spans="1:28" x14ac:dyDescent="0.3">
      <c r="A570" s="10">
        <v>3</v>
      </c>
      <c r="B570" s="12" t="s">
        <v>137</v>
      </c>
      <c r="C570" s="41">
        <v>6</v>
      </c>
      <c r="D570" s="41" t="s">
        <v>379</v>
      </c>
      <c r="E570" s="41" t="s">
        <v>184</v>
      </c>
      <c r="F570" s="41" t="s">
        <v>17</v>
      </c>
      <c r="G570" s="41" t="s">
        <v>18</v>
      </c>
      <c r="H570" s="41">
        <v>18.260000000000002</v>
      </c>
      <c r="I570" s="41">
        <v>21.34</v>
      </c>
      <c r="J570" s="41">
        <v>4.08</v>
      </c>
      <c r="K570" s="48">
        <v>1.6</v>
      </c>
      <c r="L570" s="41">
        <f t="shared" si="117"/>
        <v>0.85567010309278357</v>
      </c>
      <c r="M570" s="42">
        <f t="shared" si="118"/>
        <v>5.2303921568627452</v>
      </c>
      <c r="N570" s="14">
        <f t="shared" si="119"/>
        <v>4.4754901960784315</v>
      </c>
      <c r="O570" s="4">
        <v>17.079999999999998</v>
      </c>
      <c r="P570" s="4">
        <v>21.19</v>
      </c>
      <c r="Q570" s="4" t="s">
        <v>185</v>
      </c>
      <c r="R570" s="4">
        <v>8.23</v>
      </c>
      <c r="S570" s="4">
        <v>4.49</v>
      </c>
      <c r="T570" s="8">
        <v>1</v>
      </c>
      <c r="U570" s="4">
        <v>93</v>
      </c>
      <c r="V570" s="4">
        <v>70</v>
      </c>
      <c r="W570" s="4" t="s">
        <v>190</v>
      </c>
      <c r="X570" s="8">
        <v>0</v>
      </c>
      <c r="Y570" s="4">
        <v>4</v>
      </c>
      <c r="AB570" s="4" t="s">
        <v>198</v>
      </c>
    </row>
    <row r="571" spans="1:28" x14ac:dyDescent="0.3">
      <c r="A571" s="10">
        <v>3</v>
      </c>
      <c r="B571" s="12" t="s">
        <v>137</v>
      </c>
      <c r="C571" s="41">
        <v>6</v>
      </c>
      <c r="D571" s="47" t="s">
        <v>380</v>
      </c>
      <c r="E571" s="41" t="s">
        <v>184</v>
      </c>
      <c r="F571" s="47" t="s">
        <v>17</v>
      </c>
      <c r="G571" s="41" t="s">
        <v>18</v>
      </c>
      <c r="H571" s="41">
        <v>27.68</v>
      </c>
      <c r="I571" s="41">
        <v>13.74</v>
      </c>
      <c r="J571" s="41">
        <v>4.66</v>
      </c>
      <c r="K571" s="41">
        <v>1.74</v>
      </c>
      <c r="L571" s="41">
        <f t="shared" si="117"/>
        <v>2.0145560407569141</v>
      </c>
      <c r="M571" s="42">
        <f t="shared" si="118"/>
        <v>2.9484978540772531</v>
      </c>
      <c r="N571" s="14">
        <f t="shared" si="119"/>
        <v>5.9399141630901289</v>
      </c>
      <c r="O571" s="4">
        <v>14.01</v>
      </c>
      <c r="P571" s="4">
        <v>3.09</v>
      </c>
      <c r="Q571" s="4" t="s">
        <v>185</v>
      </c>
      <c r="R571" s="4">
        <v>20.07</v>
      </c>
      <c r="S571" s="4">
        <v>2.75</v>
      </c>
      <c r="T571" s="8">
        <v>1</v>
      </c>
      <c r="U571" s="4">
        <v>78</v>
      </c>
      <c r="V571" s="4">
        <v>84</v>
      </c>
      <c r="W571" s="4" t="s">
        <v>188</v>
      </c>
      <c r="X571" s="8">
        <v>0</v>
      </c>
      <c r="Y571" s="4">
        <v>1</v>
      </c>
      <c r="AB571" s="4" t="s">
        <v>198</v>
      </c>
    </row>
    <row r="572" spans="1:28" x14ac:dyDescent="0.3">
      <c r="A572" s="10">
        <v>3</v>
      </c>
      <c r="B572" s="12" t="s">
        <v>137</v>
      </c>
      <c r="C572" s="41">
        <v>6</v>
      </c>
      <c r="D572" s="41" t="s">
        <v>381</v>
      </c>
      <c r="E572" s="41" t="s">
        <v>184</v>
      </c>
      <c r="F572" s="41" t="s">
        <v>17</v>
      </c>
      <c r="G572" s="41" t="s">
        <v>18</v>
      </c>
      <c r="H572" s="41">
        <v>21.38</v>
      </c>
      <c r="I572" s="41">
        <v>21.02</v>
      </c>
      <c r="J572" s="41">
        <v>5.19</v>
      </c>
      <c r="K572" s="41">
        <v>2.09</v>
      </c>
      <c r="L572" s="41">
        <f t="shared" si="117"/>
        <v>1.0171265461465271</v>
      </c>
      <c r="M572" s="42">
        <f t="shared" si="118"/>
        <v>4.0500963391136802</v>
      </c>
      <c r="N572" s="14">
        <f t="shared" si="119"/>
        <v>4.1194605009633909</v>
      </c>
      <c r="O572" s="4">
        <v>17.16</v>
      </c>
      <c r="P572" s="11">
        <v>20.8</v>
      </c>
      <c r="Q572" s="4" t="s">
        <v>185</v>
      </c>
      <c r="R572" s="4">
        <v>18.29</v>
      </c>
      <c r="S572" s="4">
        <v>3.82</v>
      </c>
      <c r="T572" s="8">
        <v>1</v>
      </c>
      <c r="U572" s="4">
        <v>94</v>
      </c>
      <c r="V572" s="4">
        <v>89</v>
      </c>
      <c r="W572" s="4" t="s">
        <v>186</v>
      </c>
      <c r="X572" s="8">
        <v>0</v>
      </c>
      <c r="Y572" s="4">
        <v>3</v>
      </c>
      <c r="AB572" s="4" t="s">
        <v>198</v>
      </c>
    </row>
    <row r="573" spans="1:28" x14ac:dyDescent="0.3">
      <c r="A573" s="10">
        <v>3</v>
      </c>
      <c r="B573" s="12" t="s">
        <v>137</v>
      </c>
      <c r="C573" s="41">
        <v>6</v>
      </c>
      <c r="D573" s="41" t="s">
        <v>382</v>
      </c>
      <c r="E573" s="41" t="s">
        <v>184</v>
      </c>
      <c r="F573" s="41" t="s">
        <v>17</v>
      </c>
      <c r="G573" s="41" t="s">
        <v>22</v>
      </c>
      <c r="H573" s="41">
        <v>14.78</v>
      </c>
      <c r="I573" s="41">
        <v>13.53</v>
      </c>
      <c r="J573" s="41">
        <v>4.08</v>
      </c>
      <c r="K573" s="41">
        <v>0.79</v>
      </c>
      <c r="L573" s="41">
        <f t="shared" si="117"/>
        <v>1.0923872875092386</v>
      </c>
      <c r="M573" s="42">
        <f t="shared" si="118"/>
        <v>3.3161764705882351</v>
      </c>
      <c r="N573" s="14">
        <f t="shared" si="119"/>
        <v>3.6225490196078427</v>
      </c>
      <c r="O573" s="4">
        <v>13.61</v>
      </c>
      <c r="P573" s="4">
        <v>14.86</v>
      </c>
      <c r="Q573" s="4" t="s">
        <v>185</v>
      </c>
      <c r="R573" s="11">
        <v>14.5</v>
      </c>
      <c r="S573" s="4">
        <v>4.3499999999999996</v>
      </c>
      <c r="T573" s="8">
        <v>1</v>
      </c>
      <c r="U573" s="4">
        <v>87</v>
      </c>
      <c r="V573" s="4">
        <v>78</v>
      </c>
      <c r="W573" s="4" t="s">
        <v>188</v>
      </c>
      <c r="X573" s="8">
        <v>0</v>
      </c>
      <c r="Y573" s="4">
        <v>2</v>
      </c>
      <c r="Z573" s="4" t="s">
        <v>187</v>
      </c>
      <c r="AB573" s="4" t="s">
        <v>198</v>
      </c>
    </row>
    <row r="574" spans="1:28" x14ac:dyDescent="0.3">
      <c r="A574" s="10">
        <v>3</v>
      </c>
      <c r="B574" s="12" t="s">
        <v>137</v>
      </c>
      <c r="C574" s="41">
        <v>6</v>
      </c>
      <c r="D574" s="42" t="s">
        <v>383</v>
      </c>
      <c r="E574" s="41" t="s">
        <v>184</v>
      </c>
      <c r="F574" s="42" t="s">
        <v>17</v>
      </c>
      <c r="G574" s="42" t="s">
        <v>18</v>
      </c>
      <c r="H574" s="42">
        <v>18.02</v>
      </c>
      <c r="I574" s="42">
        <v>14.21</v>
      </c>
      <c r="J574" s="42">
        <v>3.48</v>
      </c>
      <c r="K574" s="50">
        <v>1</v>
      </c>
      <c r="L574" s="41">
        <f t="shared" si="117"/>
        <v>1.2681210415200561</v>
      </c>
      <c r="M574" s="42">
        <f t="shared" si="118"/>
        <v>4.0833333333333339</v>
      </c>
      <c r="N574" s="14">
        <f t="shared" si="119"/>
        <v>5.1781609195402298</v>
      </c>
      <c r="O574" s="14">
        <v>14.26</v>
      </c>
      <c r="P574" s="14">
        <v>18.309999999999999</v>
      </c>
      <c r="Q574" s="14" t="s">
        <v>185</v>
      </c>
      <c r="R574" s="18">
        <v>15.2</v>
      </c>
      <c r="S574" s="18">
        <v>2.6</v>
      </c>
      <c r="T574" s="15">
        <v>1</v>
      </c>
      <c r="U574" s="14">
        <v>79</v>
      </c>
      <c r="V574" s="14">
        <v>74</v>
      </c>
      <c r="W574" s="14" t="s">
        <v>186</v>
      </c>
      <c r="X574" s="8">
        <v>0</v>
      </c>
      <c r="Y574" s="4">
        <v>2</v>
      </c>
      <c r="Z574" s="4" t="s">
        <v>187</v>
      </c>
      <c r="AB574" s="14" t="s">
        <v>198</v>
      </c>
    </row>
    <row r="575" spans="1:28" x14ac:dyDescent="0.3">
      <c r="A575" s="10">
        <v>3</v>
      </c>
      <c r="B575" s="12" t="s">
        <v>137</v>
      </c>
      <c r="C575" s="41">
        <v>6</v>
      </c>
      <c r="D575" s="41" t="s">
        <v>384</v>
      </c>
      <c r="E575" s="41" t="s">
        <v>184</v>
      </c>
      <c r="F575" s="41" t="s">
        <v>17</v>
      </c>
      <c r="G575" s="41" t="s">
        <v>18</v>
      </c>
      <c r="H575" s="41">
        <v>23.85</v>
      </c>
      <c r="I575" s="41">
        <v>16.48</v>
      </c>
      <c r="J575" s="41">
        <v>10.52</v>
      </c>
      <c r="K575" s="41">
        <v>3.07</v>
      </c>
      <c r="L575" s="41">
        <f t="shared" si="117"/>
        <v>1.4472087378640777</v>
      </c>
      <c r="M575" s="42">
        <f t="shared" si="118"/>
        <v>1.5665399239543727</v>
      </c>
      <c r="N575" s="14">
        <f t="shared" si="119"/>
        <v>2.2671102661596962</v>
      </c>
      <c r="O575" s="4">
        <v>15.91</v>
      </c>
      <c r="P575" s="4">
        <v>16.420000000000002</v>
      </c>
      <c r="Q575" s="4" t="s">
        <v>185</v>
      </c>
      <c r="R575" s="4" t="s">
        <v>385</v>
      </c>
      <c r="S575" s="4">
        <v>12.33</v>
      </c>
      <c r="T575" s="8">
        <v>1</v>
      </c>
      <c r="U575" s="4">
        <v>119</v>
      </c>
      <c r="W575" s="4" t="s">
        <v>186</v>
      </c>
      <c r="X575" s="8">
        <v>1</v>
      </c>
      <c r="Y575" s="4">
        <v>0</v>
      </c>
      <c r="AB575" s="4" t="s">
        <v>198</v>
      </c>
    </row>
    <row r="576" spans="1:28" x14ac:dyDescent="0.3">
      <c r="A576" s="10">
        <v>3</v>
      </c>
      <c r="B576" s="12" t="s">
        <v>137</v>
      </c>
      <c r="C576" s="41">
        <v>6</v>
      </c>
      <c r="D576" s="41" t="s">
        <v>386</v>
      </c>
      <c r="E576" s="41" t="s">
        <v>184</v>
      </c>
      <c r="F576" s="41" t="s">
        <v>17</v>
      </c>
      <c r="G576" s="41" t="s">
        <v>18</v>
      </c>
      <c r="H576" s="41">
        <v>18.39</v>
      </c>
      <c r="I576" s="41">
        <v>12.84</v>
      </c>
      <c r="J576" s="41">
        <v>3.09</v>
      </c>
      <c r="K576" s="41">
        <v>0.88</v>
      </c>
      <c r="L576" s="41">
        <f t="shared" si="117"/>
        <v>1.4322429906542056</v>
      </c>
      <c r="M576" s="42">
        <f t="shared" si="118"/>
        <v>4.1553398058252426</v>
      </c>
      <c r="N576" s="14">
        <f t="shared" si="119"/>
        <v>5.9514563106796121</v>
      </c>
      <c r="O576" s="4">
        <v>11.18</v>
      </c>
      <c r="P576" s="4">
        <v>18.559999999999999</v>
      </c>
      <c r="Q576" s="4" t="s">
        <v>185</v>
      </c>
      <c r="R576" s="4">
        <v>9.19</v>
      </c>
      <c r="S576" s="4">
        <v>2.5499999999999998</v>
      </c>
      <c r="T576" s="8">
        <v>1</v>
      </c>
      <c r="U576" s="4">
        <v>96</v>
      </c>
      <c r="V576" s="4">
        <v>74</v>
      </c>
      <c r="W576" s="4" t="s">
        <v>186</v>
      </c>
      <c r="X576" s="8">
        <v>0</v>
      </c>
      <c r="Y576" s="4">
        <v>3</v>
      </c>
      <c r="Z576" s="4" t="s">
        <v>187</v>
      </c>
      <c r="AB576" s="4" t="s">
        <v>198</v>
      </c>
    </row>
    <row r="577" spans="1:28" x14ac:dyDescent="0.3">
      <c r="A577" s="10">
        <v>3</v>
      </c>
      <c r="B577" s="12" t="s">
        <v>137</v>
      </c>
      <c r="C577" s="41">
        <v>6</v>
      </c>
      <c r="D577" s="42" t="s">
        <v>387</v>
      </c>
      <c r="E577" s="41" t="s">
        <v>184</v>
      </c>
      <c r="F577" s="42" t="s">
        <v>17</v>
      </c>
      <c r="G577" s="42" t="s">
        <v>18</v>
      </c>
      <c r="H577" s="42">
        <v>64.73</v>
      </c>
      <c r="I577" s="42">
        <v>52.72</v>
      </c>
      <c r="J577" s="42">
        <v>11.68</v>
      </c>
      <c r="K577" s="42">
        <v>29.52</v>
      </c>
      <c r="L577" s="41">
        <f t="shared" si="117"/>
        <v>1.2278072837632779</v>
      </c>
      <c r="M577" s="42">
        <f t="shared" si="118"/>
        <v>4.5136986301369859</v>
      </c>
      <c r="N577" s="14">
        <f t="shared" si="119"/>
        <v>5.5419520547945211</v>
      </c>
      <c r="O577" s="4">
        <v>64.78</v>
      </c>
      <c r="P577" s="4">
        <v>53.65</v>
      </c>
      <c r="Q577" s="4" t="s">
        <v>192</v>
      </c>
      <c r="R577" s="4">
        <v>49.17</v>
      </c>
      <c r="T577" s="8"/>
      <c r="W577" s="4" t="s">
        <v>188</v>
      </c>
      <c r="X577" s="8">
        <v>0.1</v>
      </c>
      <c r="Y577" s="4">
        <v>4</v>
      </c>
      <c r="Z577" s="4" t="s">
        <v>187</v>
      </c>
    </row>
    <row r="578" spans="1:28" x14ac:dyDescent="0.3">
      <c r="A578" s="10">
        <v>3</v>
      </c>
      <c r="B578" s="12" t="s">
        <v>137</v>
      </c>
      <c r="C578" s="41">
        <v>6</v>
      </c>
      <c r="D578" s="47" t="s">
        <v>388</v>
      </c>
      <c r="E578" s="41" t="s">
        <v>184</v>
      </c>
      <c r="F578" s="47" t="s">
        <v>17</v>
      </c>
      <c r="G578" s="47" t="s">
        <v>18</v>
      </c>
      <c r="H578" s="47">
        <v>32.06</v>
      </c>
      <c r="I578" s="49">
        <v>16.899999999999999</v>
      </c>
      <c r="J578" s="47">
        <v>6.73</v>
      </c>
      <c r="K578" s="47">
        <v>3.07</v>
      </c>
      <c r="L578" s="41">
        <f t="shared" si="117"/>
        <v>1.8970414201183434</v>
      </c>
      <c r="M578" s="42">
        <f t="shared" si="118"/>
        <v>2.5111441307578004</v>
      </c>
      <c r="N578" s="14">
        <f t="shared" si="119"/>
        <v>4.7637444279346211</v>
      </c>
      <c r="O578" s="4">
        <v>15.74</v>
      </c>
      <c r="P578" s="4">
        <v>27.32</v>
      </c>
      <c r="Q578" s="14" t="s">
        <v>185</v>
      </c>
      <c r="R578" s="14">
        <v>11.39</v>
      </c>
      <c r="S578" s="14">
        <v>3.23</v>
      </c>
      <c r="T578" s="15">
        <v>1</v>
      </c>
      <c r="U578" s="14">
        <v>88</v>
      </c>
      <c r="V578" s="14">
        <v>97</v>
      </c>
      <c r="W578" s="14" t="s">
        <v>190</v>
      </c>
      <c r="X578" s="15">
        <v>0</v>
      </c>
      <c r="Y578" s="14">
        <v>3</v>
      </c>
      <c r="Z578" s="4" t="s">
        <v>187</v>
      </c>
      <c r="AA578" s="14"/>
      <c r="AB578" s="14" t="s">
        <v>200</v>
      </c>
    </row>
    <row r="579" spans="1:28" x14ac:dyDescent="0.3">
      <c r="A579" s="10">
        <v>3</v>
      </c>
      <c r="B579" s="12" t="s">
        <v>137</v>
      </c>
      <c r="C579" s="41">
        <v>6</v>
      </c>
      <c r="D579" s="42" t="s">
        <v>389</v>
      </c>
      <c r="E579" s="41" t="s">
        <v>184</v>
      </c>
      <c r="F579" s="42" t="s">
        <v>17</v>
      </c>
      <c r="G579" s="41" t="s">
        <v>18</v>
      </c>
      <c r="H579" s="41">
        <v>27.21</v>
      </c>
      <c r="I579" s="41">
        <v>14.54</v>
      </c>
      <c r="J579" s="41">
        <v>4.6500000000000004</v>
      </c>
      <c r="K579" s="41">
        <v>1.83</v>
      </c>
      <c r="L579" s="41">
        <f t="shared" si="117"/>
        <v>1.8713892709766164</v>
      </c>
      <c r="M579" s="42">
        <f t="shared" si="118"/>
        <v>3.1268817204301071</v>
      </c>
      <c r="N579" s="14">
        <f t="shared" si="119"/>
        <v>5.8516129032258064</v>
      </c>
      <c r="O579" s="4">
        <v>14.96</v>
      </c>
      <c r="P579" s="11">
        <v>27.2</v>
      </c>
      <c r="Q579" s="4" t="s">
        <v>192</v>
      </c>
      <c r="R579" s="4">
        <v>20.75</v>
      </c>
      <c r="S579" s="4">
        <v>5.41</v>
      </c>
      <c r="T579" s="8">
        <v>0</v>
      </c>
      <c r="U579" s="4">
        <v>65</v>
      </c>
      <c r="V579" s="4">
        <v>113</v>
      </c>
      <c r="W579" s="4" t="s">
        <v>188</v>
      </c>
      <c r="X579" s="8">
        <v>1</v>
      </c>
      <c r="Y579" s="4">
        <v>0</v>
      </c>
      <c r="AB579" s="4" t="s">
        <v>198</v>
      </c>
    </row>
    <row r="580" spans="1:28" x14ac:dyDescent="0.3">
      <c r="A580" s="10">
        <v>3</v>
      </c>
      <c r="B580" s="12" t="s">
        <v>137</v>
      </c>
      <c r="C580" s="41">
        <v>6</v>
      </c>
      <c r="D580" s="42" t="s">
        <v>390</v>
      </c>
      <c r="E580" s="41" t="s">
        <v>184</v>
      </c>
      <c r="F580" s="42" t="s">
        <v>17</v>
      </c>
      <c r="G580" s="41" t="s">
        <v>27</v>
      </c>
      <c r="H580" s="48">
        <v>20.399999999999999</v>
      </c>
      <c r="I580" s="41">
        <v>10.75</v>
      </c>
      <c r="J580" s="41">
        <v>2.41</v>
      </c>
      <c r="K580" s="41">
        <v>0.45</v>
      </c>
      <c r="L580" s="41">
        <f t="shared" si="117"/>
        <v>1.897674418604651</v>
      </c>
      <c r="M580" s="42">
        <f t="shared" si="118"/>
        <v>4.4605809128630707</v>
      </c>
      <c r="N580" s="14">
        <f t="shared" si="119"/>
        <v>8.4647302904564299</v>
      </c>
      <c r="O580" s="4">
        <v>20.75</v>
      </c>
      <c r="P580" s="4">
        <v>10.67</v>
      </c>
      <c r="Q580" s="4" t="s">
        <v>185</v>
      </c>
      <c r="R580" s="4">
        <v>4.67</v>
      </c>
      <c r="S580" s="4">
        <v>1.99</v>
      </c>
      <c r="T580" s="8">
        <v>1</v>
      </c>
      <c r="U580" s="4">
        <v>90</v>
      </c>
      <c r="V580" s="4">
        <v>78</v>
      </c>
      <c r="W580" s="4" t="s">
        <v>188</v>
      </c>
      <c r="X580" s="8">
        <v>0.1</v>
      </c>
      <c r="Y580" s="4">
        <v>1</v>
      </c>
      <c r="Z580" s="4" t="s">
        <v>187</v>
      </c>
      <c r="AB580" s="4" t="s">
        <v>198</v>
      </c>
    </row>
    <row r="581" spans="1:28" x14ac:dyDescent="0.3">
      <c r="A581" s="10">
        <v>3</v>
      </c>
      <c r="B581" s="1" t="s">
        <v>137</v>
      </c>
      <c r="C581" s="41">
        <v>6</v>
      </c>
      <c r="D581" s="41" t="s">
        <v>371</v>
      </c>
      <c r="E581" s="41" t="s">
        <v>184</v>
      </c>
      <c r="F581" s="41" t="s">
        <v>17</v>
      </c>
      <c r="G581" s="41" t="s">
        <v>22</v>
      </c>
      <c r="H581" s="41">
        <v>31.49</v>
      </c>
      <c r="I581" s="41">
        <v>17.25</v>
      </c>
      <c r="J581" s="41">
        <v>8.18</v>
      </c>
      <c r="K581" s="41">
        <v>4.67</v>
      </c>
      <c r="L581" s="41">
        <f t="shared" si="117"/>
        <v>1.8255072463768116</v>
      </c>
      <c r="M581" s="42">
        <f t="shared" si="118"/>
        <v>2.10880195599022</v>
      </c>
      <c r="N581" s="14">
        <f t="shared" si="119"/>
        <v>3.8496332518337408</v>
      </c>
      <c r="O581" s="4">
        <v>31.38</v>
      </c>
      <c r="P581" s="4">
        <v>17.21</v>
      </c>
      <c r="Q581" s="4" t="s">
        <v>185</v>
      </c>
      <c r="R581" s="4">
        <v>5.96</v>
      </c>
      <c r="S581" s="4">
        <v>3.9</v>
      </c>
      <c r="T581" s="8">
        <v>1</v>
      </c>
      <c r="U581" s="4">
        <v>103</v>
      </c>
      <c r="V581" s="4">
        <v>92</v>
      </c>
      <c r="W581" s="4" t="s">
        <v>188</v>
      </c>
      <c r="X581" s="8">
        <v>0.1</v>
      </c>
      <c r="Y581" s="4">
        <v>1</v>
      </c>
      <c r="Z581" s="4" t="s">
        <v>187</v>
      </c>
      <c r="AB581" s="4" t="s">
        <v>198</v>
      </c>
    </row>
    <row r="582" spans="1:28" x14ac:dyDescent="0.3">
      <c r="A582" s="10">
        <v>3</v>
      </c>
      <c r="B582" s="1" t="s">
        <v>137</v>
      </c>
      <c r="C582" s="41">
        <v>6</v>
      </c>
      <c r="D582" s="47">
        <v>94</v>
      </c>
      <c r="E582" s="41" t="s">
        <v>184</v>
      </c>
      <c r="F582" s="47" t="s">
        <v>17</v>
      </c>
      <c r="G582" s="41" t="s">
        <v>65</v>
      </c>
      <c r="H582" s="41">
        <v>10.46</v>
      </c>
      <c r="I582" s="41">
        <v>8.16</v>
      </c>
      <c r="J582" s="41">
        <v>1.62</v>
      </c>
      <c r="K582" s="41">
        <v>0.12</v>
      </c>
      <c r="L582" s="41">
        <f t="shared" si="117"/>
        <v>1.2818627450980393</v>
      </c>
      <c r="M582" s="42">
        <f t="shared" si="118"/>
        <v>5.0370370370370372</v>
      </c>
      <c r="N582" s="14">
        <f t="shared" si="119"/>
        <v>6.4567901234567904</v>
      </c>
      <c r="O582" s="4">
        <v>10.19</v>
      </c>
      <c r="P582" s="11">
        <v>8.1</v>
      </c>
      <c r="Q582" s="4" t="s">
        <v>192</v>
      </c>
      <c r="R582" s="4">
        <v>1.41</v>
      </c>
      <c r="S582" s="4">
        <v>6.11</v>
      </c>
      <c r="T582" s="8">
        <v>0</v>
      </c>
      <c r="U582" s="4">
        <v>87</v>
      </c>
      <c r="V582" s="4">
        <v>89</v>
      </c>
      <c r="W582" s="4" t="s">
        <v>188</v>
      </c>
      <c r="X582" s="8">
        <v>0</v>
      </c>
      <c r="Y582" s="4">
        <v>0</v>
      </c>
      <c r="AB582" s="4" t="s">
        <v>198</v>
      </c>
    </row>
    <row r="583" spans="1:28" x14ac:dyDescent="0.3">
      <c r="A583" s="10">
        <v>3</v>
      </c>
      <c r="B583" s="1" t="s">
        <v>137</v>
      </c>
      <c r="C583" s="41">
        <v>6</v>
      </c>
      <c r="D583" s="47">
        <v>95</v>
      </c>
      <c r="E583" s="41" t="s">
        <v>184</v>
      </c>
      <c r="F583" s="47" t="s">
        <v>17</v>
      </c>
      <c r="G583" s="41" t="s">
        <v>18</v>
      </c>
      <c r="H583" s="41">
        <v>15.48</v>
      </c>
      <c r="I583" s="48">
        <v>14.15</v>
      </c>
      <c r="J583" s="41">
        <v>2.94</v>
      </c>
      <c r="K583" s="41">
        <v>0.64</v>
      </c>
      <c r="L583" s="41">
        <f t="shared" si="117"/>
        <v>1.0939929328621909</v>
      </c>
      <c r="M583" s="42">
        <f t="shared" si="118"/>
        <v>4.8129251700680271</v>
      </c>
      <c r="N583" s="14">
        <f t="shared" si="119"/>
        <v>5.2653061224489797</v>
      </c>
      <c r="O583" s="4">
        <v>11.71</v>
      </c>
      <c r="P583" s="4">
        <v>14.95</v>
      </c>
      <c r="Q583" s="4" t="s">
        <v>192</v>
      </c>
      <c r="R583" s="4">
        <v>15.49</v>
      </c>
      <c r="T583" s="8"/>
      <c r="W583" s="4" t="s">
        <v>188</v>
      </c>
      <c r="X583" s="8">
        <v>1</v>
      </c>
      <c r="Y583" s="4">
        <v>0</v>
      </c>
    </row>
    <row r="584" spans="1:28" x14ac:dyDescent="0.3">
      <c r="A584" s="10">
        <v>3</v>
      </c>
      <c r="B584" s="1" t="s">
        <v>137</v>
      </c>
      <c r="C584" s="41">
        <v>6</v>
      </c>
      <c r="D584" s="47">
        <v>9</v>
      </c>
      <c r="E584" s="41" t="s">
        <v>184</v>
      </c>
      <c r="F584" s="47" t="s">
        <v>17</v>
      </c>
      <c r="G584" s="41" t="s">
        <v>18</v>
      </c>
      <c r="H584" s="41">
        <v>21.03</v>
      </c>
      <c r="I584" s="48">
        <v>15.2</v>
      </c>
      <c r="J584" s="41">
        <v>4.92</v>
      </c>
      <c r="K584" s="41">
        <v>1.43</v>
      </c>
      <c r="L584" s="41">
        <f t="shared" si="117"/>
        <v>1.3835526315789475</v>
      </c>
      <c r="M584" s="42">
        <f t="shared" si="118"/>
        <v>3.089430894308943</v>
      </c>
      <c r="N584" s="14">
        <f t="shared" si="119"/>
        <v>4.274390243902439</v>
      </c>
      <c r="O584" s="4">
        <v>14.34</v>
      </c>
      <c r="P584" s="4">
        <v>21.06</v>
      </c>
      <c r="Q584" s="4" t="s">
        <v>185</v>
      </c>
      <c r="R584" s="4">
        <v>7.04</v>
      </c>
      <c r="S584" s="4">
        <v>3.07</v>
      </c>
      <c r="T584" s="8"/>
      <c r="U584" s="4">
        <v>98</v>
      </c>
      <c r="V584" s="4">
        <v>86</v>
      </c>
      <c r="W584" s="4" t="s">
        <v>186</v>
      </c>
      <c r="X584" s="8">
        <v>0</v>
      </c>
      <c r="Y584" s="4">
        <v>2</v>
      </c>
      <c r="Z584" s="4" t="s">
        <v>187</v>
      </c>
      <c r="AB584" s="4" t="s">
        <v>200</v>
      </c>
    </row>
    <row r="585" spans="1:28" x14ac:dyDescent="0.3">
      <c r="A585" s="10">
        <v>3</v>
      </c>
      <c r="B585" s="1" t="s">
        <v>137</v>
      </c>
      <c r="C585" s="41">
        <v>6</v>
      </c>
      <c r="D585" s="47">
        <v>97</v>
      </c>
      <c r="E585" s="41" t="s">
        <v>184</v>
      </c>
      <c r="F585" s="47" t="s">
        <v>17</v>
      </c>
      <c r="G585" s="41" t="s">
        <v>18</v>
      </c>
      <c r="H585" s="41">
        <v>20.57</v>
      </c>
      <c r="I585" s="41">
        <v>14.36</v>
      </c>
      <c r="J585" s="41">
        <v>3.12</v>
      </c>
      <c r="K585" s="41">
        <v>0.85</v>
      </c>
      <c r="L585" s="41">
        <f t="shared" si="117"/>
        <v>1.4324512534818943</v>
      </c>
      <c r="M585" s="42">
        <f t="shared" si="118"/>
        <v>4.6025641025641022</v>
      </c>
      <c r="N585" s="14">
        <f t="shared" si="119"/>
        <v>6.5929487179487181</v>
      </c>
      <c r="O585" s="4">
        <v>12.89</v>
      </c>
      <c r="P585" s="11">
        <v>18.600000000000001</v>
      </c>
      <c r="Q585" s="4" t="s">
        <v>192</v>
      </c>
      <c r="T585" s="8"/>
      <c r="W585" s="4" t="s">
        <v>188</v>
      </c>
      <c r="X585" s="8">
        <v>0.2</v>
      </c>
      <c r="Y585" s="4">
        <v>0</v>
      </c>
      <c r="AB585" s="4" t="s">
        <v>200</v>
      </c>
    </row>
    <row r="586" spans="1:28" x14ac:dyDescent="0.3">
      <c r="A586" s="10">
        <v>3</v>
      </c>
      <c r="B586" s="1" t="s">
        <v>137</v>
      </c>
      <c r="C586" s="41">
        <v>6</v>
      </c>
      <c r="D586" s="47">
        <v>98</v>
      </c>
      <c r="E586" s="41" t="s">
        <v>184</v>
      </c>
      <c r="F586" s="47" t="s">
        <v>17</v>
      </c>
      <c r="G586" s="41" t="s">
        <v>18</v>
      </c>
      <c r="H586" s="41">
        <v>19.75</v>
      </c>
      <c r="I586" s="48">
        <v>15.6</v>
      </c>
      <c r="J586" s="41">
        <v>5.51</v>
      </c>
      <c r="K586" s="48">
        <v>2</v>
      </c>
      <c r="L586" s="41">
        <f t="shared" si="117"/>
        <v>1.266025641025641</v>
      </c>
      <c r="M586" s="42">
        <f t="shared" si="118"/>
        <v>2.8312159709618876</v>
      </c>
      <c r="N586" s="14">
        <f t="shared" si="119"/>
        <v>3.5843920145190564</v>
      </c>
      <c r="O586" s="4">
        <v>15.43</v>
      </c>
      <c r="P586" s="4">
        <v>19.89</v>
      </c>
      <c r="Q586" s="4" t="s">
        <v>185</v>
      </c>
      <c r="R586" s="4">
        <v>11.13</v>
      </c>
      <c r="S586" s="4">
        <v>3.61</v>
      </c>
      <c r="T586" s="8"/>
      <c r="U586" s="4">
        <v>73</v>
      </c>
      <c r="V586" s="4">
        <v>100</v>
      </c>
      <c r="W586" s="4" t="s">
        <v>188</v>
      </c>
      <c r="X586" s="8">
        <v>0</v>
      </c>
      <c r="Y586" s="4">
        <v>0</v>
      </c>
    </row>
    <row r="587" spans="1:28" x14ac:dyDescent="0.3">
      <c r="A587" s="10">
        <v>3</v>
      </c>
      <c r="B587" s="1" t="s">
        <v>137</v>
      </c>
      <c r="C587" s="41">
        <v>6</v>
      </c>
      <c r="D587" s="47">
        <v>99</v>
      </c>
      <c r="E587" s="41" t="s">
        <v>184</v>
      </c>
      <c r="F587" s="47" t="s">
        <v>17</v>
      </c>
      <c r="G587" s="41" t="s">
        <v>27</v>
      </c>
      <c r="H587" s="48">
        <v>11.8</v>
      </c>
      <c r="I587" s="41">
        <v>7.74</v>
      </c>
      <c r="J587" s="41">
        <v>4.59</v>
      </c>
      <c r="K587" s="41">
        <v>0.43</v>
      </c>
      <c r="L587" s="41">
        <f t="shared" si="117"/>
        <v>1.524547803617571</v>
      </c>
      <c r="M587" s="42">
        <f t="shared" si="118"/>
        <v>1.6862745098039216</v>
      </c>
      <c r="N587" s="14">
        <f t="shared" si="119"/>
        <v>2.5708061002178653</v>
      </c>
      <c r="O587" s="4">
        <v>11.22</v>
      </c>
      <c r="P587" s="4">
        <v>7.55</v>
      </c>
      <c r="Q587" s="4" t="s">
        <v>194</v>
      </c>
      <c r="R587" s="4">
        <v>6.46</v>
      </c>
      <c r="T587" s="8"/>
      <c r="U587" s="4">
        <v>83</v>
      </c>
      <c r="V587" s="4">
        <v>66</v>
      </c>
      <c r="W587" s="4" t="s">
        <v>188</v>
      </c>
      <c r="X587" s="8">
        <v>0.2</v>
      </c>
      <c r="Y587" s="4">
        <v>0</v>
      </c>
      <c r="AB587" s="4" t="s">
        <v>200</v>
      </c>
    </row>
    <row r="588" spans="1:28" x14ac:dyDescent="0.3">
      <c r="A588" s="10">
        <v>3</v>
      </c>
      <c r="B588" s="1" t="s">
        <v>137</v>
      </c>
      <c r="C588" s="41">
        <v>6</v>
      </c>
      <c r="D588" s="47">
        <v>100</v>
      </c>
      <c r="E588" s="41" t="s">
        <v>184</v>
      </c>
      <c r="F588" s="47" t="s">
        <v>17</v>
      </c>
      <c r="G588" s="41" t="s">
        <v>18</v>
      </c>
      <c r="H588" s="41">
        <v>15.52</v>
      </c>
      <c r="I588" s="48">
        <v>12.9</v>
      </c>
      <c r="J588" s="41">
        <v>2.83</v>
      </c>
      <c r="K588" s="48">
        <v>0.5</v>
      </c>
      <c r="L588" s="41">
        <f t="shared" si="117"/>
        <v>1.2031007751937983</v>
      </c>
      <c r="M588" s="42">
        <f t="shared" si="118"/>
        <v>4.5583038869257955</v>
      </c>
      <c r="N588" s="14">
        <f t="shared" si="119"/>
        <v>5.4840989399293285</v>
      </c>
      <c r="O588" s="4">
        <v>12.22</v>
      </c>
      <c r="P588" s="4">
        <v>15.35</v>
      </c>
      <c r="Q588" s="4" t="s">
        <v>185</v>
      </c>
      <c r="R588" s="4">
        <v>8.2200000000000006</v>
      </c>
      <c r="S588" s="4">
        <v>2.74</v>
      </c>
      <c r="T588" s="8"/>
      <c r="W588" s="4" t="s">
        <v>188</v>
      </c>
      <c r="X588" s="8">
        <v>0</v>
      </c>
      <c r="Y588" s="4">
        <v>0</v>
      </c>
    </row>
    <row r="589" spans="1:28" x14ac:dyDescent="0.3">
      <c r="A589" s="10">
        <v>3</v>
      </c>
      <c r="B589" s="1" t="s">
        <v>137</v>
      </c>
      <c r="C589" s="41">
        <v>6</v>
      </c>
      <c r="D589" s="47">
        <v>101</v>
      </c>
      <c r="E589" s="41" t="s">
        <v>184</v>
      </c>
      <c r="F589" s="47" t="s">
        <v>17</v>
      </c>
      <c r="G589" s="41" t="s">
        <v>18</v>
      </c>
      <c r="H589" s="41">
        <v>15.93</v>
      </c>
      <c r="I589" s="41">
        <v>14.98</v>
      </c>
      <c r="J589" s="41">
        <v>4.03</v>
      </c>
      <c r="K589" s="41">
        <v>0.86</v>
      </c>
      <c r="L589" s="41">
        <f t="shared" si="117"/>
        <v>1.0634178905206941</v>
      </c>
      <c r="M589" s="42">
        <f t="shared" si="118"/>
        <v>3.7171215880893298</v>
      </c>
      <c r="N589" s="14">
        <f t="shared" si="119"/>
        <v>3.952853598014888</v>
      </c>
      <c r="O589" s="4">
        <v>13.43</v>
      </c>
      <c r="P589" s="4">
        <v>14.05</v>
      </c>
      <c r="Q589" s="4" t="s">
        <v>185</v>
      </c>
      <c r="R589" s="4">
        <v>6.56</v>
      </c>
      <c r="S589" s="4">
        <v>3.19</v>
      </c>
      <c r="T589" s="8"/>
      <c r="U589" s="4">
        <v>103</v>
      </c>
      <c r="V589" s="4">
        <v>74</v>
      </c>
      <c r="W589" s="4" t="s">
        <v>188</v>
      </c>
      <c r="X589" s="8">
        <v>0.4</v>
      </c>
      <c r="Y589" s="4">
        <v>2</v>
      </c>
      <c r="Z589" s="4" t="s">
        <v>187</v>
      </c>
      <c r="AB589" s="4" t="s">
        <v>200</v>
      </c>
    </row>
    <row r="590" spans="1:28" x14ac:dyDescent="0.3">
      <c r="A590" s="10">
        <v>3</v>
      </c>
      <c r="B590" s="1" t="s">
        <v>137</v>
      </c>
      <c r="C590" s="41">
        <v>6</v>
      </c>
      <c r="D590" s="47">
        <v>102</v>
      </c>
      <c r="E590" s="41" t="s">
        <v>184</v>
      </c>
      <c r="F590" s="47" t="s">
        <v>17</v>
      </c>
      <c r="G590" s="42" t="s">
        <v>18</v>
      </c>
      <c r="H590" s="42">
        <v>15.56</v>
      </c>
      <c r="I590" s="50">
        <v>11.3</v>
      </c>
      <c r="J590" s="50">
        <v>3.3</v>
      </c>
      <c r="K590" s="42">
        <v>0.63</v>
      </c>
      <c r="L590" s="41">
        <f t="shared" si="117"/>
        <v>1.3769911504424779</v>
      </c>
      <c r="M590" s="42">
        <f t="shared" si="118"/>
        <v>3.4242424242424248</v>
      </c>
      <c r="N590" s="14">
        <f t="shared" si="119"/>
        <v>4.7151515151515158</v>
      </c>
      <c r="O590" s="4">
        <v>10.65</v>
      </c>
      <c r="P590" s="4">
        <v>3.38</v>
      </c>
      <c r="Q590" s="4" t="s">
        <v>192</v>
      </c>
      <c r="R590" s="4">
        <v>6.23</v>
      </c>
      <c r="T590" s="8"/>
      <c r="W590" s="4" t="s">
        <v>188</v>
      </c>
      <c r="X590" s="8">
        <v>0.3</v>
      </c>
      <c r="Y590" s="4">
        <v>1</v>
      </c>
      <c r="Z590" s="4" t="s">
        <v>187</v>
      </c>
      <c r="AB590" s="4" t="s">
        <v>200</v>
      </c>
    </row>
    <row r="591" spans="1:28" x14ac:dyDescent="0.3">
      <c r="A591" s="10">
        <v>3</v>
      </c>
      <c r="B591" s="1" t="s">
        <v>137</v>
      </c>
      <c r="C591" s="41">
        <v>6</v>
      </c>
      <c r="D591" s="41" t="s">
        <v>391</v>
      </c>
      <c r="E591" s="41" t="s">
        <v>184</v>
      </c>
      <c r="F591" s="41" t="s">
        <v>17</v>
      </c>
      <c r="G591" s="41" t="s">
        <v>18</v>
      </c>
      <c r="H591" s="41">
        <v>38.32</v>
      </c>
      <c r="I591" s="41">
        <v>22.15</v>
      </c>
      <c r="J591" s="41">
        <v>12.46</v>
      </c>
      <c r="K591" s="41">
        <v>13.35</v>
      </c>
      <c r="L591" s="41">
        <f t="shared" si="117"/>
        <v>1.7300225733634313</v>
      </c>
      <c r="M591" s="42">
        <f t="shared" si="118"/>
        <v>1.7776886035313</v>
      </c>
      <c r="N591" s="14">
        <f t="shared" si="119"/>
        <v>3.075441412520064</v>
      </c>
      <c r="O591" s="4">
        <v>21.75</v>
      </c>
      <c r="P591" s="4">
        <v>38.28</v>
      </c>
      <c r="Q591" s="4" t="s">
        <v>185</v>
      </c>
      <c r="R591" s="4">
        <v>18.82</v>
      </c>
      <c r="S591" s="4">
        <v>11.69</v>
      </c>
      <c r="T591" s="8">
        <v>1</v>
      </c>
      <c r="U591" s="4">
        <v>116</v>
      </c>
      <c r="V591" s="4">
        <v>62</v>
      </c>
      <c r="W591" s="4" t="s">
        <v>188</v>
      </c>
      <c r="X591" s="8">
        <v>0.5</v>
      </c>
      <c r="Y591" s="4">
        <v>2</v>
      </c>
      <c r="Z591" s="4" t="s">
        <v>187</v>
      </c>
      <c r="AB591" s="4" t="s">
        <v>200</v>
      </c>
    </row>
    <row r="592" spans="1:28" x14ac:dyDescent="0.3">
      <c r="A592" s="10">
        <v>3</v>
      </c>
      <c r="B592" s="1" t="s">
        <v>137</v>
      </c>
      <c r="C592" s="41">
        <v>6</v>
      </c>
      <c r="D592" s="41" t="s">
        <v>392</v>
      </c>
      <c r="E592" s="41" t="s">
        <v>184</v>
      </c>
      <c r="F592" s="41" t="s">
        <v>17</v>
      </c>
      <c r="G592" s="41" t="s">
        <v>18</v>
      </c>
      <c r="H592" s="41">
        <v>26.72</v>
      </c>
      <c r="I592" s="41">
        <v>22.45</v>
      </c>
      <c r="J592" s="41">
        <v>8.0399999999999991</v>
      </c>
      <c r="K592" s="41">
        <v>5.14</v>
      </c>
      <c r="L592" s="41">
        <f t="shared" si="117"/>
        <v>1.1902004454342985</v>
      </c>
      <c r="M592" s="42">
        <f t="shared" si="118"/>
        <v>2.7922885572139307</v>
      </c>
      <c r="N592" s="14">
        <f t="shared" si="119"/>
        <v>3.3233830845771148</v>
      </c>
      <c r="O592" s="4">
        <v>24.14</v>
      </c>
      <c r="P592" s="4">
        <v>22.44</v>
      </c>
      <c r="Q592" s="4" t="s">
        <v>185</v>
      </c>
      <c r="R592" s="11">
        <v>5.8</v>
      </c>
      <c r="S592" s="11">
        <v>3.2</v>
      </c>
      <c r="T592" s="8">
        <v>1</v>
      </c>
      <c r="U592" s="4">
        <v>75</v>
      </c>
      <c r="V592" s="4">
        <v>104</v>
      </c>
      <c r="W592" s="4" t="s">
        <v>188</v>
      </c>
      <c r="X592" s="8">
        <v>0.05</v>
      </c>
      <c r="Y592" s="4">
        <v>5</v>
      </c>
      <c r="Z592" s="4" t="s">
        <v>214</v>
      </c>
      <c r="AB592" s="4" t="s">
        <v>200</v>
      </c>
    </row>
    <row r="593" spans="1:28" x14ac:dyDescent="0.3">
      <c r="A593" s="10">
        <v>3</v>
      </c>
      <c r="B593" s="1" t="s">
        <v>137</v>
      </c>
      <c r="C593" s="41">
        <v>6</v>
      </c>
      <c r="D593" s="41" t="s">
        <v>354</v>
      </c>
      <c r="E593" s="41" t="s">
        <v>184</v>
      </c>
      <c r="F593" s="41" t="s">
        <v>17</v>
      </c>
      <c r="G593" s="41" t="s">
        <v>18</v>
      </c>
      <c r="H593" s="48">
        <v>36.1</v>
      </c>
      <c r="I593" s="41">
        <v>28.26</v>
      </c>
      <c r="J593" s="41">
        <v>10.88</v>
      </c>
      <c r="K593" s="41">
        <v>11.39</v>
      </c>
      <c r="L593" s="41">
        <f t="shared" si="117"/>
        <v>1.2774239207360227</v>
      </c>
      <c r="M593" s="42">
        <f t="shared" si="118"/>
        <v>2.5974264705882351</v>
      </c>
      <c r="N593" s="14">
        <f t="shared" si="119"/>
        <v>3.3180147058823528</v>
      </c>
      <c r="O593" s="4">
        <v>35.35</v>
      </c>
      <c r="P593" s="4">
        <v>28.38</v>
      </c>
      <c r="Q593" s="4" t="s">
        <v>192</v>
      </c>
      <c r="R593" s="4">
        <v>11.11</v>
      </c>
      <c r="T593" s="8"/>
      <c r="W593" s="4" t="s">
        <v>188</v>
      </c>
      <c r="X593" s="8">
        <v>0.2</v>
      </c>
      <c r="Y593" s="4">
        <v>3</v>
      </c>
      <c r="Z593" s="4" t="s">
        <v>214</v>
      </c>
    </row>
    <row r="594" spans="1:28" x14ac:dyDescent="0.3">
      <c r="A594" s="10">
        <v>3</v>
      </c>
      <c r="B594" s="1" t="s">
        <v>137</v>
      </c>
      <c r="C594" s="41">
        <v>6</v>
      </c>
      <c r="D594" s="41" t="s">
        <v>393</v>
      </c>
      <c r="E594" s="41" t="s">
        <v>184</v>
      </c>
      <c r="F594" s="41" t="s">
        <v>17</v>
      </c>
      <c r="G594" s="41" t="s">
        <v>18</v>
      </c>
      <c r="H594" s="41">
        <v>19.47</v>
      </c>
      <c r="I594" s="41">
        <v>12.15</v>
      </c>
      <c r="J594" s="41">
        <v>4.7699999999999996</v>
      </c>
      <c r="K594" s="41">
        <v>1.21</v>
      </c>
      <c r="L594" s="41">
        <f t="shared" si="117"/>
        <v>1.602469135802469</v>
      </c>
      <c r="M594" s="42">
        <f t="shared" si="118"/>
        <v>2.5471698113207548</v>
      </c>
      <c r="N594" s="14">
        <f t="shared" si="119"/>
        <v>4.0817610062893079</v>
      </c>
      <c r="O594" s="4">
        <v>19.28</v>
      </c>
      <c r="P594" s="4">
        <v>12.34</v>
      </c>
      <c r="Q594" s="4" t="s">
        <v>185</v>
      </c>
      <c r="R594" s="4">
        <v>10.48</v>
      </c>
      <c r="S594" s="4">
        <v>4.08</v>
      </c>
      <c r="T594" s="8">
        <v>1</v>
      </c>
      <c r="U594" s="4">
        <v>97</v>
      </c>
      <c r="V594" s="4">
        <v>84</v>
      </c>
      <c r="W594" s="4" t="s">
        <v>188</v>
      </c>
      <c r="X594" s="8">
        <v>0.4</v>
      </c>
      <c r="Y594" s="4">
        <v>2</v>
      </c>
      <c r="Z594" s="4" t="s">
        <v>187</v>
      </c>
      <c r="AB594" s="4" t="s">
        <v>200</v>
      </c>
    </row>
    <row r="595" spans="1:28" x14ac:dyDescent="0.3">
      <c r="A595" s="10">
        <v>3</v>
      </c>
      <c r="B595" s="1" t="s">
        <v>137</v>
      </c>
      <c r="C595" s="41">
        <v>6</v>
      </c>
      <c r="D595" s="41" t="s">
        <v>369</v>
      </c>
      <c r="E595" s="41" t="s">
        <v>184</v>
      </c>
      <c r="F595" s="41" t="s">
        <v>17</v>
      </c>
      <c r="G595" s="41" t="s">
        <v>18</v>
      </c>
      <c r="H595" s="41">
        <v>28.15</v>
      </c>
      <c r="I595" s="41">
        <v>17.420000000000002</v>
      </c>
      <c r="J595" s="41">
        <v>6.3</v>
      </c>
      <c r="K595" s="41">
        <v>4.22</v>
      </c>
      <c r="L595" s="41">
        <f t="shared" si="117"/>
        <v>1.615958668197474</v>
      </c>
      <c r="M595" s="42">
        <f t="shared" si="118"/>
        <v>2.7650793650793655</v>
      </c>
      <c r="N595" s="14">
        <f t="shared" si="119"/>
        <v>4.4682539682539684</v>
      </c>
      <c r="O595" s="4">
        <v>18.850000000000001</v>
      </c>
      <c r="P595" s="4">
        <v>31.31</v>
      </c>
      <c r="Q595" s="4" t="s">
        <v>185</v>
      </c>
      <c r="R595" s="4">
        <v>11.71</v>
      </c>
      <c r="S595" s="4">
        <v>3.48</v>
      </c>
      <c r="T595" s="8">
        <v>1</v>
      </c>
      <c r="U595" s="4">
        <v>96</v>
      </c>
      <c r="V595" s="4">
        <v>74</v>
      </c>
      <c r="W595" s="4" t="s">
        <v>188</v>
      </c>
      <c r="X595" s="8">
        <v>0.1</v>
      </c>
      <c r="Y595" s="4">
        <v>2</v>
      </c>
      <c r="AB595" s="4" t="s">
        <v>200</v>
      </c>
    </row>
    <row r="596" spans="1:28" x14ac:dyDescent="0.3">
      <c r="A596" s="10">
        <v>3</v>
      </c>
      <c r="B596" s="1" t="s">
        <v>137</v>
      </c>
      <c r="C596" s="41">
        <v>6</v>
      </c>
      <c r="D596" s="47" t="s">
        <v>394</v>
      </c>
      <c r="E596" s="41" t="s">
        <v>184</v>
      </c>
      <c r="F596" s="41" t="s">
        <v>17</v>
      </c>
      <c r="G596" s="41" t="s">
        <v>18</v>
      </c>
      <c r="H596" s="41">
        <v>21.31</v>
      </c>
      <c r="I596" s="41">
        <v>17.13</v>
      </c>
      <c r="J596" s="41">
        <v>3.83</v>
      </c>
      <c r="K596" s="41">
        <v>1.32</v>
      </c>
      <c r="L596" s="41">
        <f t="shared" si="117"/>
        <v>1.2440163455925277</v>
      </c>
      <c r="M596" s="42">
        <f t="shared" si="118"/>
        <v>4.4725848563968666</v>
      </c>
      <c r="N596" s="14">
        <f t="shared" si="119"/>
        <v>5.56396866840731</v>
      </c>
      <c r="O596" s="4">
        <v>17.28</v>
      </c>
      <c r="P596" s="4">
        <v>20.94</v>
      </c>
      <c r="Q596" s="4" t="s">
        <v>192</v>
      </c>
      <c r="R596" s="4">
        <v>7.09</v>
      </c>
      <c r="T596" s="8"/>
      <c r="W596" s="4" t="s">
        <v>186</v>
      </c>
      <c r="X596" s="8">
        <v>0.5</v>
      </c>
      <c r="Y596" s="4">
        <v>1</v>
      </c>
      <c r="AA596" s="4" t="s">
        <v>202</v>
      </c>
    </row>
    <row r="597" spans="1:28" x14ac:dyDescent="0.3">
      <c r="A597" s="10">
        <v>3</v>
      </c>
      <c r="B597" s="1" t="s">
        <v>137</v>
      </c>
      <c r="C597" s="41">
        <v>6</v>
      </c>
      <c r="D597" s="41" t="s">
        <v>395</v>
      </c>
      <c r="E597" s="41" t="s">
        <v>184</v>
      </c>
      <c r="F597" s="41" t="s">
        <v>17</v>
      </c>
      <c r="G597" s="41" t="s">
        <v>18</v>
      </c>
      <c r="H597" s="41">
        <v>19.27</v>
      </c>
      <c r="I597" s="41">
        <v>16.739999999999998</v>
      </c>
      <c r="J597" s="41">
        <v>6.77</v>
      </c>
      <c r="K597" s="41">
        <v>2.23</v>
      </c>
      <c r="L597" s="41">
        <f t="shared" si="117"/>
        <v>1.1511350059737158</v>
      </c>
      <c r="M597" s="42">
        <f t="shared" si="118"/>
        <v>2.4726735598227472</v>
      </c>
      <c r="N597" s="14">
        <f t="shared" si="119"/>
        <v>2.846381093057607</v>
      </c>
      <c r="O597" s="4">
        <v>15.52</v>
      </c>
      <c r="P597" s="4">
        <v>17.43</v>
      </c>
      <c r="Q597" s="4" t="s">
        <v>185</v>
      </c>
      <c r="R597" s="4">
        <v>18.39</v>
      </c>
      <c r="S597" s="4">
        <v>5.69</v>
      </c>
      <c r="T597" s="8">
        <v>0.6</v>
      </c>
      <c r="U597" s="4">
        <v>109</v>
      </c>
      <c r="V597" s="4">
        <v>62</v>
      </c>
      <c r="W597" s="4" t="s">
        <v>186</v>
      </c>
      <c r="X597" s="8">
        <v>0</v>
      </c>
      <c r="Y597" s="4">
        <v>3</v>
      </c>
      <c r="AB597" s="4" t="s">
        <v>200</v>
      </c>
    </row>
    <row r="598" spans="1:28" x14ac:dyDescent="0.3">
      <c r="A598" s="10">
        <v>3</v>
      </c>
      <c r="B598" s="1" t="s">
        <v>137</v>
      </c>
      <c r="C598" s="41">
        <v>6</v>
      </c>
      <c r="D598" s="41" t="s">
        <v>359</v>
      </c>
      <c r="E598" s="41" t="s">
        <v>184</v>
      </c>
      <c r="F598" s="41" t="s">
        <v>17</v>
      </c>
      <c r="G598" s="41" t="s">
        <v>18</v>
      </c>
      <c r="H598" s="41">
        <v>26.57</v>
      </c>
      <c r="I598" s="41">
        <v>22.59</v>
      </c>
      <c r="J598" s="41">
        <v>6.92</v>
      </c>
      <c r="K598" s="41">
        <v>3.43</v>
      </c>
      <c r="L598" s="41">
        <f t="shared" si="117"/>
        <v>1.1761841522797698</v>
      </c>
      <c r="M598" s="42">
        <f t="shared" si="118"/>
        <v>3.2644508670520231</v>
      </c>
      <c r="N598" s="14">
        <f t="shared" si="119"/>
        <v>3.8395953757225434</v>
      </c>
      <c r="O598" s="4">
        <v>18.87</v>
      </c>
      <c r="P598" s="4">
        <v>27.19</v>
      </c>
      <c r="Q598" s="4" t="s">
        <v>185</v>
      </c>
      <c r="R598" s="4">
        <v>21.99</v>
      </c>
      <c r="S598" s="4">
        <v>6.96</v>
      </c>
      <c r="T598" s="8">
        <v>1</v>
      </c>
      <c r="U598" s="4">
        <v>100</v>
      </c>
      <c r="V598" s="4">
        <v>65</v>
      </c>
      <c r="W598" s="4" t="s">
        <v>186</v>
      </c>
      <c r="X598" s="8">
        <v>0</v>
      </c>
      <c r="Y598" s="4">
        <v>3</v>
      </c>
      <c r="Z598" s="4" t="s">
        <v>41</v>
      </c>
      <c r="AB598" s="4" t="s">
        <v>198</v>
      </c>
    </row>
    <row r="599" spans="1:28" x14ac:dyDescent="0.3">
      <c r="A599" s="10">
        <v>3</v>
      </c>
      <c r="B599" s="1" t="s">
        <v>137</v>
      </c>
      <c r="C599" s="41">
        <v>6</v>
      </c>
      <c r="D599" s="47">
        <v>8</v>
      </c>
      <c r="E599" s="41" t="s">
        <v>184</v>
      </c>
      <c r="F599" s="47" t="s">
        <v>17</v>
      </c>
      <c r="G599" s="41" t="s">
        <v>18</v>
      </c>
      <c r="H599" s="41">
        <v>13.34</v>
      </c>
      <c r="I599" s="41">
        <v>9.16</v>
      </c>
      <c r="J599" s="41">
        <v>1.26</v>
      </c>
      <c r="K599" s="41">
        <v>0.15</v>
      </c>
      <c r="L599" s="41">
        <f t="shared" si="117"/>
        <v>1.4563318777292575</v>
      </c>
      <c r="M599" s="42">
        <f t="shared" si="118"/>
        <v>7.2698412698412698</v>
      </c>
      <c r="N599" s="14">
        <f t="shared" si="119"/>
        <v>10.587301587301587</v>
      </c>
      <c r="O599" s="4">
        <v>8.64</v>
      </c>
      <c r="P599" s="4">
        <v>13.12</v>
      </c>
      <c r="Q599" s="4" t="s">
        <v>185</v>
      </c>
      <c r="R599" s="4">
        <v>3.79</v>
      </c>
      <c r="S599" s="4">
        <v>1.28</v>
      </c>
      <c r="T599" s="8">
        <v>1</v>
      </c>
      <c r="U599" s="4">
        <v>89</v>
      </c>
      <c r="V599" s="4">
        <v>82</v>
      </c>
      <c r="W599" s="4" t="s">
        <v>188</v>
      </c>
      <c r="X599" s="8">
        <v>0.3</v>
      </c>
      <c r="Y599" s="4">
        <v>2</v>
      </c>
      <c r="AB599" s="4" t="s">
        <v>200</v>
      </c>
    </row>
    <row r="600" spans="1:28" x14ac:dyDescent="0.3">
      <c r="A600" s="10">
        <v>3</v>
      </c>
      <c r="B600" s="1" t="s">
        <v>137</v>
      </c>
      <c r="C600" s="41">
        <v>6</v>
      </c>
      <c r="D600" s="47">
        <v>88</v>
      </c>
      <c r="E600" s="41" t="s">
        <v>184</v>
      </c>
      <c r="F600" s="41" t="s">
        <v>17</v>
      </c>
      <c r="G600" s="41" t="s">
        <v>34</v>
      </c>
      <c r="H600" s="41">
        <v>9.7100000000000009</v>
      </c>
      <c r="I600" s="41">
        <v>7.63</v>
      </c>
      <c r="J600" s="41">
        <v>2.86</v>
      </c>
      <c r="K600" s="41">
        <v>0.22</v>
      </c>
      <c r="L600" s="41">
        <f t="shared" si="117"/>
        <v>1.2726081258191351</v>
      </c>
      <c r="M600" s="42">
        <f t="shared" si="118"/>
        <v>2.6678321678321679</v>
      </c>
      <c r="N600" s="14">
        <f t="shared" si="119"/>
        <v>3.3951048951048954</v>
      </c>
      <c r="O600" s="4">
        <v>6.94</v>
      </c>
      <c r="Q600" s="4" t="s">
        <v>194</v>
      </c>
      <c r="R600" s="4">
        <v>4.38</v>
      </c>
      <c r="T600" s="8"/>
      <c r="W600" s="4" t="s">
        <v>188</v>
      </c>
      <c r="X600" s="8">
        <v>0.9</v>
      </c>
      <c r="Y600" s="4">
        <v>0</v>
      </c>
    </row>
    <row r="601" spans="1:28" x14ac:dyDescent="0.3">
      <c r="A601" s="10">
        <v>3</v>
      </c>
      <c r="B601" s="1" t="s">
        <v>137</v>
      </c>
      <c r="C601" s="41">
        <v>6</v>
      </c>
      <c r="D601" s="47">
        <v>89</v>
      </c>
      <c r="E601" s="41" t="s">
        <v>184</v>
      </c>
      <c r="F601" s="41" t="s">
        <v>17</v>
      </c>
      <c r="G601" s="41" t="s">
        <v>18</v>
      </c>
      <c r="H601" s="41">
        <v>17.079999999999998</v>
      </c>
      <c r="I601" s="41">
        <v>7.99</v>
      </c>
      <c r="J601" s="41">
        <v>2.02</v>
      </c>
      <c r="K601" s="41">
        <v>0.27</v>
      </c>
      <c r="L601" s="41">
        <f t="shared" si="117"/>
        <v>2.1376720901126407</v>
      </c>
      <c r="M601" s="42">
        <f t="shared" si="118"/>
        <v>3.9554455445544554</v>
      </c>
      <c r="N601" s="14">
        <f t="shared" si="119"/>
        <v>8.4554455445544541</v>
      </c>
      <c r="O601" s="4">
        <v>5.56</v>
      </c>
      <c r="P601" s="4">
        <v>17.260000000000002</v>
      </c>
      <c r="Q601" s="4" t="s">
        <v>192</v>
      </c>
      <c r="R601" s="11">
        <v>17.100000000000001</v>
      </c>
      <c r="T601" s="8"/>
      <c r="W601" s="4" t="s">
        <v>188</v>
      </c>
      <c r="X601" s="8">
        <v>0.1</v>
      </c>
      <c r="Y601" s="4">
        <v>3</v>
      </c>
      <c r="Z601" s="4" t="s">
        <v>230</v>
      </c>
    </row>
    <row r="602" spans="1:28" x14ac:dyDescent="0.3">
      <c r="A602" s="10">
        <v>3</v>
      </c>
      <c r="B602" s="1" t="s">
        <v>137</v>
      </c>
      <c r="C602" s="41">
        <v>6</v>
      </c>
      <c r="D602" s="47">
        <v>90</v>
      </c>
      <c r="E602" s="41" t="s">
        <v>184</v>
      </c>
      <c r="F602" s="41" t="s">
        <v>17</v>
      </c>
      <c r="G602" s="41" t="s">
        <v>18</v>
      </c>
      <c r="H602" s="41">
        <v>9.49</v>
      </c>
      <c r="I602" s="41">
        <v>6.22</v>
      </c>
      <c r="J602" s="41">
        <v>2.21</v>
      </c>
      <c r="K602" s="41">
        <v>0.24</v>
      </c>
      <c r="L602" s="41">
        <f t="shared" si="117"/>
        <v>1.5257234726688105</v>
      </c>
      <c r="M602" s="42">
        <f t="shared" si="118"/>
        <v>2.8144796380090495</v>
      </c>
      <c r="N602" s="14">
        <f t="shared" si="119"/>
        <v>4.2941176470588234</v>
      </c>
      <c r="O602" s="4">
        <v>8.92</v>
      </c>
      <c r="P602" s="4">
        <v>9.3000000000000007</v>
      </c>
      <c r="Q602" s="4" t="s">
        <v>185</v>
      </c>
      <c r="R602" s="4">
        <v>8.19</v>
      </c>
      <c r="S602" s="4">
        <v>1.86</v>
      </c>
      <c r="T602" s="8">
        <v>1</v>
      </c>
      <c r="U602" s="4">
        <v>79</v>
      </c>
      <c r="V602" s="4">
        <v>90</v>
      </c>
      <c r="W602" s="4" t="s">
        <v>188</v>
      </c>
      <c r="X602" s="8">
        <v>0</v>
      </c>
      <c r="Y602" s="4">
        <v>2</v>
      </c>
      <c r="Z602" s="4" t="s">
        <v>195</v>
      </c>
      <c r="AB602" s="4" t="s">
        <v>200</v>
      </c>
    </row>
    <row r="603" spans="1:28" x14ac:dyDescent="0.3">
      <c r="A603" s="10">
        <v>3</v>
      </c>
      <c r="B603" s="1" t="s">
        <v>137</v>
      </c>
      <c r="C603" s="41">
        <v>7</v>
      </c>
      <c r="D603" s="41" t="s">
        <v>396</v>
      </c>
      <c r="E603" s="41" t="s">
        <v>184</v>
      </c>
      <c r="F603" s="41" t="s">
        <v>21</v>
      </c>
      <c r="G603" s="41" t="s">
        <v>22</v>
      </c>
      <c r="H603" s="41">
        <v>19.3</v>
      </c>
      <c r="I603" s="41">
        <v>11.1</v>
      </c>
      <c r="J603" s="41">
        <v>3.9</v>
      </c>
      <c r="K603" s="41">
        <v>1.1299999999999999</v>
      </c>
      <c r="L603" s="41">
        <f t="shared" ref="L603" si="120">H603/I603</f>
        <v>1.738738738738739</v>
      </c>
      <c r="M603" s="42">
        <f t="shared" ref="M603" si="121">I603/J603</f>
        <v>2.8461538461538463</v>
      </c>
      <c r="N603" s="14">
        <f t="shared" ref="N603:N608" si="122">H603/J603</f>
        <v>4.9487179487179489</v>
      </c>
      <c r="O603" s="4">
        <v>11.1</v>
      </c>
      <c r="P603" s="4">
        <v>19.3</v>
      </c>
      <c r="Q603" s="4" t="s">
        <v>208</v>
      </c>
      <c r="T603" s="8"/>
      <c r="W603" s="4" t="s">
        <v>188</v>
      </c>
      <c r="X603" s="8">
        <v>0</v>
      </c>
      <c r="Y603" s="4">
        <v>2</v>
      </c>
      <c r="Z603" s="4" t="s">
        <v>187</v>
      </c>
    </row>
    <row r="604" spans="1:28" x14ac:dyDescent="0.3">
      <c r="A604" s="10">
        <v>3</v>
      </c>
      <c r="B604" s="1" t="s">
        <v>137</v>
      </c>
      <c r="C604" s="41">
        <v>7</v>
      </c>
      <c r="D604" s="41">
        <v>14</v>
      </c>
      <c r="E604" s="41" t="s">
        <v>184</v>
      </c>
      <c r="F604" s="41" t="s">
        <v>21</v>
      </c>
      <c r="G604" s="41" t="s">
        <v>22</v>
      </c>
      <c r="H604" s="41">
        <v>20.420000000000002</v>
      </c>
      <c r="I604" s="41">
        <v>10.26</v>
      </c>
      <c r="J604" s="41">
        <v>4.9800000000000004</v>
      </c>
      <c r="K604" s="41">
        <v>1.23</v>
      </c>
      <c r="L604" s="41">
        <f t="shared" ref="L604:M608" si="123">H604/I604</f>
        <v>1.9902534113060431</v>
      </c>
      <c r="M604" s="42">
        <f t="shared" si="123"/>
        <v>2.0602409638554215</v>
      </c>
      <c r="N604" s="14">
        <f t="shared" si="122"/>
        <v>4.1004016064257032</v>
      </c>
      <c r="O604" s="4">
        <v>20.27</v>
      </c>
      <c r="P604" s="4">
        <v>11.13</v>
      </c>
      <c r="Q604" s="4" t="s">
        <v>194</v>
      </c>
      <c r="R604" s="4">
        <v>8.64</v>
      </c>
      <c r="T604" s="8"/>
      <c r="W604" s="4" t="s">
        <v>188</v>
      </c>
      <c r="X604" s="8">
        <v>0.3</v>
      </c>
      <c r="Y604" s="4">
        <v>2</v>
      </c>
      <c r="Z604" s="4" t="s">
        <v>187</v>
      </c>
    </row>
    <row r="605" spans="1:28" x14ac:dyDescent="0.3">
      <c r="A605" s="10">
        <v>3</v>
      </c>
      <c r="B605" s="1" t="s">
        <v>137</v>
      </c>
      <c r="C605" s="41">
        <v>7</v>
      </c>
      <c r="D605" s="42">
        <v>18</v>
      </c>
      <c r="E605" s="41" t="s">
        <v>184</v>
      </c>
      <c r="F605" s="42" t="s">
        <v>21</v>
      </c>
      <c r="G605" s="42" t="s">
        <v>27</v>
      </c>
      <c r="H605" s="42">
        <v>14.86</v>
      </c>
      <c r="I605" s="42">
        <v>6.99</v>
      </c>
      <c r="J605" s="42">
        <v>2.67</v>
      </c>
      <c r="K605" s="42">
        <v>0.25</v>
      </c>
      <c r="L605" s="41">
        <f t="shared" si="123"/>
        <v>2.1258941344778255</v>
      </c>
      <c r="M605" s="42">
        <f t="shared" si="123"/>
        <v>2.6179775280898876</v>
      </c>
      <c r="N605" s="14">
        <f t="shared" si="122"/>
        <v>5.5655430711610485</v>
      </c>
      <c r="O605" s="11">
        <v>12.7</v>
      </c>
      <c r="P605" s="4">
        <v>6.67</v>
      </c>
      <c r="Q605" s="4" t="s">
        <v>194</v>
      </c>
      <c r="R605" s="4">
        <v>4.83</v>
      </c>
      <c r="T605" s="8"/>
      <c r="W605" s="4" t="s">
        <v>188</v>
      </c>
      <c r="X605" s="8">
        <v>0</v>
      </c>
      <c r="Y605" s="4">
        <v>3</v>
      </c>
      <c r="Z605" s="4" t="s">
        <v>41</v>
      </c>
    </row>
    <row r="606" spans="1:28" x14ac:dyDescent="0.3">
      <c r="A606" s="10">
        <v>3</v>
      </c>
      <c r="B606" s="1" t="s">
        <v>137</v>
      </c>
      <c r="C606" s="41">
        <v>7</v>
      </c>
      <c r="D606" s="41" t="s">
        <v>146</v>
      </c>
      <c r="E606" s="41" t="s">
        <v>184</v>
      </c>
      <c r="F606" s="41" t="s">
        <v>21</v>
      </c>
      <c r="G606" s="41" t="s">
        <v>22</v>
      </c>
      <c r="H606" s="41">
        <v>15.55</v>
      </c>
      <c r="I606" s="41">
        <v>15.12</v>
      </c>
      <c r="J606" s="41">
        <v>4.91</v>
      </c>
      <c r="K606" s="41">
        <v>1.33</v>
      </c>
      <c r="L606" s="41">
        <f t="shared" si="123"/>
        <v>1.0284391534391535</v>
      </c>
      <c r="M606" s="42">
        <f t="shared" si="123"/>
        <v>3.0794297352342155</v>
      </c>
      <c r="N606" s="14">
        <f t="shared" si="122"/>
        <v>3.1670061099796336</v>
      </c>
      <c r="O606" s="4">
        <v>17.41</v>
      </c>
      <c r="P606" s="4">
        <v>13.49</v>
      </c>
      <c r="Q606" s="4" t="s">
        <v>194</v>
      </c>
      <c r="R606" s="4">
        <v>17.47</v>
      </c>
      <c r="T606" s="8"/>
      <c r="W606" s="4" t="s">
        <v>188</v>
      </c>
      <c r="X606" s="8">
        <v>0.7</v>
      </c>
      <c r="Y606" s="4">
        <v>1</v>
      </c>
      <c r="Z606" s="4" t="s">
        <v>187</v>
      </c>
    </row>
    <row r="607" spans="1:28" x14ac:dyDescent="0.3">
      <c r="A607" s="10">
        <v>3</v>
      </c>
      <c r="B607" s="1" t="s">
        <v>137</v>
      </c>
      <c r="C607" s="41">
        <v>7</v>
      </c>
      <c r="D607" s="41">
        <v>6</v>
      </c>
      <c r="E607" s="41" t="s">
        <v>184</v>
      </c>
      <c r="F607" s="41" t="s">
        <v>21</v>
      </c>
      <c r="G607" s="41" t="s">
        <v>27</v>
      </c>
      <c r="H607" s="41">
        <v>9.74</v>
      </c>
      <c r="I607" s="48">
        <v>8.6</v>
      </c>
      <c r="J607" s="41">
        <v>1.7</v>
      </c>
      <c r="K607" s="41">
        <v>0.12</v>
      </c>
      <c r="L607" s="41">
        <f t="shared" si="123"/>
        <v>1.1325581395348838</v>
      </c>
      <c r="M607" s="42">
        <f t="shared" si="123"/>
        <v>5.0588235294117645</v>
      </c>
      <c r="N607" s="14">
        <f t="shared" si="122"/>
        <v>5.7294117647058824</v>
      </c>
      <c r="O607" s="4">
        <v>6.03</v>
      </c>
      <c r="P607" s="4">
        <v>8.4700000000000006</v>
      </c>
      <c r="Q607" s="4" t="s">
        <v>194</v>
      </c>
      <c r="R607" s="4">
        <v>8.5500000000000007</v>
      </c>
      <c r="T607" s="8"/>
      <c r="W607" s="4" t="s">
        <v>188</v>
      </c>
      <c r="X607" s="8">
        <v>0.1</v>
      </c>
      <c r="Y607" s="4">
        <v>1</v>
      </c>
    </row>
    <row r="608" spans="1:28" x14ac:dyDescent="0.3">
      <c r="A608" s="10">
        <v>3</v>
      </c>
      <c r="B608" s="1" t="s">
        <v>137</v>
      </c>
      <c r="C608" s="41">
        <v>7</v>
      </c>
      <c r="D608" s="41" t="s">
        <v>397</v>
      </c>
      <c r="E608" s="41" t="s">
        <v>184</v>
      </c>
      <c r="F608" s="41" t="s">
        <v>21</v>
      </c>
      <c r="G608" s="41" t="s">
        <v>22</v>
      </c>
      <c r="H608" s="41">
        <v>17</v>
      </c>
      <c r="I608" s="41">
        <v>10</v>
      </c>
      <c r="J608" s="41">
        <v>4.5</v>
      </c>
      <c r="K608" s="41">
        <v>1.23</v>
      </c>
      <c r="L608" s="41">
        <f t="shared" si="123"/>
        <v>1.7</v>
      </c>
      <c r="M608" s="42">
        <f t="shared" si="123"/>
        <v>2.2222222222222223</v>
      </c>
      <c r="N608" s="14">
        <f t="shared" si="122"/>
        <v>3.7777777777777777</v>
      </c>
      <c r="O608" s="4">
        <v>17</v>
      </c>
      <c r="P608" s="4">
        <v>10</v>
      </c>
      <c r="Q608" s="4" t="s">
        <v>208</v>
      </c>
      <c r="T608" s="8"/>
      <c r="W608" s="4" t="s">
        <v>188</v>
      </c>
      <c r="X608" s="8">
        <v>0</v>
      </c>
      <c r="Y608" s="4">
        <v>0</v>
      </c>
    </row>
    <row r="609" spans="1:28" x14ac:dyDescent="0.3">
      <c r="A609" s="10">
        <v>3</v>
      </c>
      <c r="B609" s="1" t="s">
        <v>137</v>
      </c>
      <c r="C609" s="41">
        <v>7</v>
      </c>
      <c r="D609" s="41" t="s">
        <v>398</v>
      </c>
      <c r="E609" s="41" t="s">
        <v>184</v>
      </c>
      <c r="F609" s="41" t="s">
        <v>17</v>
      </c>
      <c r="G609" s="41" t="s">
        <v>18</v>
      </c>
      <c r="H609" s="41">
        <v>25.81</v>
      </c>
      <c r="I609" s="41">
        <v>18.670000000000002</v>
      </c>
      <c r="J609" s="41">
        <v>3.93</v>
      </c>
      <c r="K609" s="41">
        <v>1.35</v>
      </c>
      <c r="L609" s="41">
        <f t="shared" ref="L609:L622" si="124">H609/I609</f>
        <v>1.3824317086234599</v>
      </c>
      <c r="M609" s="42">
        <f t="shared" ref="M609:M622" si="125">I609/J609</f>
        <v>4.7506361323155222</v>
      </c>
      <c r="N609" s="14">
        <f t="shared" ref="N609:N622" si="126">H609/J609</f>
        <v>6.567430025445292</v>
      </c>
      <c r="O609" s="4">
        <v>25.72</v>
      </c>
      <c r="P609" s="4">
        <v>13.55</v>
      </c>
      <c r="Q609" s="4" t="s">
        <v>185</v>
      </c>
      <c r="R609" s="11">
        <v>14.91</v>
      </c>
      <c r="S609" s="4">
        <v>2.81</v>
      </c>
      <c r="T609" s="8">
        <v>1</v>
      </c>
      <c r="U609" s="4">
        <v>91</v>
      </c>
      <c r="V609" s="4">
        <v>78</v>
      </c>
      <c r="W609" s="4" t="s">
        <v>188</v>
      </c>
      <c r="X609" s="8">
        <v>0.1</v>
      </c>
      <c r="Y609" s="4">
        <v>3</v>
      </c>
      <c r="AB609" s="4" t="s">
        <v>200</v>
      </c>
    </row>
    <row r="610" spans="1:28" x14ac:dyDescent="0.3">
      <c r="A610" s="10">
        <v>3</v>
      </c>
      <c r="B610" s="1" t="s">
        <v>137</v>
      </c>
      <c r="C610" s="41">
        <v>7</v>
      </c>
      <c r="D610" s="41">
        <v>1</v>
      </c>
      <c r="E610" s="41" t="s">
        <v>184</v>
      </c>
      <c r="F610" s="41" t="s">
        <v>17</v>
      </c>
      <c r="G610" s="41" t="s">
        <v>18</v>
      </c>
      <c r="H610" s="41">
        <v>21.63</v>
      </c>
      <c r="I610" s="41">
        <v>8.99</v>
      </c>
      <c r="J610" s="41">
        <v>3.75</v>
      </c>
      <c r="K610" s="41">
        <v>0.7</v>
      </c>
      <c r="L610" s="41">
        <f t="shared" si="124"/>
        <v>2.4060066740823136</v>
      </c>
      <c r="M610" s="42">
        <f t="shared" si="125"/>
        <v>2.3973333333333335</v>
      </c>
      <c r="N610" s="14">
        <f t="shared" si="126"/>
        <v>5.7679999999999998</v>
      </c>
      <c r="O610" s="4">
        <v>8.91</v>
      </c>
      <c r="P610" s="4">
        <v>20.57</v>
      </c>
      <c r="Q610" s="4" t="s">
        <v>185</v>
      </c>
      <c r="R610" s="4">
        <v>12.34</v>
      </c>
      <c r="S610" s="4">
        <v>3.69</v>
      </c>
      <c r="T610" s="8">
        <v>1</v>
      </c>
      <c r="U610" s="4">
        <v>109</v>
      </c>
      <c r="V610" s="4">
        <v>67</v>
      </c>
      <c r="W610" s="4" t="s">
        <v>186</v>
      </c>
      <c r="X610" s="8">
        <v>0</v>
      </c>
      <c r="Y610" s="4">
        <v>3</v>
      </c>
      <c r="Z610" s="4" t="s">
        <v>187</v>
      </c>
      <c r="AB610" s="4" t="s">
        <v>198</v>
      </c>
    </row>
    <row r="611" spans="1:28" x14ac:dyDescent="0.3">
      <c r="A611" s="10">
        <v>3</v>
      </c>
      <c r="B611" s="1" t="s">
        <v>137</v>
      </c>
      <c r="C611" s="41">
        <v>7</v>
      </c>
      <c r="D611" s="41" t="s">
        <v>399</v>
      </c>
      <c r="E611" s="41" t="s">
        <v>184</v>
      </c>
      <c r="F611" s="41" t="s">
        <v>17</v>
      </c>
      <c r="G611" s="41" t="s">
        <v>87</v>
      </c>
      <c r="H611" s="41">
        <v>29.31</v>
      </c>
      <c r="I611" s="41">
        <v>21.99</v>
      </c>
      <c r="J611" s="41">
        <v>4.8099999999999996</v>
      </c>
      <c r="K611" s="41">
        <v>3.09</v>
      </c>
      <c r="L611" s="41">
        <f t="shared" si="124"/>
        <v>1.3328785811732606</v>
      </c>
      <c r="M611" s="42">
        <f t="shared" si="125"/>
        <v>4.5717255717255716</v>
      </c>
      <c r="N611" s="14">
        <f t="shared" si="126"/>
        <v>6.0935550935550937</v>
      </c>
      <c r="O611" s="4">
        <v>22.15</v>
      </c>
      <c r="P611" s="4">
        <v>29.37</v>
      </c>
      <c r="Q611" s="4" t="s">
        <v>185</v>
      </c>
      <c r="R611" s="4">
        <v>7.21</v>
      </c>
      <c r="S611" s="4">
        <v>2.5499999999999998</v>
      </c>
      <c r="T611" s="8">
        <v>1</v>
      </c>
      <c r="U611" s="4">
        <v>102</v>
      </c>
      <c r="V611" s="4">
        <v>88</v>
      </c>
      <c r="W611" s="4" t="s">
        <v>188</v>
      </c>
      <c r="X611" s="8">
        <v>0.1</v>
      </c>
      <c r="Y611" s="4">
        <v>4</v>
      </c>
      <c r="Z611" s="4" t="s">
        <v>214</v>
      </c>
      <c r="AB611" s="4" t="s">
        <v>198</v>
      </c>
    </row>
    <row r="612" spans="1:28" x14ac:dyDescent="0.3">
      <c r="A612" s="10">
        <v>3</v>
      </c>
      <c r="B612" s="1" t="s">
        <v>137</v>
      </c>
      <c r="C612" s="41">
        <v>7</v>
      </c>
      <c r="D612" s="41">
        <v>9</v>
      </c>
      <c r="E612" s="41" t="s">
        <v>184</v>
      </c>
      <c r="F612" s="41" t="s">
        <v>17</v>
      </c>
      <c r="G612" s="41" t="s">
        <v>18</v>
      </c>
      <c r="H612" s="41">
        <v>23.73</v>
      </c>
      <c r="I612" s="41">
        <v>20.98</v>
      </c>
      <c r="J612" s="41">
        <v>6.93</v>
      </c>
      <c r="K612" s="41">
        <v>3.47</v>
      </c>
      <c r="L612" s="41">
        <f t="shared" si="124"/>
        <v>1.1310772163965681</v>
      </c>
      <c r="M612" s="42">
        <f t="shared" si="125"/>
        <v>3.0274170274170276</v>
      </c>
      <c r="N612" s="14">
        <f t="shared" si="126"/>
        <v>3.4242424242424243</v>
      </c>
      <c r="O612" s="4">
        <v>18.89</v>
      </c>
      <c r="P612" s="11">
        <v>21.8</v>
      </c>
      <c r="Q612" s="4" t="s">
        <v>185</v>
      </c>
      <c r="R612" s="4">
        <v>18.670000000000002</v>
      </c>
      <c r="S612" s="4">
        <v>8.1199999999999992</v>
      </c>
      <c r="T612" s="8">
        <v>1</v>
      </c>
      <c r="U612" s="4">
        <v>114</v>
      </c>
      <c r="V612" s="4">
        <v>82</v>
      </c>
      <c r="W612" s="4" t="s">
        <v>188</v>
      </c>
      <c r="X612" s="8">
        <v>0.1</v>
      </c>
      <c r="Y612" s="4">
        <v>3</v>
      </c>
      <c r="Z612" s="4" t="s">
        <v>41</v>
      </c>
      <c r="AB612" s="4" t="s">
        <v>200</v>
      </c>
    </row>
    <row r="613" spans="1:28" x14ac:dyDescent="0.3">
      <c r="A613" s="10">
        <v>3</v>
      </c>
      <c r="B613" s="1" t="s">
        <v>137</v>
      </c>
      <c r="C613" s="41">
        <v>7</v>
      </c>
      <c r="D613" s="41" t="s">
        <v>381</v>
      </c>
      <c r="E613" s="41" t="s">
        <v>184</v>
      </c>
      <c r="F613" s="41" t="s">
        <v>17</v>
      </c>
      <c r="G613" s="41" t="s">
        <v>18</v>
      </c>
      <c r="H613" s="41">
        <v>39.82</v>
      </c>
      <c r="I613" s="41">
        <v>19.579999999999998</v>
      </c>
      <c r="J613" s="41">
        <v>7.9</v>
      </c>
      <c r="K613" s="41">
        <v>4.37</v>
      </c>
      <c r="L613" s="41">
        <f t="shared" si="124"/>
        <v>2.0337078651685396</v>
      </c>
      <c r="M613" s="42">
        <f t="shared" si="125"/>
        <v>2.4784810126582277</v>
      </c>
      <c r="N613" s="14">
        <f t="shared" si="126"/>
        <v>5.0405063291139243</v>
      </c>
      <c r="O613" s="4">
        <v>29.21</v>
      </c>
      <c r="P613" s="4">
        <v>7.39</v>
      </c>
      <c r="Q613" s="4" t="s">
        <v>185</v>
      </c>
      <c r="R613" s="4">
        <v>8.49</v>
      </c>
      <c r="S613" s="4">
        <v>3.51</v>
      </c>
      <c r="T613" s="8">
        <v>1</v>
      </c>
      <c r="U613" s="4">
        <v>96</v>
      </c>
      <c r="V613" s="4">
        <v>86</v>
      </c>
      <c r="W613" s="4" t="s">
        <v>188</v>
      </c>
      <c r="X613" s="8">
        <v>0</v>
      </c>
      <c r="Y613" s="4">
        <v>3</v>
      </c>
      <c r="AB613" s="4" t="s">
        <v>200</v>
      </c>
    </row>
    <row r="614" spans="1:28" x14ac:dyDescent="0.3">
      <c r="A614" s="10">
        <v>3</v>
      </c>
      <c r="B614" s="1" t="s">
        <v>137</v>
      </c>
      <c r="C614" s="41">
        <v>7</v>
      </c>
      <c r="D614" s="47" t="s">
        <v>400</v>
      </c>
      <c r="E614" s="41" t="s">
        <v>184</v>
      </c>
      <c r="F614" s="47" t="s">
        <v>17</v>
      </c>
      <c r="G614" s="41" t="s">
        <v>18</v>
      </c>
      <c r="H614" s="41">
        <v>13.78</v>
      </c>
      <c r="I614" s="41">
        <v>11.49</v>
      </c>
      <c r="J614" s="41">
        <v>4.18</v>
      </c>
      <c r="K614" s="41">
        <v>0.51</v>
      </c>
      <c r="L614" s="41">
        <f t="shared" si="124"/>
        <v>1.1993037423846822</v>
      </c>
      <c r="M614" s="42">
        <f t="shared" si="125"/>
        <v>2.7488038277511966</v>
      </c>
      <c r="N614" s="14">
        <f t="shared" si="126"/>
        <v>3.2966507177033493</v>
      </c>
      <c r="O614" s="4">
        <v>11.47</v>
      </c>
      <c r="P614" s="4">
        <v>14.05</v>
      </c>
      <c r="Q614" s="4" t="s">
        <v>185</v>
      </c>
      <c r="R614" s="4">
        <v>11.37</v>
      </c>
      <c r="S614" s="4">
        <v>3.69</v>
      </c>
      <c r="T614" s="8">
        <v>1</v>
      </c>
      <c r="U614" s="4">
        <v>78</v>
      </c>
      <c r="V614" s="4">
        <v>75</v>
      </c>
      <c r="W614" s="4" t="s">
        <v>188</v>
      </c>
      <c r="X614" s="8">
        <v>1</v>
      </c>
      <c r="Y614" s="4">
        <v>0</v>
      </c>
      <c r="AB614" s="4" t="s">
        <v>200</v>
      </c>
    </row>
    <row r="615" spans="1:28" x14ac:dyDescent="0.3">
      <c r="A615" s="10">
        <v>3</v>
      </c>
      <c r="B615" s="1" t="s">
        <v>137</v>
      </c>
      <c r="C615" s="41">
        <v>7</v>
      </c>
      <c r="D615" s="41" t="s">
        <v>401</v>
      </c>
      <c r="E615" s="41" t="s">
        <v>184</v>
      </c>
      <c r="F615" s="41" t="s">
        <v>17</v>
      </c>
      <c r="G615" s="41" t="s">
        <v>18</v>
      </c>
      <c r="H615" s="41">
        <v>90.36</v>
      </c>
      <c r="I615" s="41">
        <v>25.39</v>
      </c>
      <c r="J615" s="41">
        <v>7.12</v>
      </c>
      <c r="K615" s="41">
        <v>5.91</v>
      </c>
      <c r="L615" s="41">
        <f t="shared" si="124"/>
        <v>3.5588814493895233</v>
      </c>
      <c r="M615" s="42">
        <f t="shared" si="125"/>
        <v>3.5660112359550564</v>
      </c>
      <c r="N615" s="14">
        <f t="shared" si="126"/>
        <v>12.691011235955056</v>
      </c>
      <c r="O615" s="4">
        <v>30.34</v>
      </c>
      <c r="P615" s="4">
        <v>25.39</v>
      </c>
      <c r="Q615" s="4" t="s">
        <v>185</v>
      </c>
      <c r="R615" s="4">
        <v>24.67</v>
      </c>
      <c r="S615" s="4">
        <v>28.26</v>
      </c>
      <c r="T615" s="8">
        <v>1</v>
      </c>
      <c r="U615" s="4">
        <v>103</v>
      </c>
      <c r="V615" s="4">
        <v>86</v>
      </c>
      <c r="W615" s="4" t="s">
        <v>188</v>
      </c>
      <c r="X615" s="8">
        <v>0</v>
      </c>
      <c r="Y615" s="4">
        <v>2</v>
      </c>
      <c r="Z615" s="4" t="s">
        <v>187</v>
      </c>
      <c r="AB615" s="4" t="s">
        <v>200</v>
      </c>
    </row>
    <row r="616" spans="1:28" x14ac:dyDescent="0.3">
      <c r="A616" s="10">
        <v>3</v>
      </c>
      <c r="B616" s="1" t="s">
        <v>137</v>
      </c>
      <c r="C616" s="41">
        <v>7</v>
      </c>
      <c r="D616" s="41" t="s">
        <v>354</v>
      </c>
      <c r="E616" s="41" t="s">
        <v>184</v>
      </c>
      <c r="F616" s="41" t="s">
        <v>17</v>
      </c>
      <c r="G616" s="41" t="s">
        <v>18</v>
      </c>
      <c r="H616" s="41">
        <v>21.99</v>
      </c>
      <c r="I616" s="41">
        <v>12.83</v>
      </c>
      <c r="J616" s="41">
        <v>4.2</v>
      </c>
      <c r="K616" s="41">
        <v>1.29</v>
      </c>
      <c r="L616" s="41">
        <f t="shared" si="124"/>
        <v>1.7139516757599376</v>
      </c>
      <c r="M616" s="42">
        <f t="shared" si="125"/>
        <v>3.0547619047619046</v>
      </c>
      <c r="N616" s="14">
        <f t="shared" si="126"/>
        <v>5.2357142857142849</v>
      </c>
      <c r="O616" s="4">
        <v>10.45</v>
      </c>
      <c r="P616" s="4">
        <v>21.82</v>
      </c>
      <c r="Q616" s="4" t="s">
        <v>185</v>
      </c>
      <c r="R616" s="4">
        <v>21.84</v>
      </c>
      <c r="S616" s="4">
        <v>5.16</v>
      </c>
      <c r="T616" s="8">
        <v>1</v>
      </c>
      <c r="U616" s="4">
        <v>119</v>
      </c>
      <c r="V616" s="4">
        <v>49</v>
      </c>
      <c r="W616" s="4" t="s">
        <v>190</v>
      </c>
      <c r="X616" s="8">
        <v>0</v>
      </c>
      <c r="Y616" s="4">
        <v>1</v>
      </c>
      <c r="Z616" s="4" t="s">
        <v>187</v>
      </c>
      <c r="AB616" s="4" t="s">
        <v>200</v>
      </c>
    </row>
    <row r="617" spans="1:28" x14ac:dyDescent="0.3">
      <c r="A617" s="10">
        <v>3</v>
      </c>
      <c r="B617" s="1" t="s">
        <v>137</v>
      </c>
      <c r="C617" s="41">
        <v>7</v>
      </c>
      <c r="D617" s="47" t="s">
        <v>149</v>
      </c>
      <c r="E617" s="41" t="s">
        <v>184</v>
      </c>
      <c r="F617" s="47" t="s">
        <v>17</v>
      </c>
      <c r="G617" s="41" t="s">
        <v>87</v>
      </c>
      <c r="H617" s="41">
        <v>29.45</v>
      </c>
      <c r="I617" s="41">
        <v>24.86</v>
      </c>
      <c r="J617" s="41">
        <v>10.53</v>
      </c>
      <c r="K617" s="41">
        <v>8.1199999999999992</v>
      </c>
      <c r="L617" s="41">
        <f t="shared" si="124"/>
        <v>1.1846339501206757</v>
      </c>
      <c r="M617" s="42">
        <f t="shared" si="125"/>
        <v>2.3608736942070276</v>
      </c>
      <c r="N617" s="14">
        <f t="shared" si="126"/>
        <v>2.7967711301044633</v>
      </c>
      <c r="O617" s="4">
        <v>30.58</v>
      </c>
      <c r="P617" s="11">
        <v>23.8</v>
      </c>
      <c r="Q617" s="4" t="s">
        <v>185</v>
      </c>
      <c r="R617" s="4">
        <v>10.75</v>
      </c>
      <c r="S617" s="4">
        <v>8.2100000000000009</v>
      </c>
      <c r="T617" s="8">
        <v>1</v>
      </c>
      <c r="U617" s="4">
        <v>97</v>
      </c>
      <c r="V617" s="4">
        <v>91</v>
      </c>
      <c r="W617" s="4" t="s">
        <v>188</v>
      </c>
      <c r="X617" s="8">
        <v>0.2</v>
      </c>
      <c r="Y617" s="4">
        <v>2</v>
      </c>
      <c r="Z617" s="4" t="s">
        <v>187</v>
      </c>
      <c r="AB617" s="4" t="s">
        <v>200</v>
      </c>
    </row>
    <row r="618" spans="1:28" x14ac:dyDescent="0.3">
      <c r="A618" s="10">
        <v>3</v>
      </c>
      <c r="B618" s="1" t="s">
        <v>137</v>
      </c>
      <c r="C618" s="41">
        <v>7</v>
      </c>
      <c r="D618" s="41" t="s">
        <v>402</v>
      </c>
      <c r="E618" s="41" t="s">
        <v>184</v>
      </c>
      <c r="F618" s="41" t="s">
        <v>17</v>
      </c>
      <c r="G618" s="41" t="s">
        <v>18</v>
      </c>
      <c r="H618" s="41">
        <v>52.98</v>
      </c>
      <c r="I618" s="41">
        <v>26.76</v>
      </c>
      <c r="J618" s="41">
        <v>11.38</v>
      </c>
      <c r="K618" s="41">
        <v>12.55</v>
      </c>
      <c r="L618" s="41">
        <f t="shared" si="124"/>
        <v>1.9798206278026904</v>
      </c>
      <c r="M618" s="42">
        <f t="shared" si="125"/>
        <v>2.3514938488576451</v>
      </c>
      <c r="N618" s="14">
        <f t="shared" si="126"/>
        <v>4.6555360281195073</v>
      </c>
      <c r="O618" s="4">
        <v>25.96</v>
      </c>
      <c r="P618" s="4">
        <v>52.87</v>
      </c>
      <c r="Q618" s="4" t="s">
        <v>192</v>
      </c>
      <c r="R618" s="4">
        <v>30.74</v>
      </c>
      <c r="T618" s="8"/>
      <c r="W618" s="4" t="s">
        <v>188</v>
      </c>
      <c r="X618" s="8">
        <v>0.2</v>
      </c>
      <c r="Y618" s="4">
        <v>3</v>
      </c>
      <c r="Z618" s="4" t="s">
        <v>187</v>
      </c>
      <c r="AB618" s="4" t="s">
        <v>198</v>
      </c>
    </row>
    <row r="619" spans="1:28" x14ac:dyDescent="0.3">
      <c r="A619" s="10">
        <v>3</v>
      </c>
      <c r="B619" s="1" t="s">
        <v>137</v>
      </c>
      <c r="C619" s="41">
        <v>7</v>
      </c>
      <c r="D619" s="41" t="s">
        <v>403</v>
      </c>
      <c r="E619" s="41" t="s">
        <v>184</v>
      </c>
      <c r="F619" s="41" t="s">
        <v>17</v>
      </c>
      <c r="G619" s="41" t="s">
        <v>18</v>
      </c>
      <c r="H619" s="41">
        <v>25.89</v>
      </c>
      <c r="I619" s="41">
        <v>21.04</v>
      </c>
      <c r="J619" s="41">
        <v>5.56</v>
      </c>
      <c r="K619" s="41">
        <v>3.94</v>
      </c>
      <c r="L619" s="41">
        <f t="shared" si="124"/>
        <v>1.230513307984791</v>
      </c>
      <c r="M619" s="42">
        <f t="shared" si="125"/>
        <v>3.7841726618705036</v>
      </c>
      <c r="N619" s="14">
        <f t="shared" si="126"/>
        <v>4.6564748201438855</v>
      </c>
      <c r="O619" s="4">
        <v>18.38</v>
      </c>
      <c r="P619" s="11">
        <v>23.6</v>
      </c>
      <c r="Q619" s="4" t="s">
        <v>185</v>
      </c>
      <c r="R619" s="4">
        <v>18.190000000000001</v>
      </c>
      <c r="S619" s="4">
        <v>7.73</v>
      </c>
      <c r="T619" s="8">
        <v>1</v>
      </c>
      <c r="U619" s="4">
        <v>103</v>
      </c>
      <c r="V619" s="4">
        <v>64</v>
      </c>
      <c r="W619" s="4" t="s">
        <v>188</v>
      </c>
      <c r="X619" s="8">
        <v>0.2</v>
      </c>
      <c r="Y619" s="4">
        <v>2</v>
      </c>
      <c r="Z619" s="4" t="s">
        <v>187</v>
      </c>
      <c r="AB619" s="4" t="s">
        <v>200</v>
      </c>
    </row>
    <row r="620" spans="1:28" x14ac:dyDescent="0.3">
      <c r="A620" s="10">
        <v>3</v>
      </c>
      <c r="B620" s="1" t="s">
        <v>137</v>
      </c>
      <c r="C620" s="41">
        <v>7</v>
      </c>
      <c r="D620" s="42">
        <v>19</v>
      </c>
      <c r="E620" s="41" t="s">
        <v>184</v>
      </c>
      <c r="F620" s="41" t="s">
        <v>17</v>
      </c>
      <c r="G620" s="41" t="s">
        <v>18</v>
      </c>
      <c r="H620" s="41">
        <v>14.35</v>
      </c>
      <c r="I620" s="41">
        <v>11.97</v>
      </c>
      <c r="J620" s="41">
        <v>2.78</v>
      </c>
      <c r="K620" s="41">
        <v>0.45</v>
      </c>
      <c r="L620" s="41">
        <f t="shared" si="124"/>
        <v>1.198830409356725</v>
      </c>
      <c r="M620" s="42">
        <f t="shared" si="125"/>
        <v>4.3057553956834536</v>
      </c>
      <c r="N620" s="14">
        <f t="shared" si="126"/>
        <v>5.1618705035971226</v>
      </c>
      <c r="O620" s="4">
        <v>12.04</v>
      </c>
      <c r="P620" s="4">
        <v>14.48</v>
      </c>
      <c r="Q620" s="4" t="s">
        <v>185</v>
      </c>
      <c r="R620" s="4">
        <v>7.17</v>
      </c>
      <c r="S620" s="11">
        <v>1.3</v>
      </c>
      <c r="T620" s="8">
        <v>1</v>
      </c>
      <c r="U620" s="4">
        <v>86</v>
      </c>
      <c r="V620" s="4">
        <v>82</v>
      </c>
      <c r="W620" s="4" t="s">
        <v>188</v>
      </c>
      <c r="X620" s="8">
        <v>0.3</v>
      </c>
      <c r="Y620" s="4">
        <v>3</v>
      </c>
      <c r="Z620" s="4" t="s">
        <v>187</v>
      </c>
      <c r="AB620" s="4" t="s">
        <v>198</v>
      </c>
    </row>
    <row r="621" spans="1:28" x14ac:dyDescent="0.3">
      <c r="A621" s="10">
        <v>3</v>
      </c>
      <c r="B621" s="1" t="s">
        <v>137</v>
      </c>
      <c r="C621" s="41">
        <v>7</v>
      </c>
      <c r="D621" s="41">
        <v>22</v>
      </c>
      <c r="E621" s="41" t="s">
        <v>184</v>
      </c>
      <c r="F621" s="41" t="s">
        <v>17</v>
      </c>
      <c r="G621" s="41" t="s">
        <v>18</v>
      </c>
      <c r="H621" s="41">
        <v>16.21</v>
      </c>
      <c r="I621" s="48">
        <v>13.3</v>
      </c>
      <c r="J621" s="48">
        <v>3.2</v>
      </c>
      <c r="K621" s="41">
        <v>0.76</v>
      </c>
      <c r="L621" s="41">
        <f t="shared" si="124"/>
        <v>1.218796992481203</v>
      </c>
      <c r="M621" s="42">
        <f t="shared" si="125"/>
        <v>4.15625</v>
      </c>
      <c r="N621" s="14">
        <f t="shared" si="126"/>
        <v>5.0656249999999998</v>
      </c>
      <c r="O621" s="4">
        <v>15.75</v>
      </c>
      <c r="P621" s="4">
        <v>13.56</v>
      </c>
      <c r="Q621" s="4" t="s">
        <v>185</v>
      </c>
      <c r="R621" s="4">
        <v>6.66</v>
      </c>
      <c r="S621" s="4">
        <v>1.54</v>
      </c>
      <c r="T621" s="8">
        <v>1</v>
      </c>
      <c r="U621" s="4">
        <v>112</v>
      </c>
      <c r="V621" s="4">
        <v>86</v>
      </c>
      <c r="W621" s="4" t="s">
        <v>188</v>
      </c>
      <c r="X621" s="8">
        <v>0.2</v>
      </c>
      <c r="Y621" s="4">
        <v>3</v>
      </c>
      <c r="Z621" s="4" t="s">
        <v>41</v>
      </c>
    </row>
    <row r="622" spans="1:28" x14ac:dyDescent="0.3">
      <c r="A622" s="10">
        <v>3</v>
      </c>
      <c r="B622" s="1" t="s">
        <v>137</v>
      </c>
      <c r="C622" s="41">
        <v>7</v>
      </c>
      <c r="D622" s="41" t="s">
        <v>404</v>
      </c>
      <c r="E622" s="41" t="s">
        <v>184</v>
      </c>
      <c r="F622" s="41" t="s">
        <v>17</v>
      </c>
      <c r="G622" s="41" t="s">
        <v>18</v>
      </c>
      <c r="H622" s="41">
        <v>55.1</v>
      </c>
      <c r="I622" s="41">
        <v>53</v>
      </c>
      <c r="J622" s="41">
        <v>18.2</v>
      </c>
      <c r="K622" s="41">
        <v>50.79</v>
      </c>
      <c r="L622" s="41">
        <f t="shared" si="124"/>
        <v>1.0396226415094341</v>
      </c>
      <c r="M622" s="42">
        <f t="shared" si="125"/>
        <v>2.9120879120879124</v>
      </c>
      <c r="N622" s="14">
        <f t="shared" si="126"/>
        <v>3.0274725274725278</v>
      </c>
      <c r="O622" s="4">
        <v>55.1</v>
      </c>
      <c r="P622" s="4">
        <v>53</v>
      </c>
      <c r="Q622" s="4" t="s">
        <v>185</v>
      </c>
      <c r="R622" s="4">
        <v>20.5</v>
      </c>
      <c r="S622" s="4">
        <v>3.3</v>
      </c>
      <c r="T622" s="8">
        <v>1</v>
      </c>
      <c r="U622" s="4">
        <v>100</v>
      </c>
      <c r="V622" s="4">
        <v>88</v>
      </c>
      <c r="W622" s="4" t="s">
        <v>190</v>
      </c>
      <c r="X622" s="8">
        <v>0.25</v>
      </c>
      <c r="Y622" s="4">
        <v>4</v>
      </c>
      <c r="Z622" s="4" t="s">
        <v>41</v>
      </c>
      <c r="AA622" s="4" t="s">
        <v>205</v>
      </c>
    </row>
    <row r="623" spans="1:28" x14ac:dyDescent="0.3">
      <c r="A623" s="10">
        <v>3</v>
      </c>
      <c r="B623" s="1" t="s">
        <v>137</v>
      </c>
      <c r="C623" s="41">
        <v>7</v>
      </c>
      <c r="D623" s="41" t="s">
        <v>378</v>
      </c>
      <c r="E623" s="41" t="s">
        <v>184</v>
      </c>
      <c r="F623" s="41" t="s">
        <v>17</v>
      </c>
      <c r="G623" s="41" t="s">
        <v>18</v>
      </c>
      <c r="H623" s="41">
        <v>62.7</v>
      </c>
      <c r="I623" s="41">
        <v>57.9</v>
      </c>
      <c r="J623" s="41">
        <v>16.2</v>
      </c>
      <c r="K623" s="41">
        <v>73.150000000000006</v>
      </c>
      <c r="L623" s="41">
        <f t="shared" ref="L623:L629" si="127">H623/I623</f>
        <v>1.0829015544041452</v>
      </c>
      <c r="M623" s="42">
        <f t="shared" ref="M623:M629" si="128">I623/J623</f>
        <v>3.574074074074074</v>
      </c>
      <c r="N623" s="14">
        <f t="shared" ref="N623:N629" si="129">H623/J623</f>
        <v>3.8703703703703707</v>
      </c>
      <c r="O623" s="4">
        <v>62.7</v>
      </c>
      <c r="P623" s="4">
        <v>57.9</v>
      </c>
      <c r="Q623" s="4" t="s">
        <v>185</v>
      </c>
      <c r="R623" s="4">
        <v>51</v>
      </c>
      <c r="S623" s="4">
        <v>14.2</v>
      </c>
      <c r="T623" s="8">
        <v>1</v>
      </c>
      <c r="U623" s="4">
        <v>110</v>
      </c>
      <c r="V623" s="4">
        <v>75</v>
      </c>
      <c r="W623" s="4" t="s">
        <v>188</v>
      </c>
      <c r="X623" s="8">
        <v>0.75</v>
      </c>
      <c r="Y623" s="4">
        <v>3</v>
      </c>
      <c r="Z623" s="4" t="s">
        <v>195</v>
      </c>
    </row>
    <row r="624" spans="1:28" x14ac:dyDescent="0.3">
      <c r="A624" s="10">
        <v>3</v>
      </c>
      <c r="B624" s="1" t="s">
        <v>137</v>
      </c>
      <c r="C624" s="41">
        <v>7</v>
      </c>
      <c r="D624" s="41" t="s">
        <v>405</v>
      </c>
      <c r="E624" s="41" t="s">
        <v>184</v>
      </c>
      <c r="F624" s="41" t="s">
        <v>17</v>
      </c>
      <c r="G624" s="41" t="s">
        <v>18</v>
      </c>
      <c r="H624" s="41">
        <v>62.5</v>
      </c>
      <c r="I624" s="41">
        <v>42.6</v>
      </c>
      <c r="J624" s="41">
        <v>17.399999999999999</v>
      </c>
      <c r="K624" s="41">
        <v>36.31</v>
      </c>
      <c r="L624" s="41">
        <f t="shared" si="127"/>
        <v>1.4671361502347418</v>
      </c>
      <c r="M624" s="42">
        <f t="shared" si="128"/>
        <v>2.4482758620689657</v>
      </c>
      <c r="N624" s="14">
        <f t="shared" si="129"/>
        <v>3.5919540229885061</v>
      </c>
      <c r="O624" s="4">
        <v>62.5</v>
      </c>
      <c r="P624" s="4">
        <v>42.6</v>
      </c>
      <c r="Q624" s="4" t="s">
        <v>185</v>
      </c>
      <c r="R624" s="4">
        <v>27.1</v>
      </c>
      <c r="S624" s="4">
        <v>10.06</v>
      </c>
      <c r="T624" s="8">
        <v>1</v>
      </c>
      <c r="U624" s="4">
        <v>110</v>
      </c>
      <c r="V624" s="4">
        <v>75</v>
      </c>
      <c r="W624" s="4" t="s">
        <v>188</v>
      </c>
      <c r="X624" s="8">
        <v>0.2</v>
      </c>
      <c r="Y624" s="4">
        <v>6</v>
      </c>
      <c r="Z624" s="4" t="s">
        <v>195</v>
      </c>
    </row>
    <row r="625" spans="1:27" x14ac:dyDescent="0.3">
      <c r="A625" s="10">
        <v>3</v>
      </c>
      <c r="B625" s="1" t="s">
        <v>137</v>
      </c>
      <c r="C625" s="41">
        <v>7</v>
      </c>
      <c r="D625" s="41" t="s">
        <v>406</v>
      </c>
      <c r="E625" s="41" t="s">
        <v>184</v>
      </c>
      <c r="F625" s="41" t="s">
        <v>17</v>
      </c>
      <c r="G625" s="41" t="s">
        <v>18</v>
      </c>
      <c r="H625" s="41">
        <v>65.8</v>
      </c>
      <c r="I625" s="41">
        <v>47.6</v>
      </c>
      <c r="J625" s="41">
        <v>13.7</v>
      </c>
      <c r="K625" s="41">
        <v>37.5</v>
      </c>
      <c r="L625" s="41">
        <f t="shared" si="127"/>
        <v>1.3823529411764706</v>
      </c>
      <c r="M625" s="42">
        <f t="shared" si="128"/>
        <v>3.4744525547445257</v>
      </c>
      <c r="N625" s="14">
        <f t="shared" si="129"/>
        <v>4.8029197080291972</v>
      </c>
      <c r="O625" s="4">
        <v>65.8</v>
      </c>
      <c r="P625" s="4">
        <v>47.6</v>
      </c>
      <c r="Q625" s="4" t="s">
        <v>185</v>
      </c>
      <c r="R625" s="4">
        <v>29</v>
      </c>
      <c r="S625" s="4">
        <v>9</v>
      </c>
      <c r="T625" s="8">
        <v>1</v>
      </c>
      <c r="U625" s="4">
        <v>115</v>
      </c>
      <c r="V625" s="4">
        <v>45</v>
      </c>
      <c r="W625" s="4" t="s">
        <v>188</v>
      </c>
      <c r="X625" s="8">
        <v>0.8</v>
      </c>
      <c r="Y625" s="4">
        <v>1</v>
      </c>
      <c r="Z625" s="4" t="s">
        <v>187</v>
      </c>
    </row>
    <row r="626" spans="1:27" x14ac:dyDescent="0.3">
      <c r="A626" s="10">
        <v>3</v>
      </c>
      <c r="B626" s="1" t="s">
        <v>137</v>
      </c>
      <c r="C626" s="41">
        <v>7</v>
      </c>
      <c r="D626" s="41" t="s">
        <v>407</v>
      </c>
      <c r="E626" s="41" t="s">
        <v>184</v>
      </c>
      <c r="F626" s="41" t="s">
        <v>17</v>
      </c>
      <c r="G626" s="41" t="s">
        <v>18</v>
      </c>
      <c r="H626" s="41">
        <v>49.8</v>
      </c>
      <c r="I626" s="41">
        <v>42.9</v>
      </c>
      <c r="J626" s="41">
        <v>13</v>
      </c>
      <c r="K626" s="41">
        <v>23.31</v>
      </c>
      <c r="L626" s="41">
        <f t="shared" si="127"/>
        <v>1.1608391608391608</v>
      </c>
      <c r="M626" s="42">
        <f t="shared" si="128"/>
        <v>3.3</v>
      </c>
      <c r="N626" s="14">
        <f t="shared" si="129"/>
        <v>3.8307692307692305</v>
      </c>
      <c r="O626" s="4">
        <v>49.8</v>
      </c>
      <c r="P626" s="4">
        <v>42.9</v>
      </c>
      <c r="Q626" s="4" t="s">
        <v>192</v>
      </c>
      <c r="R626" s="4">
        <v>19.5</v>
      </c>
      <c r="S626" s="4">
        <v>4.9000000000000004</v>
      </c>
      <c r="T626" s="8">
        <v>0</v>
      </c>
      <c r="U626" s="4">
        <v>90</v>
      </c>
      <c r="V626" s="4">
        <v>95</v>
      </c>
      <c r="W626" s="4" t="s">
        <v>190</v>
      </c>
      <c r="X626" s="8">
        <v>0.2</v>
      </c>
      <c r="Y626" s="4">
        <v>4</v>
      </c>
      <c r="Z626" s="4" t="s">
        <v>214</v>
      </c>
      <c r="AA626" s="4" t="s">
        <v>202</v>
      </c>
    </row>
    <row r="627" spans="1:27" x14ac:dyDescent="0.3">
      <c r="A627" s="10">
        <v>3</v>
      </c>
      <c r="B627" s="1" t="s">
        <v>137</v>
      </c>
      <c r="C627" s="41">
        <v>7</v>
      </c>
      <c r="D627" s="41" t="s">
        <v>408</v>
      </c>
      <c r="E627" s="41" t="s">
        <v>184</v>
      </c>
      <c r="F627" s="41" t="s">
        <v>17</v>
      </c>
      <c r="G627" s="41" t="s">
        <v>87</v>
      </c>
      <c r="H627" s="41">
        <v>40.200000000000003</v>
      </c>
      <c r="I627" s="41">
        <v>23.8</v>
      </c>
      <c r="J627" s="41">
        <v>6.6</v>
      </c>
      <c r="K627" s="41">
        <v>5.29</v>
      </c>
      <c r="L627" s="41">
        <f t="shared" si="127"/>
        <v>1.6890756302521008</v>
      </c>
      <c r="M627" s="42">
        <f t="shared" si="128"/>
        <v>3.6060606060606064</v>
      </c>
      <c r="N627" s="14">
        <f t="shared" si="129"/>
        <v>6.0909090909090917</v>
      </c>
      <c r="O627" s="4">
        <v>23.8</v>
      </c>
      <c r="P627" s="4">
        <v>40.200000000000003</v>
      </c>
      <c r="Q627" s="4" t="s">
        <v>185</v>
      </c>
      <c r="R627" s="4">
        <v>47</v>
      </c>
      <c r="S627" s="4">
        <v>3.6</v>
      </c>
      <c r="T627" s="8">
        <v>1</v>
      </c>
      <c r="U627" s="4">
        <v>100</v>
      </c>
      <c r="V627" s="4">
        <v>70</v>
      </c>
      <c r="W627" s="4" t="s">
        <v>188</v>
      </c>
      <c r="X627" s="8">
        <v>0</v>
      </c>
      <c r="Y627" s="4">
        <v>4</v>
      </c>
      <c r="Z627" s="4" t="s">
        <v>195</v>
      </c>
      <c r="AA627" s="4" t="s">
        <v>205</v>
      </c>
    </row>
    <row r="628" spans="1:27" x14ac:dyDescent="0.3">
      <c r="A628" s="10">
        <v>3</v>
      </c>
      <c r="B628" s="1" t="s">
        <v>137</v>
      </c>
      <c r="C628" s="41">
        <v>7</v>
      </c>
      <c r="D628" s="41" t="s">
        <v>409</v>
      </c>
      <c r="E628" s="41" t="s">
        <v>184</v>
      </c>
      <c r="F628" s="41" t="s">
        <v>17</v>
      </c>
      <c r="G628" s="41" t="s">
        <v>18</v>
      </c>
      <c r="H628" s="41">
        <v>38.5</v>
      </c>
      <c r="I628" s="41">
        <v>30.8</v>
      </c>
      <c r="J628" s="41">
        <v>12.44</v>
      </c>
      <c r="K628" s="41">
        <v>22.63</v>
      </c>
      <c r="L628" s="41">
        <f t="shared" si="127"/>
        <v>1.25</v>
      </c>
      <c r="M628" s="42">
        <f t="shared" si="128"/>
        <v>2.4758842443729905</v>
      </c>
      <c r="N628" s="14">
        <f t="shared" si="129"/>
        <v>3.094855305466238</v>
      </c>
      <c r="O628" s="4">
        <v>38.5</v>
      </c>
      <c r="P628" s="4">
        <v>30.8</v>
      </c>
      <c r="Q628" s="4" t="s">
        <v>185</v>
      </c>
      <c r="R628" s="4">
        <v>22.9</v>
      </c>
      <c r="S628" s="4">
        <v>13.7</v>
      </c>
      <c r="T628" s="8">
        <v>1</v>
      </c>
      <c r="U628" s="4">
        <v>115</v>
      </c>
      <c r="V628" s="4">
        <v>65</v>
      </c>
      <c r="W628" s="4" t="s">
        <v>186</v>
      </c>
      <c r="X628" s="8">
        <v>0.5</v>
      </c>
      <c r="Y628" s="4">
        <v>5</v>
      </c>
      <c r="Z628" s="4" t="s">
        <v>195</v>
      </c>
      <c r="AA628" s="4" t="s">
        <v>205</v>
      </c>
    </row>
    <row r="629" spans="1:27" x14ac:dyDescent="0.3">
      <c r="A629" s="10">
        <v>3</v>
      </c>
      <c r="B629" s="1" t="s">
        <v>137</v>
      </c>
      <c r="C629" s="4">
        <v>7</v>
      </c>
      <c r="D629" s="4" t="s">
        <v>410</v>
      </c>
      <c r="E629" s="4" t="s">
        <v>184</v>
      </c>
      <c r="F629" s="4" t="s">
        <v>17</v>
      </c>
      <c r="G629" s="4" t="s">
        <v>18</v>
      </c>
      <c r="H629" s="4">
        <v>26.45</v>
      </c>
      <c r="I629" s="4">
        <v>22.7</v>
      </c>
      <c r="J629" s="4">
        <v>5</v>
      </c>
      <c r="K629" s="4">
        <v>4.24</v>
      </c>
      <c r="L629" s="4">
        <f t="shared" si="127"/>
        <v>1.1651982378854626</v>
      </c>
      <c r="M629" s="14">
        <f t="shared" si="128"/>
        <v>4.54</v>
      </c>
      <c r="N629" s="14">
        <f t="shared" si="129"/>
        <v>5.29</v>
      </c>
      <c r="O629" s="4">
        <v>22.7</v>
      </c>
      <c r="P629" s="4">
        <v>26.45</v>
      </c>
      <c r="Q629" s="4" t="s">
        <v>185</v>
      </c>
      <c r="R629" s="4">
        <v>18.8</v>
      </c>
      <c r="S629" s="4">
        <v>3.3</v>
      </c>
      <c r="T629" s="8">
        <v>1</v>
      </c>
      <c r="U629" s="4">
        <v>120</v>
      </c>
      <c r="V629" s="4">
        <v>70</v>
      </c>
      <c r="W629" s="4" t="s">
        <v>188</v>
      </c>
      <c r="X629" s="8">
        <v>0</v>
      </c>
      <c r="Y629" s="4">
        <v>0</v>
      </c>
    </row>
  </sheetData>
  <phoneticPr fontId="1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12"/>
  <sheetViews>
    <sheetView zoomScale="70" zoomScaleNormal="70" workbookViewId="0">
      <pane ySplit="1" topLeftCell="A89" activePane="bottomLeft" state="frozen"/>
      <selection pane="bottomLeft" activeCell="R23" sqref="R23"/>
    </sheetView>
  </sheetViews>
  <sheetFormatPr defaultColWidth="9" defaultRowHeight="14" x14ac:dyDescent="0.3"/>
  <cols>
    <col min="1" max="1" width="11.08203125" customWidth="1"/>
    <col min="2" max="2" width="12.83203125" customWidth="1"/>
    <col min="4" max="4" width="11.58203125" customWidth="1"/>
    <col min="5" max="5" width="12.83203125" customWidth="1"/>
    <col min="6" max="6" width="12.58203125" customWidth="1"/>
    <col min="7" max="7" width="10.33203125" customWidth="1"/>
    <col min="8" max="8" width="15.83203125" customWidth="1"/>
    <col min="13" max="13" width="15.33203125" customWidth="1"/>
    <col min="14" max="14" width="12.25" customWidth="1"/>
    <col min="15" max="15" width="12.58203125" customWidth="1"/>
    <col min="16" max="16" width="10.75" customWidth="1"/>
    <col min="19" max="19" width="17.58203125" customWidth="1"/>
  </cols>
  <sheetData>
    <row r="1" spans="1:19" s="25" customFormat="1" ht="40.5" customHeight="1" x14ac:dyDescent="0.35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181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173</v>
      </c>
      <c r="N1" s="21" t="s">
        <v>174</v>
      </c>
      <c r="O1" s="21" t="s">
        <v>175</v>
      </c>
      <c r="P1" s="21" t="s">
        <v>176</v>
      </c>
      <c r="Q1" s="7" t="s">
        <v>177</v>
      </c>
      <c r="R1" s="7" t="s">
        <v>178</v>
      </c>
      <c r="S1" s="21" t="s">
        <v>182</v>
      </c>
    </row>
    <row r="2" spans="1:19" s="3" customFormat="1" x14ac:dyDescent="0.3">
      <c r="A2" s="3">
        <v>1</v>
      </c>
      <c r="B2" s="12" t="s">
        <v>14</v>
      </c>
      <c r="C2" s="3">
        <v>5</v>
      </c>
      <c r="D2" s="3" t="s">
        <v>411</v>
      </c>
      <c r="E2" s="3" t="s">
        <v>412</v>
      </c>
      <c r="F2" s="3" t="s">
        <v>17</v>
      </c>
      <c r="G2" s="3" t="s">
        <v>413</v>
      </c>
      <c r="H2" s="3" t="s">
        <v>27</v>
      </c>
      <c r="I2" s="3">
        <v>9.1999999999999993</v>
      </c>
      <c r="J2" s="4">
        <v>5</v>
      </c>
      <c r="K2" s="4">
        <v>1.5</v>
      </c>
      <c r="L2" s="4">
        <v>0.2</v>
      </c>
      <c r="M2" s="4" t="s">
        <v>194</v>
      </c>
      <c r="N2" s="4">
        <v>3</v>
      </c>
      <c r="O2" s="4"/>
      <c r="P2" s="13"/>
    </row>
    <row r="3" spans="1:19" s="3" customFormat="1" x14ac:dyDescent="0.3">
      <c r="A3" s="3">
        <v>1</v>
      </c>
      <c r="B3" s="12" t="s">
        <v>28</v>
      </c>
      <c r="C3" s="3">
        <v>4</v>
      </c>
      <c r="D3" s="3" t="s">
        <v>414</v>
      </c>
      <c r="E3" s="3" t="s">
        <v>412</v>
      </c>
      <c r="F3" s="3" t="s">
        <v>21</v>
      </c>
      <c r="G3" s="3" t="s">
        <v>413</v>
      </c>
      <c r="H3" s="3" t="s">
        <v>65</v>
      </c>
      <c r="I3" s="3">
        <v>22</v>
      </c>
      <c r="J3" s="3">
        <v>22</v>
      </c>
      <c r="K3" s="3">
        <v>4</v>
      </c>
      <c r="L3" s="3">
        <v>2.5</v>
      </c>
      <c r="M3" s="3" t="s">
        <v>194</v>
      </c>
      <c r="N3" s="3">
        <v>4</v>
      </c>
      <c r="P3" s="13"/>
    </row>
    <row r="4" spans="1:19" s="3" customFormat="1" x14ac:dyDescent="0.3">
      <c r="A4" s="3">
        <v>1</v>
      </c>
      <c r="B4" s="12" t="s">
        <v>28</v>
      </c>
      <c r="C4" s="3">
        <v>4</v>
      </c>
      <c r="D4" s="3" t="s">
        <v>415</v>
      </c>
      <c r="E4" s="3" t="s">
        <v>412</v>
      </c>
      <c r="F4" s="3" t="s">
        <v>17</v>
      </c>
      <c r="G4" s="3" t="s">
        <v>413</v>
      </c>
      <c r="H4" s="3" t="s">
        <v>18</v>
      </c>
      <c r="I4" s="3">
        <v>33</v>
      </c>
      <c r="J4" s="3">
        <v>21</v>
      </c>
      <c r="K4" s="3">
        <v>8</v>
      </c>
      <c r="L4" s="3">
        <v>5</v>
      </c>
      <c r="M4" s="3" t="s">
        <v>185</v>
      </c>
      <c r="N4" s="3">
        <v>14</v>
      </c>
      <c r="O4" s="3">
        <v>5</v>
      </c>
      <c r="P4" s="13">
        <v>1</v>
      </c>
      <c r="Q4" s="3">
        <v>98</v>
      </c>
      <c r="R4" s="3">
        <v>89</v>
      </c>
      <c r="S4" s="3" t="s">
        <v>198</v>
      </c>
    </row>
    <row r="5" spans="1:19" s="3" customFormat="1" x14ac:dyDescent="0.3">
      <c r="A5" s="3">
        <v>1</v>
      </c>
      <c r="B5" s="12" t="s">
        <v>28</v>
      </c>
      <c r="C5" s="3">
        <v>4</v>
      </c>
      <c r="D5" s="3">
        <v>20</v>
      </c>
      <c r="E5" s="3" t="s">
        <v>412</v>
      </c>
      <c r="F5" s="3" t="s">
        <v>17</v>
      </c>
      <c r="G5" s="3" t="s">
        <v>413</v>
      </c>
      <c r="H5" s="3" t="s">
        <v>22</v>
      </c>
      <c r="I5" s="3">
        <v>16</v>
      </c>
      <c r="J5" s="3">
        <v>10</v>
      </c>
      <c r="K5" s="3">
        <v>6</v>
      </c>
      <c r="L5" s="3">
        <v>0.5</v>
      </c>
      <c r="M5" s="3" t="s">
        <v>185</v>
      </c>
      <c r="N5" s="3">
        <v>7</v>
      </c>
      <c r="O5" s="3">
        <v>4</v>
      </c>
      <c r="P5" s="13">
        <v>1</v>
      </c>
      <c r="Q5" s="3">
        <v>88</v>
      </c>
      <c r="R5" s="3">
        <v>85</v>
      </c>
      <c r="S5" s="3" t="s">
        <v>198</v>
      </c>
    </row>
    <row r="6" spans="1:19" s="3" customFormat="1" x14ac:dyDescent="0.3">
      <c r="A6" s="3">
        <v>1</v>
      </c>
      <c r="B6" s="12" t="s">
        <v>28</v>
      </c>
      <c r="C6" s="3">
        <v>4</v>
      </c>
      <c r="D6" s="3">
        <v>21</v>
      </c>
      <c r="E6" s="3" t="s">
        <v>412</v>
      </c>
      <c r="F6" s="3" t="s">
        <v>17</v>
      </c>
      <c r="G6" s="3" t="s">
        <v>413</v>
      </c>
      <c r="H6" s="3" t="s">
        <v>18</v>
      </c>
      <c r="I6" s="3">
        <v>20</v>
      </c>
      <c r="J6" s="3">
        <v>9</v>
      </c>
      <c r="K6" s="3">
        <v>4</v>
      </c>
      <c r="L6" s="3">
        <v>0.5</v>
      </c>
      <c r="M6" s="3" t="s">
        <v>185</v>
      </c>
      <c r="N6" s="3">
        <v>20</v>
      </c>
      <c r="O6" s="3">
        <v>4</v>
      </c>
      <c r="P6" s="13">
        <v>1</v>
      </c>
      <c r="Q6" s="3">
        <v>105</v>
      </c>
      <c r="R6" s="3">
        <v>70</v>
      </c>
      <c r="S6" s="3" t="s">
        <v>198</v>
      </c>
    </row>
    <row r="7" spans="1:19" s="3" customFormat="1" x14ac:dyDescent="0.3">
      <c r="A7" s="3">
        <v>1</v>
      </c>
      <c r="B7" s="12" t="s">
        <v>28</v>
      </c>
      <c r="C7" s="3">
        <v>4</v>
      </c>
      <c r="D7" s="3">
        <v>23</v>
      </c>
      <c r="E7" s="3" t="s">
        <v>412</v>
      </c>
      <c r="F7" s="3" t="s">
        <v>17</v>
      </c>
      <c r="G7" s="3" t="s">
        <v>413</v>
      </c>
      <c r="H7" s="3" t="s">
        <v>22</v>
      </c>
      <c r="I7" s="3">
        <v>17</v>
      </c>
      <c r="J7" s="3">
        <v>13</v>
      </c>
      <c r="K7" s="3">
        <v>4</v>
      </c>
      <c r="L7" s="3">
        <v>1.5</v>
      </c>
      <c r="M7" s="3" t="s">
        <v>185</v>
      </c>
      <c r="N7" s="3">
        <v>9</v>
      </c>
      <c r="O7" s="3">
        <v>4</v>
      </c>
      <c r="P7" s="13">
        <v>1</v>
      </c>
      <c r="Q7" s="3">
        <v>72</v>
      </c>
      <c r="R7" s="3">
        <v>95</v>
      </c>
      <c r="S7" s="3" t="s">
        <v>198</v>
      </c>
    </row>
    <row r="8" spans="1:19" s="3" customFormat="1" x14ac:dyDescent="0.3">
      <c r="A8" s="3">
        <v>1</v>
      </c>
      <c r="B8" s="12" t="s">
        <v>28</v>
      </c>
      <c r="C8" s="3">
        <v>5</v>
      </c>
      <c r="D8" s="3">
        <v>11</v>
      </c>
      <c r="E8" s="3" t="s">
        <v>753</v>
      </c>
      <c r="F8" s="3" t="s">
        <v>17</v>
      </c>
      <c r="G8" s="3" t="s">
        <v>413</v>
      </c>
      <c r="H8" s="3" t="s">
        <v>22</v>
      </c>
      <c r="I8" s="3">
        <v>19</v>
      </c>
      <c r="J8" s="3">
        <v>13</v>
      </c>
      <c r="K8" s="3">
        <v>5</v>
      </c>
      <c r="L8" s="3">
        <v>1.5</v>
      </c>
      <c r="M8" s="3" t="s">
        <v>192</v>
      </c>
      <c r="N8" s="3">
        <v>9</v>
      </c>
      <c r="O8" s="3">
        <v>3</v>
      </c>
      <c r="P8" s="13">
        <v>0</v>
      </c>
      <c r="Q8" s="3">
        <v>128</v>
      </c>
      <c r="R8" s="3">
        <v>52</v>
      </c>
      <c r="S8" s="3" t="s">
        <v>198</v>
      </c>
    </row>
    <row r="9" spans="1:19" s="3" customFormat="1" x14ac:dyDescent="0.3">
      <c r="A9" s="3">
        <v>1</v>
      </c>
      <c r="B9" s="12" t="s">
        <v>28</v>
      </c>
      <c r="C9" s="3">
        <v>5</v>
      </c>
      <c r="D9" s="3">
        <v>14</v>
      </c>
      <c r="E9" s="3" t="s">
        <v>412</v>
      </c>
      <c r="F9" s="3" t="s">
        <v>17</v>
      </c>
      <c r="G9" s="3" t="s">
        <v>413</v>
      </c>
      <c r="H9" s="3" t="s">
        <v>22</v>
      </c>
      <c r="I9" s="3">
        <v>16</v>
      </c>
      <c r="J9" s="3">
        <v>13</v>
      </c>
      <c r="K9" s="3">
        <v>4</v>
      </c>
      <c r="L9" s="3">
        <v>1</v>
      </c>
      <c r="M9" s="3" t="s">
        <v>192</v>
      </c>
      <c r="N9" s="3">
        <v>6</v>
      </c>
      <c r="O9" s="3">
        <v>2</v>
      </c>
      <c r="P9" s="13">
        <v>0</v>
      </c>
      <c r="Q9" s="3">
        <v>91</v>
      </c>
      <c r="R9" s="3">
        <v>89</v>
      </c>
      <c r="S9" s="3" t="s">
        <v>200</v>
      </c>
    </row>
    <row r="10" spans="1:19" s="3" customFormat="1" x14ac:dyDescent="0.3">
      <c r="A10" s="3">
        <v>1</v>
      </c>
      <c r="B10" s="27" t="s">
        <v>28</v>
      </c>
      <c r="C10" s="3">
        <v>6</v>
      </c>
      <c r="D10" s="3" t="s">
        <v>29</v>
      </c>
      <c r="E10" s="3" t="s">
        <v>412</v>
      </c>
      <c r="F10" s="3" t="s">
        <v>17</v>
      </c>
      <c r="G10" s="3" t="s">
        <v>413</v>
      </c>
      <c r="H10" s="3" t="s">
        <v>18</v>
      </c>
      <c r="I10" s="3">
        <v>37</v>
      </c>
      <c r="J10" s="3">
        <v>25</v>
      </c>
      <c r="K10" s="3">
        <v>10</v>
      </c>
      <c r="L10" s="3">
        <v>8</v>
      </c>
      <c r="M10" s="3" t="s">
        <v>185</v>
      </c>
      <c r="N10" s="3">
        <v>37</v>
      </c>
      <c r="O10" s="3">
        <v>15</v>
      </c>
      <c r="P10" s="13">
        <v>1</v>
      </c>
      <c r="Q10" s="3">
        <v>113</v>
      </c>
      <c r="R10" s="3">
        <v>50</v>
      </c>
      <c r="S10" s="3" t="s">
        <v>200</v>
      </c>
    </row>
    <row r="11" spans="1:19" s="3" customFormat="1" x14ac:dyDescent="0.3">
      <c r="A11" s="3">
        <v>1</v>
      </c>
      <c r="B11" s="12" t="s">
        <v>8</v>
      </c>
      <c r="C11" s="3">
        <v>20</v>
      </c>
      <c r="D11" s="3">
        <v>82</v>
      </c>
      <c r="E11" s="3" t="s">
        <v>412</v>
      </c>
      <c r="F11" s="3" t="s">
        <v>21</v>
      </c>
      <c r="G11" s="3" t="s">
        <v>413</v>
      </c>
      <c r="H11" s="3" t="s">
        <v>22</v>
      </c>
      <c r="I11" s="3">
        <v>28.42</v>
      </c>
      <c r="J11" s="3">
        <v>26.46</v>
      </c>
      <c r="K11" s="3">
        <v>6.28</v>
      </c>
      <c r="L11" s="3">
        <v>5.0999999999999996</v>
      </c>
      <c r="M11" s="3" t="s">
        <v>194</v>
      </c>
      <c r="N11" s="3">
        <v>17.079999999999998</v>
      </c>
      <c r="P11" s="13"/>
    </row>
    <row r="12" spans="1:19" s="3" customFormat="1" x14ac:dyDescent="0.3">
      <c r="A12" s="3">
        <v>1</v>
      </c>
      <c r="B12" s="12" t="s">
        <v>8</v>
      </c>
      <c r="C12" s="3">
        <v>20</v>
      </c>
      <c r="D12" s="3">
        <v>83</v>
      </c>
      <c r="E12" s="3" t="s">
        <v>412</v>
      </c>
      <c r="F12" s="3" t="s">
        <v>17</v>
      </c>
      <c r="G12" s="3" t="s">
        <v>413</v>
      </c>
      <c r="H12" s="3" t="s">
        <v>22</v>
      </c>
      <c r="I12" s="3">
        <v>28.55</v>
      </c>
      <c r="J12" s="3">
        <v>15.86</v>
      </c>
      <c r="K12" s="3">
        <v>7.3</v>
      </c>
      <c r="L12" s="3">
        <v>4.2</v>
      </c>
      <c r="M12" s="3" t="s">
        <v>185</v>
      </c>
      <c r="N12" s="3">
        <v>23.16</v>
      </c>
      <c r="O12" s="3">
        <v>6.61</v>
      </c>
      <c r="P12" s="13">
        <v>1</v>
      </c>
      <c r="Q12" s="3">
        <v>105</v>
      </c>
      <c r="R12" s="3">
        <v>80</v>
      </c>
      <c r="S12" s="3" t="s">
        <v>200</v>
      </c>
    </row>
    <row r="13" spans="1:19" s="3" customFormat="1" x14ac:dyDescent="0.3">
      <c r="A13" s="10">
        <v>1</v>
      </c>
      <c r="B13" s="12" t="s">
        <v>8</v>
      </c>
      <c r="C13" s="3">
        <v>18</v>
      </c>
      <c r="D13" s="3">
        <v>56</v>
      </c>
      <c r="E13" s="3" t="s">
        <v>412</v>
      </c>
      <c r="F13" s="3" t="s">
        <v>21</v>
      </c>
      <c r="G13" s="3" t="s">
        <v>413</v>
      </c>
      <c r="H13" s="3" t="s">
        <v>22</v>
      </c>
      <c r="I13" s="3">
        <v>28.49</v>
      </c>
      <c r="J13" s="3">
        <v>23.4</v>
      </c>
      <c r="K13" s="3">
        <v>9.6</v>
      </c>
      <c r="L13" s="3">
        <v>7.3</v>
      </c>
      <c r="M13" s="3" t="s">
        <v>185</v>
      </c>
      <c r="N13" s="3">
        <v>22.74</v>
      </c>
      <c r="O13" s="3">
        <v>7.05</v>
      </c>
      <c r="P13" s="13">
        <v>1</v>
      </c>
      <c r="Q13" s="3">
        <v>102</v>
      </c>
      <c r="R13" s="3">
        <v>76</v>
      </c>
      <c r="S13" s="3" t="s">
        <v>200</v>
      </c>
    </row>
    <row r="14" spans="1:19" s="3" customFormat="1" x14ac:dyDescent="0.3">
      <c r="A14" s="10">
        <v>1</v>
      </c>
      <c r="B14" s="12" t="s">
        <v>8</v>
      </c>
      <c r="C14" s="3">
        <v>18</v>
      </c>
      <c r="D14" s="3" t="s">
        <v>117</v>
      </c>
      <c r="E14" s="3" t="s">
        <v>412</v>
      </c>
      <c r="F14" s="3" t="s">
        <v>17</v>
      </c>
      <c r="G14" s="3" t="s">
        <v>413</v>
      </c>
      <c r="H14" s="3" t="s">
        <v>18</v>
      </c>
      <c r="I14" s="3">
        <v>28.33</v>
      </c>
      <c r="J14" s="3">
        <v>19.600000000000001</v>
      </c>
      <c r="K14" s="3">
        <v>7.59</v>
      </c>
      <c r="L14" s="3">
        <v>4.5999999999999996</v>
      </c>
      <c r="M14" s="3" t="s">
        <v>208</v>
      </c>
      <c r="P14" s="13"/>
    </row>
    <row r="15" spans="1:19" s="3" customFormat="1" x14ac:dyDescent="0.3">
      <c r="A15" s="10">
        <v>1</v>
      </c>
      <c r="B15" s="12" t="s">
        <v>8</v>
      </c>
      <c r="C15" s="3">
        <v>18</v>
      </c>
      <c r="D15" s="3">
        <v>4</v>
      </c>
      <c r="E15" s="3" t="s">
        <v>412</v>
      </c>
      <c r="F15" s="3" t="s">
        <v>17</v>
      </c>
      <c r="G15" s="3" t="s">
        <v>413</v>
      </c>
      <c r="H15" s="3" t="s">
        <v>18</v>
      </c>
      <c r="I15" s="3">
        <v>25.15</v>
      </c>
      <c r="J15" s="3">
        <v>22.64</v>
      </c>
      <c r="K15" s="3">
        <v>6.77</v>
      </c>
      <c r="L15" s="3">
        <v>4.2</v>
      </c>
      <c r="M15" s="3" t="s">
        <v>185</v>
      </c>
      <c r="N15" s="3">
        <v>7.05</v>
      </c>
      <c r="O15" s="3">
        <v>3.15</v>
      </c>
      <c r="P15" s="13">
        <v>1</v>
      </c>
      <c r="Q15" s="3">
        <v>108</v>
      </c>
      <c r="R15" s="3">
        <v>85</v>
      </c>
      <c r="S15" s="3" t="s">
        <v>198</v>
      </c>
    </row>
    <row r="16" spans="1:19" s="3" customFormat="1" x14ac:dyDescent="0.3">
      <c r="A16" s="10">
        <v>1</v>
      </c>
      <c r="B16" s="12" t="s">
        <v>8</v>
      </c>
      <c r="C16" s="3">
        <v>18</v>
      </c>
      <c r="D16" s="3">
        <v>12</v>
      </c>
      <c r="E16" s="3" t="s">
        <v>412</v>
      </c>
      <c r="F16" s="3" t="s">
        <v>17</v>
      </c>
      <c r="G16" s="3" t="s">
        <v>413</v>
      </c>
      <c r="H16" s="3" t="s">
        <v>18</v>
      </c>
      <c r="I16" s="3">
        <v>26.04</v>
      </c>
      <c r="J16" s="3">
        <v>18.61</v>
      </c>
      <c r="K16" s="3">
        <v>5.14</v>
      </c>
      <c r="L16" s="3">
        <v>2.7</v>
      </c>
      <c r="M16" s="3" t="s">
        <v>192</v>
      </c>
      <c r="N16" s="3">
        <v>8.93</v>
      </c>
      <c r="O16" s="3">
        <v>4.07</v>
      </c>
      <c r="P16" s="13">
        <v>0</v>
      </c>
      <c r="Q16" s="3">
        <v>114</v>
      </c>
      <c r="R16" s="3">
        <v>75</v>
      </c>
      <c r="S16" s="3" t="s">
        <v>198</v>
      </c>
    </row>
    <row r="17" spans="1:19" s="3" customFormat="1" x14ac:dyDescent="0.3">
      <c r="A17" s="10">
        <v>1</v>
      </c>
      <c r="B17" s="12" t="s">
        <v>8</v>
      </c>
      <c r="C17" s="3">
        <v>18</v>
      </c>
      <c r="D17" s="3">
        <v>19</v>
      </c>
      <c r="E17" s="3" t="s">
        <v>412</v>
      </c>
      <c r="F17" s="3" t="s">
        <v>17</v>
      </c>
      <c r="G17" s="3" t="s">
        <v>413</v>
      </c>
      <c r="H17" s="3" t="s">
        <v>18</v>
      </c>
      <c r="I17" s="3">
        <v>16.84</v>
      </c>
      <c r="J17" s="3">
        <v>12.54</v>
      </c>
      <c r="K17" s="3">
        <v>6.22</v>
      </c>
      <c r="L17" s="3">
        <v>1.3</v>
      </c>
      <c r="M17" s="3" t="s">
        <v>185</v>
      </c>
      <c r="N17" s="3">
        <v>7.86</v>
      </c>
      <c r="O17" s="3">
        <v>5.52</v>
      </c>
      <c r="P17" s="13">
        <v>1</v>
      </c>
      <c r="Q17" s="3">
        <v>86</v>
      </c>
      <c r="R17" s="3">
        <v>72</v>
      </c>
      <c r="S17" s="3" t="s">
        <v>200</v>
      </c>
    </row>
    <row r="18" spans="1:19" s="3" customFormat="1" x14ac:dyDescent="0.3">
      <c r="A18" s="10">
        <v>1</v>
      </c>
      <c r="B18" s="12" t="s">
        <v>8</v>
      </c>
      <c r="C18" s="3">
        <v>18</v>
      </c>
      <c r="D18" s="3">
        <v>72</v>
      </c>
      <c r="E18" s="3" t="s">
        <v>412</v>
      </c>
      <c r="F18" s="3" t="s">
        <v>17</v>
      </c>
      <c r="G18" s="3" t="s">
        <v>413</v>
      </c>
      <c r="H18" s="3" t="s">
        <v>18</v>
      </c>
      <c r="I18" s="3">
        <v>24.93</v>
      </c>
      <c r="J18" s="3">
        <v>18.2</v>
      </c>
      <c r="K18" s="3">
        <v>6.62</v>
      </c>
      <c r="L18" s="3">
        <v>3.6</v>
      </c>
      <c r="M18" s="3" t="s">
        <v>185</v>
      </c>
      <c r="N18" s="3">
        <v>8.36</v>
      </c>
      <c r="O18" s="3">
        <v>3.76</v>
      </c>
      <c r="P18" s="13">
        <v>1</v>
      </c>
      <c r="Q18" s="3">
        <v>112</v>
      </c>
      <c r="R18" s="3">
        <v>58</v>
      </c>
      <c r="S18" s="3" t="s">
        <v>200</v>
      </c>
    </row>
    <row r="19" spans="1:19" s="3" customFormat="1" x14ac:dyDescent="0.3">
      <c r="A19" s="10">
        <v>1</v>
      </c>
      <c r="B19" s="12" t="s">
        <v>8</v>
      </c>
      <c r="C19" s="3">
        <v>18</v>
      </c>
      <c r="D19" s="3">
        <v>73</v>
      </c>
      <c r="E19" s="3" t="s">
        <v>412</v>
      </c>
      <c r="F19" s="3" t="s">
        <v>17</v>
      </c>
      <c r="G19" s="3" t="s">
        <v>413</v>
      </c>
      <c r="H19" s="3" t="s">
        <v>22</v>
      </c>
      <c r="I19" s="3">
        <v>25.16</v>
      </c>
      <c r="J19" s="3">
        <v>16.059999999999999</v>
      </c>
      <c r="K19" s="3">
        <v>9.19</v>
      </c>
      <c r="L19" s="3">
        <v>3.3</v>
      </c>
      <c r="M19" s="3" t="s">
        <v>192</v>
      </c>
      <c r="N19" s="3">
        <v>6.52</v>
      </c>
      <c r="O19" s="3">
        <v>6.24</v>
      </c>
      <c r="P19" s="13">
        <v>0</v>
      </c>
      <c r="Q19" s="3">
        <v>87</v>
      </c>
      <c r="R19" s="3">
        <v>102</v>
      </c>
      <c r="S19" s="3" t="s">
        <v>200</v>
      </c>
    </row>
    <row r="20" spans="1:19" s="3" customFormat="1" x14ac:dyDescent="0.3">
      <c r="A20" s="10">
        <v>1</v>
      </c>
      <c r="B20" s="12" t="s">
        <v>8</v>
      </c>
      <c r="C20" s="3">
        <v>18</v>
      </c>
      <c r="D20" s="3">
        <v>99</v>
      </c>
      <c r="E20" s="3" t="s">
        <v>412</v>
      </c>
      <c r="F20" s="3" t="s">
        <v>17</v>
      </c>
      <c r="G20" s="3" t="s">
        <v>413</v>
      </c>
      <c r="H20" s="3" t="s">
        <v>18</v>
      </c>
      <c r="I20" s="3">
        <v>28.59</v>
      </c>
      <c r="J20" s="3">
        <v>18.600000000000001</v>
      </c>
      <c r="K20" s="3">
        <v>10.31</v>
      </c>
      <c r="L20" s="3">
        <v>5.3</v>
      </c>
      <c r="M20" s="3" t="s">
        <v>192</v>
      </c>
      <c r="N20" s="3">
        <v>17.54</v>
      </c>
      <c r="O20" s="3">
        <v>9.69</v>
      </c>
      <c r="P20" s="13">
        <v>0</v>
      </c>
      <c r="Q20" s="3">
        <v>110</v>
      </c>
      <c r="R20" s="3">
        <v>70</v>
      </c>
      <c r="S20" s="3" t="s">
        <v>200</v>
      </c>
    </row>
    <row r="21" spans="1:19" s="3" customFormat="1" x14ac:dyDescent="0.3">
      <c r="A21" s="10">
        <v>1</v>
      </c>
      <c r="B21" s="12" t="s">
        <v>8</v>
      </c>
      <c r="C21" s="3">
        <v>18</v>
      </c>
      <c r="D21" s="3">
        <v>100</v>
      </c>
      <c r="E21" s="3" t="s">
        <v>412</v>
      </c>
      <c r="F21" s="3" t="s">
        <v>17</v>
      </c>
      <c r="G21" s="3" t="s">
        <v>413</v>
      </c>
      <c r="H21" s="3" t="s">
        <v>22</v>
      </c>
      <c r="I21" s="3">
        <v>18.7</v>
      </c>
      <c r="J21" s="3">
        <v>17.239999999999998</v>
      </c>
      <c r="K21" s="3">
        <v>6.37</v>
      </c>
      <c r="L21" s="3">
        <v>1.8</v>
      </c>
      <c r="M21" s="3" t="s">
        <v>185</v>
      </c>
      <c r="N21" s="3">
        <v>7.13</v>
      </c>
      <c r="O21" s="3">
        <v>5.69</v>
      </c>
      <c r="P21" s="13">
        <v>1</v>
      </c>
      <c r="Q21" s="3">
        <v>90</v>
      </c>
      <c r="R21" s="3">
        <v>82</v>
      </c>
    </row>
    <row r="22" spans="1:19" s="3" customFormat="1" x14ac:dyDescent="0.3">
      <c r="A22" s="10">
        <v>1</v>
      </c>
      <c r="B22" s="12" t="s">
        <v>8</v>
      </c>
      <c r="C22" s="3">
        <v>18</v>
      </c>
      <c r="D22" s="3" t="s">
        <v>118</v>
      </c>
      <c r="E22" s="3" t="s">
        <v>412</v>
      </c>
      <c r="F22" s="3" t="s">
        <v>17</v>
      </c>
      <c r="G22" s="3" t="s">
        <v>413</v>
      </c>
      <c r="H22" s="3" t="s">
        <v>18</v>
      </c>
      <c r="I22" s="3">
        <v>33.31</v>
      </c>
      <c r="J22" s="3">
        <v>23.35</v>
      </c>
      <c r="K22" s="3">
        <v>8.84</v>
      </c>
      <c r="L22" s="3">
        <v>6.8</v>
      </c>
      <c r="M22" s="3" t="s">
        <v>185</v>
      </c>
      <c r="N22" s="3">
        <v>22.49</v>
      </c>
      <c r="O22" s="3">
        <v>4.79</v>
      </c>
      <c r="P22" s="13">
        <v>1</v>
      </c>
      <c r="Q22" s="3">
        <v>98</v>
      </c>
      <c r="R22" s="3">
        <v>98</v>
      </c>
      <c r="S22" s="3" t="s">
        <v>200</v>
      </c>
    </row>
    <row r="23" spans="1:19" s="3" customFormat="1" x14ac:dyDescent="0.3">
      <c r="A23" s="10">
        <v>1</v>
      </c>
      <c r="B23" s="12" t="s">
        <v>8</v>
      </c>
      <c r="C23" s="3">
        <v>18</v>
      </c>
      <c r="D23" s="3">
        <v>128</v>
      </c>
      <c r="E23" s="3" t="s">
        <v>412</v>
      </c>
      <c r="F23" s="3" t="s">
        <v>17</v>
      </c>
      <c r="G23" s="3" t="s">
        <v>413</v>
      </c>
      <c r="H23" s="3" t="s">
        <v>18</v>
      </c>
      <c r="I23" s="3">
        <v>31.04</v>
      </c>
      <c r="J23" s="3">
        <v>22.8</v>
      </c>
      <c r="K23" s="3">
        <v>9.26</v>
      </c>
      <c r="L23" s="3">
        <v>5.8</v>
      </c>
      <c r="M23" s="3" t="s">
        <v>185</v>
      </c>
      <c r="N23" s="3">
        <v>14.42</v>
      </c>
      <c r="O23" s="3">
        <v>7.17</v>
      </c>
      <c r="P23" s="13">
        <v>1</v>
      </c>
      <c r="Q23" s="3">
        <v>86</v>
      </c>
      <c r="R23" s="3">
        <v>106</v>
      </c>
      <c r="S23" s="3" t="s">
        <v>200</v>
      </c>
    </row>
    <row r="24" spans="1:19" s="3" customFormat="1" x14ac:dyDescent="0.3">
      <c r="A24" s="4">
        <v>2</v>
      </c>
      <c r="B24" s="12" t="s">
        <v>8</v>
      </c>
      <c r="C24" s="3">
        <v>17</v>
      </c>
      <c r="D24" s="3" t="s">
        <v>416</v>
      </c>
      <c r="E24" s="3" t="s">
        <v>412</v>
      </c>
      <c r="F24" s="3" t="s">
        <v>21</v>
      </c>
      <c r="G24" s="3" t="s">
        <v>413</v>
      </c>
      <c r="H24" s="3" t="s">
        <v>27</v>
      </c>
      <c r="I24" s="3">
        <v>16.46</v>
      </c>
      <c r="J24" s="3">
        <v>10.11</v>
      </c>
      <c r="K24" s="3">
        <v>2.5499999999999998</v>
      </c>
      <c r="L24" s="3">
        <v>0.2</v>
      </c>
      <c r="M24" s="3" t="s">
        <v>208</v>
      </c>
      <c r="P24" s="13"/>
    </row>
    <row r="25" spans="1:19" s="3" customFormat="1" x14ac:dyDescent="0.3">
      <c r="A25" s="4">
        <v>2</v>
      </c>
      <c r="B25" s="12" t="s">
        <v>8</v>
      </c>
      <c r="C25" s="3">
        <v>17</v>
      </c>
      <c r="D25" s="3" t="s">
        <v>417</v>
      </c>
      <c r="E25" s="3" t="s">
        <v>412</v>
      </c>
      <c r="F25" s="3" t="s">
        <v>21</v>
      </c>
      <c r="G25" s="3" t="s">
        <v>413</v>
      </c>
      <c r="H25" s="3" t="s">
        <v>27</v>
      </c>
      <c r="I25" s="3">
        <v>12.22</v>
      </c>
      <c r="J25" s="3">
        <v>8.77</v>
      </c>
      <c r="K25" s="3">
        <v>2.98</v>
      </c>
      <c r="L25" s="3">
        <v>0.2</v>
      </c>
      <c r="M25" s="3" t="s">
        <v>208</v>
      </c>
      <c r="P25" s="13"/>
    </row>
    <row r="26" spans="1:19" s="3" customFormat="1" x14ac:dyDescent="0.3">
      <c r="A26" s="3">
        <v>2</v>
      </c>
      <c r="B26" s="12" t="s">
        <v>8</v>
      </c>
      <c r="C26" s="3">
        <v>17</v>
      </c>
      <c r="D26" s="3" t="s">
        <v>319</v>
      </c>
      <c r="E26" s="3" t="s">
        <v>412</v>
      </c>
      <c r="F26" s="3" t="s">
        <v>17</v>
      </c>
      <c r="G26" s="3" t="s">
        <v>413</v>
      </c>
      <c r="H26" s="3" t="s">
        <v>18</v>
      </c>
      <c r="I26" s="3">
        <v>40.03</v>
      </c>
      <c r="J26" s="3">
        <v>26.36</v>
      </c>
      <c r="K26" s="3">
        <v>12.88</v>
      </c>
      <c r="L26" s="3">
        <v>12.1</v>
      </c>
      <c r="M26" s="3" t="s">
        <v>185</v>
      </c>
      <c r="N26" s="3">
        <v>24.94</v>
      </c>
      <c r="O26" s="3">
        <v>12.94</v>
      </c>
      <c r="P26" s="13">
        <v>1</v>
      </c>
      <c r="Q26" s="3">
        <v>104</v>
      </c>
      <c r="R26" s="3">
        <v>70</v>
      </c>
      <c r="S26" s="3" t="s">
        <v>198</v>
      </c>
    </row>
    <row r="27" spans="1:19" s="3" customFormat="1" x14ac:dyDescent="0.3">
      <c r="A27" s="4">
        <v>2</v>
      </c>
      <c r="B27" s="12" t="s">
        <v>8</v>
      </c>
      <c r="C27" s="3">
        <v>17</v>
      </c>
      <c r="D27" s="3" t="s">
        <v>317</v>
      </c>
      <c r="E27" s="3" t="s">
        <v>412</v>
      </c>
      <c r="F27" s="3" t="s">
        <v>17</v>
      </c>
      <c r="G27" s="3" t="s">
        <v>413</v>
      </c>
      <c r="H27" s="3" t="s">
        <v>18</v>
      </c>
      <c r="I27" s="3">
        <v>35.44</v>
      </c>
      <c r="J27" s="3">
        <v>34.18</v>
      </c>
      <c r="K27" s="3">
        <v>10.86</v>
      </c>
      <c r="L27" s="3">
        <v>12.4</v>
      </c>
      <c r="M27" s="3" t="s">
        <v>185</v>
      </c>
      <c r="N27" s="3">
        <v>26.92</v>
      </c>
      <c r="O27" s="3">
        <v>9.98</v>
      </c>
      <c r="P27" s="13">
        <v>1</v>
      </c>
      <c r="Q27" s="3">
        <v>118</v>
      </c>
      <c r="R27" s="3">
        <v>55</v>
      </c>
      <c r="S27" s="3" t="s">
        <v>198</v>
      </c>
    </row>
    <row r="28" spans="1:19" s="3" customFormat="1" x14ac:dyDescent="0.3">
      <c r="A28" s="3">
        <v>2</v>
      </c>
      <c r="B28" s="12" t="s">
        <v>8</v>
      </c>
      <c r="C28" s="3">
        <v>17</v>
      </c>
      <c r="D28" s="3">
        <v>7</v>
      </c>
      <c r="E28" s="3" t="s">
        <v>412</v>
      </c>
      <c r="F28" s="3" t="s">
        <v>17</v>
      </c>
      <c r="G28" s="3" t="s">
        <v>413</v>
      </c>
      <c r="H28" s="3" t="s">
        <v>22</v>
      </c>
      <c r="I28" s="3">
        <v>20.41</v>
      </c>
      <c r="J28" s="3">
        <v>13.6</v>
      </c>
      <c r="K28" s="3">
        <v>5.0599999999999996</v>
      </c>
      <c r="L28" s="3">
        <v>1.4</v>
      </c>
      <c r="M28" s="3" t="s">
        <v>185</v>
      </c>
      <c r="N28" s="3">
        <v>7.69</v>
      </c>
      <c r="O28" s="3">
        <v>3.09</v>
      </c>
      <c r="P28" s="13">
        <v>1</v>
      </c>
      <c r="Q28" s="3">
        <v>110</v>
      </c>
      <c r="R28" s="3">
        <v>82</v>
      </c>
      <c r="S28" s="3" t="s">
        <v>198</v>
      </c>
    </row>
    <row r="29" spans="1:19" s="3" customFormat="1" x14ac:dyDescent="0.3">
      <c r="A29" s="3">
        <v>2</v>
      </c>
      <c r="B29" s="12" t="s">
        <v>8</v>
      </c>
      <c r="C29" s="3">
        <v>17</v>
      </c>
      <c r="D29" s="3">
        <v>34</v>
      </c>
      <c r="E29" s="3" t="s">
        <v>412</v>
      </c>
      <c r="F29" s="3" t="s">
        <v>17</v>
      </c>
      <c r="G29" s="3" t="s">
        <v>413</v>
      </c>
      <c r="H29" s="3" t="s">
        <v>18</v>
      </c>
      <c r="I29" s="3">
        <v>19</v>
      </c>
      <c r="J29" s="3">
        <v>17.86</v>
      </c>
      <c r="K29" s="3">
        <v>8.11</v>
      </c>
      <c r="L29" s="3">
        <v>2.2000000000000002</v>
      </c>
      <c r="M29" s="3" t="s">
        <v>185</v>
      </c>
      <c r="N29" s="3">
        <v>13.85</v>
      </c>
      <c r="O29" s="3">
        <v>5.26</v>
      </c>
      <c r="P29" s="13">
        <v>1</v>
      </c>
      <c r="Q29" s="3">
        <v>118</v>
      </c>
      <c r="R29" s="3">
        <v>74</v>
      </c>
      <c r="S29" s="3" t="s">
        <v>200</v>
      </c>
    </row>
    <row r="30" spans="1:19" s="3" customFormat="1" x14ac:dyDescent="0.3">
      <c r="A30" s="4">
        <v>2</v>
      </c>
      <c r="B30" s="12" t="s">
        <v>8</v>
      </c>
      <c r="C30" s="3">
        <v>17</v>
      </c>
      <c r="D30" s="3">
        <v>35</v>
      </c>
      <c r="E30" s="3" t="s">
        <v>412</v>
      </c>
      <c r="F30" s="3" t="s">
        <v>17</v>
      </c>
      <c r="G30" s="3" t="s">
        <v>413</v>
      </c>
      <c r="H30" s="3" t="s">
        <v>18</v>
      </c>
      <c r="I30" s="3">
        <v>36.54</v>
      </c>
      <c r="J30" s="3">
        <v>17.37</v>
      </c>
      <c r="K30" s="3">
        <v>8.5500000000000007</v>
      </c>
      <c r="L30" s="3">
        <v>4.4000000000000004</v>
      </c>
      <c r="M30" s="3" t="s">
        <v>185</v>
      </c>
      <c r="N30" s="3">
        <v>26.32</v>
      </c>
      <c r="O30" s="3">
        <v>10.48</v>
      </c>
      <c r="P30" s="13">
        <v>1</v>
      </c>
      <c r="Q30" s="3">
        <v>106</v>
      </c>
      <c r="R30" s="3">
        <v>56</v>
      </c>
      <c r="S30" s="3" t="s">
        <v>200</v>
      </c>
    </row>
    <row r="31" spans="1:19" s="3" customFormat="1" x14ac:dyDescent="0.3">
      <c r="A31" s="4">
        <v>2</v>
      </c>
      <c r="B31" s="12" t="s">
        <v>8</v>
      </c>
      <c r="C31" s="3">
        <v>17</v>
      </c>
      <c r="D31" s="3">
        <v>37</v>
      </c>
      <c r="E31" s="3" t="s">
        <v>412</v>
      </c>
      <c r="F31" s="3" t="s">
        <v>17</v>
      </c>
      <c r="G31" s="3" t="s">
        <v>413</v>
      </c>
      <c r="H31" s="3" t="s">
        <v>18</v>
      </c>
      <c r="I31" s="3">
        <v>47</v>
      </c>
      <c r="J31" s="3">
        <v>40.26</v>
      </c>
      <c r="K31" s="3">
        <v>19.86</v>
      </c>
      <c r="L31" s="3">
        <v>35.799999999999997</v>
      </c>
      <c r="M31" s="3" t="s">
        <v>185</v>
      </c>
      <c r="N31" s="3">
        <v>31.89</v>
      </c>
      <c r="O31" s="3">
        <v>15.53</v>
      </c>
      <c r="P31" s="13">
        <v>1</v>
      </c>
      <c r="Q31" s="3">
        <v>93</v>
      </c>
      <c r="R31" s="3">
        <v>92</v>
      </c>
      <c r="S31" s="3" t="s">
        <v>198</v>
      </c>
    </row>
    <row r="32" spans="1:19" s="3" customFormat="1" x14ac:dyDescent="0.3">
      <c r="A32" s="4">
        <v>2</v>
      </c>
      <c r="B32" s="12" t="s">
        <v>8</v>
      </c>
      <c r="C32" s="3">
        <v>17</v>
      </c>
      <c r="D32" s="10">
        <v>63</v>
      </c>
      <c r="E32" s="3" t="s">
        <v>412</v>
      </c>
      <c r="F32" s="3" t="s">
        <v>17</v>
      </c>
      <c r="G32" s="3" t="s">
        <v>413</v>
      </c>
      <c r="H32" s="3" t="s">
        <v>65</v>
      </c>
      <c r="I32" s="3">
        <v>33.5</v>
      </c>
      <c r="J32" s="3">
        <v>29.59</v>
      </c>
      <c r="K32" s="3">
        <v>8.09</v>
      </c>
      <c r="L32" s="3">
        <v>7.1</v>
      </c>
      <c r="M32" s="3" t="s">
        <v>185</v>
      </c>
      <c r="N32" s="3">
        <v>32.46</v>
      </c>
      <c r="O32" s="3">
        <v>8.36</v>
      </c>
      <c r="P32" s="13">
        <v>1</v>
      </c>
      <c r="Q32" s="3">
        <v>125</v>
      </c>
      <c r="R32" s="3">
        <v>50</v>
      </c>
      <c r="S32" s="3" t="s">
        <v>200</v>
      </c>
    </row>
    <row r="33" spans="1:19" s="3" customFormat="1" x14ac:dyDescent="0.3">
      <c r="A33" s="3">
        <v>2</v>
      </c>
      <c r="B33" s="12" t="s">
        <v>8</v>
      </c>
      <c r="C33" s="3">
        <v>17</v>
      </c>
      <c r="D33" s="10">
        <v>74</v>
      </c>
      <c r="E33" s="3" t="s">
        <v>412</v>
      </c>
      <c r="F33" s="3" t="s">
        <v>17</v>
      </c>
      <c r="G33" s="3" t="s">
        <v>413</v>
      </c>
      <c r="H33" s="3" t="s">
        <v>18</v>
      </c>
      <c r="I33" s="3">
        <v>27.68</v>
      </c>
      <c r="J33" s="3">
        <v>17.05</v>
      </c>
      <c r="K33" s="3">
        <v>9.58</v>
      </c>
      <c r="L33" s="3">
        <v>4.5</v>
      </c>
      <c r="M33" s="3" t="s">
        <v>185</v>
      </c>
      <c r="N33" s="3">
        <v>10.68</v>
      </c>
      <c r="O33" s="3">
        <v>7.45</v>
      </c>
      <c r="P33" s="13">
        <v>1</v>
      </c>
      <c r="Q33" s="3">
        <v>86</v>
      </c>
      <c r="R33" s="3">
        <v>85</v>
      </c>
      <c r="S33" s="3" t="s">
        <v>200</v>
      </c>
    </row>
    <row r="34" spans="1:19" s="3" customFormat="1" x14ac:dyDescent="0.3">
      <c r="A34" s="4">
        <v>2</v>
      </c>
      <c r="B34" s="12" t="s">
        <v>8</v>
      </c>
      <c r="C34" s="3">
        <v>17</v>
      </c>
      <c r="D34" s="3">
        <v>96</v>
      </c>
      <c r="E34" s="3" t="s">
        <v>412</v>
      </c>
      <c r="F34" s="3" t="s">
        <v>17</v>
      </c>
      <c r="G34" s="3" t="s">
        <v>413</v>
      </c>
      <c r="H34" s="3" t="s">
        <v>18</v>
      </c>
      <c r="I34" s="3">
        <v>27.18</v>
      </c>
      <c r="J34" s="3">
        <v>16.28</v>
      </c>
      <c r="K34" s="3">
        <v>7.33</v>
      </c>
      <c r="L34" s="3">
        <v>3.5</v>
      </c>
      <c r="M34" s="3" t="s">
        <v>185</v>
      </c>
      <c r="N34" s="3">
        <v>4.97</v>
      </c>
      <c r="O34" s="3">
        <v>2.0299999999999998</v>
      </c>
      <c r="P34" s="13">
        <v>1</v>
      </c>
      <c r="Q34" s="3">
        <v>108</v>
      </c>
      <c r="R34" s="3">
        <v>88</v>
      </c>
      <c r="S34" s="3" t="s">
        <v>198</v>
      </c>
    </row>
    <row r="35" spans="1:19" s="3" customFormat="1" x14ac:dyDescent="0.3">
      <c r="A35" s="3">
        <v>2</v>
      </c>
      <c r="B35" s="12" t="s">
        <v>8</v>
      </c>
      <c r="C35" s="3">
        <v>17</v>
      </c>
      <c r="D35" s="3">
        <v>105</v>
      </c>
      <c r="E35" s="3" t="s">
        <v>412</v>
      </c>
      <c r="F35" s="3" t="s">
        <v>17</v>
      </c>
      <c r="G35" s="3" t="s">
        <v>413</v>
      </c>
      <c r="H35" s="3" t="s">
        <v>18</v>
      </c>
      <c r="I35" s="3">
        <v>27.66</v>
      </c>
      <c r="J35" s="3">
        <v>16.82</v>
      </c>
      <c r="K35" s="3">
        <v>10.53</v>
      </c>
      <c r="L35" s="3">
        <v>4.4000000000000004</v>
      </c>
      <c r="M35" s="3" t="s">
        <v>185</v>
      </c>
      <c r="N35" s="3">
        <v>18.670000000000002</v>
      </c>
      <c r="O35" s="3">
        <v>10.64</v>
      </c>
      <c r="P35" s="13">
        <v>1</v>
      </c>
      <c r="Q35" s="3">
        <v>120</v>
      </c>
      <c r="R35" s="3">
        <v>54</v>
      </c>
      <c r="S35" s="3" t="s">
        <v>198</v>
      </c>
    </row>
    <row r="36" spans="1:19" s="3" customFormat="1" x14ac:dyDescent="0.3">
      <c r="A36" s="4">
        <v>2</v>
      </c>
      <c r="B36" s="12" t="s">
        <v>8</v>
      </c>
      <c r="C36" s="3">
        <v>17</v>
      </c>
      <c r="D36" s="3">
        <v>122</v>
      </c>
      <c r="E36" s="3" t="s">
        <v>412</v>
      </c>
      <c r="F36" s="3" t="s">
        <v>17</v>
      </c>
      <c r="G36" s="3" t="s">
        <v>413</v>
      </c>
      <c r="H36" s="3" t="s">
        <v>18</v>
      </c>
      <c r="I36" s="3">
        <v>26.61</v>
      </c>
      <c r="J36" s="3">
        <v>21.33</v>
      </c>
      <c r="K36" s="3">
        <v>9</v>
      </c>
      <c r="L36" s="3">
        <v>4.4000000000000004</v>
      </c>
      <c r="M36" s="3" t="s">
        <v>185</v>
      </c>
      <c r="N36" s="3">
        <v>27.12</v>
      </c>
      <c r="O36" s="3">
        <v>7.47</v>
      </c>
      <c r="P36" s="13">
        <v>1</v>
      </c>
      <c r="Q36" s="3">
        <v>114</v>
      </c>
      <c r="R36" s="3">
        <v>80</v>
      </c>
      <c r="S36" s="3" t="s">
        <v>200</v>
      </c>
    </row>
    <row r="37" spans="1:19" s="3" customFormat="1" x14ac:dyDescent="0.3">
      <c r="A37" s="4">
        <v>2</v>
      </c>
      <c r="B37" s="12" t="s">
        <v>8</v>
      </c>
      <c r="C37" s="3">
        <v>16</v>
      </c>
      <c r="D37" s="3" t="s">
        <v>418</v>
      </c>
      <c r="E37" s="3" t="s">
        <v>412</v>
      </c>
      <c r="F37" s="3" t="s">
        <v>17</v>
      </c>
      <c r="G37" s="3" t="s">
        <v>413</v>
      </c>
      <c r="H37" s="3" t="s">
        <v>18</v>
      </c>
      <c r="I37" s="3">
        <v>29.72</v>
      </c>
      <c r="J37" s="3">
        <v>20.18</v>
      </c>
      <c r="K37" s="3">
        <v>7.89</v>
      </c>
      <c r="L37" s="3">
        <v>5.3</v>
      </c>
      <c r="M37" s="3" t="s">
        <v>185</v>
      </c>
      <c r="N37" s="3">
        <v>13.33</v>
      </c>
      <c r="O37" s="3">
        <v>4.12</v>
      </c>
      <c r="P37" s="13">
        <v>0.35</v>
      </c>
      <c r="Q37" s="3">
        <v>112</v>
      </c>
      <c r="R37" s="3">
        <v>80</v>
      </c>
      <c r="S37" s="3" t="s">
        <v>200</v>
      </c>
    </row>
    <row r="38" spans="1:19" s="3" customFormat="1" x14ac:dyDescent="0.3">
      <c r="A38" s="4">
        <v>2</v>
      </c>
      <c r="B38" s="12" t="s">
        <v>8</v>
      </c>
      <c r="C38" s="3">
        <v>15</v>
      </c>
      <c r="D38" s="3" t="s">
        <v>263</v>
      </c>
      <c r="E38" s="3" t="s">
        <v>412</v>
      </c>
      <c r="F38" s="3" t="s">
        <v>21</v>
      </c>
      <c r="G38" s="3" t="s">
        <v>413</v>
      </c>
      <c r="H38" s="3" t="s">
        <v>27</v>
      </c>
      <c r="I38" s="3">
        <v>14.83</v>
      </c>
      <c r="J38" s="3">
        <v>10.86</v>
      </c>
      <c r="K38" s="3">
        <v>3.43</v>
      </c>
      <c r="L38" s="3">
        <v>0.6</v>
      </c>
      <c r="M38" s="3" t="s">
        <v>194</v>
      </c>
      <c r="N38" s="3">
        <v>7.12</v>
      </c>
      <c r="P38" s="13"/>
    </row>
    <row r="39" spans="1:19" s="3" customFormat="1" x14ac:dyDescent="0.3">
      <c r="A39" s="3">
        <v>2</v>
      </c>
      <c r="B39" s="12" t="s">
        <v>8</v>
      </c>
      <c r="C39" s="3">
        <v>15</v>
      </c>
      <c r="D39" s="3" t="s">
        <v>82</v>
      </c>
      <c r="E39" s="3" t="s">
        <v>412</v>
      </c>
      <c r="F39" s="3" t="s">
        <v>17</v>
      </c>
      <c r="G39" s="3" t="s">
        <v>413</v>
      </c>
      <c r="H39" s="3" t="s">
        <v>18</v>
      </c>
      <c r="I39" s="3">
        <v>48.6</v>
      </c>
      <c r="J39" s="3">
        <v>28.26</v>
      </c>
      <c r="K39" s="3">
        <v>8.82</v>
      </c>
      <c r="L39" s="3">
        <v>9.1</v>
      </c>
      <c r="M39" s="3" t="s">
        <v>185</v>
      </c>
      <c r="N39" s="3">
        <v>25.92</v>
      </c>
      <c r="O39" s="3">
        <v>4.55</v>
      </c>
      <c r="P39" s="13">
        <v>1</v>
      </c>
      <c r="Q39" s="3">
        <v>100</v>
      </c>
      <c r="R39" s="3">
        <v>85</v>
      </c>
      <c r="S39" s="3" t="s">
        <v>198</v>
      </c>
    </row>
    <row r="40" spans="1:19" s="3" customFormat="1" x14ac:dyDescent="0.3">
      <c r="A40" s="4">
        <v>2</v>
      </c>
      <c r="B40" s="12" t="s">
        <v>8</v>
      </c>
      <c r="C40" s="3">
        <v>15</v>
      </c>
      <c r="D40" s="3" t="s">
        <v>91</v>
      </c>
      <c r="E40" s="3" t="s">
        <v>412</v>
      </c>
      <c r="F40" s="3" t="s">
        <v>17</v>
      </c>
      <c r="G40" s="3" t="s">
        <v>413</v>
      </c>
      <c r="H40" s="3" t="s">
        <v>18</v>
      </c>
      <c r="I40" s="3">
        <v>26.05</v>
      </c>
      <c r="J40" s="3">
        <v>17.61</v>
      </c>
      <c r="K40" s="3">
        <v>5.44</v>
      </c>
      <c r="L40" s="3">
        <v>1.9</v>
      </c>
      <c r="M40" s="3" t="s">
        <v>185</v>
      </c>
      <c r="N40" s="3">
        <v>10.07</v>
      </c>
      <c r="O40" s="3">
        <v>3.02</v>
      </c>
      <c r="P40" s="13">
        <v>1</v>
      </c>
      <c r="Q40" s="3">
        <v>105</v>
      </c>
      <c r="R40" s="3">
        <v>83</v>
      </c>
      <c r="S40" s="3" t="s">
        <v>198</v>
      </c>
    </row>
    <row r="41" spans="1:19" s="3" customFormat="1" x14ac:dyDescent="0.3">
      <c r="A41" s="3">
        <v>2</v>
      </c>
      <c r="B41" s="12" t="s">
        <v>8</v>
      </c>
      <c r="C41" s="3">
        <v>15</v>
      </c>
      <c r="D41" s="3">
        <v>13</v>
      </c>
      <c r="E41" s="3" t="s">
        <v>412</v>
      </c>
      <c r="F41" s="3" t="s">
        <v>17</v>
      </c>
      <c r="G41" s="3" t="s">
        <v>413</v>
      </c>
      <c r="H41" s="3" t="s">
        <v>18</v>
      </c>
      <c r="I41" s="3">
        <v>36.22</v>
      </c>
      <c r="J41" s="3">
        <v>31.07</v>
      </c>
      <c r="K41" s="3">
        <v>9.85</v>
      </c>
      <c r="L41" s="3">
        <v>11.2</v>
      </c>
      <c r="M41" s="3" t="s">
        <v>185</v>
      </c>
      <c r="N41" s="3">
        <v>36.22</v>
      </c>
      <c r="O41" s="3">
        <v>31.07</v>
      </c>
      <c r="P41" s="13">
        <v>1</v>
      </c>
      <c r="Q41" s="3">
        <v>110</v>
      </c>
      <c r="R41" s="3">
        <v>82</v>
      </c>
      <c r="S41" s="3" t="s">
        <v>198</v>
      </c>
    </row>
    <row r="42" spans="1:19" s="3" customFormat="1" x14ac:dyDescent="0.3">
      <c r="A42" s="4">
        <v>2</v>
      </c>
      <c r="B42" s="12" t="s">
        <v>8</v>
      </c>
      <c r="C42" s="3">
        <v>15</v>
      </c>
      <c r="D42" s="3">
        <v>4</v>
      </c>
      <c r="E42" s="3" t="s">
        <v>412</v>
      </c>
      <c r="F42" s="3" t="s">
        <v>17</v>
      </c>
      <c r="G42" s="3" t="s">
        <v>413</v>
      </c>
      <c r="H42" s="3" t="s">
        <v>18</v>
      </c>
      <c r="I42" s="3">
        <v>23.55</v>
      </c>
      <c r="J42" s="3">
        <v>19.2</v>
      </c>
      <c r="K42" s="3">
        <v>5.36</v>
      </c>
      <c r="L42" s="3">
        <v>2.7</v>
      </c>
      <c r="M42" s="3" t="s">
        <v>185</v>
      </c>
      <c r="N42" s="3">
        <v>23.55</v>
      </c>
      <c r="O42" s="3">
        <v>19.2</v>
      </c>
      <c r="P42" s="13">
        <v>1</v>
      </c>
      <c r="Q42" s="3">
        <v>120</v>
      </c>
      <c r="R42" s="3">
        <v>80</v>
      </c>
      <c r="S42" s="3" t="s">
        <v>198</v>
      </c>
    </row>
    <row r="43" spans="1:19" s="3" customFormat="1" x14ac:dyDescent="0.3">
      <c r="A43" s="3">
        <v>2</v>
      </c>
      <c r="B43" s="12" t="s">
        <v>8</v>
      </c>
      <c r="C43" s="3">
        <v>15</v>
      </c>
      <c r="D43" s="3">
        <v>5</v>
      </c>
      <c r="E43" s="3" t="s">
        <v>412</v>
      </c>
      <c r="F43" s="3" t="s">
        <v>17</v>
      </c>
      <c r="G43" s="3" t="s">
        <v>413</v>
      </c>
      <c r="H43" s="3" t="s">
        <v>18</v>
      </c>
      <c r="I43" s="3">
        <v>25.65</v>
      </c>
      <c r="J43" s="3">
        <v>23.37</v>
      </c>
      <c r="K43" s="3">
        <v>8.3000000000000007</v>
      </c>
      <c r="L43" s="3">
        <v>3.8</v>
      </c>
      <c r="M43" s="3" t="s">
        <v>185</v>
      </c>
      <c r="N43" s="3">
        <v>25.65</v>
      </c>
      <c r="O43" s="3">
        <v>23.37</v>
      </c>
      <c r="P43" s="13">
        <v>1</v>
      </c>
      <c r="S43" s="3" t="s">
        <v>200</v>
      </c>
    </row>
    <row r="44" spans="1:19" s="3" customFormat="1" x14ac:dyDescent="0.3">
      <c r="A44" s="3">
        <v>2</v>
      </c>
      <c r="B44" s="12" t="s">
        <v>8</v>
      </c>
      <c r="C44" s="3">
        <v>15</v>
      </c>
      <c r="D44" s="3">
        <v>33</v>
      </c>
      <c r="E44" s="3" t="s">
        <v>412</v>
      </c>
      <c r="F44" s="3" t="s">
        <v>17</v>
      </c>
      <c r="G44" s="3" t="s">
        <v>413</v>
      </c>
      <c r="H44" s="3" t="s">
        <v>18</v>
      </c>
      <c r="I44" s="3">
        <v>23.79</v>
      </c>
      <c r="J44" s="3">
        <v>23.2</v>
      </c>
      <c r="K44" s="3">
        <v>8.4700000000000006</v>
      </c>
      <c r="L44" s="3">
        <v>3.9</v>
      </c>
      <c r="M44" s="3" t="s">
        <v>185</v>
      </c>
      <c r="N44" s="3">
        <v>23.79</v>
      </c>
      <c r="O44" s="3">
        <v>23.2</v>
      </c>
      <c r="P44" s="13">
        <v>1</v>
      </c>
      <c r="S44" s="3" t="s">
        <v>198</v>
      </c>
    </row>
    <row r="45" spans="1:19" s="3" customFormat="1" x14ac:dyDescent="0.3">
      <c r="A45" s="4">
        <v>2</v>
      </c>
      <c r="B45" s="12" t="s">
        <v>8</v>
      </c>
      <c r="C45" s="3">
        <v>15</v>
      </c>
      <c r="D45" s="3">
        <v>6</v>
      </c>
      <c r="E45" s="3" t="s">
        <v>412</v>
      </c>
      <c r="F45" s="3" t="s">
        <v>17</v>
      </c>
      <c r="G45" s="3" t="s">
        <v>413</v>
      </c>
      <c r="H45" s="3" t="s">
        <v>18</v>
      </c>
      <c r="I45" s="3">
        <v>25.71</v>
      </c>
      <c r="J45" s="3">
        <v>23.71</v>
      </c>
      <c r="K45" s="3">
        <v>9.35</v>
      </c>
      <c r="L45" s="3">
        <v>4.4000000000000004</v>
      </c>
      <c r="M45" s="3" t="s">
        <v>185</v>
      </c>
      <c r="N45" s="3">
        <v>25.71</v>
      </c>
      <c r="O45" s="3">
        <v>23.71</v>
      </c>
      <c r="P45" s="13">
        <v>1</v>
      </c>
      <c r="Q45" s="3">
        <v>114</v>
      </c>
      <c r="R45" s="3">
        <v>67</v>
      </c>
      <c r="S45" s="3" t="s">
        <v>198</v>
      </c>
    </row>
    <row r="46" spans="1:19" s="3" customFormat="1" x14ac:dyDescent="0.3">
      <c r="A46" s="4">
        <v>2</v>
      </c>
      <c r="B46" s="12" t="s">
        <v>8</v>
      </c>
      <c r="C46" s="3">
        <v>15</v>
      </c>
      <c r="D46" s="3">
        <v>16</v>
      </c>
      <c r="E46" s="3" t="s">
        <v>412</v>
      </c>
      <c r="F46" s="3" t="s">
        <v>17</v>
      </c>
      <c r="G46" s="3" t="s">
        <v>413</v>
      </c>
      <c r="H46" s="3" t="s">
        <v>18</v>
      </c>
      <c r="I46" s="3">
        <v>47.35</v>
      </c>
      <c r="J46" s="3">
        <v>32.28</v>
      </c>
      <c r="K46" s="3">
        <v>16.690000000000001</v>
      </c>
      <c r="L46" s="3">
        <v>20.399999999999999</v>
      </c>
      <c r="M46" s="3" t="s">
        <v>185</v>
      </c>
      <c r="N46" s="3">
        <v>26.16</v>
      </c>
      <c r="O46" s="3">
        <v>10.050000000000001</v>
      </c>
      <c r="P46" s="13">
        <v>1</v>
      </c>
      <c r="Q46" s="3">
        <v>117</v>
      </c>
      <c r="R46" s="3">
        <v>93</v>
      </c>
      <c r="S46" s="3" t="s">
        <v>200</v>
      </c>
    </row>
    <row r="47" spans="1:19" s="3" customFormat="1" x14ac:dyDescent="0.3">
      <c r="A47" s="4">
        <v>2</v>
      </c>
      <c r="B47" s="12" t="s">
        <v>8</v>
      </c>
      <c r="C47" s="3">
        <v>15</v>
      </c>
      <c r="D47" s="3">
        <v>61</v>
      </c>
      <c r="E47" s="3" t="s">
        <v>412</v>
      </c>
      <c r="F47" s="3" t="s">
        <v>17</v>
      </c>
      <c r="G47" s="3" t="s">
        <v>413</v>
      </c>
      <c r="H47" s="3" t="s">
        <v>18</v>
      </c>
      <c r="I47" s="3">
        <v>28.74</v>
      </c>
      <c r="J47" s="3">
        <v>26.22</v>
      </c>
      <c r="K47" s="3">
        <v>11.26</v>
      </c>
      <c r="L47" s="3">
        <v>7.4</v>
      </c>
      <c r="M47" s="3" t="s">
        <v>185</v>
      </c>
      <c r="N47" s="3">
        <v>19.579999999999998</v>
      </c>
      <c r="O47" s="3">
        <v>11.27</v>
      </c>
      <c r="P47" s="13">
        <v>0.9</v>
      </c>
      <c r="Q47" s="3">
        <v>114</v>
      </c>
      <c r="R47" s="3">
        <v>95</v>
      </c>
      <c r="S47" s="3" t="s">
        <v>200</v>
      </c>
    </row>
    <row r="48" spans="1:19" s="3" customFormat="1" x14ac:dyDescent="0.3">
      <c r="A48" s="3">
        <v>2</v>
      </c>
      <c r="B48" s="12" t="s">
        <v>8</v>
      </c>
      <c r="C48" s="3">
        <v>15</v>
      </c>
      <c r="D48" s="3">
        <v>64</v>
      </c>
      <c r="E48" s="3" t="s">
        <v>412</v>
      </c>
      <c r="F48" s="3" t="s">
        <v>17</v>
      </c>
      <c r="G48" s="3" t="s">
        <v>413</v>
      </c>
      <c r="H48" s="3" t="s">
        <v>18</v>
      </c>
      <c r="I48" s="3">
        <v>50.09</v>
      </c>
      <c r="J48" s="3">
        <v>37.72</v>
      </c>
      <c r="K48" s="3">
        <v>15.46</v>
      </c>
      <c r="L48" s="3">
        <v>28.5</v>
      </c>
      <c r="M48" s="3" t="s">
        <v>185</v>
      </c>
      <c r="N48" s="3">
        <v>19.920000000000002</v>
      </c>
      <c r="O48" s="3">
        <v>8.84</v>
      </c>
      <c r="P48" s="13">
        <v>1</v>
      </c>
      <c r="Q48" s="3">
        <v>107</v>
      </c>
      <c r="R48" s="3">
        <v>95</v>
      </c>
      <c r="S48" s="3" t="s">
        <v>200</v>
      </c>
    </row>
    <row r="49" spans="1:22" s="3" customFormat="1" x14ac:dyDescent="0.3">
      <c r="A49" s="4">
        <v>2</v>
      </c>
      <c r="B49" s="12" t="s">
        <v>8</v>
      </c>
      <c r="C49" s="3">
        <v>15</v>
      </c>
      <c r="D49" s="3">
        <v>68</v>
      </c>
      <c r="E49" s="3" t="s">
        <v>412</v>
      </c>
      <c r="F49" s="3" t="s">
        <v>17</v>
      </c>
      <c r="G49" s="3" t="s">
        <v>413</v>
      </c>
      <c r="H49" s="3" t="s">
        <v>18</v>
      </c>
      <c r="I49" s="3">
        <v>32.54</v>
      </c>
      <c r="J49" s="3">
        <v>32.61</v>
      </c>
      <c r="K49" s="3">
        <v>8.7799999999999994</v>
      </c>
      <c r="L49" s="3">
        <v>8</v>
      </c>
      <c r="M49" s="3" t="s">
        <v>185</v>
      </c>
      <c r="N49" s="3">
        <v>12.94</v>
      </c>
      <c r="O49" s="3">
        <v>5.72</v>
      </c>
      <c r="P49" s="13">
        <v>1</v>
      </c>
      <c r="Q49" s="3">
        <v>110</v>
      </c>
      <c r="R49" s="3">
        <v>95</v>
      </c>
      <c r="S49" s="3" t="s">
        <v>198</v>
      </c>
    </row>
    <row r="50" spans="1:22" s="3" customFormat="1" x14ac:dyDescent="0.3">
      <c r="A50" s="3">
        <v>2</v>
      </c>
      <c r="B50" s="12" t="s">
        <v>8</v>
      </c>
      <c r="C50" s="3">
        <v>15</v>
      </c>
      <c r="D50" s="3">
        <v>69</v>
      </c>
      <c r="E50" s="3" t="s">
        <v>412</v>
      </c>
      <c r="F50" s="3" t="s">
        <v>17</v>
      </c>
      <c r="G50" s="3" t="s">
        <v>413</v>
      </c>
      <c r="H50" s="3" t="s">
        <v>18</v>
      </c>
      <c r="I50" s="3">
        <v>38.21</v>
      </c>
      <c r="J50" s="3">
        <v>17.899999999999999</v>
      </c>
      <c r="K50" s="3">
        <v>7.85</v>
      </c>
      <c r="L50" s="3">
        <v>6.8</v>
      </c>
      <c r="M50" s="3" t="s">
        <v>185</v>
      </c>
      <c r="N50" s="3">
        <v>20.16</v>
      </c>
      <c r="O50" s="3">
        <v>6.92</v>
      </c>
      <c r="P50" s="13">
        <v>1</v>
      </c>
      <c r="Q50" s="3">
        <v>132</v>
      </c>
      <c r="R50" s="3">
        <v>75</v>
      </c>
      <c r="S50" s="3" t="s">
        <v>198</v>
      </c>
    </row>
    <row r="51" spans="1:22" s="3" customFormat="1" x14ac:dyDescent="0.3">
      <c r="A51" s="3">
        <v>2</v>
      </c>
      <c r="B51" s="12" t="s">
        <v>8</v>
      </c>
      <c r="C51" s="3">
        <v>15</v>
      </c>
      <c r="D51" s="3">
        <v>73</v>
      </c>
      <c r="E51" s="3" t="s">
        <v>412</v>
      </c>
      <c r="F51" s="3" t="s">
        <v>17</v>
      </c>
      <c r="G51" s="3" t="s">
        <v>413</v>
      </c>
      <c r="H51" s="3" t="s">
        <v>18</v>
      </c>
      <c r="I51" s="3">
        <v>27.06</v>
      </c>
      <c r="J51" s="3">
        <v>15.69</v>
      </c>
      <c r="K51" s="3">
        <v>9.2100000000000009</v>
      </c>
      <c r="L51" s="3">
        <v>4.0999999999999996</v>
      </c>
      <c r="M51" s="3" t="s">
        <v>211</v>
      </c>
      <c r="N51" s="3">
        <v>26.27</v>
      </c>
      <c r="O51" s="3">
        <v>9.41</v>
      </c>
      <c r="P51" s="13">
        <v>0</v>
      </c>
      <c r="Q51" s="3">
        <v>85</v>
      </c>
      <c r="R51" s="3">
        <v>69</v>
      </c>
      <c r="S51" s="3" t="s">
        <v>198</v>
      </c>
    </row>
    <row r="52" spans="1:22" s="3" customFormat="1" x14ac:dyDescent="0.3">
      <c r="A52" s="3">
        <v>2</v>
      </c>
      <c r="B52" s="12" t="s">
        <v>8</v>
      </c>
      <c r="C52" s="3">
        <v>15</v>
      </c>
      <c r="D52" s="3">
        <v>76</v>
      </c>
      <c r="E52" s="3" t="s">
        <v>412</v>
      </c>
      <c r="F52" s="3" t="s">
        <v>17</v>
      </c>
      <c r="G52" s="3" t="s">
        <v>413</v>
      </c>
      <c r="H52" s="3" t="s">
        <v>18</v>
      </c>
      <c r="I52" s="3">
        <v>24.21</v>
      </c>
      <c r="J52" s="3">
        <v>22.96</v>
      </c>
      <c r="K52" s="3">
        <v>12.83</v>
      </c>
      <c r="L52" s="3">
        <v>4.4000000000000004</v>
      </c>
      <c r="M52" s="3" t="s">
        <v>185</v>
      </c>
      <c r="N52" s="3">
        <v>19.45</v>
      </c>
      <c r="O52" s="3">
        <v>13.17</v>
      </c>
      <c r="P52" s="13">
        <v>1</v>
      </c>
      <c r="Q52" s="3">
        <v>104</v>
      </c>
      <c r="R52" s="3">
        <v>70</v>
      </c>
      <c r="S52" s="3" t="s">
        <v>198</v>
      </c>
    </row>
    <row r="53" spans="1:22" s="3" customFormat="1" x14ac:dyDescent="0.3">
      <c r="A53" s="4">
        <v>2</v>
      </c>
      <c r="B53" s="12" t="s">
        <v>8</v>
      </c>
      <c r="C53" s="3">
        <v>15</v>
      </c>
      <c r="D53" s="3">
        <v>108</v>
      </c>
      <c r="E53" s="3" t="s">
        <v>412</v>
      </c>
      <c r="F53" s="3" t="s">
        <v>17</v>
      </c>
      <c r="G53" s="3" t="s">
        <v>413</v>
      </c>
      <c r="H53" s="3" t="s">
        <v>18</v>
      </c>
      <c r="I53" s="3">
        <v>28.3</v>
      </c>
      <c r="J53" s="3">
        <v>22.9</v>
      </c>
      <c r="K53" s="3">
        <v>8.9</v>
      </c>
      <c r="L53" s="3">
        <v>3.8</v>
      </c>
      <c r="M53" s="3" t="s">
        <v>185</v>
      </c>
      <c r="N53" s="3">
        <v>28.27</v>
      </c>
      <c r="O53" s="3">
        <v>8.84</v>
      </c>
      <c r="P53" s="13">
        <v>1</v>
      </c>
      <c r="Q53" s="3">
        <v>92</v>
      </c>
      <c r="R53" s="3">
        <v>70</v>
      </c>
    </row>
    <row r="54" spans="1:22" s="3" customFormat="1" x14ac:dyDescent="0.3">
      <c r="A54" s="4">
        <v>2</v>
      </c>
      <c r="B54" s="12" t="s">
        <v>8</v>
      </c>
      <c r="C54" s="3">
        <v>15</v>
      </c>
      <c r="D54" s="3">
        <v>110</v>
      </c>
      <c r="E54" s="3" t="s">
        <v>412</v>
      </c>
      <c r="F54" s="3" t="s">
        <v>17</v>
      </c>
      <c r="G54" s="3" t="s">
        <v>413</v>
      </c>
      <c r="H54" s="3" t="s">
        <v>18</v>
      </c>
      <c r="I54" s="3">
        <v>21.86</v>
      </c>
      <c r="J54" s="3">
        <v>11.71</v>
      </c>
      <c r="K54" s="3">
        <v>5.01</v>
      </c>
      <c r="L54" s="3">
        <v>1.1000000000000001</v>
      </c>
      <c r="M54" s="3" t="s">
        <v>185</v>
      </c>
      <c r="N54" s="3">
        <v>21.86</v>
      </c>
      <c r="O54" s="3">
        <v>11.71</v>
      </c>
      <c r="P54" s="13">
        <v>1</v>
      </c>
    </row>
    <row r="55" spans="1:22" s="3" customFormat="1" x14ac:dyDescent="0.3">
      <c r="A55" s="3">
        <v>2</v>
      </c>
      <c r="B55" s="12" t="s">
        <v>8</v>
      </c>
      <c r="C55" s="3">
        <v>15</v>
      </c>
      <c r="D55" s="3">
        <v>21</v>
      </c>
      <c r="E55" s="3" t="s">
        <v>412</v>
      </c>
      <c r="F55" s="3" t="s">
        <v>17</v>
      </c>
      <c r="G55" s="3" t="s">
        <v>413</v>
      </c>
      <c r="H55" s="3" t="s">
        <v>18</v>
      </c>
      <c r="I55" s="3">
        <v>26</v>
      </c>
      <c r="J55" s="3">
        <v>23</v>
      </c>
      <c r="K55" s="3">
        <v>7</v>
      </c>
      <c r="L55" s="3">
        <v>3.5</v>
      </c>
      <c r="M55" s="3" t="s">
        <v>185</v>
      </c>
      <c r="N55" s="3">
        <v>21</v>
      </c>
      <c r="O55" s="3">
        <v>7.5</v>
      </c>
      <c r="P55" s="13">
        <v>1</v>
      </c>
      <c r="Q55" s="3">
        <v>110</v>
      </c>
      <c r="R55" s="3">
        <v>60</v>
      </c>
      <c r="S55" s="3" t="s">
        <v>200</v>
      </c>
    </row>
    <row r="56" spans="1:22" s="3" customFormat="1" x14ac:dyDescent="0.3">
      <c r="A56" s="4">
        <v>2</v>
      </c>
      <c r="B56" s="12" t="s">
        <v>8</v>
      </c>
      <c r="C56" s="3">
        <v>15</v>
      </c>
      <c r="D56" s="3">
        <v>13</v>
      </c>
      <c r="E56" s="3" t="s">
        <v>412</v>
      </c>
      <c r="F56" s="3" t="s">
        <v>17</v>
      </c>
      <c r="G56" s="3" t="s">
        <v>413</v>
      </c>
      <c r="H56" s="3" t="s">
        <v>18</v>
      </c>
      <c r="I56" s="3">
        <v>40</v>
      </c>
      <c r="J56" s="3">
        <v>31</v>
      </c>
      <c r="K56" s="3">
        <v>12.5</v>
      </c>
      <c r="L56" s="3">
        <v>16</v>
      </c>
      <c r="M56" s="3" t="s">
        <v>185</v>
      </c>
      <c r="N56" s="3">
        <v>21</v>
      </c>
      <c r="O56" s="3">
        <v>11</v>
      </c>
      <c r="P56" s="13">
        <v>1</v>
      </c>
      <c r="Q56" s="3">
        <v>120</v>
      </c>
      <c r="R56" s="3">
        <v>70</v>
      </c>
      <c r="S56" s="3" t="s">
        <v>198</v>
      </c>
    </row>
    <row r="57" spans="1:22" s="3" customFormat="1" x14ac:dyDescent="0.3">
      <c r="A57" s="3">
        <v>2</v>
      </c>
      <c r="B57" s="12" t="s">
        <v>8</v>
      </c>
      <c r="C57" s="3">
        <v>14</v>
      </c>
      <c r="D57" s="3">
        <v>2</v>
      </c>
      <c r="E57" s="3" t="s">
        <v>412</v>
      </c>
      <c r="F57" s="3" t="s">
        <v>17</v>
      </c>
      <c r="G57" s="3" t="s">
        <v>413</v>
      </c>
      <c r="H57" s="3" t="s">
        <v>18</v>
      </c>
      <c r="I57" s="3">
        <v>24</v>
      </c>
      <c r="J57" s="3">
        <v>21</v>
      </c>
      <c r="K57" s="3">
        <v>4.7</v>
      </c>
      <c r="L57" s="3">
        <v>2</v>
      </c>
      <c r="M57" s="3" t="s">
        <v>185</v>
      </c>
      <c r="N57" s="3">
        <v>11</v>
      </c>
      <c r="O57" s="3">
        <v>5.3</v>
      </c>
      <c r="P57" s="13">
        <v>1</v>
      </c>
      <c r="Q57" s="3">
        <v>105</v>
      </c>
      <c r="R57" s="3">
        <v>73</v>
      </c>
      <c r="S57" s="3" t="s">
        <v>198</v>
      </c>
    </row>
    <row r="58" spans="1:22" s="3" customFormat="1" x14ac:dyDescent="0.3">
      <c r="A58" s="3">
        <v>2</v>
      </c>
      <c r="B58" s="12" t="s">
        <v>8</v>
      </c>
      <c r="C58" s="3">
        <v>14</v>
      </c>
      <c r="D58" s="3">
        <v>4</v>
      </c>
      <c r="E58" s="3" t="s">
        <v>412</v>
      </c>
      <c r="F58" s="3" t="s">
        <v>17</v>
      </c>
      <c r="G58" s="3" t="s">
        <v>413</v>
      </c>
      <c r="H58" s="3" t="s">
        <v>22</v>
      </c>
      <c r="I58" s="3">
        <v>19.420000000000002</v>
      </c>
      <c r="J58" s="3">
        <v>12.43</v>
      </c>
      <c r="K58" s="3">
        <v>7.48</v>
      </c>
      <c r="L58" s="3">
        <v>2.2999999999999998</v>
      </c>
      <c r="M58" s="3" t="s">
        <v>185</v>
      </c>
      <c r="N58" s="3">
        <v>19.14</v>
      </c>
      <c r="O58" s="3">
        <v>6.57</v>
      </c>
      <c r="P58" s="13">
        <v>1</v>
      </c>
      <c r="Q58" s="3">
        <v>102</v>
      </c>
      <c r="R58" s="3">
        <v>89</v>
      </c>
      <c r="S58" s="3" t="s">
        <v>198</v>
      </c>
    </row>
    <row r="59" spans="1:22" s="3" customFormat="1" x14ac:dyDescent="0.3">
      <c r="A59" s="4">
        <v>2</v>
      </c>
      <c r="B59" s="12" t="s">
        <v>8</v>
      </c>
      <c r="C59" s="3">
        <v>14</v>
      </c>
      <c r="D59" s="3" t="s">
        <v>120</v>
      </c>
      <c r="E59" s="3" t="s">
        <v>412</v>
      </c>
      <c r="F59" s="3" t="s">
        <v>17</v>
      </c>
      <c r="G59" s="3" t="s">
        <v>413</v>
      </c>
      <c r="H59" s="3" t="s">
        <v>27</v>
      </c>
      <c r="I59" s="3">
        <v>16</v>
      </c>
      <c r="J59" s="3">
        <v>14</v>
      </c>
      <c r="K59" s="3">
        <v>4.5</v>
      </c>
      <c r="L59" s="3">
        <v>1</v>
      </c>
      <c r="M59" s="3" t="s">
        <v>185</v>
      </c>
      <c r="N59" s="3">
        <v>10</v>
      </c>
      <c r="O59" s="3">
        <v>4</v>
      </c>
      <c r="P59" s="13">
        <v>1</v>
      </c>
      <c r="Q59" s="3">
        <v>96</v>
      </c>
      <c r="R59" s="3">
        <v>73</v>
      </c>
      <c r="S59" s="3" t="s">
        <v>200</v>
      </c>
    </row>
    <row r="60" spans="1:22" s="3" customFormat="1" x14ac:dyDescent="0.3">
      <c r="A60" s="3">
        <v>2</v>
      </c>
      <c r="B60" s="12" t="s">
        <v>8</v>
      </c>
      <c r="C60" s="3">
        <v>13</v>
      </c>
      <c r="D60" s="3" t="s">
        <v>317</v>
      </c>
      <c r="E60" s="3" t="s">
        <v>412</v>
      </c>
      <c r="F60" s="3" t="s">
        <v>17</v>
      </c>
      <c r="G60" s="3" t="s">
        <v>413</v>
      </c>
      <c r="H60" s="3" t="s">
        <v>22</v>
      </c>
      <c r="I60" s="3">
        <v>18.940000000000001</v>
      </c>
      <c r="J60" s="3">
        <v>14.65</v>
      </c>
      <c r="K60" s="3">
        <v>7.17</v>
      </c>
      <c r="L60" s="3">
        <v>1.8</v>
      </c>
      <c r="M60" s="3" t="s">
        <v>185</v>
      </c>
      <c r="N60" s="3">
        <v>6.99</v>
      </c>
      <c r="O60" s="3">
        <v>4.04</v>
      </c>
      <c r="P60" s="13">
        <v>1</v>
      </c>
      <c r="Q60" s="3">
        <v>85</v>
      </c>
      <c r="R60" s="3">
        <v>110</v>
      </c>
      <c r="S60" s="3" t="s">
        <v>198</v>
      </c>
    </row>
    <row r="61" spans="1:22" s="3" customFormat="1" x14ac:dyDescent="0.3">
      <c r="A61" s="3">
        <v>2</v>
      </c>
      <c r="B61" s="12" t="s">
        <v>8</v>
      </c>
      <c r="C61" s="3">
        <v>9</v>
      </c>
      <c r="D61" s="3" t="s">
        <v>254</v>
      </c>
      <c r="E61" s="3" t="s">
        <v>412</v>
      </c>
      <c r="F61" s="3" t="s">
        <v>21</v>
      </c>
      <c r="G61" s="3" t="s">
        <v>413</v>
      </c>
      <c r="H61" s="3" t="s">
        <v>27</v>
      </c>
      <c r="I61" s="3">
        <v>14.56</v>
      </c>
      <c r="J61" s="3">
        <v>9.16</v>
      </c>
      <c r="K61" s="3">
        <v>3.42</v>
      </c>
      <c r="L61" s="3">
        <v>0.4</v>
      </c>
      <c r="M61" s="3" t="s">
        <v>194</v>
      </c>
      <c r="N61" s="3">
        <v>12.1</v>
      </c>
      <c r="P61" s="13"/>
    </row>
    <row r="62" spans="1:22" s="3" customFormat="1" x14ac:dyDescent="0.3">
      <c r="A62" s="4">
        <v>2</v>
      </c>
      <c r="B62" s="12" t="s">
        <v>8</v>
      </c>
      <c r="C62" s="3">
        <v>9</v>
      </c>
      <c r="D62" s="3">
        <v>8</v>
      </c>
      <c r="E62" s="3" t="s">
        <v>412</v>
      </c>
      <c r="F62" s="3" t="s">
        <v>21</v>
      </c>
      <c r="G62" s="3" t="s">
        <v>413</v>
      </c>
      <c r="H62" s="3" t="s">
        <v>22</v>
      </c>
      <c r="I62" s="3">
        <v>39.83</v>
      </c>
      <c r="J62" s="3">
        <v>17.350000000000001</v>
      </c>
      <c r="K62" s="3">
        <v>11.99</v>
      </c>
      <c r="L62" s="3">
        <v>7.8</v>
      </c>
      <c r="M62" s="3" t="s">
        <v>208</v>
      </c>
      <c r="P62" s="13"/>
    </row>
    <row r="63" spans="1:22" s="3" customFormat="1" x14ac:dyDescent="0.3">
      <c r="A63" s="3">
        <v>2</v>
      </c>
      <c r="B63" s="12" t="s">
        <v>8</v>
      </c>
      <c r="C63" s="3">
        <v>9</v>
      </c>
      <c r="D63" s="3" t="s">
        <v>419</v>
      </c>
      <c r="E63" s="3" t="s">
        <v>412</v>
      </c>
      <c r="F63" s="3" t="s">
        <v>17</v>
      </c>
      <c r="G63" s="3" t="s">
        <v>413</v>
      </c>
      <c r="H63" s="3" t="s">
        <v>27</v>
      </c>
      <c r="I63" s="3">
        <v>17</v>
      </c>
      <c r="J63" s="3">
        <v>13</v>
      </c>
      <c r="K63" s="3">
        <v>4</v>
      </c>
      <c r="L63" s="3">
        <v>1</v>
      </c>
      <c r="M63" s="3" t="s">
        <v>185</v>
      </c>
      <c r="N63" s="3">
        <v>8.5</v>
      </c>
      <c r="O63" s="3">
        <v>2.2000000000000002</v>
      </c>
      <c r="P63" s="13">
        <v>1</v>
      </c>
      <c r="Q63" s="3">
        <v>120</v>
      </c>
      <c r="R63" s="3">
        <v>58</v>
      </c>
      <c r="S63" s="3" t="s">
        <v>198</v>
      </c>
      <c r="T63" s="13"/>
      <c r="U63" s="13"/>
      <c r="V63" s="13"/>
    </row>
    <row r="64" spans="1:22" s="3" customFormat="1" x14ac:dyDescent="0.3">
      <c r="A64" s="3">
        <v>2</v>
      </c>
      <c r="B64" s="12" t="s">
        <v>8</v>
      </c>
      <c r="C64" s="3">
        <v>9</v>
      </c>
      <c r="D64" s="3" t="s">
        <v>43</v>
      </c>
      <c r="E64" s="3" t="s">
        <v>412</v>
      </c>
      <c r="F64" s="3" t="s">
        <v>17</v>
      </c>
      <c r="G64" s="3" t="s">
        <v>413</v>
      </c>
      <c r="H64" s="3" t="s">
        <v>34</v>
      </c>
      <c r="I64" s="3">
        <v>23.63</v>
      </c>
      <c r="J64" s="3">
        <v>21.93</v>
      </c>
      <c r="K64" s="3">
        <v>7.32</v>
      </c>
      <c r="L64" s="3">
        <v>3.5</v>
      </c>
      <c r="M64" s="3" t="s">
        <v>192</v>
      </c>
      <c r="N64" s="3">
        <v>9.36</v>
      </c>
      <c r="O64" s="3">
        <v>4.74</v>
      </c>
      <c r="P64" s="13">
        <v>0</v>
      </c>
      <c r="Q64" s="3">
        <v>112</v>
      </c>
      <c r="R64" s="3">
        <v>82</v>
      </c>
      <c r="S64" s="3" t="s">
        <v>198</v>
      </c>
    </row>
    <row r="65" spans="1:19" s="3" customFormat="1" x14ac:dyDescent="0.3">
      <c r="A65" s="3">
        <v>2</v>
      </c>
      <c r="B65" s="12" t="s">
        <v>8</v>
      </c>
      <c r="C65" s="3">
        <v>9</v>
      </c>
      <c r="D65" s="3">
        <v>9</v>
      </c>
      <c r="E65" s="3" t="s">
        <v>412</v>
      </c>
      <c r="F65" s="3" t="s">
        <v>17</v>
      </c>
      <c r="G65" s="3" t="s">
        <v>413</v>
      </c>
      <c r="H65" s="3" t="s">
        <v>22</v>
      </c>
      <c r="I65" s="3">
        <v>12.77</v>
      </c>
      <c r="J65" s="3">
        <v>11.99</v>
      </c>
      <c r="K65" s="3">
        <v>4.55</v>
      </c>
      <c r="L65" s="3">
        <v>0.8</v>
      </c>
      <c r="M65" s="3" t="s">
        <v>185</v>
      </c>
      <c r="N65" s="3">
        <v>6.86</v>
      </c>
      <c r="O65" s="3">
        <v>2.93</v>
      </c>
      <c r="P65" s="13">
        <v>1</v>
      </c>
      <c r="Q65" s="3">
        <v>92</v>
      </c>
      <c r="R65" s="3">
        <v>85</v>
      </c>
      <c r="S65" s="3" t="s">
        <v>200</v>
      </c>
    </row>
    <row r="66" spans="1:19" s="4" customFormat="1" x14ac:dyDescent="0.3">
      <c r="A66" s="4">
        <v>2</v>
      </c>
      <c r="B66" s="1" t="s">
        <v>8</v>
      </c>
      <c r="C66" s="4">
        <v>9</v>
      </c>
      <c r="D66" s="4">
        <v>10</v>
      </c>
      <c r="E66" s="3" t="s">
        <v>412</v>
      </c>
      <c r="F66" s="4" t="s">
        <v>17</v>
      </c>
      <c r="G66" s="4" t="s">
        <v>413</v>
      </c>
      <c r="H66" s="4" t="s">
        <v>65</v>
      </c>
      <c r="I66" s="4">
        <v>19.149999999999999</v>
      </c>
      <c r="J66" s="4">
        <v>18.41</v>
      </c>
      <c r="K66" s="4">
        <v>8.31</v>
      </c>
      <c r="L66" s="4">
        <v>1.9</v>
      </c>
      <c r="M66" s="4" t="s">
        <v>192</v>
      </c>
      <c r="N66" s="4">
        <v>6.94</v>
      </c>
      <c r="O66" s="4">
        <v>3.74</v>
      </c>
      <c r="P66" s="8">
        <v>0</v>
      </c>
      <c r="Q66" s="4">
        <v>105</v>
      </c>
      <c r="R66" s="4">
        <v>80</v>
      </c>
      <c r="S66" s="4" t="s">
        <v>200</v>
      </c>
    </row>
    <row r="67" spans="1:19" s="3" customFormat="1" x14ac:dyDescent="0.3">
      <c r="A67" s="3">
        <v>2</v>
      </c>
      <c r="B67" s="12" t="s">
        <v>8</v>
      </c>
      <c r="C67" s="3">
        <v>9</v>
      </c>
      <c r="D67" s="3">
        <v>11</v>
      </c>
      <c r="E67" s="3" t="s">
        <v>412</v>
      </c>
      <c r="F67" s="3" t="s">
        <v>17</v>
      </c>
      <c r="G67" s="3" t="s">
        <v>413</v>
      </c>
      <c r="H67" s="3" t="s">
        <v>18</v>
      </c>
      <c r="I67" s="3">
        <v>30.77</v>
      </c>
      <c r="J67" s="3">
        <v>21.05</v>
      </c>
      <c r="K67" s="3">
        <v>9.4</v>
      </c>
      <c r="L67" s="3">
        <v>6.8</v>
      </c>
      <c r="M67" s="3" t="s">
        <v>185</v>
      </c>
      <c r="N67" s="3">
        <v>24.24</v>
      </c>
      <c r="O67" s="3">
        <v>9.2100000000000009</v>
      </c>
      <c r="P67" s="13">
        <v>1</v>
      </c>
      <c r="Q67" s="3">
        <v>105</v>
      </c>
      <c r="R67" s="3">
        <v>65</v>
      </c>
      <c r="S67" s="3" t="s">
        <v>198</v>
      </c>
    </row>
    <row r="68" spans="1:19" s="3" customFormat="1" x14ac:dyDescent="0.3">
      <c r="A68" s="3">
        <v>2</v>
      </c>
      <c r="B68" s="12" t="s">
        <v>8</v>
      </c>
      <c r="C68" s="3">
        <v>9</v>
      </c>
      <c r="D68" s="3" t="s">
        <v>267</v>
      </c>
      <c r="E68" s="3" t="s">
        <v>412</v>
      </c>
      <c r="F68" s="3" t="s">
        <v>17</v>
      </c>
      <c r="G68" s="3" t="s">
        <v>413</v>
      </c>
      <c r="H68" s="3" t="s">
        <v>18</v>
      </c>
      <c r="I68" s="3">
        <v>27.58</v>
      </c>
      <c r="J68" s="3">
        <v>14.41</v>
      </c>
      <c r="K68" s="3">
        <v>5.04</v>
      </c>
      <c r="L68" s="3">
        <v>2.4</v>
      </c>
      <c r="M68" s="3" t="s">
        <v>185</v>
      </c>
      <c r="N68" s="3">
        <v>17.59</v>
      </c>
      <c r="O68" s="3">
        <v>6.5</v>
      </c>
      <c r="P68" s="13">
        <v>1</v>
      </c>
      <c r="Q68" s="3">
        <v>115</v>
      </c>
      <c r="R68" s="3">
        <v>76</v>
      </c>
      <c r="S68" s="3" t="s">
        <v>198</v>
      </c>
    </row>
    <row r="69" spans="1:19" s="3" customFormat="1" x14ac:dyDescent="0.3">
      <c r="A69" s="4">
        <v>2</v>
      </c>
      <c r="B69" s="12" t="s">
        <v>8</v>
      </c>
      <c r="C69" s="3">
        <v>9</v>
      </c>
      <c r="D69" s="3" t="s">
        <v>420</v>
      </c>
      <c r="E69" s="3" t="s">
        <v>412</v>
      </c>
      <c r="F69" s="3" t="s">
        <v>17</v>
      </c>
      <c r="G69" s="3" t="s">
        <v>413</v>
      </c>
      <c r="H69" s="3" t="s">
        <v>22</v>
      </c>
      <c r="I69" s="3">
        <v>16.440000000000001</v>
      </c>
      <c r="J69" s="3">
        <v>13.85</v>
      </c>
      <c r="K69" s="3">
        <v>3.77</v>
      </c>
      <c r="L69" s="3">
        <v>0.8</v>
      </c>
      <c r="M69" s="3" t="s">
        <v>185</v>
      </c>
      <c r="N69" s="3">
        <v>6.95</v>
      </c>
      <c r="O69" s="3">
        <v>1.0900000000000001</v>
      </c>
      <c r="P69" s="13">
        <v>1</v>
      </c>
      <c r="S69" s="3" t="s">
        <v>200</v>
      </c>
    </row>
    <row r="70" spans="1:19" s="3" customFormat="1" x14ac:dyDescent="0.3">
      <c r="A70" s="3">
        <v>2</v>
      </c>
      <c r="B70" s="12" t="s">
        <v>137</v>
      </c>
      <c r="C70" s="3">
        <v>9</v>
      </c>
      <c r="D70" s="3" t="s">
        <v>161</v>
      </c>
      <c r="E70" s="3" t="s">
        <v>412</v>
      </c>
      <c r="F70" s="3" t="s">
        <v>17</v>
      </c>
      <c r="G70" s="3" t="s">
        <v>413</v>
      </c>
      <c r="H70" s="3" t="s">
        <v>18</v>
      </c>
      <c r="I70" s="3">
        <v>41</v>
      </c>
      <c r="J70" s="3">
        <v>28</v>
      </c>
      <c r="K70" s="3">
        <v>11</v>
      </c>
      <c r="L70" s="3">
        <v>18.63</v>
      </c>
      <c r="M70" s="3" t="s">
        <v>185</v>
      </c>
      <c r="N70" s="3">
        <v>26.8</v>
      </c>
      <c r="O70" s="3">
        <v>6.3</v>
      </c>
      <c r="P70" s="13">
        <v>1</v>
      </c>
      <c r="Q70" s="3">
        <v>70</v>
      </c>
      <c r="R70" s="3">
        <v>60</v>
      </c>
    </row>
    <row r="71" spans="1:19" s="3" customFormat="1" x14ac:dyDescent="0.3">
      <c r="A71" s="3">
        <v>2</v>
      </c>
      <c r="B71" s="12" t="s">
        <v>137</v>
      </c>
      <c r="C71" s="3">
        <v>9</v>
      </c>
      <c r="D71" s="3">
        <v>3</v>
      </c>
      <c r="E71" s="3" t="s">
        <v>412</v>
      </c>
      <c r="F71" s="3" t="s">
        <v>17</v>
      </c>
      <c r="G71" s="3" t="s">
        <v>413</v>
      </c>
      <c r="H71" s="3" t="s">
        <v>18</v>
      </c>
      <c r="I71" s="3">
        <v>18.399999999999999</v>
      </c>
      <c r="J71" s="3">
        <v>15.8</v>
      </c>
      <c r="K71" s="3">
        <v>2.9</v>
      </c>
      <c r="L71" s="3">
        <v>1.05</v>
      </c>
      <c r="M71" s="3" t="s">
        <v>185</v>
      </c>
      <c r="N71" s="3">
        <v>2.2000000000000002</v>
      </c>
      <c r="O71" s="3">
        <v>0.6</v>
      </c>
      <c r="P71" s="13">
        <v>1</v>
      </c>
      <c r="Q71" s="3">
        <v>95</v>
      </c>
      <c r="R71" s="3">
        <v>85</v>
      </c>
    </row>
    <row r="72" spans="1:19" s="3" customFormat="1" x14ac:dyDescent="0.3">
      <c r="A72" s="3">
        <v>2</v>
      </c>
      <c r="B72" s="12" t="s">
        <v>137</v>
      </c>
      <c r="C72" s="3">
        <v>9</v>
      </c>
      <c r="D72" s="3" t="s">
        <v>395</v>
      </c>
      <c r="E72" s="3" t="s">
        <v>412</v>
      </c>
      <c r="F72" s="3" t="s">
        <v>17</v>
      </c>
      <c r="G72" s="3" t="s">
        <v>413</v>
      </c>
      <c r="H72" s="3" t="s">
        <v>18</v>
      </c>
      <c r="I72" s="3">
        <v>12.7</v>
      </c>
      <c r="J72" s="3">
        <v>12</v>
      </c>
      <c r="K72" s="3">
        <v>3</v>
      </c>
      <c r="L72" s="3">
        <v>0.49</v>
      </c>
      <c r="M72" s="3" t="s">
        <v>185</v>
      </c>
      <c r="N72" s="3">
        <v>12.7</v>
      </c>
      <c r="O72" s="3">
        <v>12</v>
      </c>
      <c r="P72" s="13">
        <v>1</v>
      </c>
    </row>
    <row r="73" spans="1:19" s="3" customFormat="1" x14ac:dyDescent="0.3">
      <c r="A73" s="3">
        <v>2</v>
      </c>
      <c r="B73" s="12" t="s">
        <v>137</v>
      </c>
      <c r="C73" s="3">
        <v>9</v>
      </c>
      <c r="D73" s="3" t="s">
        <v>421</v>
      </c>
      <c r="E73" s="3" t="s">
        <v>412</v>
      </c>
      <c r="F73" s="3" t="s">
        <v>17</v>
      </c>
      <c r="G73" s="3" t="s">
        <v>413</v>
      </c>
      <c r="H73" s="3" t="s">
        <v>18</v>
      </c>
      <c r="I73" s="3">
        <v>30.8</v>
      </c>
      <c r="J73" s="3">
        <v>19.3</v>
      </c>
      <c r="K73" s="3">
        <v>5</v>
      </c>
      <c r="L73" s="3">
        <v>3.36</v>
      </c>
      <c r="M73" s="3" t="s">
        <v>185</v>
      </c>
      <c r="N73" s="3">
        <v>22</v>
      </c>
      <c r="O73" s="3">
        <v>4.0999999999999996</v>
      </c>
      <c r="P73" s="13">
        <v>1</v>
      </c>
      <c r="Q73" s="3">
        <v>92</v>
      </c>
      <c r="R73" s="3">
        <v>80</v>
      </c>
    </row>
    <row r="74" spans="1:19" s="3" customFormat="1" x14ac:dyDescent="0.3">
      <c r="A74" s="3">
        <v>2</v>
      </c>
      <c r="B74" s="12" t="s">
        <v>137</v>
      </c>
      <c r="C74" s="3">
        <v>9</v>
      </c>
      <c r="D74" s="3">
        <v>22</v>
      </c>
      <c r="E74" s="3" t="s">
        <v>412</v>
      </c>
      <c r="F74" s="3" t="s">
        <v>17</v>
      </c>
      <c r="G74" s="3" t="s">
        <v>413</v>
      </c>
      <c r="H74" s="3" t="s">
        <v>18</v>
      </c>
      <c r="I74" s="3">
        <v>17</v>
      </c>
      <c r="J74" s="3">
        <v>13</v>
      </c>
      <c r="K74" s="3">
        <v>4.2</v>
      </c>
      <c r="L74" s="3">
        <v>1</v>
      </c>
      <c r="M74" s="3" t="s">
        <v>185</v>
      </c>
      <c r="N74" s="3">
        <v>5.2</v>
      </c>
      <c r="O74" s="3">
        <v>1</v>
      </c>
      <c r="P74" s="13">
        <v>1</v>
      </c>
      <c r="Q74" s="3">
        <v>105</v>
      </c>
      <c r="R74" s="3">
        <v>75</v>
      </c>
    </row>
    <row r="75" spans="1:19" s="3" customFormat="1" x14ac:dyDescent="0.3">
      <c r="A75" s="3">
        <v>2</v>
      </c>
      <c r="B75" s="12" t="s">
        <v>137</v>
      </c>
      <c r="C75" s="3">
        <v>9</v>
      </c>
      <c r="D75" s="3" t="s">
        <v>422</v>
      </c>
      <c r="E75" s="3" t="s">
        <v>412</v>
      </c>
      <c r="F75" s="3" t="s">
        <v>17</v>
      </c>
      <c r="G75" s="3" t="s">
        <v>413</v>
      </c>
      <c r="H75" s="3" t="s">
        <v>18</v>
      </c>
      <c r="I75" s="3">
        <v>22.9</v>
      </c>
      <c r="J75" s="3">
        <v>16</v>
      </c>
      <c r="K75" s="3">
        <v>3</v>
      </c>
      <c r="L75" s="3">
        <v>1.78</v>
      </c>
      <c r="M75" s="3" t="s">
        <v>185</v>
      </c>
      <c r="N75" s="3">
        <v>15</v>
      </c>
      <c r="O75" s="3">
        <v>2.1</v>
      </c>
      <c r="P75" s="13">
        <v>1</v>
      </c>
      <c r="Q75" s="3">
        <v>90</v>
      </c>
      <c r="R75" s="3">
        <v>85</v>
      </c>
    </row>
    <row r="76" spans="1:19" s="3" customFormat="1" x14ac:dyDescent="0.3">
      <c r="A76" s="3">
        <v>2</v>
      </c>
      <c r="B76" s="12" t="s">
        <v>137</v>
      </c>
      <c r="C76" s="3">
        <v>9</v>
      </c>
      <c r="D76" s="3">
        <v>26</v>
      </c>
      <c r="E76" s="3" t="s">
        <v>412</v>
      </c>
      <c r="F76" s="3" t="s">
        <v>17</v>
      </c>
      <c r="G76" s="3" t="s">
        <v>413</v>
      </c>
      <c r="H76" s="3" t="s">
        <v>18</v>
      </c>
      <c r="I76" s="3">
        <v>12</v>
      </c>
      <c r="J76" s="3">
        <v>10</v>
      </c>
      <c r="K76" s="3">
        <v>2</v>
      </c>
      <c r="L76" s="3">
        <v>0.42</v>
      </c>
      <c r="M76" s="3" t="s">
        <v>185</v>
      </c>
      <c r="N76" s="3">
        <v>7</v>
      </c>
      <c r="O76" s="3">
        <v>1</v>
      </c>
      <c r="P76" s="13">
        <v>1</v>
      </c>
      <c r="Q76" s="3">
        <v>86</v>
      </c>
      <c r="R76" s="3">
        <v>75</v>
      </c>
    </row>
    <row r="77" spans="1:19" s="3" customFormat="1" x14ac:dyDescent="0.3">
      <c r="A77" s="3">
        <v>2</v>
      </c>
      <c r="B77" s="12" t="s">
        <v>137</v>
      </c>
      <c r="C77" s="3">
        <v>9</v>
      </c>
      <c r="D77" s="3">
        <v>27</v>
      </c>
      <c r="E77" s="3" t="s">
        <v>412</v>
      </c>
      <c r="F77" s="3" t="s">
        <v>17</v>
      </c>
      <c r="G77" s="3" t="s">
        <v>413</v>
      </c>
      <c r="H77" s="3" t="s">
        <v>18</v>
      </c>
      <c r="I77" s="3">
        <v>19.2</v>
      </c>
      <c r="J77" s="3">
        <v>11.2</v>
      </c>
      <c r="K77" s="3">
        <v>1.3</v>
      </c>
      <c r="L77" s="3">
        <v>0.55000000000000004</v>
      </c>
      <c r="M77" s="3" t="s">
        <v>185</v>
      </c>
      <c r="N77" s="3">
        <v>5</v>
      </c>
      <c r="O77" s="3">
        <v>0.5</v>
      </c>
      <c r="P77" s="13">
        <v>1</v>
      </c>
      <c r="Q77" s="3">
        <v>95</v>
      </c>
      <c r="R77" s="3">
        <v>70</v>
      </c>
    </row>
    <row r="78" spans="1:19" s="3" customFormat="1" x14ac:dyDescent="0.3">
      <c r="A78" s="3">
        <v>2</v>
      </c>
      <c r="B78" s="12" t="s">
        <v>137</v>
      </c>
      <c r="C78" s="3">
        <v>9</v>
      </c>
      <c r="D78" s="3">
        <v>28</v>
      </c>
      <c r="E78" s="3" t="s">
        <v>412</v>
      </c>
      <c r="F78" s="3" t="s">
        <v>17</v>
      </c>
      <c r="G78" s="3" t="s">
        <v>413</v>
      </c>
      <c r="H78" s="3" t="s">
        <v>18</v>
      </c>
      <c r="I78" s="3">
        <v>13</v>
      </c>
      <c r="J78" s="3">
        <v>12.2</v>
      </c>
      <c r="K78" s="3">
        <v>5</v>
      </c>
      <c r="L78" s="3">
        <v>1</v>
      </c>
      <c r="M78" s="3" t="s">
        <v>185</v>
      </c>
      <c r="N78" s="3">
        <v>0.3</v>
      </c>
      <c r="O78" s="3">
        <v>0.2</v>
      </c>
      <c r="P78" s="13">
        <v>1</v>
      </c>
      <c r="Q78" s="3">
        <v>130</v>
      </c>
      <c r="R78" s="3">
        <v>115</v>
      </c>
    </row>
    <row r="79" spans="1:19" s="3" customFormat="1" x14ac:dyDescent="0.3">
      <c r="A79" s="3">
        <v>2</v>
      </c>
      <c r="B79" s="12" t="s">
        <v>137</v>
      </c>
      <c r="C79" s="3">
        <v>9</v>
      </c>
      <c r="D79" s="3">
        <v>29</v>
      </c>
      <c r="E79" s="3" t="s">
        <v>412</v>
      </c>
      <c r="F79" s="3" t="s">
        <v>17</v>
      </c>
      <c r="G79" s="3" t="s">
        <v>413</v>
      </c>
      <c r="H79" s="3" t="s">
        <v>18</v>
      </c>
      <c r="I79" s="3">
        <v>10</v>
      </c>
      <c r="J79" s="3">
        <v>7</v>
      </c>
      <c r="K79" s="3">
        <v>2.8</v>
      </c>
      <c r="L79" s="3">
        <v>0.28000000000000003</v>
      </c>
      <c r="M79" s="3" t="s">
        <v>185</v>
      </c>
      <c r="N79" s="3">
        <v>10</v>
      </c>
      <c r="O79" s="3">
        <v>7</v>
      </c>
      <c r="P79" s="13">
        <v>1</v>
      </c>
      <c r="Q79" s="3">
        <v>65</v>
      </c>
      <c r="R79" s="3">
        <v>95</v>
      </c>
    </row>
    <row r="80" spans="1:19" s="3" customFormat="1" ht="17.149999999999999" customHeight="1" x14ac:dyDescent="0.45">
      <c r="A80" s="3">
        <v>2</v>
      </c>
      <c r="B80" s="12" t="s">
        <v>137</v>
      </c>
      <c r="C80" s="3">
        <v>10</v>
      </c>
      <c r="D80" s="3" t="s">
        <v>423</v>
      </c>
      <c r="E80" s="3" t="s">
        <v>412</v>
      </c>
      <c r="F80" s="3" t="s">
        <v>17</v>
      </c>
      <c r="G80" s="3" t="s">
        <v>413</v>
      </c>
      <c r="H80" s="3" t="s">
        <v>18</v>
      </c>
      <c r="I80" s="3">
        <v>26.34</v>
      </c>
      <c r="J80" s="3">
        <v>18.25</v>
      </c>
      <c r="K80" s="3">
        <v>6.47</v>
      </c>
      <c r="L80" s="3">
        <v>3.61</v>
      </c>
      <c r="M80" s="3" t="s">
        <v>185</v>
      </c>
      <c r="N80" s="3">
        <v>20.149999999999999</v>
      </c>
      <c r="O80" s="3">
        <v>6.02</v>
      </c>
      <c r="P80" s="13">
        <v>1</v>
      </c>
      <c r="Q80" s="3">
        <v>82</v>
      </c>
      <c r="R80" s="3">
        <v>93</v>
      </c>
    </row>
    <row r="81" spans="1:19" s="3" customFormat="1" ht="13" customHeight="1" x14ac:dyDescent="0.3">
      <c r="A81" s="3">
        <v>2</v>
      </c>
      <c r="B81" s="12" t="s">
        <v>137</v>
      </c>
      <c r="C81" s="3">
        <v>10</v>
      </c>
      <c r="D81" s="14" t="s">
        <v>424</v>
      </c>
      <c r="E81" s="3" t="s">
        <v>412</v>
      </c>
      <c r="F81" s="3" t="s">
        <v>17</v>
      </c>
      <c r="G81" s="3" t="s">
        <v>413</v>
      </c>
      <c r="H81" s="3" t="s">
        <v>18</v>
      </c>
      <c r="I81" s="26">
        <v>20.5</v>
      </c>
      <c r="J81" s="3">
        <v>16.63</v>
      </c>
      <c r="K81" s="3">
        <v>5.47</v>
      </c>
      <c r="L81" s="26">
        <v>2.7</v>
      </c>
      <c r="M81" s="3" t="s">
        <v>185</v>
      </c>
      <c r="N81" s="3">
        <v>10.48</v>
      </c>
      <c r="O81" s="3">
        <v>6.26</v>
      </c>
      <c r="P81" s="13">
        <v>1</v>
      </c>
      <c r="Q81" s="3">
        <v>91</v>
      </c>
      <c r="R81" s="3">
        <v>72</v>
      </c>
    </row>
    <row r="82" spans="1:19" s="3" customFormat="1" x14ac:dyDescent="0.3">
      <c r="A82" s="3">
        <v>3</v>
      </c>
      <c r="B82" s="12" t="s">
        <v>8</v>
      </c>
      <c r="C82" s="3">
        <v>7</v>
      </c>
      <c r="D82" s="3" t="s">
        <v>361</v>
      </c>
      <c r="E82" s="3" t="s">
        <v>412</v>
      </c>
      <c r="F82" s="3" t="s">
        <v>21</v>
      </c>
      <c r="G82" s="3" t="s">
        <v>413</v>
      </c>
      <c r="H82" s="3" t="s">
        <v>27</v>
      </c>
      <c r="I82" s="3">
        <v>16.600000000000001</v>
      </c>
      <c r="J82" s="3">
        <v>8.19</v>
      </c>
      <c r="K82" s="3">
        <v>3.82</v>
      </c>
      <c r="L82" s="3">
        <v>0.3</v>
      </c>
      <c r="M82" s="3" t="s">
        <v>194</v>
      </c>
      <c r="P82" s="13"/>
    </row>
    <row r="83" spans="1:19" s="3" customFormat="1" x14ac:dyDescent="0.3">
      <c r="A83" s="3">
        <v>3</v>
      </c>
      <c r="B83" s="12" t="s">
        <v>8</v>
      </c>
      <c r="C83" s="3">
        <v>7</v>
      </c>
      <c r="D83" s="3" t="s">
        <v>343</v>
      </c>
      <c r="E83" s="3" t="s">
        <v>412</v>
      </c>
      <c r="F83" s="3" t="s">
        <v>17</v>
      </c>
      <c r="G83" s="3" t="s">
        <v>413</v>
      </c>
      <c r="H83" s="3" t="s">
        <v>27</v>
      </c>
      <c r="I83" s="3">
        <v>11.39</v>
      </c>
      <c r="J83" s="3">
        <v>10.29</v>
      </c>
      <c r="K83" s="3">
        <v>2.67</v>
      </c>
      <c r="L83" s="3">
        <v>0.2</v>
      </c>
      <c r="M83" s="3" t="s">
        <v>192</v>
      </c>
      <c r="N83" s="3">
        <v>5.32</v>
      </c>
      <c r="O83" s="3">
        <v>2.64</v>
      </c>
      <c r="P83" s="13">
        <v>0</v>
      </c>
      <c r="Q83" s="3">
        <v>105</v>
      </c>
      <c r="R83" s="3">
        <v>87</v>
      </c>
      <c r="S83" s="3" t="s">
        <v>198</v>
      </c>
    </row>
    <row r="84" spans="1:19" s="3" customFormat="1" x14ac:dyDescent="0.3">
      <c r="A84" s="10">
        <v>3</v>
      </c>
      <c r="B84" s="12" t="s">
        <v>137</v>
      </c>
      <c r="C84" s="3">
        <v>6</v>
      </c>
      <c r="D84" s="3" t="s">
        <v>425</v>
      </c>
      <c r="E84" s="3" t="s">
        <v>412</v>
      </c>
      <c r="F84" s="3" t="s">
        <v>17</v>
      </c>
      <c r="G84" s="3" t="s">
        <v>413</v>
      </c>
      <c r="H84" s="3" t="s">
        <v>18</v>
      </c>
      <c r="I84" s="3">
        <v>19.11</v>
      </c>
      <c r="J84" s="3">
        <v>11</v>
      </c>
      <c r="K84" s="3">
        <v>2.56</v>
      </c>
      <c r="L84" s="3">
        <v>0.51</v>
      </c>
      <c r="M84" s="3" t="s">
        <v>185</v>
      </c>
      <c r="N84" s="3">
        <v>6.45</v>
      </c>
      <c r="O84" s="3">
        <v>1.97</v>
      </c>
      <c r="P84" s="13">
        <v>1</v>
      </c>
      <c r="Q84" s="3">
        <v>93</v>
      </c>
      <c r="R84" s="3">
        <v>85</v>
      </c>
      <c r="S84" s="3" t="s">
        <v>198</v>
      </c>
    </row>
    <row r="85" spans="1:19" s="4" customFormat="1" x14ac:dyDescent="0.3">
      <c r="A85" s="10">
        <v>3</v>
      </c>
      <c r="B85" s="1" t="s">
        <v>137</v>
      </c>
      <c r="C85" s="4">
        <v>6</v>
      </c>
      <c r="D85" s="4" t="s">
        <v>351</v>
      </c>
      <c r="E85" s="3" t="s">
        <v>412</v>
      </c>
      <c r="F85" s="4" t="s">
        <v>17</v>
      </c>
      <c r="G85" s="3" t="s">
        <v>413</v>
      </c>
      <c r="H85" s="4" t="s">
        <v>18</v>
      </c>
      <c r="I85" s="4">
        <v>24.97</v>
      </c>
      <c r="J85" s="4">
        <v>17.21</v>
      </c>
      <c r="K85" s="4">
        <v>5.85</v>
      </c>
      <c r="L85" s="4">
        <v>2.12</v>
      </c>
      <c r="M85" s="3" t="s">
        <v>185</v>
      </c>
      <c r="N85" s="4">
        <v>12.7</v>
      </c>
      <c r="O85" s="14">
        <v>5</v>
      </c>
      <c r="P85" s="15">
        <v>1</v>
      </c>
      <c r="Q85" s="4">
        <v>83</v>
      </c>
      <c r="R85" s="4">
        <v>67</v>
      </c>
      <c r="S85" s="3" t="s">
        <v>198</v>
      </c>
    </row>
    <row r="86" spans="1:19" s="3" customFormat="1" x14ac:dyDescent="0.3">
      <c r="A86" s="10">
        <v>3</v>
      </c>
      <c r="B86" s="12" t="s">
        <v>137</v>
      </c>
      <c r="C86" s="3">
        <v>6</v>
      </c>
      <c r="D86" s="3" t="s">
        <v>150</v>
      </c>
      <c r="E86" s="3" t="s">
        <v>412</v>
      </c>
      <c r="F86" s="4" t="s">
        <v>17</v>
      </c>
      <c r="G86" s="3" t="s">
        <v>413</v>
      </c>
      <c r="H86" s="4" t="s">
        <v>18</v>
      </c>
      <c r="I86" s="3">
        <v>40</v>
      </c>
      <c r="J86" s="3">
        <v>26.7</v>
      </c>
      <c r="K86" s="3">
        <v>11</v>
      </c>
      <c r="L86" s="3">
        <v>14.6</v>
      </c>
      <c r="M86" s="3" t="s">
        <v>185</v>
      </c>
      <c r="N86" s="3">
        <v>38</v>
      </c>
      <c r="O86" s="3">
        <v>14.2</v>
      </c>
      <c r="P86" s="13">
        <v>1</v>
      </c>
      <c r="Q86" s="3">
        <v>95</v>
      </c>
      <c r="R86" s="3">
        <v>70</v>
      </c>
    </row>
    <row r="87" spans="1:19" s="3" customFormat="1" x14ac:dyDescent="0.3">
      <c r="A87" s="10">
        <v>3</v>
      </c>
      <c r="B87" s="12" t="s">
        <v>137</v>
      </c>
      <c r="C87" s="3">
        <v>6</v>
      </c>
      <c r="D87" s="28" t="s">
        <v>426</v>
      </c>
      <c r="E87" s="3" t="s">
        <v>412</v>
      </c>
      <c r="F87" s="4" t="s">
        <v>17</v>
      </c>
      <c r="G87" s="3" t="s">
        <v>413</v>
      </c>
      <c r="H87" s="4" t="s">
        <v>18</v>
      </c>
      <c r="I87" s="3">
        <v>14</v>
      </c>
      <c r="J87" s="3">
        <v>9</v>
      </c>
      <c r="K87" s="3">
        <v>2.2000000000000002</v>
      </c>
      <c r="L87" s="3">
        <v>0.49</v>
      </c>
      <c r="M87" s="3" t="s">
        <v>211</v>
      </c>
      <c r="N87" s="3">
        <v>5.5</v>
      </c>
      <c r="O87" s="3">
        <v>1.1000000000000001</v>
      </c>
      <c r="P87" s="13">
        <v>0</v>
      </c>
      <c r="Q87" s="3">
        <v>90</v>
      </c>
      <c r="R87" s="3">
        <v>86</v>
      </c>
    </row>
    <row r="88" spans="1:19" s="3" customFormat="1" x14ac:dyDescent="0.3">
      <c r="A88" s="10">
        <v>3</v>
      </c>
      <c r="B88" s="12" t="s">
        <v>137</v>
      </c>
      <c r="C88" s="3">
        <v>6</v>
      </c>
      <c r="D88" s="3">
        <v>129</v>
      </c>
      <c r="E88" s="3" t="s">
        <v>412</v>
      </c>
      <c r="F88" s="3" t="s">
        <v>17</v>
      </c>
      <c r="G88" s="3" t="s">
        <v>413</v>
      </c>
      <c r="H88" s="3" t="s">
        <v>18</v>
      </c>
      <c r="I88" s="3">
        <v>17.28</v>
      </c>
      <c r="J88" s="26">
        <v>11.9</v>
      </c>
      <c r="K88" s="3">
        <v>3.65</v>
      </c>
      <c r="L88" s="3">
        <v>0.67</v>
      </c>
      <c r="M88" s="3" t="s">
        <v>185</v>
      </c>
      <c r="N88" s="3">
        <v>3.74</v>
      </c>
      <c r="O88" s="3">
        <v>1.19</v>
      </c>
      <c r="P88" s="13">
        <v>1</v>
      </c>
      <c r="S88" s="3" t="s">
        <v>198</v>
      </c>
    </row>
    <row r="89" spans="1:19" s="3" customFormat="1" x14ac:dyDescent="0.3">
      <c r="A89" s="10">
        <v>3</v>
      </c>
      <c r="B89" s="12" t="s">
        <v>137</v>
      </c>
      <c r="C89" s="3">
        <v>6</v>
      </c>
      <c r="D89" s="3">
        <v>130</v>
      </c>
      <c r="E89" s="3" t="s">
        <v>412</v>
      </c>
      <c r="F89" s="3" t="s">
        <v>17</v>
      </c>
      <c r="G89" s="3" t="s">
        <v>413</v>
      </c>
      <c r="H89" s="3" t="s">
        <v>18</v>
      </c>
      <c r="I89" s="3">
        <v>18.95</v>
      </c>
      <c r="J89" s="3">
        <v>15.58</v>
      </c>
      <c r="K89" s="3">
        <v>3.02</v>
      </c>
      <c r="L89" s="3">
        <v>1.06</v>
      </c>
      <c r="M89" s="3" t="s">
        <v>185</v>
      </c>
      <c r="N89" s="3">
        <v>7.88</v>
      </c>
      <c r="O89" s="3">
        <v>3.38</v>
      </c>
      <c r="P89" s="13">
        <v>1</v>
      </c>
      <c r="Q89" s="3">
        <v>81</v>
      </c>
      <c r="R89" s="3">
        <v>76</v>
      </c>
      <c r="S89" s="3" t="s">
        <v>198</v>
      </c>
    </row>
    <row r="90" spans="1:19" s="3" customFormat="1" x14ac:dyDescent="0.3">
      <c r="A90" s="10">
        <v>3</v>
      </c>
      <c r="B90" s="12" t="s">
        <v>137</v>
      </c>
      <c r="C90" s="3">
        <v>6</v>
      </c>
      <c r="D90" s="3">
        <v>131</v>
      </c>
      <c r="E90" s="3" t="s">
        <v>412</v>
      </c>
      <c r="F90" s="3" t="s">
        <v>17</v>
      </c>
      <c r="G90" s="3" t="s">
        <v>413</v>
      </c>
      <c r="H90" s="3" t="s">
        <v>18</v>
      </c>
      <c r="I90" s="3">
        <v>19.63</v>
      </c>
      <c r="J90" s="3">
        <v>15.51</v>
      </c>
      <c r="K90" s="3">
        <v>5.17</v>
      </c>
      <c r="L90" s="26">
        <v>2</v>
      </c>
      <c r="M90" s="3" t="s">
        <v>185</v>
      </c>
      <c r="N90" s="3">
        <v>11.48</v>
      </c>
      <c r="O90" s="3">
        <v>3.82</v>
      </c>
      <c r="P90" s="13">
        <v>1</v>
      </c>
      <c r="Q90" s="3">
        <v>85</v>
      </c>
      <c r="R90" s="3">
        <v>91</v>
      </c>
      <c r="S90" s="3" t="s">
        <v>198</v>
      </c>
    </row>
    <row r="91" spans="1:19" s="3" customFormat="1" x14ac:dyDescent="0.3">
      <c r="A91" s="10">
        <v>3</v>
      </c>
      <c r="B91" s="12" t="s">
        <v>137</v>
      </c>
      <c r="C91" s="3">
        <v>6</v>
      </c>
      <c r="D91" s="3">
        <v>132</v>
      </c>
      <c r="E91" s="3" t="s">
        <v>412</v>
      </c>
      <c r="F91" s="3" t="s">
        <v>17</v>
      </c>
      <c r="G91" s="3" t="s">
        <v>413</v>
      </c>
      <c r="H91" s="3" t="s">
        <v>18</v>
      </c>
      <c r="I91" s="3">
        <v>20.07</v>
      </c>
      <c r="J91" s="26">
        <v>9.6999999999999993</v>
      </c>
      <c r="K91" s="3">
        <v>4.25</v>
      </c>
      <c r="L91" s="3">
        <v>0.85</v>
      </c>
      <c r="M91" s="3" t="s">
        <v>185</v>
      </c>
      <c r="N91" s="3">
        <v>14.29</v>
      </c>
      <c r="O91" s="3">
        <v>3.51</v>
      </c>
      <c r="P91" s="13">
        <v>1</v>
      </c>
      <c r="Q91" s="3">
        <v>81</v>
      </c>
      <c r="R91" s="3">
        <v>109</v>
      </c>
      <c r="S91" s="3" t="s">
        <v>198</v>
      </c>
    </row>
    <row r="92" spans="1:19" s="3" customFormat="1" x14ac:dyDescent="0.3">
      <c r="A92" s="10">
        <v>3</v>
      </c>
      <c r="B92" s="12" t="s">
        <v>137</v>
      </c>
      <c r="C92" s="3">
        <v>6</v>
      </c>
      <c r="D92" s="3">
        <v>138</v>
      </c>
      <c r="E92" s="3" t="s">
        <v>412</v>
      </c>
      <c r="F92" s="3" t="s">
        <v>17</v>
      </c>
      <c r="G92" s="3" t="s">
        <v>413</v>
      </c>
      <c r="H92" s="3" t="s">
        <v>18</v>
      </c>
      <c r="I92" s="3">
        <v>19.28</v>
      </c>
      <c r="J92" s="3">
        <v>11.98</v>
      </c>
      <c r="K92" s="3">
        <v>4.17</v>
      </c>
      <c r="L92" s="26">
        <v>1</v>
      </c>
      <c r="M92" s="3" t="s">
        <v>185</v>
      </c>
      <c r="N92" s="3">
        <v>11.73</v>
      </c>
      <c r="O92" s="3">
        <v>3.23</v>
      </c>
      <c r="P92" s="13">
        <v>1</v>
      </c>
      <c r="Q92" s="3">
        <v>92</v>
      </c>
      <c r="R92" s="3">
        <v>87</v>
      </c>
      <c r="S92" s="3" t="s">
        <v>198</v>
      </c>
    </row>
    <row r="93" spans="1:19" s="3" customFormat="1" x14ac:dyDescent="0.3">
      <c r="A93" s="10">
        <v>3</v>
      </c>
      <c r="B93" s="12" t="s">
        <v>137</v>
      </c>
      <c r="C93" s="3">
        <v>6</v>
      </c>
      <c r="D93" s="3">
        <v>144</v>
      </c>
      <c r="E93" s="3" t="s">
        <v>412</v>
      </c>
      <c r="F93" s="3" t="s">
        <v>17</v>
      </c>
      <c r="G93" s="3" t="s">
        <v>413</v>
      </c>
      <c r="H93" s="3" t="s">
        <v>18</v>
      </c>
      <c r="I93" s="3">
        <v>17.21</v>
      </c>
      <c r="J93" s="3">
        <v>9.56</v>
      </c>
      <c r="K93" s="3">
        <v>4.03</v>
      </c>
      <c r="L93" s="3">
        <v>0.79</v>
      </c>
      <c r="M93" s="3" t="s">
        <v>185</v>
      </c>
      <c r="N93" s="3">
        <v>16.91</v>
      </c>
      <c r="O93" s="3">
        <v>3.83</v>
      </c>
      <c r="P93" s="13">
        <v>1</v>
      </c>
      <c r="Q93" s="3">
        <v>91</v>
      </c>
      <c r="R93" s="3">
        <v>66</v>
      </c>
    </row>
    <row r="94" spans="1:19" s="3" customFormat="1" x14ac:dyDescent="0.3">
      <c r="A94" s="10">
        <v>3</v>
      </c>
      <c r="B94" s="12" t="s">
        <v>137</v>
      </c>
      <c r="C94" s="3">
        <v>6</v>
      </c>
      <c r="D94" s="3">
        <v>146</v>
      </c>
      <c r="E94" s="3" t="s">
        <v>412</v>
      </c>
      <c r="F94" s="3" t="s">
        <v>17</v>
      </c>
      <c r="G94" s="3" t="s">
        <v>413</v>
      </c>
      <c r="H94" s="3" t="s">
        <v>18</v>
      </c>
      <c r="I94" s="3">
        <v>14.79</v>
      </c>
      <c r="J94" s="3">
        <v>9.65</v>
      </c>
      <c r="K94" s="26">
        <v>2.2000000000000002</v>
      </c>
      <c r="L94" s="3">
        <v>0.37</v>
      </c>
      <c r="M94" s="3" t="s">
        <v>185</v>
      </c>
      <c r="N94" s="3">
        <v>14.79</v>
      </c>
      <c r="O94" s="3">
        <v>9.65</v>
      </c>
      <c r="P94" s="13">
        <v>1</v>
      </c>
    </row>
    <row r="95" spans="1:19" s="3" customFormat="1" x14ac:dyDescent="0.3">
      <c r="A95" s="10">
        <v>3</v>
      </c>
      <c r="B95" s="12" t="s">
        <v>137</v>
      </c>
      <c r="C95" s="3">
        <v>6</v>
      </c>
      <c r="D95" s="3" t="s">
        <v>370</v>
      </c>
      <c r="E95" s="3" t="s">
        <v>412</v>
      </c>
      <c r="F95" s="3" t="s">
        <v>17</v>
      </c>
      <c r="G95" s="3" t="s">
        <v>413</v>
      </c>
      <c r="H95" s="3" t="s">
        <v>18</v>
      </c>
      <c r="I95" s="3">
        <v>29.66</v>
      </c>
      <c r="J95" s="3">
        <v>28.69</v>
      </c>
      <c r="K95" s="3">
        <v>8.0299999999999994</v>
      </c>
      <c r="L95" s="3">
        <v>7.43</v>
      </c>
      <c r="M95" s="3" t="s">
        <v>185</v>
      </c>
      <c r="N95" s="3">
        <v>30.35</v>
      </c>
      <c r="O95" s="3">
        <v>29.06</v>
      </c>
      <c r="P95" s="13">
        <v>1</v>
      </c>
      <c r="Q95" s="3">
        <v>106</v>
      </c>
      <c r="R95" s="3">
        <v>64</v>
      </c>
    </row>
    <row r="96" spans="1:19" s="3" customFormat="1" x14ac:dyDescent="0.3">
      <c r="A96" s="10">
        <v>3</v>
      </c>
      <c r="B96" s="12" t="s">
        <v>137</v>
      </c>
      <c r="C96" s="3">
        <v>6</v>
      </c>
      <c r="D96" s="3" t="s">
        <v>427</v>
      </c>
      <c r="E96" s="3" t="s">
        <v>412</v>
      </c>
      <c r="F96" s="3" t="s">
        <v>17</v>
      </c>
      <c r="G96" s="3" t="s">
        <v>413</v>
      </c>
      <c r="H96" s="3" t="s">
        <v>18</v>
      </c>
      <c r="I96" s="26">
        <v>24.81</v>
      </c>
      <c r="J96" s="26">
        <v>22.9</v>
      </c>
      <c r="K96" s="3">
        <v>7.19</v>
      </c>
      <c r="L96" s="3">
        <v>5.57</v>
      </c>
      <c r="M96" s="3" t="s">
        <v>185</v>
      </c>
      <c r="N96" s="3">
        <v>17.600000000000001</v>
      </c>
      <c r="O96" s="3">
        <v>5.64</v>
      </c>
      <c r="P96" s="13">
        <v>1</v>
      </c>
      <c r="Q96" s="3">
        <v>100</v>
      </c>
      <c r="R96" s="3">
        <v>80</v>
      </c>
    </row>
    <row r="97" spans="1:19" s="3" customFormat="1" x14ac:dyDescent="0.3">
      <c r="A97" s="10">
        <v>3</v>
      </c>
      <c r="B97" s="12" t="s">
        <v>137</v>
      </c>
      <c r="C97" s="3">
        <v>6</v>
      </c>
      <c r="D97" s="3" t="s">
        <v>404</v>
      </c>
      <c r="E97" s="3" t="s">
        <v>412</v>
      </c>
      <c r="F97" s="3" t="s">
        <v>17</v>
      </c>
      <c r="G97" s="3" t="s">
        <v>413</v>
      </c>
      <c r="H97" s="3" t="s">
        <v>18</v>
      </c>
      <c r="I97" s="3">
        <v>20.99</v>
      </c>
      <c r="J97" s="26">
        <v>18.7</v>
      </c>
      <c r="K97" s="3">
        <v>4.6100000000000003</v>
      </c>
      <c r="L97" s="3">
        <v>5.31</v>
      </c>
      <c r="M97" s="3" t="s">
        <v>185</v>
      </c>
      <c r="N97" s="3">
        <v>21.02</v>
      </c>
      <c r="O97" s="3">
        <v>4.1399999999999997</v>
      </c>
      <c r="P97" s="13">
        <v>1</v>
      </c>
      <c r="Q97" s="3">
        <v>85</v>
      </c>
      <c r="R97" s="3">
        <v>90</v>
      </c>
    </row>
    <row r="98" spans="1:19" s="3" customFormat="1" x14ac:dyDescent="0.3">
      <c r="A98" s="10">
        <v>3</v>
      </c>
      <c r="B98" s="12" t="s">
        <v>137</v>
      </c>
      <c r="C98" s="3">
        <v>6</v>
      </c>
      <c r="D98" s="3" t="s">
        <v>428</v>
      </c>
      <c r="E98" s="3" t="s">
        <v>412</v>
      </c>
      <c r="F98" s="3" t="s">
        <v>17</v>
      </c>
      <c r="G98" s="3" t="s">
        <v>413</v>
      </c>
      <c r="H98" s="3" t="s">
        <v>18</v>
      </c>
      <c r="I98" s="3">
        <v>23.86</v>
      </c>
      <c r="J98" s="26">
        <v>21.2</v>
      </c>
      <c r="K98" s="26">
        <v>5.8</v>
      </c>
      <c r="L98" s="3">
        <v>3.75</v>
      </c>
      <c r="M98" s="3" t="s">
        <v>185</v>
      </c>
      <c r="N98" s="3">
        <v>19.190000000000001</v>
      </c>
      <c r="O98" s="3">
        <v>6.11</v>
      </c>
      <c r="P98" s="13">
        <v>1</v>
      </c>
      <c r="Q98" s="3">
        <v>89</v>
      </c>
      <c r="R98" s="3">
        <v>72</v>
      </c>
    </row>
    <row r="99" spans="1:19" s="3" customFormat="1" x14ac:dyDescent="0.3">
      <c r="A99" s="10">
        <v>3</v>
      </c>
      <c r="B99" s="12" t="s">
        <v>137</v>
      </c>
      <c r="C99" s="3">
        <v>6</v>
      </c>
      <c r="D99" s="3">
        <v>83</v>
      </c>
      <c r="E99" s="3" t="s">
        <v>412</v>
      </c>
      <c r="F99" s="3" t="s">
        <v>17</v>
      </c>
      <c r="G99" s="3" t="s">
        <v>413</v>
      </c>
      <c r="H99" s="3" t="s">
        <v>18</v>
      </c>
      <c r="I99" s="3">
        <v>16.36</v>
      </c>
      <c r="J99" s="3">
        <v>9.17</v>
      </c>
      <c r="K99" s="3">
        <v>2.79</v>
      </c>
      <c r="L99" s="3">
        <v>0.41</v>
      </c>
      <c r="M99" s="3" t="s">
        <v>194</v>
      </c>
      <c r="N99" s="3">
        <v>8.16</v>
      </c>
      <c r="P99" s="13"/>
    </row>
    <row r="100" spans="1:19" s="3" customFormat="1" x14ac:dyDescent="0.3">
      <c r="A100" s="10">
        <v>3</v>
      </c>
      <c r="B100" s="12" t="s">
        <v>137</v>
      </c>
      <c r="C100" s="3">
        <v>6</v>
      </c>
      <c r="D100" s="3" t="s">
        <v>125</v>
      </c>
      <c r="E100" s="3" t="s">
        <v>412</v>
      </c>
      <c r="F100" s="3" t="s">
        <v>17</v>
      </c>
      <c r="G100" s="3" t="s">
        <v>413</v>
      </c>
      <c r="H100" s="3" t="s">
        <v>18</v>
      </c>
      <c r="I100" s="3">
        <v>18.53</v>
      </c>
      <c r="J100" s="3">
        <v>7.45</v>
      </c>
      <c r="K100" s="3">
        <v>2.92</v>
      </c>
      <c r="L100" s="3">
        <v>0.88</v>
      </c>
      <c r="M100" s="3" t="s">
        <v>192</v>
      </c>
      <c r="N100" s="3">
        <v>12.51</v>
      </c>
      <c r="O100" s="3">
        <v>2.41</v>
      </c>
      <c r="P100" s="13">
        <v>0</v>
      </c>
      <c r="Q100" s="3">
        <v>86</v>
      </c>
      <c r="R100" s="3">
        <v>93</v>
      </c>
      <c r="S100" s="3" t="s">
        <v>200</v>
      </c>
    </row>
    <row r="101" spans="1:19" s="3" customFormat="1" x14ac:dyDescent="0.3">
      <c r="A101" s="10">
        <v>3</v>
      </c>
      <c r="B101" s="12" t="s">
        <v>137</v>
      </c>
      <c r="C101" s="3">
        <v>6</v>
      </c>
      <c r="D101" s="3" t="s">
        <v>427</v>
      </c>
      <c r="E101" s="3" t="s">
        <v>412</v>
      </c>
      <c r="F101" s="3" t="s">
        <v>17</v>
      </c>
      <c r="G101" s="3" t="s">
        <v>413</v>
      </c>
      <c r="H101" s="3" t="s">
        <v>18</v>
      </c>
      <c r="I101" s="3">
        <v>25.67</v>
      </c>
      <c r="J101" s="26">
        <v>23.1</v>
      </c>
      <c r="K101" s="3">
        <v>7.14</v>
      </c>
      <c r="L101" s="3">
        <v>5.62</v>
      </c>
      <c r="M101" s="3" t="s">
        <v>185</v>
      </c>
      <c r="N101" s="3">
        <v>17.72</v>
      </c>
      <c r="O101" s="3">
        <v>5.81</v>
      </c>
      <c r="P101" s="13">
        <v>1</v>
      </c>
      <c r="Q101" s="3">
        <v>100</v>
      </c>
      <c r="R101" s="3">
        <v>88</v>
      </c>
      <c r="S101" s="3" t="s">
        <v>198</v>
      </c>
    </row>
    <row r="102" spans="1:19" s="3" customFormat="1" x14ac:dyDescent="0.3">
      <c r="A102" s="10">
        <v>3</v>
      </c>
      <c r="B102" s="12" t="s">
        <v>137</v>
      </c>
      <c r="C102" s="3">
        <v>6</v>
      </c>
      <c r="D102" s="4" t="s">
        <v>429</v>
      </c>
      <c r="E102" s="3" t="s">
        <v>412</v>
      </c>
      <c r="F102" s="4" t="s">
        <v>17</v>
      </c>
      <c r="G102" s="3" t="s">
        <v>413</v>
      </c>
      <c r="H102" s="4" t="s">
        <v>18</v>
      </c>
      <c r="I102" s="4">
        <v>28.34</v>
      </c>
      <c r="J102" s="4">
        <v>19.989999999999998</v>
      </c>
      <c r="K102" s="4">
        <v>8.34</v>
      </c>
      <c r="L102" s="4">
        <v>3.87</v>
      </c>
      <c r="M102" s="4" t="s">
        <v>185</v>
      </c>
      <c r="N102" s="4">
        <v>7.78</v>
      </c>
      <c r="O102" s="4">
        <v>3.75</v>
      </c>
      <c r="P102" s="8">
        <v>1</v>
      </c>
      <c r="Q102" s="4">
        <v>84</v>
      </c>
      <c r="R102" s="4">
        <v>75</v>
      </c>
      <c r="S102" s="4" t="s">
        <v>198</v>
      </c>
    </row>
    <row r="103" spans="1:19" s="3" customFormat="1" x14ac:dyDescent="0.3">
      <c r="A103" s="10">
        <v>3</v>
      </c>
      <c r="B103" s="12" t="s">
        <v>137</v>
      </c>
      <c r="C103" s="4">
        <v>6</v>
      </c>
      <c r="D103" s="3" t="s">
        <v>397</v>
      </c>
      <c r="E103" s="3" t="s">
        <v>412</v>
      </c>
      <c r="F103" s="3" t="s">
        <v>17</v>
      </c>
      <c r="G103" s="3" t="s">
        <v>413</v>
      </c>
      <c r="H103" s="3" t="s">
        <v>18</v>
      </c>
      <c r="I103" s="3">
        <v>31.83</v>
      </c>
      <c r="J103" s="3">
        <v>19.09</v>
      </c>
      <c r="K103" s="3">
        <v>8.42</v>
      </c>
      <c r="L103" s="3">
        <v>5.29</v>
      </c>
      <c r="M103" s="3" t="s">
        <v>185</v>
      </c>
      <c r="N103" s="3">
        <v>15.29</v>
      </c>
      <c r="O103" s="3">
        <v>9.4600000000000009</v>
      </c>
      <c r="P103" s="13">
        <v>1</v>
      </c>
      <c r="Q103" s="3">
        <v>78</v>
      </c>
      <c r="R103" s="3">
        <v>98</v>
      </c>
    </row>
    <row r="104" spans="1:19" s="3" customFormat="1" x14ac:dyDescent="0.3">
      <c r="A104" s="10">
        <v>3</v>
      </c>
      <c r="B104" s="12" t="s">
        <v>137</v>
      </c>
      <c r="C104" s="3">
        <v>6</v>
      </c>
      <c r="D104" s="3" t="s">
        <v>430</v>
      </c>
      <c r="E104" s="3" t="s">
        <v>412</v>
      </c>
      <c r="F104" s="3" t="s">
        <v>17</v>
      </c>
      <c r="G104" s="3" t="s">
        <v>413</v>
      </c>
      <c r="H104" s="3" t="s">
        <v>18</v>
      </c>
      <c r="I104" s="3">
        <v>27.34</v>
      </c>
      <c r="J104" s="3">
        <v>13.12</v>
      </c>
      <c r="K104" s="3">
        <v>5.84</v>
      </c>
      <c r="L104" s="3">
        <v>2.38</v>
      </c>
      <c r="M104" s="3" t="s">
        <v>185</v>
      </c>
      <c r="N104" s="3">
        <v>28.07</v>
      </c>
      <c r="O104" s="3">
        <v>6.18</v>
      </c>
      <c r="P104" s="13">
        <v>1</v>
      </c>
      <c r="Q104" s="3">
        <v>82</v>
      </c>
      <c r="R104" s="3">
        <v>84</v>
      </c>
    </row>
    <row r="105" spans="1:19" s="3" customFormat="1" x14ac:dyDescent="0.3">
      <c r="A105" s="10">
        <v>3</v>
      </c>
      <c r="B105" s="12" t="s">
        <v>137</v>
      </c>
      <c r="C105" s="3">
        <v>7</v>
      </c>
      <c r="D105" s="3">
        <v>4</v>
      </c>
      <c r="E105" s="3" t="s">
        <v>412</v>
      </c>
      <c r="F105" s="3" t="s">
        <v>17</v>
      </c>
      <c r="G105" s="3" t="s">
        <v>413</v>
      </c>
      <c r="H105" s="3" t="s">
        <v>18</v>
      </c>
      <c r="I105" s="3">
        <v>13.44</v>
      </c>
      <c r="J105" s="26">
        <v>9.6</v>
      </c>
      <c r="K105" s="3">
        <v>3.11</v>
      </c>
      <c r="L105" s="26">
        <v>0.4</v>
      </c>
      <c r="M105" s="3" t="s">
        <v>185</v>
      </c>
      <c r="N105" s="3">
        <v>8.9600000000000009</v>
      </c>
      <c r="O105" s="3">
        <v>1.89</v>
      </c>
      <c r="P105" s="13">
        <v>1</v>
      </c>
      <c r="Q105" s="3">
        <v>88</v>
      </c>
      <c r="R105" s="3">
        <v>82</v>
      </c>
    </row>
    <row r="106" spans="1:19" s="3" customFormat="1" x14ac:dyDescent="0.3">
      <c r="A106" s="10">
        <v>3</v>
      </c>
      <c r="B106" s="12" t="s">
        <v>137</v>
      </c>
      <c r="C106" s="3">
        <v>7</v>
      </c>
      <c r="D106" s="3" t="s">
        <v>150</v>
      </c>
      <c r="E106" s="3" t="s">
        <v>412</v>
      </c>
      <c r="F106" s="3" t="s">
        <v>17</v>
      </c>
      <c r="G106" s="3" t="s">
        <v>413</v>
      </c>
      <c r="H106" s="3" t="s">
        <v>18</v>
      </c>
      <c r="I106" s="3">
        <v>50.46</v>
      </c>
      <c r="J106" s="3">
        <v>23.51</v>
      </c>
      <c r="K106" s="3">
        <v>11.24</v>
      </c>
      <c r="L106" s="3">
        <v>14.49</v>
      </c>
      <c r="M106" s="3" t="s">
        <v>185</v>
      </c>
      <c r="N106" s="3">
        <v>18.399999999999999</v>
      </c>
      <c r="O106" s="3">
        <v>50.83</v>
      </c>
      <c r="P106" s="13">
        <v>1</v>
      </c>
      <c r="Q106" s="3">
        <v>117</v>
      </c>
      <c r="R106" s="3">
        <v>74</v>
      </c>
    </row>
    <row r="107" spans="1:19" s="3" customFormat="1" x14ac:dyDescent="0.3">
      <c r="A107" s="10">
        <v>3</v>
      </c>
      <c r="B107" s="12" t="s">
        <v>137</v>
      </c>
      <c r="C107" s="3">
        <v>7</v>
      </c>
      <c r="D107" s="14" t="s">
        <v>431</v>
      </c>
      <c r="E107" s="3" t="s">
        <v>412</v>
      </c>
      <c r="F107" s="14" t="s">
        <v>17</v>
      </c>
      <c r="G107" s="3" t="s">
        <v>413</v>
      </c>
      <c r="H107" s="3" t="s">
        <v>22</v>
      </c>
      <c r="I107" s="3">
        <v>30.59</v>
      </c>
      <c r="J107" s="3">
        <v>17.579999999999998</v>
      </c>
      <c r="K107" s="3">
        <v>7.19</v>
      </c>
      <c r="L107" s="3">
        <v>5.31</v>
      </c>
      <c r="M107" s="3" t="s">
        <v>185</v>
      </c>
      <c r="N107" s="3">
        <v>51</v>
      </c>
      <c r="O107" s="3">
        <v>29.03</v>
      </c>
      <c r="P107" s="13">
        <v>1</v>
      </c>
      <c r="Q107" s="3">
        <v>71</v>
      </c>
      <c r="R107" s="3">
        <v>83</v>
      </c>
    </row>
    <row r="108" spans="1:19" s="3" customFormat="1" x14ac:dyDescent="0.3">
      <c r="A108" s="10">
        <v>3</v>
      </c>
      <c r="B108" s="12" t="s">
        <v>137</v>
      </c>
      <c r="C108" s="3">
        <v>7</v>
      </c>
      <c r="D108" s="3" t="s">
        <v>432</v>
      </c>
      <c r="E108" s="3" t="s">
        <v>412</v>
      </c>
      <c r="F108" s="3" t="s">
        <v>17</v>
      </c>
      <c r="G108" s="3" t="s">
        <v>413</v>
      </c>
      <c r="H108" s="3" t="s">
        <v>18</v>
      </c>
      <c r="I108" s="3">
        <v>28.47</v>
      </c>
      <c r="J108" s="3">
        <v>15.77</v>
      </c>
      <c r="K108" s="26">
        <v>10.6</v>
      </c>
      <c r="L108" s="3">
        <v>5.51</v>
      </c>
      <c r="M108" s="3" t="s">
        <v>185</v>
      </c>
      <c r="N108" s="3">
        <v>14.87</v>
      </c>
      <c r="O108" s="3">
        <v>5.96</v>
      </c>
      <c r="P108" s="13">
        <v>1</v>
      </c>
      <c r="Q108" s="3">
        <v>102</v>
      </c>
      <c r="R108" s="3">
        <v>96</v>
      </c>
    </row>
    <row r="109" spans="1:19" s="3" customFormat="1" x14ac:dyDescent="0.3">
      <c r="A109" s="10">
        <v>3</v>
      </c>
      <c r="B109" s="12" t="s">
        <v>137</v>
      </c>
      <c r="C109" s="3">
        <v>7</v>
      </c>
      <c r="D109" s="3" t="s">
        <v>433</v>
      </c>
      <c r="E109" s="3" t="s">
        <v>412</v>
      </c>
      <c r="F109" s="3" t="s">
        <v>17</v>
      </c>
      <c r="G109" s="3" t="s">
        <v>413</v>
      </c>
      <c r="H109" s="3" t="s">
        <v>18</v>
      </c>
      <c r="I109" s="3">
        <v>21.71</v>
      </c>
      <c r="J109" s="3">
        <v>19.920000000000002</v>
      </c>
      <c r="K109" s="3">
        <v>6.51</v>
      </c>
      <c r="L109" s="3">
        <v>3.07</v>
      </c>
      <c r="M109" s="3" t="s">
        <v>185</v>
      </c>
      <c r="N109" s="3">
        <v>20.69</v>
      </c>
      <c r="O109" s="3">
        <v>8.15</v>
      </c>
      <c r="P109" s="13">
        <v>1</v>
      </c>
      <c r="Q109" s="3">
        <v>61</v>
      </c>
      <c r="R109" s="3">
        <v>110</v>
      </c>
    </row>
    <row r="110" spans="1:19" s="3" customFormat="1" x14ac:dyDescent="0.3">
      <c r="A110" s="10">
        <v>3</v>
      </c>
      <c r="B110" s="12" t="s">
        <v>137</v>
      </c>
      <c r="C110" s="3">
        <v>7</v>
      </c>
      <c r="D110" s="3">
        <v>1</v>
      </c>
      <c r="E110" s="3" t="s">
        <v>412</v>
      </c>
      <c r="F110" s="3" t="s">
        <v>17</v>
      </c>
      <c r="G110" s="3" t="s">
        <v>413</v>
      </c>
      <c r="H110" s="3" t="s">
        <v>18</v>
      </c>
      <c r="I110" s="3">
        <v>12.28</v>
      </c>
      <c r="J110" s="3">
        <v>9.32</v>
      </c>
      <c r="K110" s="3">
        <v>2.0099999999999998</v>
      </c>
      <c r="L110" s="3">
        <v>0.26</v>
      </c>
      <c r="M110" s="3" t="s">
        <v>185</v>
      </c>
      <c r="N110" s="3">
        <v>7.02</v>
      </c>
      <c r="O110" s="3">
        <v>2.02</v>
      </c>
      <c r="P110" s="13">
        <v>1</v>
      </c>
      <c r="Q110" s="3">
        <v>92</v>
      </c>
      <c r="R110" s="3">
        <v>76</v>
      </c>
    </row>
    <row r="111" spans="1:19" s="3" customFormat="1" x14ac:dyDescent="0.3">
      <c r="A111" s="10">
        <v>3</v>
      </c>
      <c r="B111" s="12" t="s">
        <v>137</v>
      </c>
      <c r="C111" s="3">
        <v>7</v>
      </c>
      <c r="D111" s="3">
        <v>16</v>
      </c>
      <c r="E111" s="3" t="s">
        <v>412</v>
      </c>
      <c r="F111" s="3" t="s">
        <v>17</v>
      </c>
      <c r="G111" s="3" t="s">
        <v>413</v>
      </c>
      <c r="H111" s="3" t="s">
        <v>18</v>
      </c>
      <c r="I111" s="3">
        <v>21.03</v>
      </c>
      <c r="J111" s="3">
        <v>9.66</v>
      </c>
      <c r="K111" s="3">
        <v>5.71</v>
      </c>
      <c r="L111" s="3">
        <v>1.24</v>
      </c>
      <c r="M111" s="3" t="s">
        <v>185</v>
      </c>
      <c r="N111" s="3">
        <v>12.42</v>
      </c>
      <c r="O111" s="3">
        <v>5.81</v>
      </c>
      <c r="P111" s="13">
        <v>1</v>
      </c>
      <c r="Q111" s="3">
        <v>95</v>
      </c>
      <c r="R111" s="3">
        <v>65</v>
      </c>
    </row>
    <row r="112" spans="1:19" s="3" customFormat="1" x14ac:dyDescent="0.3">
      <c r="A112" s="10">
        <v>3</v>
      </c>
      <c r="B112" s="12" t="s">
        <v>137</v>
      </c>
      <c r="C112" s="3">
        <v>7</v>
      </c>
      <c r="D112" s="3" t="s">
        <v>402</v>
      </c>
      <c r="E112" s="3" t="s">
        <v>412</v>
      </c>
      <c r="F112" s="3" t="s">
        <v>17</v>
      </c>
      <c r="G112" s="3" t="s">
        <v>413</v>
      </c>
      <c r="H112" s="4" t="s">
        <v>18</v>
      </c>
      <c r="I112" s="3">
        <v>21.2</v>
      </c>
      <c r="J112" s="3">
        <v>19.3</v>
      </c>
      <c r="K112" s="3">
        <v>4.5999999999999996</v>
      </c>
      <c r="L112" s="3">
        <v>1.59</v>
      </c>
      <c r="M112" s="3" t="s">
        <v>227</v>
      </c>
      <c r="N112" s="3">
        <v>16.5</v>
      </c>
      <c r="O112" s="3">
        <v>4.9000000000000004</v>
      </c>
      <c r="P112" s="13">
        <v>0</v>
      </c>
      <c r="Q112" s="3">
        <v>115</v>
      </c>
      <c r="R112" s="3">
        <v>85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3"/>
  <sheetViews>
    <sheetView zoomScale="70" zoomScaleNormal="70" workbookViewId="0">
      <pane ySplit="1" topLeftCell="A2" activePane="bottomLeft" state="frozen"/>
      <selection pane="bottomLeft" activeCell="C15" sqref="C15"/>
    </sheetView>
  </sheetViews>
  <sheetFormatPr defaultColWidth="9" defaultRowHeight="14" x14ac:dyDescent="0.3"/>
  <cols>
    <col min="1" max="1" width="11.33203125" style="3" customWidth="1"/>
    <col min="2" max="2" width="13.58203125" style="12" customWidth="1"/>
    <col min="3" max="3" width="8.75" style="3" customWidth="1"/>
    <col min="4" max="4" width="11.33203125" style="3" customWidth="1"/>
    <col min="5" max="5" width="14.83203125" style="3" customWidth="1"/>
    <col min="6" max="6" width="12.33203125" style="3" customWidth="1"/>
    <col min="7" max="7" width="12.58203125" style="3" customWidth="1"/>
    <col min="8" max="8" width="15.83203125" style="3" customWidth="1"/>
    <col min="9" max="16384" width="9" style="3"/>
  </cols>
  <sheetData>
    <row r="1" spans="1:12" s="25" customFormat="1" ht="40.5" customHeight="1" x14ac:dyDescent="0.35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181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</row>
    <row r="2" spans="1:12" x14ac:dyDescent="0.3">
      <c r="A2" s="3">
        <v>1</v>
      </c>
      <c r="B2" s="12" t="s">
        <v>14</v>
      </c>
      <c r="C2" s="3">
        <v>3</v>
      </c>
      <c r="D2" s="3" t="s">
        <v>183</v>
      </c>
      <c r="E2" s="3" t="s">
        <v>434</v>
      </c>
      <c r="F2" s="3" t="s">
        <v>17</v>
      </c>
      <c r="G2" s="3" t="s">
        <v>435</v>
      </c>
      <c r="H2" s="3" t="s">
        <v>18</v>
      </c>
      <c r="I2" s="3">
        <v>36</v>
      </c>
      <c r="J2" s="3">
        <v>20</v>
      </c>
      <c r="K2" s="3">
        <v>5</v>
      </c>
      <c r="L2" s="3">
        <v>3</v>
      </c>
    </row>
    <row r="3" spans="1:12" x14ac:dyDescent="0.3">
      <c r="A3" s="3">
        <v>1</v>
      </c>
      <c r="B3" s="12" t="s">
        <v>14</v>
      </c>
      <c r="C3" s="3">
        <v>3</v>
      </c>
      <c r="D3" s="3" t="s">
        <v>436</v>
      </c>
      <c r="E3" s="3" t="s">
        <v>434</v>
      </c>
      <c r="F3" s="3" t="s">
        <v>17</v>
      </c>
      <c r="G3" s="3" t="s">
        <v>435</v>
      </c>
      <c r="H3" s="3" t="s">
        <v>18</v>
      </c>
      <c r="I3" s="3">
        <v>27</v>
      </c>
      <c r="J3" s="3">
        <v>18</v>
      </c>
      <c r="K3" s="3">
        <v>5</v>
      </c>
      <c r="L3" s="3">
        <v>2</v>
      </c>
    </row>
    <row r="4" spans="1:12" x14ac:dyDescent="0.3">
      <c r="A4" s="3">
        <v>1</v>
      </c>
      <c r="B4" s="12" t="s">
        <v>14</v>
      </c>
      <c r="C4" s="3">
        <v>5</v>
      </c>
      <c r="D4" s="3" t="s">
        <v>15</v>
      </c>
      <c r="E4" s="3" t="s">
        <v>434</v>
      </c>
      <c r="F4" s="3" t="s">
        <v>17</v>
      </c>
      <c r="G4" s="3" t="s">
        <v>435</v>
      </c>
      <c r="H4" s="3" t="s">
        <v>18</v>
      </c>
      <c r="I4" s="3">
        <v>30</v>
      </c>
      <c r="J4" s="3">
        <v>24</v>
      </c>
      <c r="K4" s="3">
        <v>8</v>
      </c>
      <c r="L4" s="3">
        <v>4</v>
      </c>
    </row>
    <row r="5" spans="1:12" x14ac:dyDescent="0.3">
      <c r="A5" s="3">
        <v>1</v>
      </c>
      <c r="B5" s="12" t="s">
        <v>14</v>
      </c>
      <c r="C5" s="3">
        <v>5</v>
      </c>
      <c r="D5" s="3" t="s">
        <v>437</v>
      </c>
      <c r="E5" s="3" t="s">
        <v>434</v>
      </c>
      <c r="F5" s="3" t="s">
        <v>17</v>
      </c>
      <c r="G5" s="3" t="s">
        <v>438</v>
      </c>
      <c r="H5" s="3" t="s">
        <v>18</v>
      </c>
      <c r="I5" s="3">
        <v>18.5</v>
      </c>
      <c r="J5" s="4">
        <v>13.1</v>
      </c>
      <c r="K5" s="4">
        <v>6.5</v>
      </c>
      <c r="L5" s="4">
        <v>1</v>
      </c>
    </row>
    <row r="6" spans="1:12" x14ac:dyDescent="0.3">
      <c r="A6" s="3">
        <v>1</v>
      </c>
      <c r="B6" s="12" t="s">
        <v>14</v>
      </c>
      <c r="C6" s="3">
        <v>5</v>
      </c>
      <c r="D6" s="3" t="s">
        <v>206</v>
      </c>
      <c r="E6" s="3" t="s">
        <v>434</v>
      </c>
      <c r="F6" s="3" t="s">
        <v>17</v>
      </c>
      <c r="G6" s="3" t="s">
        <v>435</v>
      </c>
      <c r="H6" s="3" t="s">
        <v>18</v>
      </c>
      <c r="I6" s="3">
        <v>15.1</v>
      </c>
      <c r="J6" s="4">
        <v>10</v>
      </c>
      <c r="K6" s="4">
        <v>5</v>
      </c>
      <c r="L6" s="4">
        <v>1</v>
      </c>
    </row>
    <row r="7" spans="1:12" x14ac:dyDescent="0.3">
      <c r="A7" s="3">
        <v>1</v>
      </c>
      <c r="B7" s="12" t="s">
        <v>14</v>
      </c>
      <c r="C7" s="3">
        <v>7</v>
      </c>
      <c r="D7" s="3" t="s">
        <v>439</v>
      </c>
      <c r="E7" s="3" t="s">
        <v>434</v>
      </c>
      <c r="F7" s="3" t="s">
        <v>17</v>
      </c>
      <c r="G7" s="3" t="s">
        <v>435</v>
      </c>
      <c r="H7" s="3" t="s">
        <v>18</v>
      </c>
      <c r="I7" s="3">
        <v>37</v>
      </c>
      <c r="J7" s="4">
        <v>21</v>
      </c>
      <c r="K7" s="4">
        <v>11</v>
      </c>
      <c r="L7" s="4">
        <v>8</v>
      </c>
    </row>
    <row r="8" spans="1:12" x14ac:dyDescent="0.3">
      <c r="A8" s="3">
        <v>1</v>
      </c>
      <c r="B8" s="12" t="s">
        <v>14</v>
      </c>
      <c r="C8" s="3">
        <v>7</v>
      </c>
      <c r="D8" s="3" t="s">
        <v>436</v>
      </c>
      <c r="E8" s="3" t="s">
        <v>434</v>
      </c>
      <c r="F8" s="3" t="s">
        <v>17</v>
      </c>
      <c r="G8" s="3" t="s">
        <v>435</v>
      </c>
      <c r="H8" s="3" t="s">
        <v>18</v>
      </c>
      <c r="I8" s="3">
        <v>14</v>
      </c>
      <c r="J8" s="4">
        <v>8</v>
      </c>
      <c r="K8" s="4">
        <v>1.7</v>
      </c>
      <c r="L8" s="4">
        <v>0.3</v>
      </c>
    </row>
    <row r="9" spans="1:12" x14ac:dyDescent="0.3">
      <c r="A9" s="3">
        <v>1</v>
      </c>
      <c r="B9" s="12" t="s">
        <v>14</v>
      </c>
      <c r="C9" s="3">
        <v>8</v>
      </c>
      <c r="D9" s="3" t="s">
        <v>217</v>
      </c>
      <c r="E9" s="3" t="s">
        <v>434</v>
      </c>
      <c r="F9" s="3" t="s">
        <v>17</v>
      </c>
      <c r="G9" s="3" t="s">
        <v>435</v>
      </c>
      <c r="H9" s="3" t="s">
        <v>65</v>
      </c>
      <c r="I9" s="3">
        <v>23</v>
      </c>
      <c r="J9" s="3">
        <v>15</v>
      </c>
      <c r="K9" s="3">
        <v>6</v>
      </c>
      <c r="L9" s="3">
        <v>2</v>
      </c>
    </row>
    <row r="10" spans="1:12" x14ac:dyDescent="0.3">
      <c r="A10" s="3">
        <v>1</v>
      </c>
      <c r="B10" s="12" t="s">
        <v>28</v>
      </c>
      <c r="C10" s="3">
        <v>4</v>
      </c>
      <c r="D10" s="3">
        <v>24</v>
      </c>
      <c r="E10" s="3" t="s">
        <v>754</v>
      </c>
      <c r="F10" s="3" t="s">
        <v>17</v>
      </c>
      <c r="G10" s="3" t="s">
        <v>435</v>
      </c>
      <c r="H10" s="3" t="s">
        <v>18</v>
      </c>
      <c r="I10" s="3">
        <v>26</v>
      </c>
      <c r="J10" s="3">
        <v>15</v>
      </c>
      <c r="K10" s="3">
        <v>3</v>
      </c>
      <c r="L10" s="3">
        <v>1</v>
      </c>
    </row>
    <row r="11" spans="1:12" x14ac:dyDescent="0.3">
      <c r="A11" s="3">
        <v>1</v>
      </c>
      <c r="B11" s="12" t="s">
        <v>28</v>
      </c>
      <c r="C11" s="3">
        <v>5</v>
      </c>
      <c r="D11" s="3">
        <v>13</v>
      </c>
      <c r="E11" s="3" t="s">
        <v>434</v>
      </c>
      <c r="F11" s="3" t="s">
        <v>17</v>
      </c>
      <c r="G11" s="3" t="s">
        <v>438</v>
      </c>
      <c r="H11" s="3" t="s">
        <v>22</v>
      </c>
      <c r="I11" s="3">
        <v>11</v>
      </c>
      <c r="J11" s="3">
        <v>10</v>
      </c>
      <c r="K11" s="3">
        <v>2</v>
      </c>
      <c r="L11" s="3">
        <v>1</v>
      </c>
    </row>
    <row r="12" spans="1:12" x14ac:dyDescent="0.3">
      <c r="A12" s="3">
        <v>1</v>
      </c>
      <c r="B12" s="12" t="s">
        <v>28</v>
      </c>
      <c r="C12" s="3">
        <v>5</v>
      </c>
      <c r="D12" s="3">
        <v>15</v>
      </c>
      <c r="E12" s="3" t="s">
        <v>434</v>
      </c>
      <c r="F12" s="3" t="s">
        <v>17</v>
      </c>
      <c r="G12" s="3" t="s">
        <v>438</v>
      </c>
      <c r="H12" s="3" t="s">
        <v>27</v>
      </c>
      <c r="I12" s="3">
        <v>14</v>
      </c>
      <c r="J12" s="3">
        <v>8</v>
      </c>
      <c r="K12" s="3">
        <v>3</v>
      </c>
      <c r="L12" s="3">
        <v>0.3</v>
      </c>
    </row>
    <row r="13" spans="1:12" x14ac:dyDescent="0.3">
      <c r="A13" s="3">
        <v>1</v>
      </c>
      <c r="B13" s="12" t="s">
        <v>28</v>
      </c>
      <c r="C13" s="3">
        <v>5</v>
      </c>
      <c r="D13" s="3">
        <v>16</v>
      </c>
      <c r="E13" s="3" t="s">
        <v>434</v>
      </c>
      <c r="F13" s="3" t="s">
        <v>17</v>
      </c>
      <c r="G13" s="3" t="s">
        <v>438</v>
      </c>
      <c r="H13" s="3" t="s">
        <v>27</v>
      </c>
      <c r="I13" s="3">
        <v>15</v>
      </c>
      <c r="J13" s="3">
        <v>10</v>
      </c>
      <c r="K13" s="3">
        <v>3</v>
      </c>
      <c r="L13" s="3">
        <v>0.4</v>
      </c>
    </row>
    <row r="14" spans="1:12" x14ac:dyDescent="0.3">
      <c r="A14" s="3">
        <v>1</v>
      </c>
      <c r="B14" s="12" t="s">
        <v>28</v>
      </c>
      <c r="C14" s="3">
        <v>5</v>
      </c>
      <c r="D14" s="3">
        <v>44</v>
      </c>
      <c r="E14" s="3" t="s">
        <v>434</v>
      </c>
      <c r="F14" s="3" t="s">
        <v>17</v>
      </c>
      <c r="G14" s="3" t="s">
        <v>435</v>
      </c>
      <c r="H14" s="3" t="s">
        <v>18</v>
      </c>
      <c r="I14" s="3">
        <v>38</v>
      </c>
      <c r="J14" s="3">
        <v>25</v>
      </c>
      <c r="K14" s="3">
        <v>11</v>
      </c>
      <c r="L14" s="3">
        <v>10.5</v>
      </c>
    </row>
    <row r="15" spans="1:12" x14ac:dyDescent="0.3">
      <c r="A15" s="3">
        <v>1</v>
      </c>
      <c r="B15" s="12" t="s">
        <v>28</v>
      </c>
      <c r="C15" s="3">
        <v>6</v>
      </c>
      <c r="D15" s="3">
        <v>3</v>
      </c>
      <c r="E15" s="3" t="s">
        <v>434</v>
      </c>
      <c r="F15" s="3" t="s">
        <v>17</v>
      </c>
      <c r="G15" s="3" t="s">
        <v>435</v>
      </c>
      <c r="H15" s="3" t="s">
        <v>18</v>
      </c>
      <c r="I15" s="3">
        <v>21</v>
      </c>
      <c r="J15" s="3">
        <v>8</v>
      </c>
      <c r="K15" s="3">
        <v>6</v>
      </c>
      <c r="L15" s="3">
        <v>1</v>
      </c>
    </row>
    <row r="16" spans="1:12" x14ac:dyDescent="0.3">
      <c r="A16" s="3">
        <v>1</v>
      </c>
      <c r="B16" s="12" t="s">
        <v>8</v>
      </c>
      <c r="C16" s="3">
        <v>23</v>
      </c>
      <c r="D16" s="3">
        <v>1</v>
      </c>
      <c r="E16" s="3" t="s">
        <v>434</v>
      </c>
      <c r="F16" s="3" t="s">
        <v>17</v>
      </c>
      <c r="G16" s="3" t="s">
        <v>438</v>
      </c>
      <c r="H16" s="3" t="s">
        <v>22</v>
      </c>
      <c r="I16" s="3">
        <v>32</v>
      </c>
      <c r="J16" s="3">
        <v>24</v>
      </c>
      <c r="K16" s="3">
        <v>5</v>
      </c>
      <c r="L16" s="3">
        <v>2.5</v>
      </c>
    </row>
    <row r="17" spans="1:12" x14ac:dyDescent="0.3">
      <c r="A17" s="3">
        <v>1</v>
      </c>
      <c r="B17" s="12" t="s">
        <v>8</v>
      </c>
      <c r="C17" s="3">
        <v>21</v>
      </c>
      <c r="D17" s="3">
        <v>2</v>
      </c>
      <c r="E17" s="3" t="s">
        <v>434</v>
      </c>
      <c r="F17" s="3" t="s">
        <v>17</v>
      </c>
      <c r="G17" s="3" t="s">
        <v>435</v>
      </c>
      <c r="H17" s="3" t="s">
        <v>18</v>
      </c>
      <c r="I17" s="3">
        <v>24</v>
      </c>
      <c r="J17" s="3">
        <v>12</v>
      </c>
      <c r="K17" s="3">
        <v>8</v>
      </c>
      <c r="L17" s="3">
        <v>2.5</v>
      </c>
    </row>
    <row r="18" spans="1:12" x14ac:dyDescent="0.3">
      <c r="A18" s="3">
        <v>1</v>
      </c>
      <c r="B18" s="12" t="s">
        <v>8</v>
      </c>
      <c r="C18" s="3">
        <v>21</v>
      </c>
      <c r="D18" s="3">
        <v>3</v>
      </c>
      <c r="E18" s="3" t="s">
        <v>434</v>
      </c>
      <c r="F18" s="3" t="s">
        <v>17</v>
      </c>
      <c r="G18" s="3" t="s">
        <v>435</v>
      </c>
      <c r="H18" s="3" t="s">
        <v>18</v>
      </c>
      <c r="I18" s="3">
        <v>18</v>
      </c>
      <c r="J18" s="3">
        <v>15</v>
      </c>
      <c r="K18" s="3">
        <v>4</v>
      </c>
      <c r="L18" s="3">
        <v>1</v>
      </c>
    </row>
    <row r="19" spans="1:12" x14ac:dyDescent="0.3">
      <c r="A19" s="3">
        <v>1</v>
      </c>
      <c r="B19" s="12" t="s">
        <v>8</v>
      </c>
      <c r="C19" s="3">
        <v>20</v>
      </c>
      <c r="D19" s="3">
        <v>88</v>
      </c>
      <c r="E19" s="3" t="s">
        <v>434</v>
      </c>
      <c r="F19" s="3" t="s">
        <v>21</v>
      </c>
      <c r="G19" s="3" t="s">
        <v>438</v>
      </c>
      <c r="H19" s="3" t="s">
        <v>27</v>
      </c>
      <c r="I19" s="3">
        <v>11.28</v>
      </c>
      <c r="J19" s="3">
        <v>10.49</v>
      </c>
      <c r="K19" s="3">
        <v>3.37</v>
      </c>
      <c r="L19" s="3">
        <v>0.3</v>
      </c>
    </row>
    <row r="20" spans="1:12" x14ac:dyDescent="0.3">
      <c r="A20" s="3">
        <v>1</v>
      </c>
      <c r="B20" s="12" t="s">
        <v>8</v>
      </c>
      <c r="C20" s="3">
        <v>20</v>
      </c>
      <c r="D20" s="3">
        <v>89</v>
      </c>
      <c r="E20" s="3" t="s">
        <v>434</v>
      </c>
      <c r="F20" s="3" t="s">
        <v>21</v>
      </c>
      <c r="G20" s="3" t="s">
        <v>435</v>
      </c>
      <c r="H20" s="3" t="s">
        <v>27</v>
      </c>
      <c r="I20" s="3">
        <v>17.649999999999999</v>
      </c>
      <c r="J20" s="3">
        <v>12.77</v>
      </c>
      <c r="K20" s="3">
        <v>6.85</v>
      </c>
      <c r="L20" s="3">
        <v>1.2</v>
      </c>
    </row>
    <row r="21" spans="1:12" s="4" customFormat="1" x14ac:dyDescent="0.3">
      <c r="A21" s="3">
        <v>1</v>
      </c>
      <c r="B21" s="1" t="s">
        <v>8</v>
      </c>
      <c r="C21" s="4">
        <v>20</v>
      </c>
      <c r="D21" s="4" t="s">
        <v>344</v>
      </c>
      <c r="E21" s="3" t="s">
        <v>434</v>
      </c>
      <c r="F21" s="4" t="s">
        <v>17</v>
      </c>
      <c r="G21" s="4" t="s">
        <v>435</v>
      </c>
      <c r="H21" s="4" t="s">
        <v>18</v>
      </c>
      <c r="I21" s="3">
        <v>58</v>
      </c>
      <c r="J21" s="3">
        <v>22</v>
      </c>
      <c r="K21" s="3">
        <v>11</v>
      </c>
      <c r="L21" s="4">
        <v>15.5</v>
      </c>
    </row>
    <row r="22" spans="1:12" x14ac:dyDescent="0.3">
      <c r="A22" s="3">
        <v>1</v>
      </c>
      <c r="B22" s="12" t="s">
        <v>8</v>
      </c>
      <c r="C22" s="3">
        <v>20</v>
      </c>
      <c r="D22" s="3">
        <v>38</v>
      </c>
      <c r="E22" s="3" t="s">
        <v>434</v>
      </c>
      <c r="F22" s="3" t="s">
        <v>17</v>
      </c>
      <c r="G22" s="3" t="s">
        <v>435</v>
      </c>
      <c r="H22" s="3" t="s">
        <v>18</v>
      </c>
      <c r="I22" s="3">
        <v>48</v>
      </c>
      <c r="J22" s="3">
        <v>22</v>
      </c>
      <c r="K22" s="3">
        <v>9</v>
      </c>
      <c r="L22" s="3">
        <v>8</v>
      </c>
    </row>
    <row r="23" spans="1:12" x14ac:dyDescent="0.3">
      <c r="A23" s="3">
        <v>1</v>
      </c>
      <c r="B23" s="12" t="s">
        <v>8</v>
      </c>
      <c r="C23" s="3">
        <v>20</v>
      </c>
      <c r="D23" s="3">
        <v>39</v>
      </c>
      <c r="E23" s="3" t="s">
        <v>434</v>
      </c>
      <c r="F23" s="3" t="s">
        <v>17</v>
      </c>
      <c r="G23" s="3" t="s">
        <v>435</v>
      </c>
      <c r="H23" s="3" t="s">
        <v>18</v>
      </c>
      <c r="I23" s="3">
        <v>34</v>
      </c>
      <c r="J23" s="3">
        <v>26</v>
      </c>
      <c r="K23" s="3">
        <v>7</v>
      </c>
      <c r="L23" s="3">
        <v>7</v>
      </c>
    </row>
    <row r="24" spans="1:12" x14ac:dyDescent="0.3">
      <c r="A24" s="3">
        <v>1</v>
      </c>
      <c r="B24" s="12" t="s">
        <v>8</v>
      </c>
      <c r="C24" s="3">
        <v>20</v>
      </c>
      <c r="D24" s="3">
        <v>61</v>
      </c>
      <c r="E24" s="3" t="s">
        <v>434</v>
      </c>
      <c r="F24" s="3" t="s">
        <v>17</v>
      </c>
      <c r="G24" s="3" t="s">
        <v>438</v>
      </c>
      <c r="H24" s="3" t="s">
        <v>22</v>
      </c>
      <c r="I24" s="3">
        <v>27</v>
      </c>
      <c r="J24" s="3">
        <v>15</v>
      </c>
      <c r="K24" s="3">
        <v>5</v>
      </c>
      <c r="L24" s="3">
        <v>2.5</v>
      </c>
    </row>
    <row r="25" spans="1:12" x14ac:dyDescent="0.3">
      <c r="A25" s="3">
        <v>1</v>
      </c>
      <c r="B25" s="12" t="s">
        <v>8</v>
      </c>
      <c r="C25" s="3">
        <v>20</v>
      </c>
      <c r="D25" s="3">
        <v>62</v>
      </c>
      <c r="E25" s="3" t="s">
        <v>434</v>
      </c>
      <c r="F25" s="3" t="s">
        <v>17</v>
      </c>
      <c r="G25" s="3" t="s">
        <v>435</v>
      </c>
      <c r="H25" s="3" t="s">
        <v>65</v>
      </c>
      <c r="I25" s="3">
        <v>36</v>
      </c>
      <c r="J25" s="3">
        <v>27</v>
      </c>
      <c r="K25" s="3">
        <v>11</v>
      </c>
      <c r="L25" s="3">
        <v>9</v>
      </c>
    </row>
    <row r="26" spans="1:12" x14ac:dyDescent="0.3">
      <c r="A26" s="3">
        <v>1</v>
      </c>
      <c r="B26" s="12" t="s">
        <v>8</v>
      </c>
      <c r="C26" s="3">
        <v>19</v>
      </c>
      <c r="D26" s="3" t="s">
        <v>102</v>
      </c>
      <c r="E26" s="3" t="s">
        <v>434</v>
      </c>
      <c r="F26" s="3" t="s">
        <v>21</v>
      </c>
      <c r="G26" s="3" t="s">
        <v>435</v>
      </c>
      <c r="H26" s="3" t="s">
        <v>65</v>
      </c>
      <c r="I26" s="3">
        <v>19.5</v>
      </c>
      <c r="J26" s="3">
        <v>19.43</v>
      </c>
      <c r="K26" s="3">
        <v>4.76</v>
      </c>
      <c r="L26" s="3">
        <v>1.5</v>
      </c>
    </row>
    <row r="27" spans="1:12" x14ac:dyDescent="0.3">
      <c r="A27" s="10">
        <v>1</v>
      </c>
      <c r="B27" s="12" t="s">
        <v>8</v>
      </c>
      <c r="C27" s="3">
        <v>18</v>
      </c>
      <c r="D27" s="3">
        <v>127</v>
      </c>
      <c r="E27" s="3" t="s">
        <v>434</v>
      </c>
      <c r="F27" s="3" t="s">
        <v>21</v>
      </c>
      <c r="G27" s="3" t="s">
        <v>435</v>
      </c>
      <c r="H27" s="3" t="s">
        <v>22</v>
      </c>
      <c r="I27" s="3">
        <v>21.65</v>
      </c>
      <c r="J27" s="3">
        <v>18.84</v>
      </c>
      <c r="K27" s="3">
        <v>9.66</v>
      </c>
      <c r="L27" s="3">
        <v>4</v>
      </c>
    </row>
    <row r="28" spans="1:12" x14ac:dyDescent="0.3">
      <c r="A28" s="10">
        <v>1</v>
      </c>
      <c r="B28" s="12" t="s">
        <v>8</v>
      </c>
      <c r="C28" s="3">
        <v>18</v>
      </c>
      <c r="D28" s="3">
        <v>123</v>
      </c>
      <c r="E28" s="3" t="s">
        <v>434</v>
      </c>
      <c r="F28" s="3" t="s">
        <v>17</v>
      </c>
      <c r="G28" s="3" t="s">
        <v>438</v>
      </c>
      <c r="H28" s="3" t="s">
        <v>18</v>
      </c>
      <c r="I28" s="3">
        <v>26.63</v>
      </c>
      <c r="J28" s="3">
        <v>16.93</v>
      </c>
      <c r="K28" s="3">
        <v>6.18</v>
      </c>
      <c r="L28" s="3">
        <v>2.5</v>
      </c>
    </row>
    <row r="29" spans="1:12" x14ac:dyDescent="0.3">
      <c r="A29" s="10">
        <v>1</v>
      </c>
      <c r="B29" s="12" t="s">
        <v>8</v>
      </c>
      <c r="C29" s="3">
        <v>18</v>
      </c>
      <c r="D29" s="3">
        <v>3</v>
      </c>
      <c r="E29" s="3" t="s">
        <v>434</v>
      </c>
      <c r="F29" s="3" t="s">
        <v>17</v>
      </c>
      <c r="G29" s="3" t="s">
        <v>435</v>
      </c>
      <c r="H29" s="3" t="s">
        <v>18</v>
      </c>
      <c r="I29" s="3">
        <v>29.94</v>
      </c>
      <c r="J29" s="3">
        <v>18.97</v>
      </c>
      <c r="K29" s="3">
        <v>8.36</v>
      </c>
      <c r="L29" s="3">
        <v>4.5999999999999996</v>
      </c>
    </row>
    <row r="30" spans="1:12" x14ac:dyDescent="0.3">
      <c r="A30" s="10">
        <v>1</v>
      </c>
      <c r="B30" s="12" t="s">
        <v>8</v>
      </c>
      <c r="C30" s="3">
        <v>18</v>
      </c>
      <c r="D30" s="3">
        <v>55</v>
      </c>
      <c r="E30" s="3" t="s">
        <v>434</v>
      </c>
      <c r="F30" s="3" t="s">
        <v>17</v>
      </c>
      <c r="G30" s="3" t="s">
        <v>435</v>
      </c>
      <c r="H30" s="3" t="s">
        <v>22</v>
      </c>
      <c r="I30" s="3">
        <v>41.08</v>
      </c>
      <c r="J30" s="3">
        <v>27.84</v>
      </c>
      <c r="K30" s="3">
        <v>17.399999999999999</v>
      </c>
      <c r="L30" s="3">
        <v>17.2</v>
      </c>
    </row>
    <row r="31" spans="1:12" x14ac:dyDescent="0.3">
      <c r="A31" s="10">
        <v>1</v>
      </c>
      <c r="B31" s="12" t="s">
        <v>8</v>
      </c>
      <c r="C31" s="3">
        <v>18</v>
      </c>
      <c r="D31" s="3">
        <v>75</v>
      </c>
      <c r="E31" s="3" t="s">
        <v>434</v>
      </c>
      <c r="F31" s="3" t="s">
        <v>17</v>
      </c>
      <c r="G31" s="3" t="s">
        <v>435</v>
      </c>
      <c r="H31" s="3" t="s">
        <v>18</v>
      </c>
      <c r="I31" s="3">
        <v>30.76</v>
      </c>
      <c r="J31" s="3">
        <v>24.55</v>
      </c>
      <c r="K31" s="3">
        <v>7.45</v>
      </c>
      <c r="L31" s="3">
        <v>5.7</v>
      </c>
    </row>
    <row r="32" spans="1:12" x14ac:dyDescent="0.3">
      <c r="A32" s="10">
        <v>1</v>
      </c>
      <c r="B32" s="12" t="s">
        <v>8</v>
      </c>
      <c r="C32" s="3">
        <v>18</v>
      </c>
      <c r="D32" s="3">
        <v>76</v>
      </c>
      <c r="E32" s="3" t="s">
        <v>434</v>
      </c>
      <c r="F32" s="3" t="s">
        <v>17</v>
      </c>
      <c r="G32" s="3" t="s">
        <v>435</v>
      </c>
      <c r="H32" s="3" t="s">
        <v>65</v>
      </c>
      <c r="I32" s="3">
        <v>27.55</v>
      </c>
      <c r="J32" s="3">
        <v>17.010000000000002</v>
      </c>
      <c r="K32" s="3">
        <v>5.54</v>
      </c>
      <c r="L32" s="3">
        <v>1.8</v>
      </c>
    </row>
    <row r="33" spans="1:12" s="2" customFormat="1" x14ac:dyDescent="0.3">
      <c r="A33" s="10">
        <v>1</v>
      </c>
      <c r="B33" s="1" t="s">
        <v>8</v>
      </c>
      <c r="C33" s="4">
        <v>18</v>
      </c>
      <c r="D33" s="4">
        <v>15</v>
      </c>
      <c r="E33" s="3" t="s">
        <v>434</v>
      </c>
      <c r="F33" s="2" t="s">
        <v>17</v>
      </c>
      <c r="G33" s="3" t="s">
        <v>435</v>
      </c>
      <c r="H33" s="3" t="s">
        <v>18</v>
      </c>
      <c r="I33" s="4">
        <v>31.37</v>
      </c>
      <c r="J33" s="4">
        <v>26.82</v>
      </c>
      <c r="K33" s="4">
        <v>8.16</v>
      </c>
      <c r="L33" s="4">
        <v>5.5</v>
      </c>
    </row>
    <row r="34" spans="1:12" x14ac:dyDescent="0.3">
      <c r="A34" s="10">
        <v>1</v>
      </c>
      <c r="B34" s="12" t="s">
        <v>8</v>
      </c>
      <c r="C34" s="3">
        <v>18</v>
      </c>
      <c r="D34" s="3">
        <v>97</v>
      </c>
      <c r="E34" s="3" t="s">
        <v>434</v>
      </c>
      <c r="F34" s="3" t="s">
        <v>17</v>
      </c>
      <c r="G34" s="3" t="s">
        <v>435</v>
      </c>
      <c r="H34" s="3" t="s">
        <v>18</v>
      </c>
      <c r="I34" s="3">
        <v>25.42</v>
      </c>
      <c r="J34" s="3">
        <v>16.010000000000002</v>
      </c>
      <c r="K34" s="3">
        <v>6.35</v>
      </c>
      <c r="L34" s="3">
        <v>2.5</v>
      </c>
    </row>
    <row r="35" spans="1:12" x14ac:dyDescent="0.3">
      <c r="A35" s="10">
        <v>1</v>
      </c>
      <c r="B35" s="12" t="s">
        <v>8</v>
      </c>
      <c r="C35" s="3">
        <v>18</v>
      </c>
      <c r="D35" s="3" t="s">
        <v>120</v>
      </c>
      <c r="E35" s="3" t="s">
        <v>434</v>
      </c>
      <c r="F35" s="3" t="s">
        <v>17</v>
      </c>
      <c r="G35" s="3" t="s">
        <v>435</v>
      </c>
      <c r="H35" s="3" t="s">
        <v>18</v>
      </c>
      <c r="I35" s="3">
        <v>22.27</v>
      </c>
      <c r="J35" s="3">
        <v>17.79</v>
      </c>
      <c r="K35" s="3">
        <v>4.88</v>
      </c>
      <c r="L35" s="3">
        <v>1.7</v>
      </c>
    </row>
    <row r="36" spans="1:12" x14ac:dyDescent="0.3">
      <c r="A36" s="10">
        <v>1</v>
      </c>
      <c r="B36" s="12" t="s">
        <v>8</v>
      </c>
      <c r="C36" s="3">
        <v>18</v>
      </c>
      <c r="D36" s="3" t="s">
        <v>440</v>
      </c>
      <c r="E36" s="3" t="s">
        <v>434</v>
      </c>
      <c r="F36" s="3" t="s">
        <v>17</v>
      </c>
      <c r="G36" s="3" t="s">
        <v>438</v>
      </c>
      <c r="H36" s="3" t="s">
        <v>18</v>
      </c>
      <c r="I36" s="3">
        <v>31.98</v>
      </c>
      <c r="J36" s="3">
        <v>15.19</v>
      </c>
      <c r="K36" s="3">
        <v>6.06</v>
      </c>
      <c r="L36" s="3">
        <v>2.2999999999999998</v>
      </c>
    </row>
    <row r="37" spans="1:12" x14ac:dyDescent="0.3">
      <c r="A37" s="10">
        <v>1</v>
      </c>
      <c r="B37" s="12" t="s">
        <v>8</v>
      </c>
      <c r="C37" s="3">
        <v>18</v>
      </c>
      <c r="D37" s="3">
        <v>117</v>
      </c>
      <c r="E37" s="3" t="s">
        <v>434</v>
      </c>
      <c r="F37" s="3" t="s">
        <v>17</v>
      </c>
      <c r="G37" s="3" t="s">
        <v>438</v>
      </c>
      <c r="H37" s="3" t="s">
        <v>18</v>
      </c>
      <c r="I37" s="3">
        <v>25.27</v>
      </c>
      <c r="J37" s="3">
        <v>18.46</v>
      </c>
      <c r="K37" s="3">
        <v>5.3</v>
      </c>
      <c r="L37" s="3">
        <v>2.5</v>
      </c>
    </row>
    <row r="38" spans="1:12" x14ac:dyDescent="0.3">
      <c r="A38" s="10">
        <v>1</v>
      </c>
      <c r="B38" s="12" t="s">
        <v>8</v>
      </c>
      <c r="C38" s="3">
        <v>18</v>
      </c>
      <c r="D38" s="3">
        <v>118</v>
      </c>
      <c r="E38" s="3" t="s">
        <v>434</v>
      </c>
      <c r="F38" s="3" t="s">
        <v>17</v>
      </c>
      <c r="G38" s="3" t="s">
        <v>435</v>
      </c>
      <c r="H38" s="3" t="s">
        <v>18</v>
      </c>
      <c r="I38" s="3">
        <v>21.28</v>
      </c>
      <c r="J38" s="3">
        <v>21.49</v>
      </c>
      <c r="K38" s="3">
        <v>7.15</v>
      </c>
      <c r="L38" s="3">
        <v>2.2999999999999998</v>
      </c>
    </row>
    <row r="39" spans="1:12" x14ac:dyDescent="0.3">
      <c r="A39" s="10">
        <v>1</v>
      </c>
      <c r="B39" s="12" t="s">
        <v>8</v>
      </c>
      <c r="C39" s="3">
        <v>18</v>
      </c>
      <c r="D39" s="3">
        <v>119</v>
      </c>
      <c r="E39" s="3" t="s">
        <v>434</v>
      </c>
      <c r="F39" s="3" t="s">
        <v>17</v>
      </c>
      <c r="G39" s="3" t="s">
        <v>435</v>
      </c>
      <c r="H39" s="3" t="s">
        <v>18</v>
      </c>
      <c r="I39" s="3">
        <v>30.6</v>
      </c>
      <c r="J39" s="3">
        <v>15.87</v>
      </c>
      <c r="K39" s="3">
        <v>6.82</v>
      </c>
      <c r="L39" s="3">
        <v>2.6</v>
      </c>
    </row>
    <row r="40" spans="1:12" x14ac:dyDescent="0.3">
      <c r="A40" s="10">
        <v>1</v>
      </c>
      <c r="B40" s="12" t="s">
        <v>8</v>
      </c>
      <c r="C40" s="3">
        <v>18</v>
      </c>
      <c r="D40" s="3">
        <v>124</v>
      </c>
      <c r="E40" s="3" t="s">
        <v>434</v>
      </c>
      <c r="F40" s="3" t="s">
        <v>17</v>
      </c>
      <c r="G40" s="3" t="s">
        <v>435</v>
      </c>
      <c r="H40" s="3" t="s">
        <v>18</v>
      </c>
      <c r="I40" s="3">
        <v>51.53</v>
      </c>
      <c r="J40" s="3">
        <v>25.13</v>
      </c>
      <c r="K40" s="3">
        <v>9.67</v>
      </c>
      <c r="L40" s="3">
        <v>9.4</v>
      </c>
    </row>
    <row r="41" spans="1:12" x14ac:dyDescent="0.3">
      <c r="A41" s="10">
        <v>1</v>
      </c>
      <c r="B41" s="12" t="s">
        <v>8</v>
      </c>
      <c r="C41" s="3">
        <v>18</v>
      </c>
      <c r="D41" s="3">
        <v>126</v>
      </c>
      <c r="E41" s="3" t="s">
        <v>434</v>
      </c>
      <c r="F41" s="3" t="s">
        <v>17</v>
      </c>
      <c r="G41" s="3" t="s">
        <v>435</v>
      </c>
      <c r="H41" s="3" t="s">
        <v>87</v>
      </c>
      <c r="I41" s="3">
        <v>28.53</v>
      </c>
      <c r="J41" s="3">
        <v>25.1</v>
      </c>
      <c r="K41" s="3">
        <v>8.4499999999999993</v>
      </c>
      <c r="L41" s="3">
        <v>6</v>
      </c>
    </row>
    <row r="42" spans="1:12" x14ac:dyDescent="0.3">
      <c r="A42" s="10">
        <v>1</v>
      </c>
      <c r="B42" s="12" t="s">
        <v>8</v>
      </c>
      <c r="C42" s="3">
        <v>18</v>
      </c>
      <c r="D42" s="3">
        <v>129</v>
      </c>
      <c r="E42" s="3" t="s">
        <v>434</v>
      </c>
      <c r="F42" s="3" t="s">
        <v>17</v>
      </c>
      <c r="G42" s="3" t="s">
        <v>435</v>
      </c>
      <c r="H42" s="3" t="s">
        <v>18</v>
      </c>
      <c r="I42" s="3">
        <v>21.64</v>
      </c>
      <c r="J42" s="3">
        <v>12.67</v>
      </c>
      <c r="K42" s="3">
        <v>6.71</v>
      </c>
      <c r="L42" s="3">
        <v>0.9</v>
      </c>
    </row>
    <row r="43" spans="1:12" x14ac:dyDescent="0.3">
      <c r="A43" s="10">
        <v>1</v>
      </c>
      <c r="B43" s="12" t="s">
        <v>8</v>
      </c>
      <c r="C43" s="3">
        <v>18</v>
      </c>
      <c r="D43" s="3">
        <v>130</v>
      </c>
      <c r="E43" s="3" t="s">
        <v>434</v>
      </c>
      <c r="F43" s="3" t="s">
        <v>17</v>
      </c>
      <c r="G43" s="3" t="s">
        <v>435</v>
      </c>
      <c r="H43" s="3" t="s">
        <v>27</v>
      </c>
      <c r="I43" s="3">
        <v>23.43</v>
      </c>
      <c r="J43" s="3">
        <v>6.98</v>
      </c>
      <c r="K43" s="3">
        <v>6.64</v>
      </c>
      <c r="L43" s="3">
        <v>0.6</v>
      </c>
    </row>
    <row r="44" spans="1:12" x14ac:dyDescent="0.3">
      <c r="A44" s="10">
        <v>1</v>
      </c>
      <c r="B44" s="12" t="s">
        <v>8</v>
      </c>
      <c r="C44" s="3">
        <v>18</v>
      </c>
      <c r="D44" s="3" t="s">
        <v>116</v>
      </c>
      <c r="E44" s="3" t="s">
        <v>434</v>
      </c>
      <c r="F44" s="3" t="s">
        <v>17</v>
      </c>
      <c r="G44" s="3" t="s">
        <v>438</v>
      </c>
      <c r="H44" s="3" t="s">
        <v>18</v>
      </c>
      <c r="I44" s="3">
        <v>23</v>
      </c>
      <c r="J44" s="3">
        <v>20</v>
      </c>
      <c r="K44" s="3">
        <v>2.66</v>
      </c>
      <c r="L44" s="3">
        <v>1</v>
      </c>
    </row>
    <row r="45" spans="1:12" x14ac:dyDescent="0.3">
      <c r="A45" s="4">
        <v>2</v>
      </c>
      <c r="B45" s="12" t="s">
        <v>8</v>
      </c>
      <c r="C45" s="3">
        <v>17</v>
      </c>
      <c r="D45" s="3">
        <v>120</v>
      </c>
      <c r="E45" s="3" t="s">
        <v>434</v>
      </c>
      <c r="F45" s="3" t="s">
        <v>17</v>
      </c>
      <c r="G45" s="3" t="s">
        <v>435</v>
      </c>
      <c r="H45" s="3" t="s">
        <v>18</v>
      </c>
      <c r="I45" s="3">
        <v>32.25</v>
      </c>
      <c r="J45" s="3">
        <v>17.93</v>
      </c>
      <c r="K45" s="3">
        <v>6.52</v>
      </c>
      <c r="L45" s="3">
        <v>4.2</v>
      </c>
    </row>
    <row r="46" spans="1:12" x14ac:dyDescent="0.3">
      <c r="A46" s="3">
        <v>2</v>
      </c>
      <c r="B46" s="12" t="s">
        <v>8</v>
      </c>
      <c r="C46" s="3">
        <v>17</v>
      </c>
      <c r="D46" s="3" t="s">
        <v>441</v>
      </c>
      <c r="E46" s="3" t="s">
        <v>434</v>
      </c>
      <c r="F46" s="3" t="s">
        <v>17</v>
      </c>
      <c r="G46" s="3" t="s">
        <v>435</v>
      </c>
      <c r="H46" s="3" t="s">
        <v>27</v>
      </c>
      <c r="I46" s="3">
        <v>11.03</v>
      </c>
      <c r="J46" s="3">
        <v>7.94</v>
      </c>
      <c r="K46" s="3">
        <v>2.98</v>
      </c>
      <c r="L46" s="3">
        <v>0.3</v>
      </c>
    </row>
    <row r="47" spans="1:12" x14ac:dyDescent="0.3">
      <c r="A47" s="3">
        <v>2</v>
      </c>
      <c r="B47" s="12" t="s">
        <v>8</v>
      </c>
      <c r="C47" s="3">
        <v>17</v>
      </c>
      <c r="D47" s="3" t="s">
        <v>442</v>
      </c>
      <c r="E47" s="3" t="s">
        <v>434</v>
      </c>
      <c r="F47" s="3" t="s">
        <v>17</v>
      </c>
      <c r="G47" s="3" t="s">
        <v>435</v>
      </c>
      <c r="H47" s="3" t="s">
        <v>27</v>
      </c>
      <c r="I47" s="3">
        <v>15.6</v>
      </c>
      <c r="J47" s="3">
        <v>10.1</v>
      </c>
      <c r="K47" s="3">
        <v>3.09</v>
      </c>
      <c r="L47" s="3">
        <v>0.5</v>
      </c>
    </row>
    <row r="48" spans="1:12" x14ac:dyDescent="0.3">
      <c r="A48" s="4">
        <v>2</v>
      </c>
      <c r="B48" s="12" t="s">
        <v>8</v>
      </c>
      <c r="C48" s="3">
        <v>17</v>
      </c>
      <c r="D48" s="3">
        <v>16</v>
      </c>
      <c r="E48" s="3" t="s">
        <v>434</v>
      </c>
      <c r="F48" s="3" t="s">
        <v>17</v>
      </c>
      <c r="G48" s="3" t="s">
        <v>435</v>
      </c>
      <c r="H48" s="3" t="s">
        <v>65</v>
      </c>
      <c r="I48" s="3">
        <v>26.4</v>
      </c>
      <c r="J48" s="3">
        <v>20.53</v>
      </c>
      <c r="K48" s="3">
        <v>9.9700000000000006</v>
      </c>
      <c r="L48" s="3">
        <v>5.2</v>
      </c>
    </row>
    <row r="49" spans="1:12" x14ac:dyDescent="0.3">
      <c r="A49" s="3">
        <v>2</v>
      </c>
      <c r="B49" s="12" t="s">
        <v>8</v>
      </c>
      <c r="C49" s="3">
        <v>17</v>
      </c>
      <c r="D49" s="10">
        <v>66</v>
      </c>
      <c r="E49" s="3" t="s">
        <v>434</v>
      </c>
      <c r="F49" s="3" t="s">
        <v>17</v>
      </c>
      <c r="G49" s="3" t="s">
        <v>435</v>
      </c>
      <c r="H49" s="3" t="s">
        <v>18</v>
      </c>
      <c r="I49" s="3">
        <v>32.03</v>
      </c>
      <c r="J49" s="3">
        <v>16.47</v>
      </c>
      <c r="K49" s="3">
        <v>7.23</v>
      </c>
      <c r="L49" s="3">
        <v>4.5</v>
      </c>
    </row>
    <row r="50" spans="1:12" x14ac:dyDescent="0.3">
      <c r="A50" s="4">
        <v>2</v>
      </c>
      <c r="B50" s="12" t="s">
        <v>8</v>
      </c>
      <c r="C50" s="3">
        <v>17</v>
      </c>
      <c r="D50" s="10">
        <v>67</v>
      </c>
      <c r="E50" s="3" t="s">
        <v>434</v>
      </c>
      <c r="F50" s="3" t="s">
        <v>17</v>
      </c>
      <c r="G50" s="3" t="s">
        <v>435</v>
      </c>
      <c r="H50" s="3" t="s">
        <v>18</v>
      </c>
      <c r="I50" s="3">
        <v>27.08</v>
      </c>
      <c r="J50" s="3">
        <v>16.64</v>
      </c>
      <c r="K50" s="3">
        <v>9.2100000000000009</v>
      </c>
      <c r="L50" s="3">
        <v>5.7</v>
      </c>
    </row>
    <row r="51" spans="1:12" x14ac:dyDescent="0.3">
      <c r="A51" s="4">
        <v>2</v>
      </c>
      <c r="B51" s="12" t="s">
        <v>8</v>
      </c>
      <c r="C51" s="3">
        <v>17</v>
      </c>
      <c r="D51" s="3">
        <v>118</v>
      </c>
      <c r="E51" s="3" t="s">
        <v>434</v>
      </c>
      <c r="F51" s="3" t="s">
        <v>17</v>
      </c>
      <c r="G51" s="3" t="s">
        <v>438</v>
      </c>
      <c r="H51" s="3" t="s">
        <v>87</v>
      </c>
      <c r="I51" s="3">
        <v>18.57</v>
      </c>
      <c r="J51" s="3">
        <v>10.18</v>
      </c>
      <c r="K51" s="3">
        <v>3.68</v>
      </c>
      <c r="L51" s="3">
        <v>0.9</v>
      </c>
    </row>
    <row r="52" spans="1:12" x14ac:dyDescent="0.3">
      <c r="A52" s="3">
        <v>2</v>
      </c>
      <c r="B52" s="12" t="s">
        <v>8</v>
      </c>
      <c r="C52" s="3">
        <v>15</v>
      </c>
      <c r="D52" s="3">
        <v>9</v>
      </c>
      <c r="E52" s="3" t="s">
        <v>434</v>
      </c>
      <c r="F52" s="3" t="s">
        <v>17</v>
      </c>
      <c r="G52" s="3" t="s">
        <v>438</v>
      </c>
      <c r="H52" s="3" t="s">
        <v>18</v>
      </c>
      <c r="I52" s="3">
        <v>15.6</v>
      </c>
      <c r="J52" s="3">
        <v>11.63</v>
      </c>
      <c r="K52" s="3">
        <v>2.04</v>
      </c>
      <c r="L52" s="3">
        <v>0.3</v>
      </c>
    </row>
    <row r="53" spans="1:12" x14ac:dyDescent="0.3">
      <c r="A53" s="3">
        <v>2</v>
      </c>
      <c r="B53" s="12" t="s">
        <v>8</v>
      </c>
      <c r="C53" s="3">
        <v>15</v>
      </c>
      <c r="D53" s="3" t="s">
        <v>293</v>
      </c>
      <c r="E53" s="3" t="s">
        <v>434</v>
      </c>
      <c r="F53" s="3" t="s">
        <v>17</v>
      </c>
      <c r="G53" s="3" t="s">
        <v>435</v>
      </c>
      <c r="H53" s="3" t="s">
        <v>18</v>
      </c>
      <c r="I53" s="3">
        <v>18.920000000000002</v>
      </c>
      <c r="J53" s="3">
        <v>11.64</v>
      </c>
      <c r="K53" s="3">
        <v>6.88</v>
      </c>
      <c r="L53" s="3">
        <v>1.1000000000000001</v>
      </c>
    </row>
    <row r="54" spans="1:12" x14ac:dyDescent="0.3">
      <c r="A54" s="3">
        <v>2</v>
      </c>
      <c r="B54" s="12" t="s">
        <v>8</v>
      </c>
      <c r="C54" s="3">
        <v>15</v>
      </c>
      <c r="D54" s="3" t="s">
        <v>56</v>
      </c>
      <c r="E54" s="3" t="s">
        <v>434</v>
      </c>
      <c r="F54" s="3" t="s">
        <v>21</v>
      </c>
      <c r="G54" s="3" t="s">
        <v>435</v>
      </c>
      <c r="H54" s="3" t="s">
        <v>27</v>
      </c>
      <c r="I54" s="3">
        <v>13.01</v>
      </c>
      <c r="J54" s="3">
        <v>9.09</v>
      </c>
      <c r="K54" s="3">
        <v>1.23</v>
      </c>
      <c r="L54" s="3">
        <v>0.2</v>
      </c>
    </row>
    <row r="55" spans="1:12" x14ac:dyDescent="0.3">
      <c r="A55" s="3">
        <v>2</v>
      </c>
      <c r="B55" s="12" t="s">
        <v>8</v>
      </c>
      <c r="C55" s="3">
        <v>15</v>
      </c>
      <c r="D55" s="3">
        <v>105</v>
      </c>
      <c r="E55" s="3" t="s">
        <v>434</v>
      </c>
      <c r="F55" s="3" t="s">
        <v>21</v>
      </c>
      <c r="G55" s="3" t="s">
        <v>438</v>
      </c>
      <c r="H55" s="3" t="s">
        <v>65</v>
      </c>
      <c r="I55" s="3">
        <v>22.45</v>
      </c>
      <c r="J55" s="3">
        <v>12.28</v>
      </c>
      <c r="K55" s="3">
        <v>10.92</v>
      </c>
      <c r="L55" s="3">
        <v>2.1</v>
      </c>
    </row>
    <row r="56" spans="1:12" x14ac:dyDescent="0.3">
      <c r="A56" s="3">
        <v>2</v>
      </c>
      <c r="B56" s="12" t="s">
        <v>8</v>
      </c>
      <c r="C56" s="3">
        <v>15</v>
      </c>
      <c r="D56" s="3" t="s">
        <v>153</v>
      </c>
      <c r="E56" s="3" t="s">
        <v>434</v>
      </c>
      <c r="F56" s="3" t="s">
        <v>17</v>
      </c>
      <c r="G56" s="3" t="s">
        <v>438</v>
      </c>
      <c r="H56" s="3" t="s">
        <v>18</v>
      </c>
      <c r="I56" s="3">
        <v>13.56</v>
      </c>
      <c r="J56" s="3">
        <v>9.43</v>
      </c>
      <c r="K56" s="3">
        <v>4.92</v>
      </c>
      <c r="L56" s="3">
        <v>0.5</v>
      </c>
    </row>
    <row r="57" spans="1:12" x14ac:dyDescent="0.3">
      <c r="A57" s="4">
        <v>2</v>
      </c>
      <c r="B57" s="12" t="s">
        <v>8</v>
      </c>
      <c r="C57" s="3">
        <v>15</v>
      </c>
      <c r="D57" s="3" t="s">
        <v>443</v>
      </c>
      <c r="E57" s="3" t="s">
        <v>434</v>
      </c>
      <c r="F57" s="3" t="s">
        <v>17</v>
      </c>
      <c r="G57" s="3" t="s">
        <v>438</v>
      </c>
      <c r="H57" s="3" t="s">
        <v>18</v>
      </c>
      <c r="I57" s="3">
        <v>29.28</v>
      </c>
      <c r="J57" s="3">
        <v>15.99</v>
      </c>
      <c r="K57" s="3">
        <v>3.42</v>
      </c>
      <c r="L57" s="3">
        <v>1.5</v>
      </c>
    </row>
    <row r="58" spans="1:12" x14ac:dyDescent="0.3">
      <c r="A58" s="3">
        <v>2</v>
      </c>
      <c r="B58" s="12" t="s">
        <v>8</v>
      </c>
      <c r="C58" s="3">
        <v>15</v>
      </c>
      <c r="D58" s="3" t="s">
        <v>316</v>
      </c>
      <c r="E58" s="3" t="s">
        <v>434</v>
      </c>
      <c r="F58" s="3" t="s">
        <v>17</v>
      </c>
      <c r="G58" s="3" t="s">
        <v>438</v>
      </c>
      <c r="H58" s="3" t="s">
        <v>18</v>
      </c>
      <c r="I58" s="3">
        <v>29.77</v>
      </c>
      <c r="J58" s="3">
        <v>21.76</v>
      </c>
      <c r="K58" s="3">
        <v>5.68</v>
      </c>
      <c r="L58" s="3">
        <v>3.2</v>
      </c>
    </row>
    <row r="59" spans="1:12" x14ac:dyDescent="0.3">
      <c r="A59" s="3">
        <v>2</v>
      </c>
      <c r="B59" s="12" t="s">
        <v>8</v>
      </c>
      <c r="C59" s="3">
        <v>15</v>
      </c>
      <c r="D59" s="3" t="s">
        <v>444</v>
      </c>
      <c r="E59" s="3" t="s">
        <v>434</v>
      </c>
      <c r="F59" s="3" t="s">
        <v>17</v>
      </c>
      <c r="G59" s="3" t="s">
        <v>435</v>
      </c>
      <c r="H59" s="3" t="s">
        <v>27</v>
      </c>
      <c r="I59" s="3">
        <v>18.36</v>
      </c>
      <c r="J59" s="3">
        <v>10.19</v>
      </c>
      <c r="K59" s="3">
        <v>3.66</v>
      </c>
      <c r="L59" s="3">
        <v>0.8</v>
      </c>
    </row>
    <row r="60" spans="1:12" x14ac:dyDescent="0.3">
      <c r="A60" s="4">
        <v>2</v>
      </c>
      <c r="B60" s="12" t="s">
        <v>8</v>
      </c>
      <c r="C60" s="3">
        <v>15</v>
      </c>
      <c r="D60" s="3" t="s">
        <v>321</v>
      </c>
      <c r="E60" s="3" t="s">
        <v>434</v>
      </c>
      <c r="F60" s="3" t="s">
        <v>17</v>
      </c>
      <c r="G60" s="3" t="s">
        <v>435</v>
      </c>
      <c r="H60" s="3" t="s">
        <v>18</v>
      </c>
      <c r="I60" s="3">
        <v>18.2</v>
      </c>
      <c r="J60" s="3">
        <v>10.59</v>
      </c>
      <c r="K60" s="3">
        <v>5.04</v>
      </c>
      <c r="L60" s="3">
        <v>0.7</v>
      </c>
    </row>
    <row r="61" spans="1:12" ht="14.9" customHeight="1" x14ac:dyDescent="0.3">
      <c r="A61" s="3">
        <v>2</v>
      </c>
      <c r="B61" s="12" t="s">
        <v>8</v>
      </c>
      <c r="C61" s="3">
        <v>15</v>
      </c>
      <c r="D61" s="3" t="s">
        <v>445</v>
      </c>
      <c r="E61" s="3" t="s">
        <v>434</v>
      </c>
      <c r="F61" s="3" t="s">
        <v>17</v>
      </c>
      <c r="G61" s="3" t="s">
        <v>438</v>
      </c>
      <c r="H61" s="3" t="s">
        <v>27</v>
      </c>
      <c r="I61" s="3">
        <v>10.33</v>
      </c>
      <c r="J61" s="3">
        <v>7.72</v>
      </c>
      <c r="K61" s="3">
        <v>2.64</v>
      </c>
      <c r="L61" s="3">
        <v>0.1</v>
      </c>
    </row>
    <row r="62" spans="1:12" x14ac:dyDescent="0.3">
      <c r="A62" s="3">
        <v>2</v>
      </c>
      <c r="B62" s="12" t="s">
        <v>8</v>
      </c>
      <c r="C62" s="3">
        <v>15</v>
      </c>
      <c r="D62" s="3" t="s">
        <v>312</v>
      </c>
      <c r="E62" s="3" t="s">
        <v>434</v>
      </c>
      <c r="F62" s="3" t="s">
        <v>17</v>
      </c>
      <c r="G62" s="3" t="s">
        <v>438</v>
      </c>
      <c r="H62" s="3" t="s">
        <v>18</v>
      </c>
      <c r="I62" s="3">
        <v>23.45</v>
      </c>
      <c r="J62" s="3">
        <v>16.010000000000002</v>
      </c>
      <c r="K62" s="3">
        <v>3.91</v>
      </c>
      <c r="L62" s="3">
        <v>1.2</v>
      </c>
    </row>
    <row r="63" spans="1:12" x14ac:dyDescent="0.3">
      <c r="A63" s="4">
        <v>2</v>
      </c>
      <c r="B63" s="12" t="s">
        <v>8</v>
      </c>
      <c r="C63" s="3">
        <v>15</v>
      </c>
      <c r="D63" s="3" t="s">
        <v>440</v>
      </c>
      <c r="E63" s="3" t="s">
        <v>434</v>
      </c>
      <c r="F63" s="3" t="s">
        <v>17</v>
      </c>
      <c r="G63" s="3" t="s">
        <v>435</v>
      </c>
      <c r="H63" s="3" t="s">
        <v>18</v>
      </c>
      <c r="I63" s="3">
        <v>26.51</v>
      </c>
      <c r="J63" s="3">
        <v>18.75</v>
      </c>
      <c r="K63" s="3">
        <v>5.74</v>
      </c>
      <c r="L63" s="3">
        <v>2.1</v>
      </c>
    </row>
    <row r="64" spans="1:12" x14ac:dyDescent="0.3">
      <c r="A64" s="4">
        <v>2</v>
      </c>
      <c r="B64" s="12" t="s">
        <v>8</v>
      </c>
      <c r="C64" s="3">
        <v>15</v>
      </c>
      <c r="D64" s="3">
        <v>26</v>
      </c>
      <c r="E64" s="3" t="s">
        <v>434</v>
      </c>
      <c r="F64" s="3" t="s">
        <v>17</v>
      </c>
      <c r="G64" s="3" t="s">
        <v>435</v>
      </c>
      <c r="H64" s="3" t="s">
        <v>18</v>
      </c>
      <c r="I64" s="3">
        <v>31.4</v>
      </c>
      <c r="J64" s="3">
        <v>25.33</v>
      </c>
      <c r="K64" s="3">
        <v>10.06</v>
      </c>
      <c r="L64" s="3">
        <v>7.4</v>
      </c>
    </row>
    <row r="65" spans="1:12" x14ac:dyDescent="0.3">
      <c r="A65" s="3">
        <v>2</v>
      </c>
      <c r="B65" s="12" t="s">
        <v>8</v>
      </c>
      <c r="C65" s="3">
        <v>15</v>
      </c>
      <c r="D65" s="3">
        <v>7</v>
      </c>
      <c r="E65" s="3" t="s">
        <v>434</v>
      </c>
      <c r="F65" s="3" t="s">
        <v>17</v>
      </c>
      <c r="G65" s="3" t="s">
        <v>435</v>
      </c>
      <c r="H65" s="3" t="s">
        <v>18</v>
      </c>
      <c r="I65" s="3">
        <v>30.18</v>
      </c>
      <c r="J65" s="3">
        <v>20.27</v>
      </c>
      <c r="K65" s="3">
        <v>10.53</v>
      </c>
      <c r="L65" s="3">
        <v>4.5</v>
      </c>
    </row>
    <row r="66" spans="1:12" x14ac:dyDescent="0.3">
      <c r="A66" s="4">
        <v>2</v>
      </c>
      <c r="B66" s="12" t="s">
        <v>8</v>
      </c>
      <c r="C66" s="3">
        <v>15</v>
      </c>
      <c r="D66" s="3" t="s">
        <v>446</v>
      </c>
      <c r="E66" s="3" t="s">
        <v>434</v>
      </c>
      <c r="F66" s="3" t="s">
        <v>17</v>
      </c>
      <c r="G66" s="3" t="s">
        <v>435</v>
      </c>
      <c r="H66" s="3" t="s">
        <v>34</v>
      </c>
      <c r="I66" s="3">
        <v>17.23</v>
      </c>
      <c r="J66" s="3">
        <v>16.940000000000001</v>
      </c>
      <c r="K66" s="3">
        <v>4.93</v>
      </c>
      <c r="L66" s="3">
        <v>1.3</v>
      </c>
    </row>
    <row r="67" spans="1:12" x14ac:dyDescent="0.3">
      <c r="A67" s="3">
        <v>2</v>
      </c>
      <c r="B67" s="12" t="s">
        <v>8</v>
      </c>
      <c r="C67" s="3">
        <v>15</v>
      </c>
      <c r="D67" s="3" t="s">
        <v>53</v>
      </c>
      <c r="E67" s="3" t="s">
        <v>434</v>
      </c>
      <c r="F67" s="3" t="s">
        <v>17</v>
      </c>
      <c r="G67" s="3" t="s">
        <v>435</v>
      </c>
      <c r="H67" s="3" t="s">
        <v>27</v>
      </c>
      <c r="I67" s="3">
        <v>19.68</v>
      </c>
      <c r="J67" s="3">
        <v>10.8</v>
      </c>
      <c r="K67" s="3">
        <v>2.96</v>
      </c>
      <c r="L67" s="3">
        <v>0.6</v>
      </c>
    </row>
    <row r="68" spans="1:12" x14ac:dyDescent="0.3">
      <c r="A68" s="3">
        <v>2</v>
      </c>
      <c r="B68" s="12" t="s">
        <v>8</v>
      </c>
      <c r="C68" s="3">
        <v>15</v>
      </c>
      <c r="D68" s="3">
        <v>62</v>
      </c>
      <c r="E68" s="3" t="s">
        <v>434</v>
      </c>
      <c r="F68" s="3" t="s">
        <v>17</v>
      </c>
      <c r="G68" s="3" t="s">
        <v>435</v>
      </c>
      <c r="H68" s="3" t="s">
        <v>18</v>
      </c>
      <c r="I68" s="3">
        <v>42.18</v>
      </c>
      <c r="J68" s="3">
        <v>30.22</v>
      </c>
      <c r="K68" s="3">
        <v>8.01</v>
      </c>
      <c r="L68" s="3">
        <v>8.4</v>
      </c>
    </row>
    <row r="69" spans="1:12" x14ac:dyDescent="0.3">
      <c r="A69" s="4">
        <v>2</v>
      </c>
      <c r="B69" s="12" t="s">
        <v>8</v>
      </c>
      <c r="C69" s="3">
        <v>15</v>
      </c>
      <c r="D69" s="3">
        <v>63</v>
      </c>
      <c r="E69" s="3" t="s">
        <v>434</v>
      </c>
      <c r="F69" s="3" t="s">
        <v>17</v>
      </c>
      <c r="G69" s="3" t="s">
        <v>435</v>
      </c>
      <c r="H69" s="3" t="s">
        <v>18</v>
      </c>
      <c r="I69" s="3">
        <v>49.13</v>
      </c>
      <c r="J69" s="3">
        <v>30.92</v>
      </c>
      <c r="K69" s="3">
        <v>8.67</v>
      </c>
      <c r="L69" s="3">
        <v>9.1999999999999993</v>
      </c>
    </row>
    <row r="70" spans="1:12" x14ac:dyDescent="0.3">
      <c r="A70" s="4">
        <v>2</v>
      </c>
      <c r="B70" s="12" t="s">
        <v>8</v>
      </c>
      <c r="C70" s="3">
        <v>15</v>
      </c>
      <c r="D70" s="3">
        <v>104</v>
      </c>
      <c r="E70" s="3" t="s">
        <v>434</v>
      </c>
      <c r="F70" s="3" t="s">
        <v>17</v>
      </c>
      <c r="G70" s="3" t="s">
        <v>435</v>
      </c>
      <c r="H70" s="3" t="s">
        <v>18</v>
      </c>
      <c r="I70" s="3">
        <v>26.98</v>
      </c>
      <c r="J70" s="3">
        <v>24.68</v>
      </c>
      <c r="K70" s="3">
        <v>5.67</v>
      </c>
      <c r="L70" s="3">
        <v>3.6</v>
      </c>
    </row>
    <row r="71" spans="1:12" x14ac:dyDescent="0.3">
      <c r="A71" s="3">
        <v>2</v>
      </c>
      <c r="B71" s="12" t="s">
        <v>8</v>
      </c>
      <c r="C71" s="3">
        <v>15</v>
      </c>
      <c r="D71" s="3">
        <v>18</v>
      </c>
      <c r="E71" s="3" t="s">
        <v>434</v>
      </c>
      <c r="F71" s="3" t="s">
        <v>17</v>
      </c>
      <c r="G71" s="3" t="s">
        <v>435</v>
      </c>
      <c r="H71" s="3" t="s">
        <v>18</v>
      </c>
      <c r="I71" s="3">
        <v>33</v>
      </c>
      <c r="J71" s="3">
        <v>28</v>
      </c>
      <c r="K71" s="3">
        <v>9</v>
      </c>
      <c r="L71" s="3">
        <v>6.5</v>
      </c>
    </row>
    <row r="72" spans="1:12" x14ac:dyDescent="0.3">
      <c r="A72" s="4">
        <v>2</v>
      </c>
      <c r="B72" s="12" t="s">
        <v>8</v>
      </c>
      <c r="C72" s="3">
        <v>14</v>
      </c>
      <c r="D72" s="3">
        <v>3</v>
      </c>
      <c r="E72" s="3" t="s">
        <v>434</v>
      </c>
      <c r="F72" s="3" t="s">
        <v>21</v>
      </c>
      <c r="G72" s="3" t="s">
        <v>435</v>
      </c>
      <c r="H72" s="3" t="s">
        <v>27</v>
      </c>
      <c r="I72" s="3">
        <v>9.34</v>
      </c>
      <c r="J72" s="3">
        <v>6.7</v>
      </c>
      <c r="K72" s="3">
        <v>1.43</v>
      </c>
      <c r="L72" s="3">
        <v>0.1</v>
      </c>
    </row>
    <row r="73" spans="1:12" x14ac:dyDescent="0.3">
      <c r="A73" s="4">
        <v>2</v>
      </c>
      <c r="B73" s="12" t="s">
        <v>8</v>
      </c>
      <c r="C73" s="3">
        <v>9</v>
      </c>
      <c r="D73" s="3" t="s">
        <v>260</v>
      </c>
      <c r="E73" s="3" t="s">
        <v>434</v>
      </c>
      <c r="F73" s="3" t="s">
        <v>17</v>
      </c>
      <c r="G73" s="3" t="s">
        <v>435</v>
      </c>
      <c r="H73" s="3" t="s">
        <v>18</v>
      </c>
      <c r="I73" s="3">
        <v>38.65</v>
      </c>
      <c r="J73" s="3">
        <v>35</v>
      </c>
      <c r="K73" s="3">
        <v>16.63</v>
      </c>
      <c r="L73" s="3">
        <v>18.5</v>
      </c>
    </row>
    <row r="74" spans="1:12" x14ac:dyDescent="0.3">
      <c r="A74" s="4">
        <v>2</v>
      </c>
      <c r="B74" s="12" t="s">
        <v>8</v>
      </c>
      <c r="C74" s="3">
        <v>9</v>
      </c>
      <c r="D74" s="3" t="s">
        <v>447</v>
      </c>
      <c r="E74" s="3" t="s">
        <v>434</v>
      </c>
      <c r="F74" s="3" t="s">
        <v>17</v>
      </c>
      <c r="G74" s="3" t="s">
        <v>435</v>
      </c>
      <c r="H74" s="3" t="s">
        <v>18</v>
      </c>
      <c r="I74" s="3">
        <v>36.090000000000003</v>
      </c>
      <c r="J74" s="3">
        <v>21.59</v>
      </c>
      <c r="K74" s="3">
        <v>7.04</v>
      </c>
      <c r="L74" s="3">
        <v>3.8</v>
      </c>
    </row>
    <row r="75" spans="1:12" x14ac:dyDescent="0.3">
      <c r="A75" s="3">
        <v>2</v>
      </c>
      <c r="B75" s="12" t="s">
        <v>8</v>
      </c>
      <c r="C75" s="3">
        <v>9</v>
      </c>
      <c r="D75" s="3" t="s">
        <v>448</v>
      </c>
      <c r="E75" s="3" t="s">
        <v>434</v>
      </c>
      <c r="F75" s="3" t="s">
        <v>17</v>
      </c>
      <c r="G75" s="3" t="s">
        <v>435</v>
      </c>
      <c r="H75" s="3" t="s">
        <v>27</v>
      </c>
      <c r="I75" s="3">
        <v>20</v>
      </c>
      <c r="J75" s="3">
        <v>10</v>
      </c>
      <c r="K75" s="3">
        <v>8.5</v>
      </c>
      <c r="L75" s="3">
        <v>1</v>
      </c>
    </row>
    <row r="76" spans="1:12" x14ac:dyDescent="0.3">
      <c r="A76" s="3">
        <v>2</v>
      </c>
      <c r="B76" s="12" t="s">
        <v>137</v>
      </c>
      <c r="C76" s="3">
        <v>8</v>
      </c>
      <c r="D76" s="3">
        <v>2</v>
      </c>
      <c r="E76" s="3" t="s">
        <v>434</v>
      </c>
      <c r="F76" s="3" t="s">
        <v>17</v>
      </c>
      <c r="G76" s="3" t="s">
        <v>435</v>
      </c>
      <c r="H76" s="3" t="s">
        <v>18</v>
      </c>
      <c r="I76" s="3">
        <v>27.2</v>
      </c>
      <c r="J76" s="3">
        <v>16.3</v>
      </c>
      <c r="K76" s="3">
        <v>7.3</v>
      </c>
      <c r="L76" s="3">
        <v>4.3600000000000003</v>
      </c>
    </row>
    <row r="77" spans="1:12" x14ac:dyDescent="0.3">
      <c r="A77" s="3">
        <v>2</v>
      </c>
      <c r="B77" s="12" t="s">
        <v>137</v>
      </c>
      <c r="C77" s="3">
        <v>9</v>
      </c>
      <c r="D77" s="3" t="s">
        <v>374</v>
      </c>
      <c r="E77" s="3" t="s">
        <v>434</v>
      </c>
      <c r="F77" s="3" t="s">
        <v>17</v>
      </c>
      <c r="G77" s="3" t="s">
        <v>435</v>
      </c>
      <c r="H77" s="3" t="s">
        <v>18</v>
      </c>
      <c r="I77" s="3">
        <v>32</v>
      </c>
      <c r="J77" s="3">
        <v>22</v>
      </c>
      <c r="K77" s="3">
        <v>5.2</v>
      </c>
      <c r="L77" s="3">
        <v>2.72</v>
      </c>
    </row>
    <row r="78" spans="1:12" x14ac:dyDescent="0.3">
      <c r="A78" s="3">
        <v>2</v>
      </c>
      <c r="B78" s="12" t="s">
        <v>137</v>
      </c>
      <c r="C78" s="3">
        <v>9</v>
      </c>
      <c r="D78" s="3" t="s">
        <v>449</v>
      </c>
      <c r="E78" s="3" t="s">
        <v>434</v>
      </c>
      <c r="F78" s="3" t="s">
        <v>17</v>
      </c>
      <c r="G78" s="3" t="s">
        <v>435</v>
      </c>
      <c r="H78" s="3" t="s">
        <v>22</v>
      </c>
      <c r="I78" s="3">
        <v>15.29</v>
      </c>
      <c r="J78" s="3">
        <v>10.61</v>
      </c>
      <c r="K78" s="3">
        <v>1.65</v>
      </c>
      <c r="L78" s="3">
        <v>0.26</v>
      </c>
    </row>
    <row r="79" spans="1:12" x14ac:dyDescent="0.3">
      <c r="A79" s="3">
        <v>2</v>
      </c>
      <c r="B79" s="12" t="s">
        <v>137</v>
      </c>
      <c r="C79" s="3">
        <v>10</v>
      </c>
      <c r="D79" s="3" t="s">
        <v>388</v>
      </c>
      <c r="E79" s="3" t="s">
        <v>434</v>
      </c>
      <c r="F79" s="3" t="s">
        <v>17</v>
      </c>
      <c r="G79" s="3" t="s">
        <v>435</v>
      </c>
      <c r="H79" s="3" t="s">
        <v>18</v>
      </c>
      <c r="I79" s="3">
        <v>39.71</v>
      </c>
      <c r="J79" s="3">
        <v>36.47</v>
      </c>
      <c r="K79" s="3">
        <v>18.809999999999999</v>
      </c>
      <c r="L79" s="3">
        <v>26.55</v>
      </c>
    </row>
    <row r="80" spans="1:12" x14ac:dyDescent="0.3">
      <c r="A80" s="3">
        <v>3</v>
      </c>
      <c r="B80" s="12" t="s">
        <v>8</v>
      </c>
      <c r="C80" s="3">
        <v>7</v>
      </c>
      <c r="D80" s="3" t="s">
        <v>77</v>
      </c>
      <c r="E80" s="3" t="s">
        <v>434</v>
      </c>
      <c r="F80" s="3" t="s">
        <v>21</v>
      </c>
      <c r="G80" s="3" t="s">
        <v>435</v>
      </c>
      <c r="H80" s="3" t="s">
        <v>22</v>
      </c>
      <c r="I80" s="3">
        <v>45.45</v>
      </c>
      <c r="J80" s="3">
        <v>25.27</v>
      </c>
      <c r="K80" s="3">
        <v>7.73</v>
      </c>
      <c r="L80" s="3">
        <v>5.8</v>
      </c>
    </row>
    <row r="81" spans="1:17" s="4" customFormat="1" x14ac:dyDescent="0.3">
      <c r="A81" s="10">
        <v>3</v>
      </c>
      <c r="B81" s="1" t="s">
        <v>137</v>
      </c>
      <c r="C81" s="4">
        <v>6</v>
      </c>
      <c r="D81" s="4" t="s">
        <v>450</v>
      </c>
      <c r="E81" s="3" t="s">
        <v>434</v>
      </c>
      <c r="F81" s="3" t="s">
        <v>17</v>
      </c>
      <c r="G81" s="3" t="s">
        <v>435</v>
      </c>
      <c r="H81" s="4" t="s">
        <v>18</v>
      </c>
      <c r="I81" s="4">
        <v>20.57</v>
      </c>
      <c r="J81" s="4">
        <v>15.58</v>
      </c>
      <c r="K81" s="11">
        <v>3.6</v>
      </c>
      <c r="L81" s="4">
        <v>1.26</v>
      </c>
      <c r="Q81" s="8"/>
    </row>
    <row r="82" spans="1:17" x14ac:dyDescent="0.3">
      <c r="A82" s="10">
        <v>3</v>
      </c>
      <c r="B82" s="1" t="s">
        <v>137</v>
      </c>
      <c r="C82" s="4">
        <v>6</v>
      </c>
      <c r="D82" s="3" t="s">
        <v>451</v>
      </c>
      <c r="E82" s="3" t="s">
        <v>434</v>
      </c>
      <c r="F82" s="3" t="s">
        <v>21</v>
      </c>
      <c r="G82" s="3" t="s">
        <v>435</v>
      </c>
      <c r="H82" s="3" t="s">
        <v>27</v>
      </c>
      <c r="I82" s="3">
        <v>13.05</v>
      </c>
      <c r="J82" s="3">
        <v>11.46</v>
      </c>
      <c r="K82" s="3">
        <v>2.72</v>
      </c>
      <c r="L82" s="3">
        <v>0.51</v>
      </c>
    </row>
    <row r="83" spans="1:17" x14ac:dyDescent="0.3">
      <c r="A83" s="10">
        <v>3</v>
      </c>
      <c r="B83" s="12" t="s">
        <v>137</v>
      </c>
      <c r="C83" s="3">
        <v>6</v>
      </c>
      <c r="D83" s="3">
        <v>1</v>
      </c>
      <c r="E83" s="3" t="s">
        <v>434</v>
      </c>
      <c r="F83" s="3" t="s">
        <v>17</v>
      </c>
      <c r="G83" s="3" t="s">
        <v>435</v>
      </c>
      <c r="H83" s="3" t="s">
        <v>18</v>
      </c>
      <c r="I83" s="3">
        <v>36.33</v>
      </c>
      <c r="J83" s="3">
        <v>22.45</v>
      </c>
      <c r="K83" s="3">
        <v>18.899999999999999</v>
      </c>
      <c r="L83" s="3">
        <v>14.19</v>
      </c>
    </row>
    <row r="84" spans="1:17" x14ac:dyDescent="0.3">
      <c r="A84" s="10">
        <v>3</v>
      </c>
      <c r="B84" s="12" t="s">
        <v>137</v>
      </c>
      <c r="C84" s="3">
        <v>6</v>
      </c>
      <c r="D84" s="3">
        <v>3</v>
      </c>
      <c r="E84" s="3" t="s">
        <v>434</v>
      </c>
      <c r="F84" s="3" t="s">
        <v>17</v>
      </c>
      <c r="G84" s="3" t="s">
        <v>435</v>
      </c>
      <c r="H84" s="3" t="s">
        <v>87</v>
      </c>
      <c r="I84" s="3">
        <v>20</v>
      </c>
      <c r="J84" s="3">
        <v>12.5</v>
      </c>
      <c r="K84" s="3">
        <v>6.34</v>
      </c>
      <c r="L84" s="3">
        <v>1.42</v>
      </c>
    </row>
    <row r="85" spans="1:17" x14ac:dyDescent="0.3">
      <c r="A85" s="10">
        <v>3</v>
      </c>
      <c r="B85" s="12" t="s">
        <v>137</v>
      </c>
      <c r="C85" s="3">
        <v>6</v>
      </c>
      <c r="D85" s="3" t="s">
        <v>452</v>
      </c>
      <c r="E85" s="3" t="s">
        <v>434</v>
      </c>
      <c r="F85" s="4" t="s">
        <v>17</v>
      </c>
      <c r="G85" s="3" t="s">
        <v>435</v>
      </c>
      <c r="H85" s="4" t="s">
        <v>18</v>
      </c>
      <c r="I85" s="3">
        <v>17</v>
      </c>
      <c r="J85" s="3">
        <v>9.6999999999999993</v>
      </c>
      <c r="K85" s="3">
        <v>3</v>
      </c>
      <c r="L85" s="3">
        <v>0.57999999999999996</v>
      </c>
    </row>
    <row r="86" spans="1:17" x14ac:dyDescent="0.3">
      <c r="A86" s="10">
        <v>3</v>
      </c>
      <c r="B86" s="12" t="s">
        <v>137</v>
      </c>
      <c r="C86" s="3">
        <v>6</v>
      </c>
      <c r="D86" s="3">
        <v>16</v>
      </c>
      <c r="E86" s="3" t="s">
        <v>434</v>
      </c>
      <c r="F86" s="3" t="s">
        <v>17</v>
      </c>
      <c r="G86" s="4" t="s">
        <v>435</v>
      </c>
      <c r="H86" s="3" t="s">
        <v>18</v>
      </c>
      <c r="I86" s="26">
        <v>17.399999999999999</v>
      </c>
      <c r="J86" s="3">
        <v>12.11</v>
      </c>
      <c r="K86" s="3">
        <v>4.26</v>
      </c>
      <c r="L86" s="3">
        <v>0.81</v>
      </c>
    </row>
    <row r="87" spans="1:17" x14ac:dyDescent="0.3">
      <c r="A87" s="10">
        <v>3</v>
      </c>
      <c r="B87" s="12" t="s">
        <v>137</v>
      </c>
      <c r="C87" s="3">
        <v>6</v>
      </c>
      <c r="D87" s="3">
        <v>109</v>
      </c>
      <c r="E87" s="3" t="s">
        <v>434</v>
      </c>
      <c r="F87" s="3" t="s">
        <v>17</v>
      </c>
      <c r="G87" s="4" t="s">
        <v>435</v>
      </c>
      <c r="H87" s="4" t="s">
        <v>22</v>
      </c>
      <c r="I87" s="4">
        <v>11.66</v>
      </c>
      <c r="J87" s="11">
        <v>10.79</v>
      </c>
      <c r="K87" s="4">
        <v>3.21</v>
      </c>
      <c r="L87" s="4">
        <v>0.38</v>
      </c>
    </row>
    <row r="88" spans="1:17" x14ac:dyDescent="0.3">
      <c r="A88" s="10">
        <v>3</v>
      </c>
      <c r="B88" s="12" t="s">
        <v>137</v>
      </c>
      <c r="C88" s="3">
        <v>6</v>
      </c>
      <c r="D88" s="3">
        <v>110</v>
      </c>
      <c r="E88" s="3" t="s">
        <v>434</v>
      </c>
      <c r="F88" s="3" t="s">
        <v>17</v>
      </c>
      <c r="G88" s="3" t="s">
        <v>435</v>
      </c>
      <c r="H88" s="3" t="s">
        <v>22</v>
      </c>
      <c r="I88" s="3">
        <v>12.29</v>
      </c>
      <c r="J88" s="3">
        <v>9.89</v>
      </c>
      <c r="K88" s="3">
        <v>4.54</v>
      </c>
      <c r="L88" s="3">
        <v>0.78</v>
      </c>
    </row>
    <row r="89" spans="1:17" x14ac:dyDescent="0.3">
      <c r="A89" s="10">
        <v>3</v>
      </c>
      <c r="B89" s="12" t="s">
        <v>137</v>
      </c>
      <c r="C89" s="3">
        <v>6</v>
      </c>
      <c r="D89" s="3">
        <v>111</v>
      </c>
      <c r="E89" s="3" t="s">
        <v>434</v>
      </c>
      <c r="F89" s="3" t="s">
        <v>17</v>
      </c>
      <c r="G89" s="3" t="s">
        <v>435</v>
      </c>
      <c r="H89" s="3" t="s">
        <v>18</v>
      </c>
      <c r="I89" s="3">
        <v>12.55</v>
      </c>
      <c r="J89" s="3">
        <v>11.86</v>
      </c>
      <c r="K89" s="3">
        <v>4.25</v>
      </c>
      <c r="L89" s="3">
        <v>0.76</v>
      </c>
    </row>
    <row r="90" spans="1:17" x14ac:dyDescent="0.3">
      <c r="A90" s="10">
        <v>3</v>
      </c>
      <c r="B90" s="12" t="s">
        <v>137</v>
      </c>
      <c r="C90" s="3">
        <v>6</v>
      </c>
      <c r="D90" s="3">
        <v>112</v>
      </c>
      <c r="E90" s="3" t="s">
        <v>434</v>
      </c>
      <c r="F90" s="3" t="s">
        <v>17</v>
      </c>
      <c r="G90" s="3" t="s">
        <v>435</v>
      </c>
      <c r="H90" s="3" t="s">
        <v>18</v>
      </c>
      <c r="I90" s="3">
        <v>17.04</v>
      </c>
      <c r="J90" s="3">
        <v>10.24</v>
      </c>
      <c r="K90" s="3">
        <v>3.61</v>
      </c>
      <c r="L90" s="3">
        <v>0.61</v>
      </c>
    </row>
    <row r="91" spans="1:17" x14ac:dyDescent="0.3">
      <c r="A91" s="10">
        <v>3</v>
      </c>
      <c r="B91" s="12" t="s">
        <v>137</v>
      </c>
      <c r="C91" s="3">
        <v>6</v>
      </c>
      <c r="D91" s="3">
        <v>113</v>
      </c>
      <c r="E91" s="3" t="s">
        <v>434</v>
      </c>
      <c r="F91" s="3" t="s">
        <v>17</v>
      </c>
      <c r="G91" s="3" t="s">
        <v>435</v>
      </c>
      <c r="H91" s="3" t="s">
        <v>18</v>
      </c>
      <c r="I91" s="3">
        <v>10.16</v>
      </c>
      <c r="J91" s="3">
        <v>6.79</v>
      </c>
      <c r="K91" s="3">
        <v>6.42</v>
      </c>
      <c r="L91" s="3">
        <v>0.35</v>
      </c>
    </row>
    <row r="92" spans="1:17" x14ac:dyDescent="0.3">
      <c r="A92" s="10">
        <v>3</v>
      </c>
      <c r="B92" s="12" t="s">
        <v>137</v>
      </c>
      <c r="C92" s="3">
        <v>6</v>
      </c>
      <c r="D92" s="3">
        <v>116</v>
      </c>
      <c r="E92" s="3" t="s">
        <v>434</v>
      </c>
      <c r="F92" s="3" t="s">
        <v>17</v>
      </c>
      <c r="G92" s="3" t="s">
        <v>435</v>
      </c>
      <c r="H92" s="3" t="s">
        <v>18</v>
      </c>
      <c r="I92" s="3">
        <v>24.96</v>
      </c>
      <c r="J92" s="26">
        <v>9.8000000000000007</v>
      </c>
      <c r="K92" s="3">
        <v>5.37</v>
      </c>
      <c r="L92" s="3">
        <v>1.17</v>
      </c>
    </row>
    <row r="93" spans="1:17" x14ac:dyDescent="0.3">
      <c r="A93" s="10">
        <v>3</v>
      </c>
      <c r="B93" s="12" t="s">
        <v>137</v>
      </c>
      <c r="C93" s="3">
        <v>6</v>
      </c>
      <c r="D93" s="3">
        <v>117</v>
      </c>
      <c r="E93" s="3" t="s">
        <v>434</v>
      </c>
      <c r="F93" s="3" t="s">
        <v>17</v>
      </c>
      <c r="G93" s="3" t="s">
        <v>435</v>
      </c>
      <c r="H93" s="3" t="s">
        <v>18</v>
      </c>
      <c r="I93" s="3">
        <v>14.58</v>
      </c>
      <c r="J93" s="3">
        <v>13.09</v>
      </c>
      <c r="K93" s="3">
        <v>3.83</v>
      </c>
      <c r="L93" s="3">
        <v>0.64</v>
      </c>
    </row>
    <row r="94" spans="1:17" x14ac:dyDescent="0.3">
      <c r="A94" s="10">
        <v>3</v>
      </c>
      <c r="B94" s="12" t="s">
        <v>137</v>
      </c>
      <c r="C94" s="3">
        <v>6</v>
      </c>
      <c r="D94" s="3">
        <v>118</v>
      </c>
      <c r="E94" s="3" t="s">
        <v>434</v>
      </c>
      <c r="F94" s="3" t="s">
        <v>17</v>
      </c>
      <c r="G94" s="3" t="s">
        <v>435</v>
      </c>
      <c r="H94" s="3" t="s">
        <v>18</v>
      </c>
      <c r="I94" s="3">
        <v>14.02</v>
      </c>
      <c r="J94" s="3">
        <v>11.94</v>
      </c>
      <c r="K94" s="3">
        <v>6.06</v>
      </c>
      <c r="L94" s="3">
        <v>0.93</v>
      </c>
    </row>
    <row r="95" spans="1:17" x14ac:dyDescent="0.3">
      <c r="A95" s="10">
        <v>3</v>
      </c>
      <c r="B95" s="12" t="s">
        <v>137</v>
      </c>
      <c r="C95" s="3">
        <v>6</v>
      </c>
      <c r="D95" s="3">
        <v>119</v>
      </c>
      <c r="E95" s="3" t="s">
        <v>434</v>
      </c>
      <c r="F95" s="3" t="s">
        <v>17</v>
      </c>
      <c r="G95" s="3" t="s">
        <v>435</v>
      </c>
      <c r="H95" s="3" t="s">
        <v>18</v>
      </c>
      <c r="I95" s="3">
        <v>12.24</v>
      </c>
      <c r="J95" s="3">
        <v>9.76</v>
      </c>
      <c r="K95" s="3">
        <v>3.08</v>
      </c>
      <c r="L95" s="3">
        <v>0.38</v>
      </c>
    </row>
    <row r="96" spans="1:17" x14ac:dyDescent="0.3">
      <c r="A96" s="10">
        <v>3</v>
      </c>
      <c r="B96" s="12" t="s">
        <v>137</v>
      </c>
      <c r="C96" s="3">
        <v>6</v>
      </c>
      <c r="D96" s="3">
        <v>120</v>
      </c>
      <c r="E96" s="3" t="s">
        <v>434</v>
      </c>
      <c r="F96" s="3" t="s">
        <v>17</v>
      </c>
      <c r="G96" s="3" t="s">
        <v>435</v>
      </c>
      <c r="H96" s="3" t="s">
        <v>22</v>
      </c>
      <c r="I96" s="3">
        <v>10.34</v>
      </c>
      <c r="J96" s="3">
        <v>8.73</v>
      </c>
      <c r="K96" s="26">
        <v>2.8</v>
      </c>
      <c r="L96" s="26">
        <v>0.2</v>
      </c>
    </row>
    <row r="97" spans="1:12" x14ac:dyDescent="0.3">
      <c r="A97" s="10">
        <v>3</v>
      </c>
      <c r="B97" s="12" t="s">
        <v>137</v>
      </c>
      <c r="C97" s="3">
        <v>6</v>
      </c>
      <c r="D97" s="3">
        <v>121</v>
      </c>
      <c r="E97" s="3" t="s">
        <v>434</v>
      </c>
      <c r="F97" s="3" t="s">
        <v>17</v>
      </c>
      <c r="G97" s="3" t="s">
        <v>435</v>
      </c>
      <c r="H97" s="3" t="s">
        <v>18</v>
      </c>
      <c r="I97" s="3">
        <v>14.37</v>
      </c>
      <c r="J97" s="3">
        <v>8.0399999999999991</v>
      </c>
      <c r="K97" s="3">
        <v>6.04</v>
      </c>
      <c r="L97" s="3">
        <v>0.54</v>
      </c>
    </row>
    <row r="98" spans="1:12" x14ac:dyDescent="0.3">
      <c r="A98" s="10">
        <v>3</v>
      </c>
      <c r="B98" s="12" t="s">
        <v>137</v>
      </c>
      <c r="C98" s="3">
        <v>6</v>
      </c>
      <c r="D98" s="3">
        <v>122</v>
      </c>
      <c r="E98" s="3" t="s">
        <v>434</v>
      </c>
      <c r="F98" s="3" t="s">
        <v>17</v>
      </c>
      <c r="G98" s="3" t="s">
        <v>435</v>
      </c>
      <c r="H98" s="3" t="s">
        <v>18</v>
      </c>
      <c r="I98" s="3">
        <v>12.67</v>
      </c>
      <c r="J98" s="3">
        <v>12.13</v>
      </c>
      <c r="K98" s="3">
        <v>4.75</v>
      </c>
      <c r="L98" s="3">
        <v>0.64</v>
      </c>
    </row>
    <row r="99" spans="1:12" x14ac:dyDescent="0.3">
      <c r="A99" s="10">
        <v>3</v>
      </c>
      <c r="B99" s="12" t="s">
        <v>137</v>
      </c>
      <c r="C99" s="3">
        <v>6</v>
      </c>
      <c r="D99" s="3">
        <v>123</v>
      </c>
      <c r="E99" s="3" t="s">
        <v>434</v>
      </c>
      <c r="F99" s="3" t="s">
        <v>17</v>
      </c>
      <c r="G99" s="3" t="s">
        <v>435</v>
      </c>
      <c r="H99" s="3" t="s">
        <v>18</v>
      </c>
      <c r="I99" s="3">
        <v>17.46</v>
      </c>
      <c r="J99" s="26">
        <v>13.4</v>
      </c>
      <c r="K99" s="26">
        <v>4.3</v>
      </c>
      <c r="L99" s="3">
        <v>0.92</v>
      </c>
    </row>
    <row r="100" spans="1:12" x14ac:dyDescent="0.3">
      <c r="A100" s="10">
        <v>3</v>
      </c>
      <c r="B100" s="12" t="s">
        <v>137</v>
      </c>
      <c r="C100" s="3">
        <v>6</v>
      </c>
      <c r="D100" s="3">
        <v>124</v>
      </c>
      <c r="E100" s="3" t="s">
        <v>434</v>
      </c>
      <c r="F100" s="3" t="s">
        <v>17</v>
      </c>
      <c r="G100" s="3" t="s">
        <v>435</v>
      </c>
      <c r="H100" s="3" t="s">
        <v>22</v>
      </c>
      <c r="I100" s="3">
        <v>11.22</v>
      </c>
      <c r="J100" s="3">
        <v>8.73</v>
      </c>
      <c r="K100" s="3">
        <v>2.91</v>
      </c>
      <c r="L100" s="3">
        <v>0.19</v>
      </c>
    </row>
    <row r="101" spans="1:12" x14ac:dyDescent="0.3">
      <c r="A101" s="10">
        <v>3</v>
      </c>
      <c r="B101" s="12" t="s">
        <v>137</v>
      </c>
      <c r="C101" s="3">
        <v>6</v>
      </c>
      <c r="D101" s="3">
        <v>125</v>
      </c>
      <c r="E101" s="3" t="s">
        <v>434</v>
      </c>
      <c r="F101" s="3" t="s">
        <v>17</v>
      </c>
      <c r="G101" s="3" t="s">
        <v>435</v>
      </c>
      <c r="H101" s="3" t="s">
        <v>18</v>
      </c>
      <c r="I101" s="3">
        <v>11.07</v>
      </c>
      <c r="J101" s="3">
        <v>9.5399999999999991</v>
      </c>
      <c r="K101" s="3">
        <v>2.96</v>
      </c>
      <c r="L101" s="3">
        <v>0.41</v>
      </c>
    </row>
    <row r="102" spans="1:12" x14ac:dyDescent="0.3">
      <c r="A102" s="10">
        <v>3</v>
      </c>
      <c r="B102" s="12" t="s">
        <v>137</v>
      </c>
      <c r="C102" s="3">
        <v>6</v>
      </c>
      <c r="D102" s="3">
        <v>126</v>
      </c>
      <c r="E102" s="3" t="s">
        <v>434</v>
      </c>
      <c r="F102" s="3" t="s">
        <v>17</v>
      </c>
      <c r="G102" s="3" t="s">
        <v>435</v>
      </c>
      <c r="H102" s="3" t="s">
        <v>18</v>
      </c>
      <c r="I102" s="26">
        <v>12.7</v>
      </c>
      <c r="J102" s="26">
        <v>9.5</v>
      </c>
      <c r="K102" s="3">
        <v>4.43</v>
      </c>
      <c r="L102" s="3">
        <v>0.52</v>
      </c>
    </row>
    <row r="103" spans="1:12" x14ac:dyDescent="0.3">
      <c r="A103" s="10">
        <v>3</v>
      </c>
      <c r="B103" s="12" t="s">
        <v>137</v>
      </c>
      <c r="C103" s="3">
        <v>6</v>
      </c>
      <c r="D103" s="3">
        <v>133</v>
      </c>
      <c r="E103" s="3" t="s">
        <v>434</v>
      </c>
      <c r="F103" s="3" t="s">
        <v>17</v>
      </c>
      <c r="G103" s="3" t="s">
        <v>435</v>
      </c>
      <c r="H103" s="3" t="s">
        <v>18</v>
      </c>
      <c r="I103" s="3">
        <v>13.23</v>
      </c>
      <c r="J103" s="3">
        <v>6.68</v>
      </c>
      <c r="K103" s="3">
        <v>1.28</v>
      </c>
      <c r="L103" s="3">
        <v>0.14000000000000001</v>
      </c>
    </row>
    <row r="104" spans="1:12" x14ac:dyDescent="0.3">
      <c r="A104" s="10">
        <v>3</v>
      </c>
      <c r="B104" s="12" t="s">
        <v>137</v>
      </c>
      <c r="C104" s="3">
        <v>6</v>
      </c>
      <c r="D104" s="3">
        <v>134</v>
      </c>
      <c r="E104" s="3" t="s">
        <v>434</v>
      </c>
      <c r="F104" s="3" t="s">
        <v>17</v>
      </c>
      <c r="G104" s="3" t="s">
        <v>435</v>
      </c>
      <c r="H104" s="3" t="s">
        <v>18</v>
      </c>
      <c r="I104" s="3">
        <v>8.89</v>
      </c>
      <c r="J104" s="3">
        <v>8.66</v>
      </c>
      <c r="K104" s="3">
        <v>1.82</v>
      </c>
      <c r="L104" s="3">
        <v>0.27</v>
      </c>
    </row>
    <row r="105" spans="1:12" x14ac:dyDescent="0.3">
      <c r="A105" s="10">
        <v>3</v>
      </c>
      <c r="B105" s="12" t="s">
        <v>137</v>
      </c>
      <c r="C105" s="3">
        <v>6</v>
      </c>
      <c r="D105" s="3">
        <v>135</v>
      </c>
      <c r="E105" s="3" t="s">
        <v>434</v>
      </c>
      <c r="F105" s="3" t="s">
        <v>17</v>
      </c>
      <c r="G105" s="3" t="s">
        <v>435</v>
      </c>
      <c r="H105" s="3" t="s">
        <v>18</v>
      </c>
      <c r="I105" s="3">
        <v>14.32</v>
      </c>
      <c r="J105" s="3">
        <v>11.18</v>
      </c>
      <c r="K105" s="3">
        <v>4.8899999999999997</v>
      </c>
      <c r="L105" s="3">
        <v>0.81</v>
      </c>
    </row>
    <row r="106" spans="1:12" x14ac:dyDescent="0.3">
      <c r="A106" s="10">
        <v>3</v>
      </c>
      <c r="B106" s="12" t="s">
        <v>137</v>
      </c>
      <c r="C106" s="3">
        <v>6</v>
      </c>
      <c r="D106" s="3">
        <v>140</v>
      </c>
      <c r="E106" s="3" t="s">
        <v>434</v>
      </c>
      <c r="F106" s="3" t="s">
        <v>17</v>
      </c>
      <c r="G106" s="3" t="s">
        <v>438</v>
      </c>
      <c r="H106" s="3" t="s">
        <v>18</v>
      </c>
      <c r="I106" s="3">
        <v>13.66</v>
      </c>
      <c r="J106" s="26">
        <v>8.9</v>
      </c>
      <c r="K106" s="3">
        <v>4.01</v>
      </c>
      <c r="L106" s="3">
        <v>0.32</v>
      </c>
    </row>
    <row r="107" spans="1:12" x14ac:dyDescent="0.3">
      <c r="A107" s="10">
        <v>3</v>
      </c>
      <c r="B107" s="12" t="s">
        <v>137</v>
      </c>
      <c r="C107" s="3">
        <v>6</v>
      </c>
      <c r="D107" s="3">
        <v>143</v>
      </c>
      <c r="E107" s="3" t="s">
        <v>434</v>
      </c>
      <c r="F107" s="3" t="s">
        <v>17</v>
      </c>
      <c r="G107" s="3" t="s">
        <v>435</v>
      </c>
      <c r="H107" s="3" t="s">
        <v>65</v>
      </c>
      <c r="I107" s="3">
        <v>17.82</v>
      </c>
      <c r="J107" s="3">
        <v>7.74</v>
      </c>
      <c r="K107" s="3">
        <v>1.98</v>
      </c>
      <c r="L107" s="3">
        <v>0.25</v>
      </c>
    </row>
    <row r="108" spans="1:12" x14ac:dyDescent="0.3">
      <c r="A108" s="10">
        <v>3</v>
      </c>
      <c r="B108" s="12" t="s">
        <v>137</v>
      </c>
      <c r="C108" s="3">
        <v>6</v>
      </c>
      <c r="D108" s="3">
        <v>160</v>
      </c>
      <c r="E108" s="3" t="s">
        <v>434</v>
      </c>
      <c r="F108" s="3" t="s">
        <v>17</v>
      </c>
      <c r="G108" s="3" t="s">
        <v>438</v>
      </c>
      <c r="H108" s="3" t="s">
        <v>18</v>
      </c>
      <c r="I108" s="3">
        <v>16.46</v>
      </c>
      <c r="J108" s="3">
        <v>11.59</v>
      </c>
      <c r="K108" s="3">
        <v>4.46</v>
      </c>
      <c r="L108" s="3">
        <v>1.21</v>
      </c>
    </row>
    <row r="109" spans="1:12" x14ac:dyDescent="0.3">
      <c r="A109" s="10">
        <v>3</v>
      </c>
      <c r="B109" s="12" t="s">
        <v>137</v>
      </c>
      <c r="C109" s="3">
        <v>6</v>
      </c>
      <c r="D109" s="3">
        <v>161</v>
      </c>
      <c r="E109" s="3" t="s">
        <v>434</v>
      </c>
      <c r="F109" s="3" t="s">
        <v>17</v>
      </c>
      <c r="G109" s="3" t="s">
        <v>438</v>
      </c>
      <c r="H109" s="3" t="s">
        <v>18</v>
      </c>
      <c r="I109" s="3">
        <v>12.72</v>
      </c>
      <c r="J109" s="26">
        <v>11.4</v>
      </c>
      <c r="K109" s="3">
        <v>4.37</v>
      </c>
      <c r="L109" s="3">
        <v>0.68</v>
      </c>
    </row>
    <row r="110" spans="1:12" x14ac:dyDescent="0.3">
      <c r="A110" s="10">
        <v>3</v>
      </c>
      <c r="B110" s="12" t="s">
        <v>137</v>
      </c>
      <c r="C110" s="3">
        <v>6</v>
      </c>
      <c r="D110" s="3">
        <v>162</v>
      </c>
      <c r="E110" s="3" t="s">
        <v>434</v>
      </c>
      <c r="F110" s="3" t="s">
        <v>17</v>
      </c>
      <c r="G110" s="3" t="s">
        <v>438</v>
      </c>
      <c r="H110" s="3" t="s">
        <v>18</v>
      </c>
      <c r="I110" s="3">
        <v>15.45</v>
      </c>
      <c r="J110" s="3">
        <v>9.81</v>
      </c>
      <c r="K110" s="3">
        <v>3.85</v>
      </c>
      <c r="L110" s="3">
        <v>0.53</v>
      </c>
    </row>
    <row r="111" spans="1:12" x14ac:dyDescent="0.3">
      <c r="A111" s="10">
        <v>3</v>
      </c>
      <c r="B111" s="12" t="s">
        <v>137</v>
      </c>
      <c r="C111" s="3">
        <v>6</v>
      </c>
      <c r="D111" s="3">
        <v>163</v>
      </c>
      <c r="E111" s="3" t="s">
        <v>434</v>
      </c>
      <c r="F111" s="3" t="s">
        <v>17</v>
      </c>
      <c r="G111" s="3" t="s">
        <v>438</v>
      </c>
      <c r="H111" s="3" t="s">
        <v>18</v>
      </c>
      <c r="I111" s="3">
        <v>15.29</v>
      </c>
      <c r="J111" s="3">
        <v>10.47</v>
      </c>
      <c r="K111" s="3">
        <v>3.59</v>
      </c>
      <c r="L111" s="3">
        <v>0.54</v>
      </c>
    </row>
    <row r="112" spans="1:12" x14ac:dyDescent="0.3">
      <c r="A112" s="10">
        <v>3</v>
      </c>
      <c r="B112" s="12" t="s">
        <v>137</v>
      </c>
      <c r="C112" s="3">
        <v>6</v>
      </c>
      <c r="D112" s="3">
        <v>164</v>
      </c>
      <c r="E112" s="3" t="s">
        <v>434</v>
      </c>
      <c r="F112" s="3" t="s">
        <v>17</v>
      </c>
      <c r="G112" s="3" t="s">
        <v>438</v>
      </c>
      <c r="H112" s="3" t="s">
        <v>18</v>
      </c>
      <c r="I112" s="26">
        <v>16.399999999999999</v>
      </c>
      <c r="J112" s="3">
        <v>11.67</v>
      </c>
      <c r="K112" s="3">
        <v>4.57</v>
      </c>
      <c r="L112" s="3">
        <v>1.1599999999999999</v>
      </c>
    </row>
    <row r="113" spans="1:12" x14ac:dyDescent="0.3">
      <c r="A113" s="10">
        <v>3</v>
      </c>
      <c r="B113" s="12" t="s">
        <v>137</v>
      </c>
      <c r="C113" s="3">
        <v>6</v>
      </c>
      <c r="D113" s="3">
        <v>165</v>
      </c>
      <c r="E113" s="3" t="s">
        <v>434</v>
      </c>
      <c r="F113" s="3" t="s">
        <v>17</v>
      </c>
      <c r="G113" s="3" t="s">
        <v>438</v>
      </c>
      <c r="H113" s="3" t="s">
        <v>18</v>
      </c>
      <c r="I113" s="3">
        <v>14.13</v>
      </c>
      <c r="J113" s="3">
        <v>13.85</v>
      </c>
      <c r="K113" s="3">
        <v>4.09</v>
      </c>
      <c r="L113" s="3">
        <v>0.77</v>
      </c>
    </row>
    <row r="114" spans="1:12" x14ac:dyDescent="0.3">
      <c r="A114" s="10">
        <v>3</v>
      </c>
      <c r="B114" s="12" t="s">
        <v>137</v>
      </c>
      <c r="C114" s="3">
        <v>6</v>
      </c>
      <c r="D114" s="3">
        <v>166</v>
      </c>
      <c r="E114" s="3" t="s">
        <v>434</v>
      </c>
      <c r="F114" s="3" t="s">
        <v>17</v>
      </c>
      <c r="G114" s="3" t="s">
        <v>438</v>
      </c>
      <c r="H114" s="3" t="s">
        <v>18</v>
      </c>
      <c r="I114" s="3">
        <v>15.61</v>
      </c>
      <c r="J114" s="3">
        <v>6.99</v>
      </c>
      <c r="K114" s="26">
        <v>4.9000000000000004</v>
      </c>
      <c r="L114" s="3">
        <v>0.44</v>
      </c>
    </row>
    <row r="115" spans="1:12" x14ac:dyDescent="0.3">
      <c r="A115" s="10">
        <v>3</v>
      </c>
      <c r="B115" s="12" t="s">
        <v>137</v>
      </c>
      <c r="C115" s="3">
        <v>6</v>
      </c>
      <c r="D115" s="3">
        <v>167</v>
      </c>
      <c r="E115" s="3" t="s">
        <v>434</v>
      </c>
      <c r="F115" s="3" t="s">
        <v>17</v>
      </c>
      <c r="G115" s="3" t="s">
        <v>438</v>
      </c>
      <c r="H115" s="3" t="s">
        <v>18</v>
      </c>
      <c r="I115" s="3">
        <v>13.89</v>
      </c>
      <c r="J115" s="3">
        <v>9.14</v>
      </c>
      <c r="K115" s="3">
        <v>3.73</v>
      </c>
      <c r="L115" s="3">
        <v>0.34</v>
      </c>
    </row>
    <row r="116" spans="1:12" x14ac:dyDescent="0.3">
      <c r="A116" s="10">
        <v>3</v>
      </c>
      <c r="B116" s="12" t="s">
        <v>137</v>
      </c>
      <c r="C116" s="3">
        <v>6</v>
      </c>
      <c r="D116" s="3">
        <v>168</v>
      </c>
      <c r="E116" s="3" t="s">
        <v>434</v>
      </c>
      <c r="F116" s="3" t="s">
        <v>17</v>
      </c>
      <c r="G116" s="3" t="s">
        <v>438</v>
      </c>
      <c r="H116" s="3" t="s">
        <v>18</v>
      </c>
      <c r="I116" s="3">
        <v>12.65</v>
      </c>
      <c r="J116" s="3">
        <v>6.48</v>
      </c>
      <c r="K116" s="3">
        <v>1.1100000000000001</v>
      </c>
      <c r="L116" s="3">
        <v>0.11</v>
      </c>
    </row>
    <row r="117" spans="1:12" x14ac:dyDescent="0.3">
      <c r="A117" s="10">
        <v>3</v>
      </c>
      <c r="B117" s="12" t="s">
        <v>137</v>
      </c>
      <c r="C117" s="3">
        <v>6</v>
      </c>
      <c r="D117" s="3" t="s">
        <v>453</v>
      </c>
      <c r="E117" s="3" t="s">
        <v>434</v>
      </c>
      <c r="F117" s="3" t="s">
        <v>17</v>
      </c>
      <c r="G117" s="3" t="s">
        <v>438</v>
      </c>
      <c r="H117" s="3" t="s">
        <v>18</v>
      </c>
      <c r="I117" s="26">
        <v>15.5</v>
      </c>
      <c r="J117" s="3">
        <v>13.63</v>
      </c>
      <c r="K117" s="3">
        <v>6.15</v>
      </c>
      <c r="L117" s="3">
        <v>1.19</v>
      </c>
    </row>
    <row r="118" spans="1:12" x14ac:dyDescent="0.3">
      <c r="A118" s="10">
        <v>3</v>
      </c>
      <c r="B118" s="12" t="s">
        <v>137</v>
      </c>
      <c r="C118" s="3">
        <v>6</v>
      </c>
      <c r="D118" s="3" t="s">
        <v>431</v>
      </c>
      <c r="E118" s="3" t="s">
        <v>434</v>
      </c>
      <c r="F118" s="3" t="s">
        <v>17</v>
      </c>
      <c r="G118" s="3" t="s">
        <v>435</v>
      </c>
      <c r="H118" s="3" t="s">
        <v>18</v>
      </c>
      <c r="I118" s="3">
        <v>25.61</v>
      </c>
      <c r="J118" s="3">
        <v>22.79</v>
      </c>
      <c r="K118" s="3">
        <v>6.39</v>
      </c>
      <c r="L118" s="3">
        <v>3.17</v>
      </c>
    </row>
    <row r="119" spans="1:12" x14ac:dyDescent="0.3">
      <c r="A119" s="10">
        <v>3</v>
      </c>
      <c r="B119" s="12" t="s">
        <v>137</v>
      </c>
      <c r="C119" s="3">
        <v>6</v>
      </c>
      <c r="D119" s="3">
        <v>7</v>
      </c>
      <c r="E119" s="3" t="s">
        <v>434</v>
      </c>
      <c r="F119" s="3" t="s">
        <v>17</v>
      </c>
      <c r="G119" s="3" t="s">
        <v>435</v>
      </c>
      <c r="H119" s="3" t="s">
        <v>18</v>
      </c>
      <c r="I119" s="3">
        <v>31.39</v>
      </c>
      <c r="J119" s="3">
        <v>26.02</v>
      </c>
      <c r="K119" s="3">
        <v>9.66</v>
      </c>
      <c r="L119" s="3">
        <v>7.74</v>
      </c>
    </row>
    <row r="120" spans="1:12" x14ac:dyDescent="0.3">
      <c r="A120" s="10">
        <v>3</v>
      </c>
      <c r="B120" s="12" t="s">
        <v>137</v>
      </c>
      <c r="C120" s="3">
        <v>6</v>
      </c>
      <c r="D120" s="3" t="s">
        <v>454</v>
      </c>
      <c r="E120" s="3" t="s">
        <v>434</v>
      </c>
      <c r="F120" s="3" t="s">
        <v>17</v>
      </c>
      <c r="G120" s="3" t="s">
        <v>435</v>
      </c>
      <c r="H120" s="3" t="s">
        <v>18</v>
      </c>
      <c r="I120" s="3">
        <v>35.25</v>
      </c>
      <c r="J120" s="3">
        <v>26.35</v>
      </c>
      <c r="K120" s="3">
        <v>9.25</v>
      </c>
      <c r="L120" s="3">
        <v>7.72</v>
      </c>
    </row>
    <row r="121" spans="1:12" x14ac:dyDescent="0.3">
      <c r="A121" s="10">
        <v>3</v>
      </c>
      <c r="B121" s="12" t="s">
        <v>137</v>
      </c>
      <c r="C121" s="3">
        <v>6</v>
      </c>
      <c r="D121" s="3">
        <v>71</v>
      </c>
      <c r="E121" s="3" t="s">
        <v>434</v>
      </c>
      <c r="F121" s="3" t="s">
        <v>17</v>
      </c>
      <c r="G121" s="3" t="s">
        <v>435</v>
      </c>
      <c r="H121" s="3" t="s">
        <v>18</v>
      </c>
      <c r="I121" s="3">
        <v>11.84</v>
      </c>
      <c r="J121" s="3">
        <v>5.44</v>
      </c>
      <c r="K121" s="3">
        <v>1.83</v>
      </c>
      <c r="L121" s="3">
        <v>0.19</v>
      </c>
    </row>
    <row r="122" spans="1:12" x14ac:dyDescent="0.3">
      <c r="A122" s="10">
        <v>3</v>
      </c>
      <c r="B122" s="12" t="s">
        <v>137</v>
      </c>
      <c r="C122" s="3">
        <v>6</v>
      </c>
      <c r="D122" s="3">
        <v>72</v>
      </c>
      <c r="E122" s="3" t="s">
        <v>434</v>
      </c>
      <c r="F122" s="3" t="s">
        <v>17</v>
      </c>
      <c r="G122" s="3" t="s">
        <v>435</v>
      </c>
      <c r="H122" s="3" t="s">
        <v>18</v>
      </c>
      <c r="I122" s="3">
        <v>25.63</v>
      </c>
      <c r="J122" s="3">
        <v>24.61</v>
      </c>
      <c r="K122" s="3">
        <v>12.18</v>
      </c>
      <c r="L122" s="3">
        <v>6.15</v>
      </c>
    </row>
    <row r="123" spans="1:12" x14ac:dyDescent="0.3">
      <c r="A123" s="10">
        <v>3</v>
      </c>
      <c r="B123" s="12" t="s">
        <v>137</v>
      </c>
      <c r="C123" s="3">
        <v>6</v>
      </c>
      <c r="D123" s="3">
        <v>73</v>
      </c>
      <c r="E123" s="3" t="s">
        <v>434</v>
      </c>
      <c r="F123" s="3" t="s">
        <v>17</v>
      </c>
      <c r="G123" s="3" t="s">
        <v>438</v>
      </c>
      <c r="H123" s="3" t="s">
        <v>18</v>
      </c>
      <c r="I123" s="3">
        <v>38.11</v>
      </c>
      <c r="J123" s="3">
        <v>21.28</v>
      </c>
      <c r="K123" s="3">
        <v>8.84</v>
      </c>
      <c r="L123" s="3">
        <v>6.44</v>
      </c>
    </row>
    <row r="124" spans="1:12" x14ac:dyDescent="0.3">
      <c r="A124" s="10">
        <v>3</v>
      </c>
      <c r="B124" s="12" t="s">
        <v>137</v>
      </c>
      <c r="C124" s="3">
        <v>6</v>
      </c>
      <c r="D124" s="3">
        <v>74</v>
      </c>
      <c r="E124" s="3" t="s">
        <v>434</v>
      </c>
      <c r="F124" s="3" t="s">
        <v>17</v>
      </c>
      <c r="G124" s="3" t="s">
        <v>435</v>
      </c>
      <c r="H124" s="3" t="s">
        <v>18</v>
      </c>
      <c r="I124" s="26">
        <v>22.4</v>
      </c>
      <c r="J124" s="3">
        <v>18.39</v>
      </c>
      <c r="K124" s="3">
        <v>5.46</v>
      </c>
      <c r="L124" s="3">
        <v>2.23</v>
      </c>
    </row>
    <row r="125" spans="1:12" x14ac:dyDescent="0.3">
      <c r="A125" s="10">
        <v>3</v>
      </c>
      <c r="B125" s="12" t="s">
        <v>137</v>
      </c>
      <c r="C125" s="3">
        <v>6</v>
      </c>
      <c r="D125" s="3">
        <v>75</v>
      </c>
      <c r="E125" s="3" t="s">
        <v>434</v>
      </c>
      <c r="F125" s="3" t="s">
        <v>17</v>
      </c>
      <c r="G125" s="3" t="s">
        <v>435</v>
      </c>
      <c r="H125" s="3" t="s">
        <v>22</v>
      </c>
      <c r="I125" s="3">
        <v>21.39</v>
      </c>
      <c r="J125" s="3">
        <v>12.54</v>
      </c>
      <c r="K125" s="26">
        <v>6.8</v>
      </c>
      <c r="L125" s="3">
        <v>1.78</v>
      </c>
    </row>
    <row r="126" spans="1:12" x14ac:dyDescent="0.3">
      <c r="A126" s="10">
        <v>3</v>
      </c>
      <c r="B126" s="12" t="s">
        <v>137</v>
      </c>
      <c r="C126" s="3">
        <v>6</v>
      </c>
      <c r="D126" s="3">
        <v>76</v>
      </c>
      <c r="E126" s="3" t="s">
        <v>434</v>
      </c>
      <c r="F126" s="3" t="s">
        <v>17</v>
      </c>
      <c r="G126" s="3" t="s">
        <v>435</v>
      </c>
      <c r="H126" s="3" t="s">
        <v>18</v>
      </c>
      <c r="I126" s="3">
        <v>25.16</v>
      </c>
      <c r="J126" s="3">
        <v>14.66</v>
      </c>
      <c r="K126" s="26">
        <v>2.1</v>
      </c>
      <c r="L126" s="26">
        <v>1.3</v>
      </c>
    </row>
    <row r="127" spans="1:12" x14ac:dyDescent="0.3">
      <c r="A127" s="10">
        <v>3</v>
      </c>
      <c r="B127" s="12" t="s">
        <v>137</v>
      </c>
      <c r="C127" s="3">
        <v>6</v>
      </c>
      <c r="D127" s="3">
        <v>77</v>
      </c>
      <c r="E127" s="3" t="s">
        <v>434</v>
      </c>
      <c r="F127" s="3" t="s">
        <v>17</v>
      </c>
      <c r="G127" s="3" t="s">
        <v>435</v>
      </c>
      <c r="H127" s="3" t="s">
        <v>18</v>
      </c>
      <c r="I127" s="3">
        <v>11.72</v>
      </c>
      <c r="J127" s="3">
        <v>9.86</v>
      </c>
      <c r="K127" s="3">
        <v>4.29</v>
      </c>
      <c r="L127" s="3">
        <v>0.44</v>
      </c>
    </row>
    <row r="128" spans="1:12" x14ac:dyDescent="0.3">
      <c r="A128" s="10">
        <v>3</v>
      </c>
      <c r="B128" s="12" t="s">
        <v>137</v>
      </c>
      <c r="C128" s="3">
        <v>6</v>
      </c>
      <c r="D128" s="3">
        <v>78</v>
      </c>
      <c r="E128" s="3" t="s">
        <v>434</v>
      </c>
      <c r="F128" s="3" t="s">
        <v>17</v>
      </c>
      <c r="G128" s="3" t="s">
        <v>435</v>
      </c>
      <c r="H128" s="3" t="s">
        <v>22</v>
      </c>
      <c r="I128" s="3">
        <v>8.4600000000000009</v>
      </c>
      <c r="J128" s="3">
        <v>6.77</v>
      </c>
      <c r="K128" s="3">
        <v>2.79</v>
      </c>
      <c r="L128" s="3">
        <v>0.14000000000000001</v>
      </c>
    </row>
    <row r="129" spans="1:12" x14ac:dyDescent="0.3">
      <c r="A129" s="10">
        <v>3</v>
      </c>
      <c r="B129" s="12" t="s">
        <v>137</v>
      </c>
      <c r="C129" s="3">
        <v>6</v>
      </c>
      <c r="D129" s="3">
        <v>79</v>
      </c>
      <c r="E129" s="3" t="s">
        <v>434</v>
      </c>
      <c r="F129" s="3" t="s">
        <v>17</v>
      </c>
      <c r="G129" s="3" t="s">
        <v>435</v>
      </c>
      <c r="H129" s="3" t="s">
        <v>22</v>
      </c>
      <c r="I129" s="3">
        <v>16.73</v>
      </c>
      <c r="J129" s="3">
        <v>12.43</v>
      </c>
      <c r="K129" s="3">
        <v>3.58</v>
      </c>
      <c r="L129" s="3">
        <v>0.59</v>
      </c>
    </row>
    <row r="130" spans="1:12" x14ac:dyDescent="0.3">
      <c r="A130" s="10">
        <v>3</v>
      </c>
      <c r="B130" s="12" t="s">
        <v>137</v>
      </c>
      <c r="C130" s="3">
        <v>6</v>
      </c>
      <c r="D130" s="3">
        <v>80</v>
      </c>
      <c r="E130" s="3" t="s">
        <v>434</v>
      </c>
      <c r="F130" s="3" t="s">
        <v>17</v>
      </c>
      <c r="G130" s="3" t="s">
        <v>435</v>
      </c>
      <c r="H130" s="3" t="s">
        <v>18</v>
      </c>
      <c r="I130" s="3">
        <v>18.809999999999999</v>
      </c>
      <c r="J130" s="3">
        <v>12.29</v>
      </c>
      <c r="K130" s="3">
        <v>3.04</v>
      </c>
      <c r="L130" s="3">
        <v>0.76</v>
      </c>
    </row>
    <row r="131" spans="1:12" x14ac:dyDescent="0.3">
      <c r="A131" s="10">
        <v>3</v>
      </c>
      <c r="B131" s="12" t="s">
        <v>137</v>
      </c>
      <c r="C131" s="3">
        <v>6</v>
      </c>
      <c r="D131" s="3">
        <v>81</v>
      </c>
      <c r="E131" s="3" t="s">
        <v>434</v>
      </c>
      <c r="F131" s="3" t="s">
        <v>17</v>
      </c>
      <c r="G131" s="3" t="s">
        <v>435</v>
      </c>
      <c r="H131" s="3" t="s">
        <v>18</v>
      </c>
      <c r="I131" s="26">
        <v>9.1999999999999993</v>
      </c>
      <c r="J131" s="3">
        <v>7.11</v>
      </c>
      <c r="K131" s="3">
        <v>1.46</v>
      </c>
      <c r="L131" s="3">
        <v>0.12</v>
      </c>
    </row>
    <row r="132" spans="1:12" x14ac:dyDescent="0.3">
      <c r="A132" s="10">
        <v>3</v>
      </c>
      <c r="B132" s="12" t="s">
        <v>137</v>
      </c>
      <c r="C132" s="3">
        <v>6</v>
      </c>
      <c r="D132" s="3">
        <v>82</v>
      </c>
      <c r="E132" s="3" t="s">
        <v>434</v>
      </c>
      <c r="F132" s="3" t="s">
        <v>17</v>
      </c>
      <c r="G132" s="3" t="s">
        <v>435</v>
      </c>
      <c r="H132" s="3" t="s">
        <v>18</v>
      </c>
      <c r="I132" s="3">
        <v>13.16</v>
      </c>
      <c r="J132" s="3">
        <v>9.0500000000000007</v>
      </c>
      <c r="K132" s="3">
        <v>3.12</v>
      </c>
      <c r="L132" s="3">
        <v>0.28000000000000003</v>
      </c>
    </row>
    <row r="133" spans="1:12" x14ac:dyDescent="0.3">
      <c r="A133" s="10">
        <v>3</v>
      </c>
      <c r="B133" s="12" t="s">
        <v>137</v>
      </c>
      <c r="C133" s="3">
        <v>6</v>
      </c>
      <c r="D133" s="3" t="s">
        <v>354</v>
      </c>
      <c r="E133" s="3" t="s">
        <v>434</v>
      </c>
      <c r="F133" s="3" t="s">
        <v>17</v>
      </c>
      <c r="G133" s="3" t="s">
        <v>435</v>
      </c>
      <c r="H133" s="3" t="s">
        <v>18</v>
      </c>
      <c r="I133" s="3">
        <v>37.47</v>
      </c>
      <c r="J133" s="3">
        <v>28.26</v>
      </c>
      <c r="K133" s="3">
        <v>10.16</v>
      </c>
      <c r="L133" s="3">
        <v>11.44</v>
      </c>
    </row>
    <row r="134" spans="1:12" x14ac:dyDescent="0.3">
      <c r="A134" s="10">
        <v>3</v>
      </c>
      <c r="B134" s="12" t="s">
        <v>137</v>
      </c>
      <c r="C134" s="3">
        <v>6</v>
      </c>
      <c r="D134" s="3" t="s">
        <v>156</v>
      </c>
      <c r="E134" s="3" t="s">
        <v>434</v>
      </c>
      <c r="F134" s="3" t="s">
        <v>17</v>
      </c>
      <c r="G134" s="3" t="s">
        <v>435</v>
      </c>
      <c r="H134" s="3" t="s">
        <v>18</v>
      </c>
      <c r="I134" s="3">
        <v>20.49</v>
      </c>
      <c r="J134" s="3">
        <v>16.48</v>
      </c>
      <c r="K134" s="26">
        <v>7.7</v>
      </c>
      <c r="L134" s="3">
        <v>2.21</v>
      </c>
    </row>
    <row r="135" spans="1:12" x14ac:dyDescent="0.3">
      <c r="A135" s="10">
        <v>3</v>
      </c>
      <c r="B135" s="12" t="s">
        <v>137</v>
      </c>
      <c r="C135" s="3">
        <v>6</v>
      </c>
      <c r="D135" s="3" t="s">
        <v>455</v>
      </c>
      <c r="E135" s="3" t="s">
        <v>434</v>
      </c>
      <c r="F135" s="3" t="s">
        <v>17</v>
      </c>
      <c r="G135" s="3" t="s">
        <v>438</v>
      </c>
      <c r="H135" s="3" t="s">
        <v>18</v>
      </c>
      <c r="I135" s="3">
        <v>13.64</v>
      </c>
      <c r="J135" s="3">
        <v>11.85</v>
      </c>
      <c r="K135" s="3">
        <v>3.41</v>
      </c>
      <c r="L135" s="3">
        <v>0.61</v>
      </c>
    </row>
    <row r="136" spans="1:12" x14ac:dyDescent="0.3">
      <c r="A136" s="10">
        <v>3</v>
      </c>
      <c r="B136" s="12" t="s">
        <v>137</v>
      </c>
      <c r="C136" s="4">
        <v>6</v>
      </c>
      <c r="D136" s="14" t="s">
        <v>431</v>
      </c>
      <c r="E136" s="3" t="s">
        <v>434</v>
      </c>
      <c r="F136" s="3" t="s">
        <v>17</v>
      </c>
      <c r="G136" s="3" t="s">
        <v>438</v>
      </c>
      <c r="H136" s="3" t="s">
        <v>18</v>
      </c>
      <c r="I136" s="3">
        <v>25.33</v>
      </c>
      <c r="J136" s="3">
        <v>24.23</v>
      </c>
      <c r="K136" s="3">
        <v>5.95</v>
      </c>
      <c r="L136" s="3">
        <v>3.18</v>
      </c>
    </row>
    <row r="137" spans="1:12" x14ac:dyDescent="0.3">
      <c r="A137" s="10">
        <v>3</v>
      </c>
      <c r="B137" s="12" t="s">
        <v>137</v>
      </c>
      <c r="C137" s="3">
        <v>6</v>
      </c>
      <c r="D137" s="14" t="s">
        <v>401</v>
      </c>
      <c r="E137" s="3" t="s">
        <v>434</v>
      </c>
      <c r="F137" s="3" t="s">
        <v>17</v>
      </c>
      <c r="G137" s="3" t="s">
        <v>435</v>
      </c>
      <c r="H137" s="3" t="s">
        <v>18</v>
      </c>
      <c r="I137" s="3">
        <v>48.48</v>
      </c>
      <c r="J137" s="3">
        <v>26.15</v>
      </c>
      <c r="K137" s="3">
        <v>9.25</v>
      </c>
      <c r="L137" s="3">
        <v>11.35</v>
      </c>
    </row>
    <row r="138" spans="1:12" x14ac:dyDescent="0.3">
      <c r="A138" s="10">
        <v>3</v>
      </c>
      <c r="B138" s="12" t="s">
        <v>137</v>
      </c>
      <c r="C138" s="3">
        <v>6</v>
      </c>
      <c r="D138" s="4" t="s">
        <v>456</v>
      </c>
      <c r="E138" s="3" t="s">
        <v>434</v>
      </c>
      <c r="F138" s="4" t="s">
        <v>17</v>
      </c>
      <c r="G138" s="4" t="s">
        <v>435</v>
      </c>
      <c r="H138" s="4" t="s">
        <v>18</v>
      </c>
      <c r="I138" s="4">
        <v>35.479999999999997</v>
      </c>
      <c r="J138" s="4">
        <v>23.42</v>
      </c>
      <c r="K138" s="11">
        <v>7.6</v>
      </c>
      <c r="L138" s="4">
        <v>6.66</v>
      </c>
    </row>
    <row r="139" spans="1:12" x14ac:dyDescent="0.3">
      <c r="A139" s="10">
        <v>3</v>
      </c>
      <c r="B139" s="12" t="s">
        <v>137</v>
      </c>
      <c r="C139" s="4">
        <v>6</v>
      </c>
      <c r="D139" s="3" t="s">
        <v>457</v>
      </c>
      <c r="E139" s="3" t="s">
        <v>434</v>
      </c>
      <c r="F139" s="3" t="s">
        <v>17</v>
      </c>
      <c r="G139" s="3" t="s">
        <v>435</v>
      </c>
      <c r="H139" s="3" t="s">
        <v>18</v>
      </c>
      <c r="I139" s="3">
        <v>43.53</v>
      </c>
      <c r="J139" s="3">
        <v>38.15</v>
      </c>
      <c r="K139" s="3">
        <v>12.12</v>
      </c>
      <c r="L139" s="3">
        <v>19.309999999999999</v>
      </c>
    </row>
    <row r="140" spans="1:12" x14ac:dyDescent="0.3">
      <c r="A140" s="10">
        <v>3</v>
      </c>
      <c r="B140" s="12" t="s">
        <v>137</v>
      </c>
      <c r="C140" s="3">
        <v>6</v>
      </c>
      <c r="D140" s="4" t="s">
        <v>409</v>
      </c>
      <c r="E140" s="3" t="s">
        <v>434</v>
      </c>
      <c r="F140" s="4" t="s">
        <v>17</v>
      </c>
      <c r="G140" s="4" t="s">
        <v>435</v>
      </c>
      <c r="H140" s="4" t="s">
        <v>18</v>
      </c>
      <c r="I140" s="4">
        <v>23.08</v>
      </c>
      <c r="J140" s="4">
        <v>15.56</v>
      </c>
      <c r="K140" s="4">
        <v>4.79</v>
      </c>
      <c r="L140" s="4">
        <v>1.93</v>
      </c>
    </row>
    <row r="141" spans="1:12" x14ac:dyDescent="0.3">
      <c r="A141" s="10">
        <v>3</v>
      </c>
      <c r="B141" s="12" t="s">
        <v>137</v>
      </c>
      <c r="C141" s="3">
        <v>6</v>
      </c>
      <c r="D141" s="4" t="s">
        <v>458</v>
      </c>
      <c r="E141" s="3" t="s">
        <v>434</v>
      </c>
      <c r="F141" s="4" t="s">
        <v>17</v>
      </c>
      <c r="G141" s="4" t="s">
        <v>435</v>
      </c>
      <c r="H141" s="4" t="s">
        <v>18</v>
      </c>
      <c r="I141" s="11">
        <v>38.1</v>
      </c>
      <c r="J141" s="4">
        <v>35.01</v>
      </c>
      <c r="K141" s="4">
        <v>10.85</v>
      </c>
      <c r="L141" s="3">
        <v>18.329999999999998</v>
      </c>
    </row>
    <row r="142" spans="1:12" x14ac:dyDescent="0.3">
      <c r="A142" s="10">
        <v>3</v>
      </c>
      <c r="B142" s="1" t="s">
        <v>137</v>
      </c>
      <c r="C142" s="3">
        <v>6</v>
      </c>
      <c r="D142" s="3" t="s">
        <v>403</v>
      </c>
      <c r="E142" s="3" t="s">
        <v>434</v>
      </c>
      <c r="F142" s="3" t="s">
        <v>17</v>
      </c>
      <c r="G142" s="3" t="s">
        <v>435</v>
      </c>
      <c r="H142" s="3" t="s">
        <v>18</v>
      </c>
      <c r="I142" s="3">
        <v>21.53</v>
      </c>
      <c r="J142" s="3">
        <v>19.760000000000002</v>
      </c>
      <c r="K142" s="3">
        <v>2.63</v>
      </c>
      <c r="L142" s="3">
        <v>1</v>
      </c>
    </row>
    <row r="143" spans="1:12" x14ac:dyDescent="0.3">
      <c r="A143" s="10">
        <v>3</v>
      </c>
      <c r="B143" s="12" t="s">
        <v>137</v>
      </c>
      <c r="C143" s="3">
        <v>6</v>
      </c>
      <c r="D143" s="3" t="s">
        <v>421</v>
      </c>
      <c r="E143" s="3" t="s">
        <v>434</v>
      </c>
      <c r="F143" s="3" t="s">
        <v>17</v>
      </c>
      <c r="G143" s="3" t="s">
        <v>438</v>
      </c>
      <c r="H143" s="3" t="s">
        <v>18</v>
      </c>
      <c r="I143" s="3">
        <v>22.29</v>
      </c>
      <c r="J143" s="3">
        <v>21.51</v>
      </c>
      <c r="K143" s="3">
        <v>6.2</v>
      </c>
      <c r="L143" s="3">
        <v>4</v>
      </c>
    </row>
    <row r="144" spans="1:12" x14ac:dyDescent="0.3">
      <c r="A144" s="10">
        <v>3</v>
      </c>
      <c r="B144" s="12" t="s">
        <v>137</v>
      </c>
      <c r="C144" s="3">
        <v>6</v>
      </c>
      <c r="D144" s="4" t="s">
        <v>459</v>
      </c>
      <c r="E144" s="3" t="s">
        <v>434</v>
      </c>
      <c r="F144" s="4" t="s">
        <v>17</v>
      </c>
      <c r="G144" s="3" t="s">
        <v>435</v>
      </c>
      <c r="H144" s="4" t="s">
        <v>27</v>
      </c>
      <c r="I144" s="4">
        <v>20.149999999999999</v>
      </c>
      <c r="J144" s="4">
        <v>11.61</v>
      </c>
      <c r="K144" s="4">
        <v>6.07</v>
      </c>
      <c r="L144" s="4">
        <v>1.29</v>
      </c>
    </row>
    <row r="145" spans="1:12" x14ac:dyDescent="0.3">
      <c r="A145" s="10">
        <v>3</v>
      </c>
      <c r="B145" s="12" t="s">
        <v>137</v>
      </c>
      <c r="C145" s="3">
        <v>6</v>
      </c>
      <c r="D145" s="3" t="s">
        <v>460</v>
      </c>
      <c r="E145" s="3" t="s">
        <v>434</v>
      </c>
      <c r="F145" s="3" t="s">
        <v>17</v>
      </c>
      <c r="G145" s="3" t="s">
        <v>435</v>
      </c>
      <c r="H145" s="3" t="s">
        <v>18</v>
      </c>
      <c r="I145" s="3">
        <v>37.840000000000003</v>
      </c>
      <c r="J145" s="3">
        <v>19.36</v>
      </c>
      <c r="K145" s="3">
        <v>8.5299999999999994</v>
      </c>
      <c r="L145" s="3">
        <v>7.52</v>
      </c>
    </row>
    <row r="146" spans="1:12" x14ac:dyDescent="0.3">
      <c r="A146" s="10">
        <v>3</v>
      </c>
      <c r="B146" s="12" t="s">
        <v>137</v>
      </c>
      <c r="C146" s="3">
        <v>6</v>
      </c>
      <c r="D146" s="3" t="s">
        <v>461</v>
      </c>
      <c r="E146" s="3" t="s">
        <v>434</v>
      </c>
      <c r="F146" s="3" t="s">
        <v>17</v>
      </c>
      <c r="G146" s="3" t="s">
        <v>435</v>
      </c>
      <c r="H146" s="3" t="s">
        <v>18</v>
      </c>
      <c r="I146" s="3">
        <v>30.39</v>
      </c>
      <c r="J146" s="3">
        <v>27.75</v>
      </c>
      <c r="K146" s="3">
        <v>14.86</v>
      </c>
      <c r="L146" s="26">
        <v>11.5</v>
      </c>
    </row>
    <row r="147" spans="1:12" x14ac:dyDescent="0.3">
      <c r="A147" s="10">
        <v>3</v>
      </c>
      <c r="B147" s="12" t="s">
        <v>137</v>
      </c>
      <c r="C147" s="3">
        <v>6</v>
      </c>
      <c r="D147" s="3" t="s">
        <v>462</v>
      </c>
      <c r="E147" s="3" t="s">
        <v>434</v>
      </c>
      <c r="F147" s="3" t="s">
        <v>17</v>
      </c>
      <c r="G147" s="3" t="s">
        <v>435</v>
      </c>
      <c r="H147" s="3" t="s">
        <v>18</v>
      </c>
      <c r="I147" s="3">
        <v>28.34</v>
      </c>
      <c r="J147" s="26">
        <v>16</v>
      </c>
      <c r="K147" s="3">
        <v>8.44</v>
      </c>
      <c r="L147" s="3">
        <v>3.24</v>
      </c>
    </row>
    <row r="148" spans="1:12" x14ac:dyDescent="0.3">
      <c r="A148" s="10">
        <v>3</v>
      </c>
      <c r="B148" s="12" t="s">
        <v>137</v>
      </c>
      <c r="C148" s="3">
        <v>6</v>
      </c>
      <c r="D148" s="3" t="s">
        <v>463</v>
      </c>
      <c r="E148" s="3" t="s">
        <v>434</v>
      </c>
      <c r="F148" s="3" t="s">
        <v>17</v>
      </c>
      <c r="G148" s="3" t="s">
        <v>435</v>
      </c>
      <c r="H148" s="3" t="s">
        <v>18</v>
      </c>
      <c r="I148" s="26">
        <v>22.9</v>
      </c>
      <c r="J148" s="26">
        <v>15.7</v>
      </c>
      <c r="K148" s="3">
        <v>6.42</v>
      </c>
      <c r="L148" s="26">
        <v>2.5</v>
      </c>
    </row>
    <row r="149" spans="1:12" x14ac:dyDescent="0.3">
      <c r="A149" s="10">
        <v>3</v>
      </c>
      <c r="B149" s="1" t="s">
        <v>137</v>
      </c>
      <c r="C149" s="3">
        <v>6</v>
      </c>
      <c r="D149" s="3" t="s">
        <v>464</v>
      </c>
      <c r="E149" s="3" t="s">
        <v>434</v>
      </c>
      <c r="F149" s="3" t="s">
        <v>17</v>
      </c>
      <c r="G149" s="3" t="s">
        <v>435</v>
      </c>
      <c r="H149" s="3" t="s">
        <v>18</v>
      </c>
      <c r="I149" s="3">
        <v>24.77</v>
      </c>
      <c r="J149" s="3">
        <v>20.54</v>
      </c>
      <c r="K149" s="3">
        <v>6.73</v>
      </c>
      <c r="L149" s="26">
        <v>3</v>
      </c>
    </row>
    <row r="150" spans="1:12" x14ac:dyDescent="0.3">
      <c r="A150" s="10">
        <v>3</v>
      </c>
      <c r="B150" s="12" t="s">
        <v>137</v>
      </c>
      <c r="C150" s="4">
        <v>6</v>
      </c>
      <c r="D150" s="4" t="s">
        <v>465</v>
      </c>
      <c r="E150" s="3" t="s">
        <v>434</v>
      </c>
      <c r="F150" s="4" t="s">
        <v>17</v>
      </c>
      <c r="G150" s="3" t="s">
        <v>435</v>
      </c>
      <c r="H150" s="14" t="s">
        <v>18</v>
      </c>
      <c r="I150" s="14">
        <v>18.43</v>
      </c>
      <c r="J150" s="14">
        <v>17.16</v>
      </c>
      <c r="K150" s="14">
        <v>4.59</v>
      </c>
      <c r="L150" s="14">
        <v>1.48</v>
      </c>
    </row>
    <row r="151" spans="1:12" x14ac:dyDescent="0.3">
      <c r="A151" s="10">
        <v>3</v>
      </c>
      <c r="B151" s="12" t="s">
        <v>137</v>
      </c>
      <c r="C151" s="3">
        <v>6</v>
      </c>
      <c r="D151" s="3" t="s">
        <v>466</v>
      </c>
      <c r="E151" s="3" t="s">
        <v>434</v>
      </c>
      <c r="F151" s="3" t="s">
        <v>17</v>
      </c>
      <c r="G151" s="3" t="s">
        <v>435</v>
      </c>
      <c r="H151" s="3" t="s">
        <v>18</v>
      </c>
      <c r="I151" s="3">
        <v>21.37</v>
      </c>
      <c r="J151" s="3">
        <v>15.75</v>
      </c>
      <c r="K151" s="3">
        <v>4.3600000000000003</v>
      </c>
      <c r="L151" s="3">
        <v>1.73</v>
      </c>
    </row>
    <row r="152" spans="1:12" x14ac:dyDescent="0.3">
      <c r="A152" s="10">
        <v>3</v>
      </c>
      <c r="B152" s="12" t="s">
        <v>137</v>
      </c>
      <c r="C152" s="3">
        <v>6</v>
      </c>
      <c r="D152" s="14" t="s">
        <v>467</v>
      </c>
      <c r="E152" s="3" t="s">
        <v>434</v>
      </c>
      <c r="F152" s="3" t="s">
        <v>17</v>
      </c>
      <c r="G152" s="3" t="s">
        <v>438</v>
      </c>
      <c r="H152" s="3" t="s">
        <v>18</v>
      </c>
      <c r="I152" s="3">
        <v>17.29</v>
      </c>
      <c r="J152" s="3">
        <v>14.03</v>
      </c>
      <c r="K152" s="3">
        <v>3.97</v>
      </c>
      <c r="L152" s="3">
        <v>1.22</v>
      </c>
    </row>
    <row r="153" spans="1:12" x14ac:dyDescent="0.3">
      <c r="A153" s="10">
        <v>3</v>
      </c>
      <c r="B153" s="12" t="s">
        <v>137</v>
      </c>
      <c r="C153" s="3">
        <v>7</v>
      </c>
      <c r="D153" s="3">
        <v>3</v>
      </c>
      <c r="E153" s="3" t="s">
        <v>434</v>
      </c>
      <c r="F153" s="3" t="s">
        <v>21</v>
      </c>
      <c r="G153" s="3" t="s">
        <v>435</v>
      </c>
      <c r="H153" s="3" t="s">
        <v>22</v>
      </c>
      <c r="I153" s="3">
        <v>18.66</v>
      </c>
      <c r="J153" s="3">
        <v>26.65</v>
      </c>
      <c r="K153" s="3">
        <v>5.41</v>
      </c>
      <c r="L153" s="3">
        <v>2.57</v>
      </c>
    </row>
    <row r="154" spans="1:12" x14ac:dyDescent="0.3">
      <c r="A154" s="10">
        <v>3</v>
      </c>
      <c r="B154" s="12" t="s">
        <v>137</v>
      </c>
      <c r="C154" s="3">
        <v>7</v>
      </c>
      <c r="D154" s="3">
        <v>2</v>
      </c>
      <c r="E154" s="3" t="s">
        <v>434</v>
      </c>
      <c r="F154" s="3" t="s">
        <v>17</v>
      </c>
      <c r="G154" s="3" t="s">
        <v>438</v>
      </c>
      <c r="H154" s="3" t="s">
        <v>18</v>
      </c>
      <c r="I154" s="3">
        <v>12.82</v>
      </c>
      <c r="J154" s="3">
        <v>10.47</v>
      </c>
      <c r="K154" s="3">
        <v>2.71</v>
      </c>
      <c r="L154" s="3">
        <v>0.26</v>
      </c>
    </row>
    <row r="155" spans="1:12" x14ac:dyDescent="0.3">
      <c r="A155" s="10">
        <v>3</v>
      </c>
      <c r="B155" s="12" t="s">
        <v>137</v>
      </c>
      <c r="C155" s="3">
        <v>7</v>
      </c>
      <c r="D155" s="3" t="s">
        <v>433</v>
      </c>
      <c r="E155" s="3" t="s">
        <v>434</v>
      </c>
      <c r="F155" s="3" t="s">
        <v>17</v>
      </c>
      <c r="G155" s="3" t="s">
        <v>435</v>
      </c>
      <c r="H155" s="3" t="s">
        <v>18</v>
      </c>
      <c r="I155" s="3">
        <v>19.39</v>
      </c>
      <c r="J155" s="3">
        <v>10.82</v>
      </c>
      <c r="K155" s="3">
        <v>4.13</v>
      </c>
      <c r="L155" s="3">
        <v>0.68</v>
      </c>
    </row>
    <row r="156" spans="1:12" x14ac:dyDescent="0.3">
      <c r="A156" s="10">
        <v>3</v>
      </c>
      <c r="B156" s="12" t="s">
        <v>137</v>
      </c>
      <c r="C156" s="3">
        <v>7</v>
      </c>
      <c r="D156" s="3">
        <v>13</v>
      </c>
      <c r="E156" s="3" t="s">
        <v>434</v>
      </c>
      <c r="F156" s="3" t="s">
        <v>17</v>
      </c>
      <c r="G156" s="3" t="s">
        <v>438</v>
      </c>
      <c r="H156" s="3" t="s">
        <v>18</v>
      </c>
      <c r="I156" s="3">
        <v>14.42</v>
      </c>
      <c r="J156" s="3">
        <v>13.41</v>
      </c>
      <c r="K156" s="3">
        <v>2.67</v>
      </c>
      <c r="L156" s="3">
        <v>0.39</v>
      </c>
    </row>
    <row r="157" spans="1:12" x14ac:dyDescent="0.3">
      <c r="A157" s="10">
        <v>3</v>
      </c>
      <c r="B157" s="12" t="s">
        <v>137</v>
      </c>
      <c r="C157" s="3">
        <v>7</v>
      </c>
      <c r="D157" s="4">
        <v>15</v>
      </c>
      <c r="E157" s="3" t="s">
        <v>434</v>
      </c>
      <c r="F157" s="3" t="s">
        <v>17</v>
      </c>
      <c r="G157" s="3" t="s">
        <v>435</v>
      </c>
      <c r="H157" s="4" t="s">
        <v>18</v>
      </c>
      <c r="I157" s="4">
        <v>12.18</v>
      </c>
      <c r="J157" s="11">
        <v>11.5</v>
      </c>
      <c r="K157" s="11">
        <v>1.6</v>
      </c>
      <c r="L157" s="4">
        <v>0.19</v>
      </c>
    </row>
    <row r="158" spans="1:12" x14ac:dyDescent="0.3">
      <c r="A158" s="10">
        <v>3</v>
      </c>
      <c r="B158" s="12" t="s">
        <v>137</v>
      </c>
      <c r="C158" s="3">
        <v>7</v>
      </c>
      <c r="D158" s="3">
        <v>23</v>
      </c>
      <c r="E158" s="3" t="s">
        <v>434</v>
      </c>
      <c r="F158" s="3" t="s">
        <v>17</v>
      </c>
      <c r="G158" s="3" t="s">
        <v>435</v>
      </c>
      <c r="H158" s="3" t="s">
        <v>18</v>
      </c>
      <c r="I158" s="3">
        <v>11.24</v>
      </c>
      <c r="J158" s="3">
        <v>10.61</v>
      </c>
      <c r="K158" s="3">
        <v>2.94</v>
      </c>
      <c r="L158" s="3">
        <v>0.35</v>
      </c>
    </row>
    <row r="159" spans="1:12" x14ac:dyDescent="0.3">
      <c r="A159" s="10">
        <v>3</v>
      </c>
      <c r="B159" s="12" t="s">
        <v>137</v>
      </c>
      <c r="C159" s="3">
        <v>7</v>
      </c>
      <c r="D159" s="3" t="s">
        <v>468</v>
      </c>
      <c r="E159" s="3" t="s">
        <v>434</v>
      </c>
      <c r="F159" s="3" t="s">
        <v>17</v>
      </c>
      <c r="G159" s="3" t="s">
        <v>435</v>
      </c>
      <c r="H159" s="3" t="s">
        <v>18</v>
      </c>
      <c r="I159" s="3">
        <v>25.6</v>
      </c>
      <c r="J159" s="3">
        <v>15.3</v>
      </c>
      <c r="K159" s="3">
        <v>5</v>
      </c>
      <c r="L159" s="3">
        <v>2.34</v>
      </c>
    </row>
    <row r="160" spans="1:12" customFormat="1" x14ac:dyDescent="0.3">
      <c r="A160" s="10">
        <v>3</v>
      </c>
      <c r="B160" s="12" t="s">
        <v>137</v>
      </c>
      <c r="C160" s="3">
        <v>6</v>
      </c>
      <c r="D160">
        <v>242</v>
      </c>
      <c r="E160" s="3" t="s">
        <v>434</v>
      </c>
      <c r="F160" s="3" t="s">
        <v>21</v>
      </c>
      <c r="G160" s="3" t="s">
        <v>438</v>
      </c>
      <c r="H160" s="4" t="s">
        <v>27</v>
      </c>
      <c r="I160" s="3">
        <v>17</v>
      </c>
      <c r="J160" s="3">
        <v>10</v>
      </c>
      <c r="K160" s="3">
        <v>3</v>
      </c>
      <c r="L160" s="3">
        <v>0.5</v>
      </c>
    </row>
    <row r="161" spans="1:12" x14ac:dyDescent="0.3">
      <c r="A161" s="3">
        <v>3</v>
      </c>
      <c r="B161" s="12" t="s">
        <v>137</v>
      </c>
      <c r="C161" s="3">
        <v>6</v>
      </c>
      <c r="D161" s="3">
        <v>240</v>
      </c>
      <c r="E161" s="3" t="s">
        <v>434</v>
      </c>
      <c r="F161" s="3" t="s">
        <v>21</v>
      </c>
      <c r="G161" s="3" t="s">
        <v>438</v>
      </c>
      <c r="H161" s="4" t="s">
        <v>27</v>
      </c>
      <c r="I161" s="3">
        <v>12</v>
      </c>
      <c r="J161" s="3">
        <v>5</v>
      </c>
      <c r="K161" s="3">
        <v>2</v>
      </c>
      <c r="L161" s="3">
        <v>0.1</v>
      </c>
    </row>
    <row r="162" spans="1:12" x14ac:dyDescent="0.3">
      <c r="A162" s="3">
        <v>3</v>
      </c>
      <c r="B162" s="12" t="s">
        <v>742</v>
      </c>
      <c r="C162" s="3">
        <v>6</v>
      </c>
      <c r="D162" s="3">
        <v>243</v>
      </c>
      <c r="E162" s="3" t="s">
        <v>434</v>
      </c>
      <c r="F162" s="3" t="s">
        <v>21</v>
      </c>
      <c r="G162" s="3" t="s">
        <v>438</v>
      </c>
      <c r="H162" s="4" t="s">
        <v>27</v>
      </c>
      <c r="I162" s="3">
        <v>11</v>
      </c>
      <c r="J162" s="3">
        <v>4</v>
      </c>
      <c r="K162" s="3">
        <v>1</v>
      </c>
      <c r="L162" s="3">
        <v>0.1</v>
      </c>
    </row>
    <row r="163" spans="1:12" x14ac:dyDescent="0.3">
      <c r="A163" s="3">
        <v>3</v>
      </c>
      <c r="B163" s="12" t="s">
        <v>742</v>
      </c>
      <c r="C163" s="3">
        <v>6</v>
      </c>
      <c r="D163" s="3">
        <v>241</v>
      </c>
      <c r="E163" s="3" t="s">
        <v>434</v>
      </c>
      <c r="F163" s="3" t="s">
        <v>21</v>
      </c>
      <c r="G163" s="3" t="s">
        <v>438</v>
      </c>
      <c r="H163" s="4" t="s">
        <v>27</v>
      </c>
      <c r="I163" s="3">
        <v>16</v>
      </c>
      <c r="J163" s="3">
        <v>8.8000000000000007</v>
      </c>
      <c r="K163" s="3">
        <v>3</v>
      </c>
      <c r="L163" s="3">
        <v>0.1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55"/>
  <sheetViews>
    <sheetView workbookViewId="0">
      <pane ySplit="1" topLeftCell="A2" activePane="bottomLeft" state="frozen"/>
      <selection pane="bottomLeft" activeCell="C10" sqref="C10"/>
    </sheetView>
  </sheetViews>
  <sheetFormatPr defaultColWidth="9" defaultRowHeight="14" x14ac:dyDescent="0.3"/>
  <cols>
    <col min="1" max="1" width="11.25" customWidth="1"/>
    <col min="2" max="2" width="13" customWidth="1"/>
    <col min="4" max="4" width="11.08203125" customWidth="1"/>
    <col min="5" max="5" width="10.08203125" customWidth="1"/>
    <col min="6" max="6" width="11.75" customWidth="1"/>
    <col min="7" max="7" width="10.58203125" customWidth="1"/>
    <col min="8" max="8" width="15.33203125" customWidth="1"/>
    <col min="9" max="9" width="15.25" customWidth="1"/>
    <col min="13" max="13" width="9.25" customWidth="1"/>
  </cols>
  <sheetData>
    <row r="1" spans="1:13" s="25" customFormat="1" ht="40.5" customHeight="1" x14ac:dyDescent="0.35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181</v>
      </c>
      <c r="H1" s="7" t="s">
        <v>6</v>
      </c>
      <c r="I1" s="7" t="s">
        <v>173</v>
      </c>
      <c r="J1" s="7" t="s">
        <v>7</v>
      </c>
      <c r="K1" s="7" t="s">
        <v>8</v>
      </c>
      <c r="L1" s="7" t="s">
        <v>9</v>
      </c>
      <c r="M1" s="7" t="s">
        <v>10</v>
      </c>
    </row>
    <row r="2" spans="1:13" s="3" customFormat="1" x14ac:dyDescent="0.3">
      <c r="A2" s="3">
        <v>1</v>
      </c>
      <c r="B2" s="12" t="s">
        <v>14</v>
      </c>
      <c r="C2" s="3">
        <v>5</v>
      </c>
      <c r="D2" s="3" t="s">
        <v>203</v>
      </c>
      <c r="E2" s="3" t="s">
        <v>470</v>
      </c>
      <c r="F2" s="3" t="s">
        <v>17</v>
      </c>
      <c r="G2" s="3" t="s">
        <v>469</v>
      </c>
      <c r="H2" s="3" t="s">
        <v>18</v>
      </c>
      <c r="I2" s="4" t="s">
        <v>185</v>
      </c>
      <c r="J2" s="3">
        <v>17</v>
      </c>
      <c r="K2" s="4">
        <v>13.2</v>
      </c>
      <c r="L2" s="4">
        <v>5</v>
      </c>
      <c r="M2" s="4">
        <v>0.6</v>
      </c>
    </row>
    <row r="3" spans="1:13" s="3" customFormat="1" x14ac:dyDescent="0.3">
      <c r="A3" s="3">
        <v>1</v>
      </c>
      <c r="B3" s="12" t="s">
        <v>14</v>
      </c>
      <c r="C3" s="3">
        <v>6</v>
      </c>
      <c r="D3" s="3" t="s">
        <v>20</v>
      </c>
      <c r="E3" s="3" t="s">
        <v>470</v>
      </c>
      <c r="F3" s="3" t="s">
        <v>17</v>
      </c>
      <c r="G3" s="3" t="s">
        <v>469</v>
      </c>
      <c r="H3" s="3" t="s">
        <v>18</v>
      </c>
      <c r="J3" s="3">
        <v>32</v>
      </c>
      <c r="K3" s="3">
        <v>16</v>
      </c>
      <c r="L3" s="3">
        <v>2</v>
      </c>
      <c r="M3" s="3">
        <v>3.5</v>
      </c>
    </row>
    <row r="4" spans="1:13" s="3" customFormat="1" x14ac:dyDescent="0.3">
      <c r="A4" s="3">
        <v>1</v>
      </c>
      <c r="B4" s="12" t="s">
        <v>14</v>
      </c>
      <c r="C4" s="3">
        <v>6</v>
      </c>
      <c r="D4" s="3" t="s">
        <v>25</v>
      </c>
      <c r="E4" s="3" t="s">
        <v>470</v>
      </c>
      <c r="F4" s="3" t="s">
        <v>17</v>
      </c>
      <c r="G4" s="3" t="s">
        <v>471</v>
      </c>
      <c r="H4" s="3" t="s">
        <v>18</v>
      </c>
      <c r="J4" s="3">
        <v>58</v>
      </c>
      <c r="K4" s="3">
        <v>32</v>
      </c>
      <c r="L4" s="3">
        <v>16</v>
      </c>
      <c r="M4" s="3">
        <v>34.5</v>
      </c>
    </row>
    <row r="5" spans="1:13" s="3" customFormat="1" x14ac:dyDescent="0.3">
      <c r="A5" s="3">
        <v>1</v>
      </c>
      <c r="B5" s="12" t="s">
        <v>14</v>
      </c>
      <c r="C5" s="3">
        <v>7</v>
      </c>
      <c r="D5" s="3" t="s">
        <v>183</v>
      </c>
      <c r="E5" s="3" t="s">
        <v>470</v>
      </c>
      <c r="F5" s="3" t="s">
        <v>17</v>
      </c>
      <c r="G5" s="3" t="s">
        <v>471</v>
      </c>
      <c r="H5" s="3" t="s">
        <v>18</v>
      </c>
      <c r="I5" s="4" t="s">
        <v>192</v>
      </c>
      <c r="J5" s="3">
        <v>23.3</v>
      </c>
      <c r="K5" s="4">
        <v>10</v>
      </c>
      <c r="L5" s="4">
        <v>3.8</v>
      </c>
      <c r="M5" s="4">
        <v>1</v>
      </c>
    </row>
    <row r="6" spans="1:13" s="3" customFormat="1" x14ac:dyDescent="0.3">
      <c r="A6" s="3">
        <v>1</v>
      </c>
      <c r="B6" s="12" t="s">
        <v>14</v>
      </c>
      <c r="C6" s="3">
        <v>7</v>
      </c>
      <c r="D6" s="3" t="s">
        <v>472</v>
      </c>
      <c r="E6" s="3" t="s">
        <v>470</v>
      </c>
      <c r="F6" s="3" t="s">
        <v>17</v>
      </c>
      <c r="G6" s="3" t="s">
        <v>469</v>
      </c>
      <c r="H6" s="3" t="s">
        <v>18</v>
      </c>
      <c r="I6" s="4" t="s">
        <v>185</v>
      </c>
      <c r="J6" s="3">
        <v>25</v>
      </c>
      <c r="K6" s="3">
        <v>23</v>
      </c>
      <c r="L6" s="3">
        <v>9</v>
      </c>
      <c r="M6" s="3">
        <v>3</v>
      </c>
    </row>
    <row r="7" spans="1:13" s="3" customFormat="1" x14ac:dyDescent="0.3">
      <c r="A7" s="3">
        <v>1</v>
      </c>
      <c r="B7" s="12" t="s">
        <v>14</v>
      </c>
      <c r="C7" s="3">
        <v>7</v>
      </c>
      <c r="D7" s="3" t="s">
        <v>473</v>
      </c>
      <c r="E7" s="3" t="s">
        <v>470</v>
      </c>
      <c r="F7" s="3" t="s">
        <v>17</v>
      </c>
      <c r="G7" s="3" t="s">
        <v>469</v>
      </c>
      <c r="H7" s="3" t="s">
        <v>18</v>
      </c>
      <c r="I7" s="4" t="s">
        <v>185</v>
      </c>
      <c r="J7" s="3">
        <v>18</v>
      </c>
      <c r="K7" s="3">
        <v>15</v>
      </c>
      <c r="L7" s="3">
        <v>5</v>
      </c>
      <c r="M7" s="3">
        <v>2</v>
      </c>
    </row>
    <row r="8" spans="1:13" s="3" customFormat="1" x14ac:dyDescent="0.3">
      <c r="A8" s="3">
        <v>1</v>
      </c>
      <c r="B8" s="12" t="s">
        <v>28</v>
      </c>
      <c r="C8" s="3">
        <v>4</v>
      </c>
      <c r="D8" s="3" t="s">
        <v>474</v>
      </c>
      <c r="E8" s="3" t="s">
        <v>470</v>
      </c>
      <c r="F8" s="3" t="s">
        <v>17</v>
      </c>
      <c r="G8" s="3" t="s">
        <v>471</v>
      </c>
      <c r="H8" s="3" t="s">
        <v>65</v>
      </c>
      <c r="J8" s="3">
        <v>31</v>
      </c>
      <c r="K8" s="3">
        <v>23</v>
      </c>
      <c r="L8" s="3">
        <v>8</v>
      </c>
      <c r="M8" s="3">
        <v>4.5</v>
      </c>
    </row>
    <row r="9" spans="1:13" s="3" customFormat="1" x14ac:dyDescent="0.3">
      <c r="A9" s="3">
        <v>1</v>
      </c>
      <c r="B9" s="12" t="s">
        <v>28</v>
      </c>
      <c r="C9" s="3">
        <v>4</v>
      </c>
      <c r="D9" s="3">
        <v>22</v>
      </c>
      <c r="E9" s="3" t="s">
        <v>470</v>
      </c>
      <c r="F9" s="3" t="s">
        <v>17</v>
      </c>
      <c r="G9" s="3" t="s">
        <v>469</v>
      </c>
      <c r="H9" s="3" t="s">
        <v>34</v>
      </c>
      <c r="J9" s="3">
        <v>19</v>
      </c>
      <c r="K9" s="3">
        <v>14</v>
      </c>
      <c r="L9" s="3">
        <v>4</v>
      </c>
      <c r="M9" s="3">
        <v>1.5</v>
      </c>
    </row>
    <row r="10" spans="1:13" s="3" customFormat="1" x14ac:dyDescent="0.3">
      <c r="A10" s="3">
        <v>1</v>
      </c>
      <c r="B10" s="12" t="s">
        <v>28</v>
      </c>
      <c r="C10" s="3">
        <v>5</v>
      </c>
      <c r="D10" s="3">
        <v>12</v>
      </c>
      <c r="E10" s="3" t="s">
        <v>470</v>
      </c>
      <c r="F10" s="3" t="s">
        <v>17</v>
      </c>
      <c r="G10" s="3" t="s">
        <v>469</v>
      </c>
      <c r="H10" s="3" t="s">
        <v>22</v>
      </c>
      <c r="J10" s="3">
        <v>15</v>
      </c>
      <c r="K10" s="3">
        <v>10</v>
      </c>
      <c r="L10" s="3">
        <v>5</v>
      </c>
      <c r="M10" s="3">
        <v>1</v>
      </c>
    </row>
    <row r="11" spans="1:13" s="3" customFormat="1" x14ac:dyDescent="0.3">
      <c r="A11" s="3">
        <v>1</v>
      </c>
      <c r="B11" s="12" t="s">
        <v>8</v>
      </c>
      <c r="C11" s="3">
        <v>23</v>
      </c>
      <c r="D11" s="3" t="s">
        <v>475</v>
      </c>
      <c r="E11" s="3" t="s">
        <v>470</v>
      </c>
      <c r="F11" s="3" t="s">
        <v>17</v>
      </c>
      <c r="G11" s="3" t="s">
        <v>471</v>
      </c>
      <c r="H11" s="3" t="s">
        <v>18</v>
      </c>
      <c r="J11" s="3">
        <v>56</v>
      </c>
      <c r="K11" s="3">
        <v>27</v>
      </c>
      <c r="L11" s="3">
        <v>23</v>
      </c>
      <c r="M11" s="3">
        <v>29.5</v>
      </c>
    </row>
    <row r="12" spans="1:13" s="3" customFormat="1" x14ac:dyDescent="0.3">
      <c r="A12" s="3">
        <v>1</v>
      </c>
      <c r="B12" s="12" t="s">
        <v>8</v>
      </c>
      <c r="C12" s="3">
        <v>23</v>
      </c>
      <c r="D12" s="3" t="s">
        <v>476</v>
      </c>
      <c r="E12" s="3" t="s">
        <v>470</v>
      </c>
      <c r="F12" s="3" t="s">
        <v>17</v>
      </c>
      <c r="G12" s="3" t="s">
        <v>469</v>
      </c>
      <c r="H12" s="3" t="s">
        <v>18</v>
      </c>
      <c r="J12" s="3">
        <v>30</v>
      </c>
      <c r="K12" s="3">
        <v>22</v>
      </c>
      <c r="L12" s="3">
        <v>7</v>
      </c>
      <c r="M12" s="3">
        <v>4</v>
      </c>
    </row>
    <row r="13" spans="1:13" s="3" customFormat="1" x14ac:dyDescent="0.3">
      <c r="A13" s="3">
        <v>1</v>
      </c>
      <c r="B13" s="12" t="s">
        <v>8</v>
      </c>
      <c r="C13" s="3">
        <v>21</v>
      </c>
      <c r="D13" s="3" t="s">
        <v>234</v>
      </c>
      <c r="E13" s="3" t="s">
        <v>470</v>
      </c>
      <c r="F13" s="3" t="s">
        <v>17</v>
      </c>
      <c r="G13" s="3" t="s">
        <v>469</v>
      </c>
      <c r="H13" s="3" t="s">
        <v>27</v>
      </c>
      <c r="J13" s="3">
        <v>12</v>
      </c>
      <c r="K13" s="3">
        <v>10</v>
      </c>
      <c r="L13" s="3">
        <v>4.5999999999999996</v>
      </c>
      <c r="M13" s="3">
        <v>0.5</v>
      </c>
    </row>
    <row r="14" spans="1:13" s="3" customFormat="1" x14ac:dyDescent="0.3">
      <c r="A14" s="3">
        <v>1</v>
      </c>
      <c r="B14" s="12" t="s">
        <v>8</v>
      </c>
      <c r="C14" s="3">
        <v>20</v>
      </c>
      <c r="D14" s="3" t="s">
        <v>100</v>
      </c>
      <c r="E14" s="3" t="s">
        <v>470</v>
      </c>
      <c r="F14" s="3" t="s">
        <v>17</v>
      </c>
      <c r="G14" s="3" t="s">
        <v>469</v>
      </c>
      <c r="H14" s="3" t="s">
        <v>18</v>
      </c>
      <c r="I14" s="3" t="s">
        <v>185</v>
      </c>
      <c r="J14" s="3">
        <v>50</v>
      </c>
      <c r="K14" s="3">
        <v>42</v>
      </c>
      <c r="L14" s="3">
        <v>22</v>
      </c>
      <c r="M14" s="3">
        <v>34.5</v>
      </c>
    </row>
    <row r="15" spans="1:13" s="3" customFormat="1" x14ac:dyDescent="0.3">
      <c r="A15" s="3">
        <v>1</v>
      </c>
      <c r="B15" s="12" t="s">
        <v>8</v>
      </c>
      <c r="C15" s="3">
        <v>20</v>
      </c>
      <c r="D15" s="3">
        <v>7</v>
      </c>
      <c r="E15" s="3" t="s">
        <v>470</v>
      </c>
      <c r="F15" s="3" t="s">
        <v>17</v>
      </c>
      <c r="G15" s="3" t="s">
        <v>469</v>
      </c>
      <c r="H15" s="3" t="s">
        <v>18</v>
      </c>
      <c r="J15" s="3">
        <v>56</v>
      </c>
      <c r="K15" s="3">
        <v>45</v>
      </c>
      <c r="L15" s="3">
        <v>21</v>
      </c>
      <c r="M15" s="3">
        <v>63.5</v>
      </c>
    </row>
    <row r="16" spans="1:13" s="3" customFormat="1" x14ac:dyDescent="0.3">
      <c r="A16" s="3">
        <v>1</v>
      </c>
      <c r="B16" s="12" t="s">
        <v>8</v>
      </c>
      <c r="C16" s="3">
        <v>20</v>
      </c>
      <c r="D16" s="3">
        <v>23</v>
      </c>
      <c r="E16" s="3" t="s">
        <v>470</v>
      </c>
      <c r="F16" s="3" t="s">
        <v>17</v>
      </c>
      <c r="G16" s="3" t="s">
        <v>469</v>
      </c>
      <c r="H16" s="3" t="s">
        <v>18</v>
      </c>
      <c r="J16" s="3">
        <v>32</v>
      </c>
      <c r="K16" s="3">
        <v>23</v>
      </c>
      <c r="L16" s="3">
        <v>12</v>
      </c>
      <c r="M16" s="3">
        <v>4.5</v>
      </c>
    </row>
    <row r="17" spans="1:13" s="3" customFormat="1" x14ac:dyDescent="0.3">
      <c r="A17" s="3">
        <v>1</v>
      </c>
      <c r="B17" s="12" t="s">
        <v>8</v>
      </c>
      <c r="C17" s="3">
        <v>20</v>
      </c>
      <c r="D17" s="3" t="s">
        <v>88</v>
      </c>
      <c r="E17" s="3" t="s">
        <v>470</v>
      </c>
      <c r="F17" s="3" t="s">
        <v>17</v>
      </c>
      <c r="G17" s="3" t="s">
        <v>469</v>
      </c>
      <c r="H17" s="3" t="s">
        <v>18</v>
      </c>
      <c r="J17" s="3">
        <v>46</v>
      </c>
      <c r="K17" s="3">
        <v>32</v>
      </c>
      <c r="L17" s="3">
        <v>12</v>
      </c>
      <c r="M17" s="3">
        <v>20</v>
      </c>
    </row>
    <row r="18" spans="1:13" s="3" customFormat="1" x14ac:dyDescent="0.3">
      <c r="A18" s="3">
        <v>1</v>
      </c>
      <c r="B18" s="12" t="s">
        <v>8</v>
      </c>
      <c r="C18" s="3">
        <v>20</v>
      </c>
      <c r="D18" s="3">
        <v>84</v>
      </c>
      <c r="E18" s="3" t="s">
        <v>470</v>
      </c>
      <c r="F18" s="3" t="s">
        <v>17</v>
      </c>
      <c r="G18" s="3" t="s">
        <v>469</v>
      </c>
      <c r="H18" s="3" t="s">
        <v>18</v>
      </c>
      <c r="J18" s="3">
        <v>29.13</v>
      </c>
      <c r="K18" s="3">
        <v>20.83</v>
      </c>
      <c r="L18" s="3">
        <v>5.67</v>
      </c>
      <c r="M18" s="3">
        <v>3.2</v>
      </c>
    </row>
    <row r="19" spans="1:13" s="3" customFormat="1" x14ac:dyDescent="0.3">
      <c r="A19" s="3">
        <v>1</v>
      </c>
      <c r="B19" s="12" t="s">
        <v>8</v>
      </c>
      <c r="C19" s="3">
        <v>20</v>
      </c>
      <c r="D19" s="3">
        <v>85</v>
      </c>
      <c r="E19" s="3" t="s">
        <v>470</v>
      </c>
      <c r="F19" s="3" t="s">
        <v>17</v>
      </c>
      <c r="G19" s="3" t="s">
        <v>471</v>
      </c>
      <c r="H19" s="3" t="s">
        <v>18</v>
      </c>
      <c r="J19" s="3">
        <v>30.18</v>
      </c>
      <c r="K19" s="3">
        <v>21.89</v>
      </c>
      <c r="L19" s="3">
        <v>7.01</v>
      </c>
      <c r="M19" s="3">
        <v>5.2</v>
      </c>
    </row>
    <row r="20" spans="1:13" s="3" customFormat="1" x14ac:dyDescent="0.3">
      <c r="A20" s="3">
        <v>1</v>
      </c>
      <c r="B20" s="12" t="s">
        <v>8</v>
      </c>
      <c r="C20" s="3">
        <v>20</v>
      </c>
      <c r="D20" s="3">
        <v>1</v>
      </c>
      <c r="E20" s="3" t="s">
        <v>470</v>
      </c>
      <c r="F20" s="3" t="s">
        <v>17</v>
      </c>
      <c r="G20" s="3" t="s">
        <v>471</v>
      </c>
      <c r="H20" s="3" t="s">
        <v>18</v>
      </c>
      <c r="J20" s="3">
        <v>30</v>
      </c>
      <c r="K20" s="3">
        <v>20</v>
      </c>
      <c r="L20" s="3">
        <v>7.3</v>
      </c>
      <c r="M20" s="3">
        <v>4.5</v>
      </c>
    </row>
    <row r="21" spans="1:13" s="3" customFormat="1" x14ac:dyDescent="0.3">
      <c r="A21" s="3">
        <v>1</v>
      </c>
      <c r="B21" s="12" t="s">
        <v>8</v>
      </c>
      <c r="C21" s="3">
        <v>20</v>
      </c>
      <c r="D21" s="3" t="s">
        <v>477</v>
      </c>
      <c r="E21" s="3" t="s">
        <v>470</v>
      </c>
      <c r="F21" s="3" t="s">
        <v>17</v>
      </c>
      <c r="G21" s="3" t="s">
        <v>471</v>
      </c>
      <c r="H21" s="3" t="s">
        <v>18</v>
      </c>
      <c r="J21" s="3">
        <v>75</v>
      </c>
      <c r="K21" s="3">
        <v>30</v>
      </c>
      <c r="L21" s="3">
        <v>18</v>
      </c>
      <c r="M21" s="3">
        <v>39.6</v>
      </c>
    </row>
    <row r="22" spans="1:13" s="3" customFormat="1" x14ac:dyDescent="0.3">
      <c r="A22" s="10">
        <v>1</v>
      </c>
      <c r="B22" s="12" t="s">
        <v>8</v>
      </c>
      <c r="C22" s="3">
        <v>18</v>
      </c>
      <c r="D22" s="3">
        <v>16</v>
      </c>
      <c r="E22" s="3" t="s">
        <v>470</v>
      </c>
      <c r="F22" s="3" t="s">
        <v>17</v>
      </c>
      <c r="G22" s="3" t="s">
        <v>471</v>
      </c>
      <c r="H22" s="3" t="s">
        <v>18</v>
      </c>
      <c r="J22" s="3">
        <v>42.69</v>
      </c>
      <c r="K22" s="3">
        <v>33.729999999999997</v>
      </c>
      <c r="L22" s="3">
        <v>9</v>
      </c>
      <c r="M22" s="3">
        <v>11.5</v>
      </c>
    </row>
    <row r="23" spans="1:13" s="3" customFormat="1" x14ac:dyDescent="0.3">
      <c r="A23" s="10">
        <v>1</v>
      </c>
      <c r="B23" s="12" t="s">
        <v>8</v>
      </c>
      <c r="C23" s="3">
        <v>18</v>
      </c>
      <c r="D23" s="3">
        <v>27</v>
      </c>
      <c r="E23" s="3" t="s">
        <v>470</v>
      </c>
      <c r="F23" s="3" t="s">
        <v>17</v>
      </c>
      <c r="G23" s="3" t="s">
        <v>471</v>
      </c>
      <c r="H23" s="3" t="s">
        <v>18</v>
      </c>
      <c r="J23" s="3">
        <v>27.9</v>
      </c>
      <c r="K23" s="3">
        <v>19.11</v>
      </c>
      <c r="L23" s="3">
        <v>7.37</v>
      </c>
      <c r="M23" s="3">
        <v>4.4000000000000004</v>
      </c>
    </row>
    <row r="24" spans="1:13" s="3" customFormat="1" x14ac:dyDescent="0.3">
      <c r="A24" s="10">
        <v>1</v>
      </c>
      <c r="B24" s="12" t="s">
        <v>8</v>
      </c>
      <c r="C24" s="3">
        <v>18</v>
      </c>
      <c r="D24" s="3">
        <v>57</v>
      </c>
      <c r="E24" s="3" t="s">
        <v>470</v>
      </c>
      <c r="F24" s="3" t="s">
        <v>17</v>
      </c>
      <c r="G24" s="3" t="s">
        <v>471</v>
      </c>
      <c r="H24" s="3" t="s">
        <v>18</v>
      </c>
      <c r="J24" s="3">
        <v>29.39</v>
      </c>
      <c r="K24" s="3">
        <v>20.03</v>
      </c>
      <c r="L24" s="3">
        <v>9.25</v>
      </c>
      <c r="M24" s="3">
        <v>4</v>
      </c>
    </row>
    <row r="25" spans="1:13" s="3" customFormat="1" x14ac:dyDescent="0.3">
      <c r="A25" s="10">
        <v>1</v>
      </c>
      <c r="B25" s="12" t="s">
        <v>8</v>
      </c>
      <c r="C25" s="3">
        <v>18</v>
      </c>
      <c r="D25" s="3">
        <v>74</v>
      </c>
      <c r="E25" s="3" t="s">
        <v>470</v>
      </c>
      <c r="F25" s="3" t="s">
        <v>17</v>
      </c>
      <c r="G25" s="3" t="s">
        <v>471</v>
      </c>
      <c r="H25" s="3" t="s">
        <v>18</v>
      </c>
      <c r="J25" s="3">
        <v>35.08</v>
      </c>
      <c r="K25" s="3">
        <v>24.8</v>
      </c>
      <c r="L25" s="3">
        <v>8.75</v>
      </c>
      <c r="M25" s="3">
        <v>7.7</v>
      </c>
    </row>
    <row r="26" spans="1:13" s="3" customFormat="1" x14ac:dyDescent="0.3">
      <c r="A26" s="10">
        <v>1</v>
      </c>
      <c r="B26" s="12" t="s">
        <v>8</v>
      </c>
      <c r="C26" s="3">
        <v>18</v>
      </c>
      <c r="D26" s="3">
        <v>94</v>
      </c>
      <c r="E26" s="3" t="s">
        <v>470</v>
      </c>
      <c r="F26" s="3" t="s">
        <v>17</v>
      </c>
      <c r="G26" s="3" t="s">
        <v>469</v>
      </c>
      <c r="H26" s="3" t="s">
        <v>18</v>
      </c>
      <c r="J26" s="3">
        <v>49.42</v>
      </c>
      <c r="K26" s="3">
        <v>41.99</v>
      </c>
      <c r="L26" s="3">
        <v>18.27</v>
      </c>
      <c r="M26" s="3">
        <v>33.299999999999997</v>
      </c>
    </row>
    <row r="27" spans="1:13" s="3" customFormat="1" x14ac:dyDescent="0.3">
      <c r="A27" s="10">
        <v>1</v>
      </c>
      <c r="B27" s="12" t="s">
        <v>8</v>
      </c>
      <c r="C27" s="3">
        <v>18</v>
      </c>
      <c r="D27" s="3">
        <v>95</v>
      </c>
      <c r="E27" s="3" t="s">
        <v>470</v>
      </c>
      <c r="F27" s="3" t="s">
        <v>17</v>
      </c>
      <c r="G27" s="3" t="s">
        <v>471</v>
      </c>
      <c r="H27" s="3" t="s">
        <v>18</v>
      </c>
      <c r="J27" s="3">
        <v>28.84</v>
      </c>
      <c r="K27" s="3">
        <v>17.190000000000001</v>
      </c>
      <c r="L27" s="3">
        <v>8.31</v>
      </c>
      <c r="M27" s="3">
        <v>3.9</v>
      </c>
    </row>
    <row r="28" spans="1:13" s="3" customFormat="1" x14ac:dyDescent="0.3">
      <c r="A28" s="10">
        <v>1</v>
      </c>
      <c r="B28" s="12" t="s">
        <v>8</v>
      </c>
      <c r="C28" s="3">
        <v>18</v>
      </c>
      <c r="D28" s="3">
        <v>96</v>
      </c>
      <c r="E28" s="3" t="s">
        <v>470</v>
      </c>
      <c r="F28" s="3" t="s">
        <v>17</v>
      </c>
      <c r="G28" s="3" t="s">
        <v>469</v>
      </c>
      <c r="H28" s="3" t="s">
        <v>18</v>
      </c>
      <c r="J28" s="3">
        <v>28.4</v>
      </c>
      <c r="K28" s="3">
        <v>20.37</v>
      </c>
      <c r="L28" s="3">
        <v>5.93</v>
      </c>
      <c r="M28" s="3">
        <v>3.4</v>
      </c>
    </row>
    <row r="29" spans="1:13" s="3" customFormat="1" x14ac:dyDescent="0.3">
      <c r="A29" s="10">
        <v>1</v>
      </c>
      <c r="B29" s="12" t="s">
        <v>8</v>
      </c>
      <c r="C29" s="3">
        <v>18</v>
      </c>
      <c r="D29" s="3">
        <v>98</v>
      </c>
      <c r="E29" s="3" t="s">
        <v>470</v>
      </c>
      <c r="F29" s="3" t="s">
        <v>17</v>
      </c>
      <c r="G29" s="3" t="s">
        <v>471</v>
      </c>
      <c r="H29" s="3" t="s">
        <v>18</v>
      </c>
      <c r="J29" s="3">
        <v>24.54</v>
      </c>
      <c r="K29" s="3">
        <v>14.33</v>
      </c>
      <c r="L29" s="3">
        <v>6.26</v>
      </c>
      <c r="M29" s="3">
        <v>2.7</v>
      </c>
    </row>
    <row r="30" spans="1:13" s="3" customFormat="1" x14ac:dyDescent="0.3">
      <c r="A30" s="10">
        <v>1</v>
      </c>
      <c r="B30" s="12" t="s">
        <v>8</v>
      </c>
      <c r="C30" s="3">
        <v>18</v>
      </c>
      <c r="D30" s="3">
        <v>101</v>
      </c>
      <c r="E30" s="3" t="s">
        <v>470</v>
      </c>
      <c r="F30" s="3" t="s">
        <v>17</v>
      </c>
      <c r="G30" s="3" t="s">
        <v>471</v>
      </c>
      <c r="H30" s="3" t="s">
        <v>18</v>
      </c>
      <c r="J30" s="3">
        <v>20.11</v>
      </c>
      <c r="K30" s="3">
        <v>16.61</v>
      </c>
      <c r="L30" s="3">
        <v>4.49</v>
      </c>
      <c r="M30" s="3">
        <v>1.3</v>
      </c>
    </row>
    <row r="31" spans="1:13" s="3" customFormat="1" x14ac:dyDescent="0.3">
      <c r="A31" s="10">
        <v>1</v>
      </c>
      <c r="B31" s="12" t="s">
        <v>8</v>
      </c>
      <c r="C31" s="3">
        <v>18</v>
      </c>
      <c r="D31" s="3">
        <v>116</v>
      </c>
      <c r="E31" s="3" t="s">
        <v>470</v>
      </c>
      <c r="F31" s="3" t="s">
        <v>17</v>
      </c>
      <c r="G31" s="3" t="s">
        <v>469</v>
      </c>
      <c r="H31" s="3" t="s">
        <v>18</v>
      </c>
      <c r="J31" s="3">
        <v>32.85</v>
      </c>
      <c r="K31" s="3">
        <v>13.77</v>
      </c>
      <c r="L31" s="3">
        <v>7.42</v>
      </c>
      <c r="M31" s="3">
        <v>4.0999999999999996</v>
      </c>
    </row>
    <row r="32" spans="1:13" s="3" customFormat="1" x14ac:dyDescent="0.3">
      <c r="A32" s="10">
        <v>1</v>
      </c>
      <c r="B32" s="12" t="s">
        <v>8</v>
      </c>
      <c r="C32" s="3">
        <v>18</v>
      </c>
      <c r="D32" s="3">
        <v>120</v>
      </c>
      <c r="E32" s="3" t="s">
        <v>470</v>
      </c>
      <c r="F32" s="3" t="s">
        <v>17</v>
      </c>
      <c r="G32" s="3" t="s">
        <v>469</v>
      </c>
      <c r="H32" s="3" t="s">
        <v>18</v>
      </c>
      <c r="J32" s="3">
        <v>45.9</v>
      </c>
      <c r="K32" s="3">
        <v>20.29</v>
      </c>
      <c r="L32" s="3">
        <v>16.989999999999998</v>
      </c>
      <c r="M32" s="3">
        <v>15</v>
      </c>
    </row>
    <row r="33" spans="1:17" s="3" customFormat="1" x14ac:dyDescent="0.3">
      <c r="A33" s="10">
        <v>1</v>
      </c>
      <c r="B33" s="12" t="s">
        <v>8</v>
      </c>
      <c r="C33" s="3">
        <v>18</v>
      </c>
      <c r="D33" s="3">
        <v>121</v>
      </c>
      <c r="E33" s="3" t="s">
        <v>470</v>
      </c>
      <c r="F33" s="3" t="s">
        <v>17</v>
      </c>
      <c r="G33" s="3" t="s">
        <v>469</v>
      </c>
      <c r="H33" s="3" t="s">
        <v>18</v>
      </c>
      <c r="J33" s="3">
        <v>22.73</v>
      </c>
      <c r="K33" s="3">
        <v>19.77</v>
      </c>
      <c r="L33" s="3">
        <v>6.83</v>
      </c>
      <c r="M33" s="3">
        <v>2.5</v>
      </c>
    </row>
    <row r="34" spans="1:17" s="3" customFormat="1" x14ac:dyDescent="0.3">
      <c r="A34" s="10">
        <v>1</v>
      </c>
      <c r="B34" s="12" t="s">
        <v>8</v>
      </c>
      <c r="C34" s="3">
        <v>18</v>
      </c>
      <c r="D34" s="3">
        <v>122</v>
      </c>
      <c r="E34" s="3" t="s">
        <v>470</v>
      </c>
      <c r="F34" s="3" t="s">
        <v>17</v>
      </c>
      <c r="G34" s="3" t="s">
        <v>469</v>
      </c>
      <c r="H34" s="3" t="s">
        <v>18</v>
      </c>
      <c r="J34" s="3">
        <v>34.79</v>
      </c>
      <c r="K34" s="3">
        <v>29.07</v>
      </c>
      <c r="L34" s="3">
        <v>12.62</v>
      </c>
      <c r="M34" s="3">
        <v>11.6</v>
      </c>
    </row>
    <row r="35" spans="1:17" s="3" customFormat="1" x14ac:dyDescent="0.3">
      <c r="A35" s="10">
        <v>1</v>
      </c>
      <c r="B35" s="12" t="s">
        <v>8</v>
      </c>
      <c r="C35" s="3">
        <v>18</v>
      </c>
      <c r="D35" s="3">
        <v>5</v>
      </c>
      <c r="E35" s="3" t="s">
        <v>470</v>
      </c>
      <c r="F35" s="3" t="s">
        <v>17</v>
      </c>
      <c r="G35" s="3" t="s">
        <v>471</v>
      </c>
      <c r="H35" s="3" t="s">
        <v>18</v>
      </c>
      <c r="J35" s="3">
        <v>26</v>
      </c>
      <c r="K35" s="3">
        <v>22</v>
      </c>
      <c r="L35" s="3">
        <v>14</v>
      </c>
      <c r="M35" s="3">
        <v>6.5</v>
      </c>
    </row>
    <row r="36" spans="1:17" s="3" customFormat="1" x14ac:dyDescent="0.3">
      <c r="A36" s="3">
        <v>2</v>
      </c>
      <c r="B36" s="12" t="s">
        <v>8</v>
      </c>
      <c r="C36" s="3">
        <v>17</v>
      </c>
      <c r="D36" s="3" t="s">
        <v>478</v>
      </c>
      <c r="E36" s="3" t="s">
        <v>470</v>
      </c>
      <c r="F36" s="3" t="s">
        <v>21</v>
      </c>
      <c r="G36" s="3" t="s">
        <v>471</v>
      </c>
      <c r="H36" s="3" t="s">
        <v>27</v>
      </c>
      <c r="J36" s="3">
        <v>9.74</v>
      </c>
      <c r="K36" s="3">
        <v>7.61</v>
      </c>
      <c r="L36" s="3">
        <v>2.34</v>
      </c>
      <c r="M36" s="3">
        <v>0.3</v>
      </c>
    </row>
    <row r="37" spans="1:17" s="3" customFormat="1" x14ac:dyDescent="0.3">
      <c r="A37" s="3">
        <v>2</v>
      </c>
      <c r="B37" s="12" t="s">
        <v>8</v>
      </c>
      <c r="C37" s="3">
        <v>17</v>
      </c>
      <c r="D37" s="3">
        <v>125</v>
      </c>
      <c r="E37" s="3" t="s">
        <v>470</v>
      </c>
      <c r="F37" s="3" t="s">
        <v>21</v>
      </c>
      <c r="G37" s="3" t="s">
        <v>469</v>
      </c>
      <c r="H37" s="3" t="s">
        <v>22</v>
      </c>
      <c r="J37" s="3">
        <v>25.26</v>
      </c>
      <c r="K37" s="3">
        <v>12.8</v>
      </c>
      <c r="L37" s="3">
        <v>8.32</v>
      </c>
      <c r="M37" s="3">
        <v>3.8</v>
      </c>
      <c r="O37" s="13"/>
      <c r="P37" s="13"/>
      <c r="Q37" s="13"/>
    </row>
    <row r="38" spans="1:17" s="4" customFormat="1" x14ac:dyDescent="0.3">
      <c r="A38" s="4">
        <v>2</v>
      </c>
      <c r="B38" s="1" t="s">
        <v>8</v>
      </c>
      <c r="C38" s="4">
        <v>17</v>
      </c>
      <c r="D38" s="4" t="s">
        <v>267</v>
      </c>
      <c r="E38" s="3" t="s">
        <v>470</v>
      </c>
      <c r="F38" s="3" t="s">
        <v>17</v>
      </c>
      <c r="G38" s="4" t="s">
        <v>471</v>
      </c>
      <c r="H38" s="4" t="s">
        <v>18</v>
      </c>
      <c r="I38" s="8" t="s">
        <v>185</v>
      </c>
      <c r="J38" s="4">
        <v>27</v>
      </c>
      <c r="K38" s="4">
        <v>20</v>
      </c>
      <c r="L38" s="4">
        <v>7</v>
      </c>
      <c r="M38" s="4">
        <v>4.5</v>
      </c>
    </row>
    <row r="39" spans="1:17" s="3" customFormat="1" x14ac:dyDescent="0.3">
      <c r="A39" s="4">
        <v>2</v>
      </c>
      <c r="B39" s="12" t="s">
        <v>8</v>
      </c>
      <c r="C39" s="3">
        <v>17</v>
      </c>
      <c r="D39" s="3" t="s">
        <v>255</v>
      </c>
      <c r="E39" s="3" t="s">
        <v>470</v>
      </c>
      <c r="F39" s="3" t="s">
        <v>17</v>
      </c>
      <c r="G39" s="3" t="s">
        <v>469</v>
      </c>
      <c r="H39" s="3" t="s">
        <v>18</v>
      </c>
      <c r="J39" s="3">
        <v>41.86</v>
      </c>
      <c r="K39" s="3">
        <v>33.82</v>
      </c>
      <c r="L39" s="3">
        <v>12.53</v>
      </c>
      <c r="M39" s="3">
        <v>10.8</v>
      </c>
    </row>
    <row r="40" spans="1:17" s="3" customFormat="1" x14ac:dyDescent="0.3">
      <c r="A40" s="3">
        <v>2</v>
      </c>
      <c r="B40" s="12" t="s">
        <v>8</v>
      </c>
      <c r="C40" s="3">
        <v>17</v>
      </c>
      <c r="D40" s="10" t="s">
        <v>35</v>
      </c>
      <c r="E40" s="3" t="s">
        <v>470</v>
      </c>
      <c r="F40" s="3" t="s">
        <v>17</v>
      </c>
      <c r="G40" s="3" t="s">
        <v>469</v>
      </c>
      <c r="H40" s="3" t="s">
        <v>18</v>
      </c>
      <c r="J40" s="3">
        <v>25.91</v>
      </c>
      <c r="K40" s="3">
        <v>17</v>
      </c>
      <c r="L40" s="3">
        <v>6.94</v>
      </c>
      <c r="M40" s="3">
        <v>3.5</v>
      </c>
    </row>
    <row r="41" spans="1:17" s="3" customFormat="1" x14ac:dyDescent="0.3">
      <c r="A41" s="4">
        <v>2</v>
      </c>
      <c r="B41" s="12" t="s">
        <v>8</v>
      </c>
      <c r="C41" s="3">
        <v>17</v>
      </c>
      <c r="D41" s="3">
        <v>21</v>
      </c>
      <c r="E41" s="3" t="s">
        <v>470</v>
      </c>
      <c r="F41" s="3" t="s">
        <v>17</v>
      </c>
      <c r="G41" s="3" t="s">
        <v>471</v>
      </c>
      <c r="H41" s="3" t="s">
        <v>18</v>
      </c>
      <c r="J41" s="3">
        <v>30.83</v>
      </c>
      <c r="K41" s="3">
        <v>21.54</v>
      </c>
      <c r="L41" s="3">
        <v>9.1199999999999992</v>
      </c>
      <c r="M41" s="3">
        <v>7.5</v>
      </c>
    </row>
    <row r="42" spans="1:17" s="3" customFormat="1" x14ac:dyDescent="0.3">
      <c r="A42" s="3">
        <v>2</v>
      </c>
      <c r="B42" s="12" t="s">
        <v>8</v>
      </c>
      <c r="C42" s="3">
        <v>17</v>
      </c>
      <c r="D42" s="3">
        <v>36</v>
      </c>
      <c r="E42" s="3" t="s">
        <v>470</v>
      </c>
      <c r="F42" s="3" t="s">
        <v>17</v>
      </c>
      <c r="G42" s="3" t="s">
        <v>469</v>
      </c>
      <c r="H42" s="3" t="s">
        <v>18</v>
      </c>
      <c r="J42" s="3">
        <v>29.13</v>
      </c>
      <c r="K42" s="3">
        <v>15</v>
      </c>
      <c r="L42" s="3">
        <v>7.69</v>
      </c>
      <c r="M42" s="3">
        <v>3.3</v>
      </c>
    </row>
    <row r="43" spans="1:17" s="3" customFormat="1" x14ac:dyDescent="0.3">
      <c r="A43" s="3">
        <v>2</v>
      </c>
      <c r="B43" s="12" t="s">
        <v>8</v>
      </c>
      <c r="C43" s="3">
        <v>17</v>
      </c>
      <c r="D43" s="3">
        <v>46</v>
      </c>
      <c r="E43" s="3" t="s">
        <v>470</v>
      </c>
      <c r="F43" s="3" t="s">
        <v>17</v>
      </c>
      <c r="G43" s="3" t="s">
        <v>471</v>
      </c>
      <c r="H43" s="3" t="s">
        <v>18</v>
      </c>
      <c r="I43" s="3" t="s">
        <v>185</v>
      </c>
      <c r="J43" s="3">
        <v>37.979999999999997</v>
      </c>
      <c r="K43" s="3">
        <v>36.82</v>
      </c>
      <c r="L43" s="3">
        <v>9.65</v>
      </c>
      <c r="M43" s="3">
        <v>12.9</v>
      </c>
    </row>
    <row r="44" spans="1:17" s="3" customFormat="1" x14ac:dyDescent="0.3">
      <c r="A44" s="4">
        <v>2</v>
      </c>
      <c r="B44" s="12" t="s">
        <v>8</v>
      </c>
      <c r="C44" s="3">
        <v>17</v>
      </c>
      <c r="D44" s="3">
        <v>47</v>
      </c>
      <c r="E44" s="3" t="s">
        <v>470</v>
      </c>
      <c r="F44" s="3" t="s">
        <v>17</v>
      </c>
      <c r="G44" s="3" t="s">
        <v>471</v>
      </c>
      <c r="H44" s="3" t="s">
        <v>18</v>
      </c>
      <c r="J44" s="3">
        <v>36.31</v>
      </c>
      <c r="K44" s="3">
        <v>24.19</v>
      </c>
      <c r="L44" s="3">
        <v>8.41</v>
      </c>
      <c r="M44" s="3">
        <v>7.6</v>
      </c>
    </row>
    <row r="45" spans="1:17" s="3" customFormat="1" x14ac:dyDescent="0.3">
      <c r="A45" s="3">
        <v>2</v>
      </c>
      <c r="B45" s="12" t="s">
        <v>8</v>
      </c>
      <c r="C45" s="3">
        <v>17</v>
      </c>
      <c r="D45" s="3">
        <v>48</v>
      </c>
      <c r="E45" s="3" t="s">
        <v>470</v>
      </c>
      <c r="F45" s="3" t="s">
        <v>17</v>
      </c>
      <c r="G45" s="3" t="s">
        <v>469</v>
      </c>
      <c r="H45" s="3" t="s">
        <v>18</v>
      </c>
      <c r="I45" s="3" t="s">
        <v>192</v>
      </c>
      <c r="J45" s="3">
        <v>19.93</v>
      </c>
      <c r="K45" s="3">
        <v>12.69</v>
      </c>
      <c r="L45" s="3">
        <v>4.3</v>
      </c>
      <c r="M45" s="3">
        <v>0.8</v>
      </c>
    </row>
    <row r="46" spans="1:17" s="3" customFormat="1" x14ac:dyDescent="0.3">
      <c r="A46" s="4">
        <v>2</v>
      </c>
      <c r="B46" s="12" t="s">
        <v>8</v>
      </c>
      <c r="C46" s="3">
        <v>17</v>
      </c>
      <c r="D46" s="3">
        <v>92</v>
      </c>
      <c r="E46" s="3" t="s">
        <v>470</v>
      </c>
      <c r="F46" s="3" t="s">
        <v>17</v>
      </c>
      <c r="G46" s="3" t="s">
        <v>471</v>
      </c>
      <c r="H46" s="3" t="s">
        <v>65</v>
      </c>
      <c r="I46" s="3" t="s">
        <v>185</v>
      </c>
      <c r="J46" s="3">
        <v>22.87</v>
      </c>
      <c r="K46" s="3">
        <v>18.39</v>
      </c>
      <c r="L46" s="3">
        <v>9.0299999999999994</v>
      </c>
      <c r="M46" s="3">
        <v>2.2000000000000002</v>
      </c>
    </row>
    <row r="47" spans="1:17" s="3" customFormat="1" x14ac:dyDescent="0.3">
      <c r="A47" s="3">
        <v>2</v>
      </c>
      <c r="B47" s="12" t="s">
        <v>8</v>
      </c>
      <c r="C47" s="3">
        <v>17</v>
      </c>
      <c r="D47" s="3">
        <v>95</v>
      </c>
      <c r="E47" s="3" t="s">
        <v>470</v>
      </c>
      <c r="F47" s="3" t="s">
        <v>17</v>
      </c>
      <c r="G47" s="3" t="s">
        <v>469</v>
      </c>
      <c r="H47" s="3" t="s">
        <v>18</v>
      </c>
      <c r="J47" s="3">
        <v>26.49</v>
      </c>
      <c r="K47" s="3">
        <v>12.65</v>
      </c>
      <c r="L47" s="3">
        <v>6.92</v>
      </c>
      <c r="M47" s="3">
        <v>2.7</v>
      </c>
    </row>
    <row r="48" spans="1:17" s="3" customFormat="1" x14ac:dyDescent="0.3">
      <c r="A48" s="3">
        <v>2</v>
      </c>
      <c r="B48" s="12" t="s">
        <v>8</v>
      </c>
      <c r="C48" s="3">
        <v>17</v>
      </c>
      <c r="D48" s="3">
        <v>119</v>
      </c>
      <c r="E48" s="3" t="s">
        <v>470</v>
      </c>
      <c r="F48" s="3" t="s">
        <v>17</v>
      </c>
      <c r="G48" s="3" t="s">
        <v>469</v>
      </c>
      <c r="H48" s="3" t="s">
        <v>65</v>
      </c>
      <c r="I48" s="3" t="s">
        <v>185</v>
      </c>
      <c r="J48" s="3">
        <v>18.77</v>
      </c>
      <c r="K48" s="3">
        <v>17.38</v>
      </c>
      <c r="L48" s="3">
        <v>6.84</v>
      </c>
      <c r="M48" s="3">
        <v>2</v>
      </c>
    </row>
    <row r="49" spans="1:13" s="3" customFormat="1" x14ac:dyDescent="0.3">
      <c r="A49" s="3">
        <v>2</v>
      </c>
      <c r="B49" s="12" t="s">
        <v>8</v>
      </c>
      <c r="C49" s="3">
        <v>17</v>
      </c>
      <c r="D49" s="3">
        <v>121</v>
      </c>
      <c r="E49" s="3" t="s">
        <v>470</v>
      </c>
      <c r="F49" s="3" t="s">
        <v>17</v>
      </c>
      <c r="G49" s="3" t="s">
        <v>471</v>
      </c>
      <c r="H49" s="3" t="s">
        <v>18</v>
      </c>
      <c r="J49" s="3">
        <v>21.86</v>
      </c>
      <c r="K49" s="3">
        <v>22.21</v>
      </c>
      <c r="L49" s="3">
        <v>6.5</v>
      </c>
      <c r="M49" s="3">
        <v>2.9</v>
      </c>
    </row>
    <row r="50" spans="1:13" s="3" customFormat="1" x14ac:dyDescent="0.3">
      <c r="A50" s="4">
        <v>2</v>
      </c>
      <c r="B50" s="12" t="s">
        <v>8</v>
      </c>
      <c r="C50" s="3">
        <v>15</v>
      </c>
      <c r="D50" s="3">
        <v>106</v>
      </c>
      <c r="E50" s="3" t="s">
        <v>470</v>
      </c>
      <c r="F50" s="3" t="s">
        <v>17</v>
      </c>
      <c r="G50" s="3" t="s">
        <v>471</v>
      </c>
      <c r="H50" s="3" t="s">
        <v>18</v>
      </c>
      <c r="J50" s="3">
        <v>35.909999999999997</v>
      </c>
      <c r="K50" s="3">
        <v>23.88</v>
      </c>
      <c r="L50" s="3">
        <v>8.5399999999999991</v>
      </c>
      <c r="M50" s="3">
        <v>7.5</v>
      </c>
    </row>
    <row r="51" spans="1:13" s="3" customFormat="1" x14ac:dyDescent="0.3">
      <c r="A51" s="3">
        <v>2</v>
      </c>
      <c r="B51" s="12" t="s">
        <v>8</v>
      </c>
      <c r="C51" s="3">
        <v>15</v>
      </c>
      <c r="D51" s="3">
        <v>107</v>
      </c>
      <c r="E51" s="3" t="s">
        <v>470</v>
      </c>
      <c r="F51" s="3" t="s">
        <v>17</v>
      </c>
      <c r="G51" s="3" t="s">
        <v>471</v>
      </c>
      <c r="H51" s="3" t="s">
        <v>18</v>
      </c>
      <c r="J51" s="3">
        <v>29.26</v>
      </c>
      <c r="K51" s="3">
        <v>22.43</v>
      </c>
      <c r="L51" s="3">
        <v>6.95</v>
      </c>
      <c r="M51" s="3">
        <v>4.7</v>
      </c>
    </row>
    <row r="52" spans="1:13" s="3" customFormat="1" x14ac:dyDescent="0.3">
      <c r="A52" s="3">
        <v>2</v>
      </c>
      <c r="B52" s="12" t="s">
        <v>8</v>
      </c>
      <c r="C52" s="3">
        <v>15</v>
      </c>
      <c r="D52" s="3" t="s">
        <v>275</v>
      </c>
      <c r="E52" s="3" t="s">
        <v>755</v>
      </c>
      <c r="F52" s="3" t="s">
        <v>17</v>
      </c>
      <c r="G52" s="3" t="s">
        <v>469</v>
      </c>
      <c r="H52" s="3" t="s">
        <v>18</v>
      </c>
      <c r="I52" s="3" t="s">
        <v>208</v>
      </c>
      <c r="J52" s="3">
        <v>18.940000000000001</v>
      </c>
      <c r="K52" s="3">
        <v>12.03</v>
      </c>
      <c r="L52" s="3">
        <v>4.42</v>
      </c>
      <c r="M52" s="3">
        <v>1</v>
      </c>
    </row>
    <row r="53" spans="1:13" s="3" customFormat="1" x14ac:dyDescent="0.3">
      <c r="A53" s="4">
        <v>2</v>
      </c>
      <c r="B53" s="12" t="s">
        <v>8</v>
      </c>
      <c r="C53" s="3">
        <v>15</v>
      </c>
      <c r="D53" s="3" t="s">
        <v>479</v>
      </c>
      <c r="E53" s="3" t="s">
        <v>470</v>
      </c>
      <c r="F53" s="3" t="s">
        <v>21</v>
      </c>
      <c r="G53" s="3" t="s">
        <v>469</v>
      </c>
      <c r="H53" s="3" t="s">
        <v>22</v>
      </c>
      <c r="J53" s="3">
        <v>23.47</v>
      </c>
      <c r="K53" s="3">
        <v>11.03</v>
      </c>
      <c r="L53" s="3">
        <v>7.93</v>
      </c>
      <c r="M53" s="3">
        <v>2.1</v>
      </c>
    </row>
    <row r="54" spans="1:13" s="3" customFormat="1" x14ac:dyDescent="0.3">
      <c r="A54" s="3">
        <v>2</v>
      </c>
      <c r="B54" s="12" t="s">
        <v>8</v>
      </c>
      <c r="C54" s="3">
        <v>15</v>
      </c>
      <c r="D54" s="3" t="s">
        <v>237</v>
      </c>
      <c r="E54" s="3" t="s">
        <v>470</v>
      </c>
      <c r="F54" s="3" t="s">
        <v>17</v>
      </c>
      <c r="G54" s="3" t="s">
        <v>471</v>
      </c>
      <c r="H54" s="3" t="s">
        <v>65</v>
      </c>
      <c r="J54" s="3">
        <v>45.55</v>
      </c>
      <c r="K54" s="3">
        <v>39.869999999999997</v>
      </c>
      <c r="L54" s="3">
        <v>12.66</v>
      </c>
      <c r="M54" s="3">
        <v>22.2</v>
      </c>
    </row>
    <row r="55" spans="1:13" s="3" customFormat="1" x14ac:dyDescent="0.3">
      <c r="A55" s="3">
        <v>2</v>
      </c>
      <c r="B55" s="12" t="s">
        <v>8</v>
      </c>
      <c r="C55" s="3">
        <v>15</v>
      </c>
      <c r="D55" s="3" t="s">
        <v>293</v>
      </c>
      <c r="E55" s="3" t="s">
        <v>470</v>
      </c>
      <c r="F55" s="3" t="s">
        <v>17</v>
      </c>
      <c r="G55" s="3" t="s">
        <v>471</v>
      </c>
      <c r="H55" s="3" t="s">
        <v>18</v>
      </c>
      <c r="J55" s="3">
        <v>68.08</v>
      </c>
      <c r="K55" s="3">
        <v>21.92</v>
      </c>
      <c r="L55" s="3">
        <v>12.63</v>
      </c>
      <c r="M55" s="3">
        <v>23.8</v>
      </c>
    </row>
    <row r="56" spans="1:13" s="3" customFormat="1" x14ac:dyDescent="0.3">
      <c r="A56" s="4">
        <v>2</v>
      </c>
      <c r="B56" s="12" t="s">
        <v>8</v>
      </c>
      <c r="C56" s="3">
        <v>15</v>
      </c>
      <c r="D56" s="3" t="s">
        <v>105</v>
      </c>
      <c r="E56" s="3" t="s">
        <v>470</v>
      </c>
      <c r="F56" s="3" t="s">
        <v>17</v>
      </c>
      <c r="G56" s="3" t="s">
        <v>469</v>
      </c>
      <c r="H56" s="3" t="s">
        <v>18</v>
      </c>
      <c r="J56" s="3">
        <v>26.29</v>
      </c>
      <c r="K56" s="3">
        <v>17.2</v>
      </c>
      <c r="L56" s="3">
        <v>4.5</v>
      </c>
      <c r="M56" s="3">
        <v>2.2999999999999998</v>
      </c>
    </row>
    <row r="57" spans="1:13" s="3" customFormat="1" x14ac:dyDescent="0.3">
      <c r="A57" s="4">
        <v>2</v>
      </c>
      <c r="B57" s="12" t="s">
        <v>8</v>
      </c>
      <c r="C57" s="3">
        <v>15</v>
      </c>
      <c r="D57" s="3" t="s">
        <v>80</v>
      </c>
      <c r="E57" s="3" t="s">
        <v>470</v>
      </c>
      <c r="F57" s="3" t="s">
        <v>17</v>
      </c>
      <c r="G57" s="3" t="s">
        <v>471</v>
      </c>
      <c r="H57" s="3" t="s">
        <v>18</v>
      </c>
      <c r="J57" s="3">
        <v>39.24</v>
      </c>
      <c r="K57" s="3">
        <v>18.88</v>
      </c>
      <c r="L57" s="3">
        <v>8.25</v>
      </c>
      <c r="M57" s="3">
        <v>7.1</v>
      </c>
    </row>
    <row r="58" spans="1:13" s="3" customFormat="1" x14ac:dyDescent="0.3">
      <c r="A58" s="4">
        <v>2</v>
      </c>
      <c r="B58" s="12" t="s">
        <v>8</v>
      </c>
      <c r="C58" s="3">
        <v>15</v>
      </c>
      <c r="D58" s="3" t="s">
        <v>314</v>
      </c>
      <c r="E58" s="3" t="s">
        <v>470</v>
      </c>
      <c r="F58" s="3" t="s">
        <v>17</v>
      </c>
      <c r="G58" s="3" t="s">
        <v>471</v>
      </c>
      <c r="H58" s="3" t="s">
        <v>18</v>
      </c>
      <c r="J58" s="3">
        <v>18.32</v>
      </c>
      <c r="K58" s="3">
        <v>17.75</v>
      </c>
      <c r="L58" s="3">
        <v>5.95</v>
      </c>
      <c r="M58" s="3">
        <v>1.4</v>
      </c>
    </row>
    <row r="59" spans="1:13" s="3" customFormat="1" x14ac:dyDescent="0.3">
      <c r="A59" s="4">
        <v>2</v>
      </c>
      <c r="B59" s="12" t="s">
        <v>8</v>
      </c>
      <c r="C59" s="3">
        <v>15</v>
      </c>
      <c r="D59" s="3" t="s">
        <v>276</v>
      </c>
      <c r="E59" s="3" t="s">
        <v>470</v>
      </c>
      <c r="F59" s="3" t="s">
        <v>17</v>
      </c>
      <c r="G59" s="3" t="s">
        <v>469</v>
      </c>
      <c r="H59" s="3" t="s">
        <v>18</v>
      </c>
      <c r="J59" s="3">
        <v>13.59</v>
      </c>
      <c r="K59" s="3">
        <v>10.99</v>
      </c>
      <c r="L59" s="3">
        <v>3.5</v>
      </c>
      <c r="M59" s="3">
        <v>0.2</v>
      </c>
    </row>
    <row r="60" spans="1:13" s="3" customFormat="1" x14ac:dyDescent="0.3">
      <c r="A60" s="3">
        <v>2</v>
      </c>
      <c r="B60" s="12" t="s">
        <v>8</v>
      </c>
      <c r="C60" s="3">
        <v>15</v>
      </c>
      <c r="D60" s="3" t="s">
        <v>446</v>
      </c>
      <c r="E60" s="3" t="s">
        <v>470</v>
      </c>
      <c r="F60" s="3" t="s">
        <v>17</v>
      </c>
      <c r="G60" s="3" t="s">
        <v>469</v>
      </c>
      <c r="H60" s="3" t="s">
        <v>18</v>
      </c>
      <c r="J60" s="3">
        <v>13.99</v>
      </c>
      <c r="K60" s="3">
        <v>12.46</v>
      </c>
      <c r="L60" s="3">
        <v>4.43</v>
      </c>
      <c r="M60" s="3">
        <v>0.9</v>
      </c>
    </row>
    <row r="61" spans="1:13" s="3" customFormat="1" x14ac:dyDescent="0.3">
      <c r="A61" s="4">
        <v>2</v>
      </c>
      <c r="B61" s="12" t="s">
        <v>8</v>
      </c>
      <c r="C61" s="3">
        <v>15</v>
      </c>
      <c r="D61" s="3" t="s">
        <v>51</v>
      </c>
      <c r="E61" s="3" t="s">
        <v>470</v>
      </c>
      <c r="F61" s="3" t="s">
        <v>17</v>
      </c>
      <c r="G61" s="3" t="s">
        <v>469</v>
      </c>
      <c r="H61" s="3" t="s">
        <v>18</v>
      </c>
      <c r="J61" s="3">
        <v>12.34</v>
      </c>
      <c r="K61" s="3">
        <v>10.63</v>
      </c>
      <c r="L61" s="3">
        <v>2.99</v>
      </c>
      <c r="M61" s="3">
        <v>0.4</v>
      </c>
    </row>
    <row r="62" spans="1:13" s="3" customFormat="1" x14ac:dyDescent="0.3">
      <c r="A62" s="4">
        <v>2</v>
      </c>
      <c r="B62" s="12" t="s">
        <v>8</v>
      </c>
      <c r="C62" s="3">
        <v>15</v>
      </c>
      <c r="D62" s="3" t="s">
        <v>480</v>
      </c>
      <c r="E62" s="3" t="s">
        <v>470</v>
      </c>
      <c r="F62" s="3" t="s">
        <v>17</v>
      </c>
      <c r="G62" s="3" t="s">
        <v>469</v>
      </c>
      <c r="H62" s="3" t="s">
        <v>18</v>
      </c>
      <c r="J62" s="3">
        <v>31.41</v>
      </c>
      <c r="K62" s="3">
        <v>23.31</v>
      </c>
      <c r="L62" s="3">
        <v>5.81</v>
      </c>
      <c r="M62" s="3">
        <v>4.4000000000000004</v>
      </c>
    </row>
    <row r="63" spans="1:13" s="3" customFormat="1" x14ac:dyDescent="0.3">
      <c r="A63" s="3">
        <v>2</v>
      </c>
      <c r="B63" s="12" t="s">
        <v>8</v>
      </c>
      <c r="C63" s="3">
        <v>15</v>
      </c>
      <c r="D63" s="3" t="s">
        <v>307</v>
      </c>
      <c r="E63" s="3" t="s">
        <v>470</v>
      </c>
      <c r="F63" s="3" t="s">
        <v>17</v>
      </c>
      <c r="G63" s="3" t="s">
        <v>471</v>
      </c>
      <c r="H63" s="3" t="s">
        <v>18</v>
      </c>
      <c r="J63" s="3">
        <v>19.45</v>
      </c>
      <c r="K63" s="3">
        <v>14.12</v>
      </c>
      <c r="L63" s="3">
        <v>4.4000000000000004</v>
      </c>
      <c r="M63" s="3">
        <v>0.9</v>
      </c>
    </row>
    <row r="64" spans="1:13" s="3" customFormat="1" x14ac:dyDescent="0.3">
      <c r="A64" s="4">
        <v>2</v>
      </c>
      <c r="B64" s="12" t="s">
        <v>8</v>
      </c>
      <c r="C64" s="3">
        <v>15</v>
      </c>
      <c r="D64" s="3" t="s">
        <v>120</v>
      </c>
      <c r="E64" s="3" t="s">
        <v>470</v>
      </c>
      <c r="F64" s="3" t="s">
        <v>17</v>
      </c>
      <c r="G64" s="3" t="s">
        <v>469</v>
      </c>
      <c r="H64" s="3" t="s">
        <v>18</v>
      </c>
      <c r="J64" s="3">
        <v>34.130000000000003</v>
      </c>
      <c r="K64" s="3">
        <v>33.549999999999997</v>
      </c>
      <c r="L64" s="3">
        <v>9.33</v>
      </c>
      <c r="M64" s="3">
        <v>7.8</v>
      </c>
    </row>
    <row r="65" spans="1:13" s="3" customFormat="1" x14ac:dyDescent="0.3">
      <c r="A65" s="3">
        <v>2</v>
      </c>
      <c r="B65" s="12" t="s">
        <v>8</v>
      </c>
      <c r="C65" s="3">
        <v>15</v>
      </c>
      <c r="D65" s="3" t="s">
        <v>481</v>
      </c>
      <c r="E65" s="3" t="s">
        <v>470</v>
      </c>
      <c r="F65" s="3" t="s">
        <v>17</v>
      </c>
      <c r="G65" s="3" t="s">
        <v>471</v>
      </c>
      <c r="H65" s="3" t="s">
        <v>18</v>
      </c>
      <c r="J65" s="3">
        <v>19.670000000000002</v>
      </c>
      <c r="K65" s="3">
        <v>16.350000000000001</v>
      </c>
      <c r="L65" s="3">
        <v>8.34</v>
      </c>
      <c r="M65" s="3">
        <v>2</v>
      </c>
    </row>
    <row r="66" spans="1:13" s="3" customFormat="1" x14ac:dyDescent="0.3">
      <c r="A66" s="4">
        <v>2</v>
      </c>
      <c r="B66" s="12" t="s">
        <v>8</v>
      </c>
      <c r="C66" s="3">
        <v>15</v>
      </c>
      <c r="D66" s="3" t="s">
        <v>307</v>
      </c>
      <c r="E66" s="3" t="s">
        <v>470</v>
      </c>
      <c r="F66" s="3" t="s">
        <v>17</v>
      </c>
      <c r="G66" s="3" t="s">
        <v>471</v>
      </c>
      <c r="H66" s="3" t="s">
        <v>18</v>
      </c>
      <c r="J66" s="3">
        <v>19.46</v>
      </c>
      <c r="K66" s="3">
        <v>14.2</v>
      </c>
      <c r="L66" s="3">
        <v>4.0999999999999996</v>
      </c>
      <c r="M66" s="3">
        <v>0.9</v>
      </c>
    </row>
    <row r="67" spans="1:13" s="3" customFormat="1" x14ac:dyDescent="0.3">
      <c r="A67" s="3">
        <v>2</v>
      </c>
      <c r="B67" s="12" t="s">
        <v>8</v>
      </c>
      <c r="C67" s="3">
        <v>15</v>
      </c>
      <c r="D67" s="3" t="s">
        <v>482</v>
      </c>
      <c r="E67" s="3" t="s">
        <v>470</v>
      </c>
      <c r="F67" s="3" t="s">
        <v>17</v>
      </c>
      <c r="G67" s="3" t="s">
        <v>471</v>
      </c>
      <c r="H67" s="3" t="s">
        <v>18</v>
      </c>
      <c r="J67" s="3">
        <v>14.61</v>
      </c>
      <c r="K67" s="3">
        <v>9.5299999999999994</v>
      </c>
      <c r="L67" s="3">
        <v>3.97</v>
      </c>
      <c r="M67" s="3">
        <v>0.5</v>
      </c>
    </row>
    <row r="68" spans="1:13" s="3" customFormat="1" x14ac:dyDescent="0.3">
      <c r="A68" s="4">
        <v>2</v>
      </c>
      <c r="B68" s="12" t="s">
        <v>8</v>
      </c>
      <c r="C68" s="3">
        <v>15</v>
      </c>
      <c r="D68" s="3">
        <v>3</v>
      </c>
      <c r="E68" s="3" t="s">
        <v>470</v>
      </c>
      <c r="F68" s="3" t="s">
        <v>17</v>
      </c>
      <c r="G68" s="3" t="s">
        <v>471</v>
      </c>
      <c r="H68" s="3" t="s">
        <v>18</v>
      </c>
      <c r="J68" s="3">
        <v>39.39</v>
      </c>
      <c r="K68" s="3">
        <v>19.61</v>
      </c>
      <c r="L68" s="3">
        <v>9.84</v>
      </c>
      <c r="M68" s="3">
        <v>7</v>
      </c>
    </row>
    <row r="69" spans="1:13" s="3" customFormat="1" x14ac:dyDescent="0.3">
      <c r="A69" s="4">
        <v>2</v>
      </c>
      <c r="B69" s="12" t="s">
        <v>8</v>
      </c>
      <c r="C69" s="3">
        <v>15</v>
      </c>
      <c r="D69" s="3">
        <v>8</v>
      </c>
      <c r="E69" s="3" t="s">
        <v>470</v>
      </c>
      <c r="F69" s="3" t="s">
        <v>17</v>
      </c>
      <c r="G69" s="3" t="s">
        <v>469</v>
      </c>
      <c r="H69" s="3" t="s">
        <v>18</v>
      </c>
      <c r="J69" s="3">
        <v>25.07</v>
      </c>
      <c r="K69" s="3">
        <v>11.52</v>
      </c>
      <c r="L69" s="3">
        <v>6.51</v>
      </c>
      <c r="M69" s="3">
        <v>1.2</v>
      </c>
    </row>
    <row r="70" spans="1:13" s="3" customFormat="1" x14ac:dyDescent="0.3">
      <c r="A70" s="3">
        <v>2</v>
      </c>
      <c r="B70" s="12" t="s">
        <v>8</v>
      </c>
      <c r="C70" s="3">
        <v>15</v>
      </c>
      <c r="D70" s="3">
        <v>60</v>
      </c>
      <c r="E70" s="3" t="s">
        <v>470</v>
      </c>
      <c r="F70" s="3" t="s">
        <v>17</v>
      </c>
      <c r="G70" s="3" t="s">
        <v>471</v>
      </c>
      <c r="H70" s="3" t="s">
        <v>18</v>
      </c>
      <c r="J70" s="3">
        <v>36.99</v>
      </c>
      <c r="K70" s="3">
        <v>24.53</v>
      </c>
      <c r="L70" s="3">
        <v>7.53</v>
      </c>
      <c r="M70" s="3">
        <v>6.1</v>
      </c>
    </row>
    <row r="71" spans="1:13" s="3" customFormat="1" x14ac:dyDescent="0.3">
      <c r="A71" s="4">
        <v>2</v>
      </c>
      <c r="B71" s="12" t="s">
        <v>8</v>
      </c>
      <c r="C71" s="3">
        <v>15</v>
      </c>
      <c r="D71" s="3">
        <v>65</v>
      </c>
      <c r="E71" s="3" t="s">
        <v>470</v>
      </c>
      <c r="F71" s="3" t="s">
        <v>17</v>
      </c>
      <c r="G71" s="3" t="s">
        <v>471</v>
      </c>
      <c r="H71" s="3" t="s">
        <v>18</v>
      </c>
      <c r="J71" s="3">
        <v>39.799999999999997</v>
      </c>
      <c r="K71" s="3">
        <v>21.52</v>
      </c>
      <c r="L71" s="3">
        <v>12.83</v>
      </c>
      <c r="M71" s="3">
        <v>10.7</v>
      </c>
    </row>
    <row r="72" spans="1:13" s="3" customFormat="1" x14ac:dyDescent="0.3">
      <c r="A72" s="3">
        <v>2</v>
      </c>
      <c r="B72" s="12" t="s">
        <v>8</v>
      </c>
      <c r="C72" s="3">
        <v>15</v>
      </c>
      <c r="D72" s="3">
        <v>66</v>
      </c>
      <c r="E72" s="3" t="s">
        <v>470</v>
      </c>
      <c r="F72" s="3" t="s">
        <v>17</v>
      </c>
      <c r="G72" s="3" t="s">
        <v>469</v>
      </c>
      <c r="H72" s="3" t="s">
        <v>18</v>
      </c>
      <c r="J72" s="3">
        <v>30.76</v>
      </c>
      <c r="K72" s="3">
        <v>29.72</v>
      </c>
      <c r="L72" s="3">
        <v>9.5</v>
      </c>
      <c r="M72" s="3">
        <v>5.7</v>
      </c>
    </row>
    <row r="73" spans="1:13" s="3" customFormat="1" x14ac:dyDescent="0.3">
      <c r="A73" s="4">
        <v>2</v>
      </c>
      <c r="B73" s="12" t="s">
        <v>8</v>
      </c>
      <c r="C73" s="3">
        <v>15</v>
      </c>
      <c r="D73" s="3">
        <v>70</v>
      </c>
      <c r="E73" s="3" t="s">
        <v>470</v>
      </c>
      <c r="F73" s="3" t="s">
        <v>17</v>
      </c>
      <c r="G73" s="3" t="s">
        <v>471</v>
      </c>
      <c r="H73" s="3" t="s">
        <v>18</v>
      </c>
      <c r="J73" s="3">
        <v>25.44</v>
      </c>
      <c r="K73" s="3">
        <v>23.65</v>
      </c>
      <c r="L73" s="3">
        <v>5.09</v>
      </c>
      <c r="M73" s="3">
        <v>3.7</v>
      </c>
    </row>
    <row r="74" spans="1:13" s="3" customFormat="1" x14ac:dyDescent="0.3">
      <c r="A74" s="3">
        <v>2</v>
      </c>
      <c r="B74" s="12" t="s">
        <v>8</v>
      </c>
      <c r="C74" s="3">
        <v>15</v>
      </c>
      <c r="D74" s="3">
        <v>71</v>
      </c>
      <c r="E74" s="3" t="s">
        <v>470</v>
      </c>
      <c r="F74" s="3" t="s">
        <v>17</v>
      </c>
      <c r="G74" s="3" t="s">
        <v>469</v>
      </c>
      <c r="H74" s="3" t="s">
        <v>18</v>
      </c>
      <c r="J74" s="3">
        <v>38.24</v>
      </c>
      <c r="K74" s="3">
        <v>19.04</v>
      </c>
      <c r="L74" s="3">
        <v>5.67</v>
      </c>
      <c r="M74" s="3">
        <v>5.4</v>
      </c>
    </row>
    <row r="75" spans="1:13" s="3" customFormat="1" x14ac:dyDescent="0.3">
      <c r="A75" s="4">
        <v>2</v>
      </c>
      <c r="B75" s="12" t="s">
        <v>8</v>
      </c>
      <c r="C75" s="3">
        <v>15</v>
      </c>
      <c r="D75" s="3">
        <v>72</v>
      </c>
      <c r="E75" s="3" t="s">
        <v>470</v>
      </c>
      <c r="F75" s="3" t="s">
        <v>17</v>
      </c>
      <c r="G75" s="3" t="s">
        <v>471</v>
      </c>
      <c r="H75" s="3" t="s">
        <v>18</v>
      </c>
      <c r="J75" s="3">
        <v>27.68</v>
      </c>
      <c r="K75" s="3">
        <v>24.46</v>
      </c>
      <c r="L75" s="3">
        <v>8.06</v>
      </c>
      <c r="M75" s="3">
        <v>6.3</v>
      </c>
    </row>
    <row r="76" spans="1:13" s="3" customFormat="1" x14ac:dyDescent="0.3">
      <c r="A76" s="4">
        <v>2</v>
      </c>
      <c r="B76" s="12" t="s">
        <v>8</v>
      </c>
      <c r="C76" s="3">
        <v>15</v>
      </c>
      <c r="D76" s="3">
        <v>75</v>
      </c>
      <c r="E76" s="3" t="s">
        <v>470</v>
      </c>
      <c r="F76" s="3" t="s">
        <v>17</v>
      </c>
      <c r="G76" s="3" t="s">
        <v>471</v>
      </c>
      <c r="H76" s="3" t="s">
        <v>18</v>
      </c>
      <c r="I76" s="3" t="s">
        <v>185</v>
      </c>
      <c r="J76" s="3">
        <v>26.6</v>
      </c>
      <c r="K76" s="3">
        <v>18.34</v>
      </c>
      <c r="L76" s="3">
        <v>6.9</v>
      </c>
      <c r="M76" s="3">
        <v>2.8</v>
      </c>
    </row>
    <row r="77" spans="1:13" s="3" customFormat="1" x14ac:dyDescent="0.3">
      <c r="A77" s="4">
        <v>2</v>
      </c>
      <c r="B77" s="12" t="s">
        <v>8</v>
      </c>
      <c r="C77" s="3">
        <v>15</v>
      </c>
      <c r="D77" s="3">
        <v>77</v>
      </c>
      <c r="E77" s="3" t="s">
        <v>470</v>
      </c>
      <c r="F77" s="3" t="s">
        <v>17</v>
      </c>
      <c r="G77" s="3" t="s">
        <v>469</v>
      </c>
      <c r="H77" s="3" t="s">
        <v>18</v>
      </c>
      <c r="J77" s="3">
        <v>20.49</v>
      </c>
      <c r="K77" s="3">
        <v>14.17</v>
      </c>
      <c r="L77" s="3">
        <v>6.54</v>
      </c>
      <c r="M77" s="3">
        <v>1.7</v>
      </c>
    </row>
    <row r="78" spans="1:13" s="3" customFormat="1" x14ac:dyDescent="0.3">
      <c r="A78" s="3">
        <v>2</v>
      </c>
      <c r="B78" s="12" t="s">
        <v>8</v>
      </c>
      <c r="C78" s="3">
        <v>15</v>
      </c>
      <c r="D78" s="3">
        <v>78</v>
      </c>
      <c r="E78" s="3" t="s">
        <v>470</v>
      </c>
      <c r="F78" s="3" t="s">
        <v>17</v>
      </c>
      <c r="G78" s="3" t="s">
        <v>469</v>
      </c>
      <c r="H78" s="3" t="s">
        <v>65</v>
      </c>
      <c r="J78" s="3">
        <v>24.98</v>
      </c>
      <c r="K78" s="3">
        <v>15.12</v>
      </c>
      <c r="L78" s="3">
        <v>4.68</v>
      </c>
      <c r="M78" s="3">
        <v>1.9</v>
      </c>
    </row>
    <row r="79" spans="1:13" s="3" customFormat="1" x14ac:dyDescent="0.3">
      <c r="A79" s="3">
        <v>2</v>
      </c>
      <c r="B79" s="12" t="s">
        <v>8</v>
      </c>
      <c r="C79" s="3">
        <v>15</v>
      </c>
      <c r="D79" s="3">
        <v>109</v>
      </c>
      <c r="E79" s="3" t="s">
        <v>470</v>
      </c>
      <c r="F79" s="3" t="s">
        <v>17</v>
      </c>
      <c r="G79" s="3" t="s">
        <v>469</v>
      </c>
      <c r="H79" s="3" t="s">
        <v>18</v>
      </c>
      <c r="J79" s="3">
        <v>46.05</v>
      </c>
      <c r="K79" s="3">
        <v>38.53</v>
      </c>
      <c r="L79" s="3">
        <v>22.72</v>
      </c>
      <c r="M79" s="3">
        <v>31.7</v>
      </c>
    </row>
    <row r="80" spans="1:13" s="3" customFormat="1" x14ac:dyDescent="0.3">
      <c r="A80" s="4">
        <v>2</v>
      </c>
      <c r="B80" s="12" t="s">
        <v>8</v>
      </c>
      <c r="C80" s="3">
        <v>15</v>
      </c>
      <c r="D80" s="3" t="s">
        <v>483</v>
      </c>
      <c r="E80" s="3" t="s">
        <v>470</v>
      </c>
      <c r="F80" s="3" t="s">
        <v>17</v>
      </c>
      <c r="G80" s="3" t="s">
        <v>471</v>
      </c>
      <c r="H80" s="3" t="s">
        <v>18</v>
      </c>
      <c r="J80" s="3">
        <v>41</v>
      </c>
      <c r="K80" s="3">
        <v>32</v>
      </c>
      <c r="L80" s="3">
        <v>12.3</v>
      </c>
      <c r="M80" s="3">
        <v>12</v>
      </c>
    </row>
    <row r="81" spans="1:17" s="3" customFormat="1" x14ac:dyDescent="0.3">
      <c r="A81" s="4">
        <v>2</v>
      </c>
      <c r="B81" s="12" t="s">
        <v>8</v>
      </c>
      <c r="C81" s="3">
        <v>13</v>
      </c>
      <c r="D81" s="3">
        <v>2</v>
      </c>
      <c r="E81" s="3" t="s">
        <v>470</v>
      </c>
      <c r="F81" s="3" t="s">
        <v>17</v>
      </c>
      <c r="G81" s="3" t="s">
        <v>469</v>
      </c>
      <c r="H81" s="3" t="s">
        <v>18</v>
      </c>
      <c r="J81" s="3">
        <v>37.58</v>
      </c>
      <c r="K81" s="3">
        <v>18.149999999999999</v>
      </c>
      <c r="L81" s="3">
        <v>9.6300000000000008</v>
      </c>
      <c r="M81" s="3">
        <v>6</v>
      </c>
    </row>
    <row r="82" spans="1:17" s="3" customFormat="1" x14ac:dyDescent="0.3">
      <c r="A82" s="3">
        <v>2</v>
      </c>
      <c r="B82" s="12" t="s">
        <v>8</v>
      </c>
      <c r="C82" s="3">
        <v>13</v>
      </c>
      <c r="D82" s="3">
        <v>3</v>
      </c>
      <c r="E82" s="3" t="s">
        <v>470</v>
      </c>
      <c r="F82" s="3" t="s">
        <v>17</v>
      </c>
      <c r="G82" s="3" t="s">
        <v>471</v>
      </c>
      <c r="H82" s="3" t="s">
        <v>18</v>
      </c>
      <c r="J82" s="3">
        <v>18.89</v>
      </c>
      <c r="K82" s="3">
        <v>9.1199999999999992</v>
      </c>
      <c r="L82" s="3">
        <v>7.79</v>
      </c>
      <c r="M82" s="3">
        <v>1.2</v>
      </c>
    </row>
    <row r="83" spans="1:17" s="3" customFormat="1" x14ac:dyDescent="0.3">
      <c r="A83" s="4">
        <v>2</v>
      </c>
      <c r="B83" s="12" t="s">
        <v>8</v>
      </c>
      <c r="C83" s="3">
        <v>13</v>
      </c>
      <c r="D83" s="3" t="s">
        <v>119</v>
      </c>
      <c r="E83" s="3" t="s">
        <v>470</v>
      </c>
      <c r="F83" s="3" t="s">
        <v>17</v>
      </c>
      <c r="G83" s="3" t="s">
        <v>469</v>
      </c>
      <c r="H83" s="3" t="s">
        <v>65</v>
      </c>
      <c r="J83" s="3">
        <v>16.920000000000002</v>
      </c>
      <c r="K83" s="3">
        <v>10.5</v>
      </c>
      <c r="L83" s="3">
        <v>4.6900000000000004</v>
      </c>
      <c r="M83" s="3">
        <v>0.9</v>
      </c>
    </row>
    <row r="84" spans="1:17" s="3" customFormat="1" x14ac:dyDescent="0.3">
      <c r="A84" s="3">
        <v>2</v>
      </c>
      <c r="B84" s="12" t="s">
        <v>8</v>
      </c>
      <c r="C84" s="3">
        <v>12</v>
      </c>
      <c r="D84" s="3" t="s">
        <v>79</v>
      </c>
      <c r="E84" s="3" t="s">
        <v>470</v>
      </c>
      <c r="F84" s="3" t="s">
        <v>17</v>
      </c>
      <c r="G84" s="3" t="s">
        <v>469</v>
      </c>
      <c r="H84" s="3" t="s">
        <v>18</v>
      </c>
      <c r="J84" s="3">
        <v>35</v>
      </c>
      <c r="K84" s="3">
        <v>24</v>
      </c>
      <c r="L84" s="3">
        <v>10</v>
      </c>
      <c r="M84" s="3">
        <v>8</v>
      </c>
      <c r="O84" s="13"/>
      <c r="P84" s="13"/>
      <c r="Q84" s="13"/>
    </row>
    <row r="85" spans="1:17" s="3" customFormat="1" x14ac:dyDescent="0.3">
      <c r="A85" s="4">
        <v>2</v>
      </c>
      <c r="B85" s="12" t="s">
        <v>8</v>
      </c>
      <c r="C85" s="3">
        <v>9</v>
      </c>
      <c r="D85" s="3" t="s">
        <v>484</v>
      </c>
      <c r="E85" s="3" t="s">
        <v>470</v>
      </c>
      <c r="F85" s="3" t="s">
        <v>17</v>
      </c>
      <c r="G85" s="3" t="s">
        <v>471</v>
      </c>
      <c r="H85" s="3" t="s">
        <v>18</v>
      </c>
      <c r="J85" s="3">
        <v>28</v>
      </c>
      <c r="K85" s="3">
        <v>26</v>
      </c>
      <c r="L85" s="3">
        <v>9</v>
      </c>
      <c r="M85" s="3">
        <v>5.5</v>
      </c>
      <c r="O85" s="13"/>
      <c r="P85" s="13"/>
      <c r="Q85" s="13"/>
    </row>
    <row r="86" spans="1:17" s="3" customFormat="1" x14ac:dyDescent="0.3">
      <c r="A86" s="4">
        <v>2</v>
      </c>
      <c r="B86" s="12" t="s">
        <v>8</v>
      </c>
      <c r="C86" s="3">
        <v>9</v>
      </c>
      <c r="D86" s="3">
        <v>12</v>
      </c>
      <c r="E86" s="3" t="s">
        <v>470</v>
      </c>
      <c r="F86" s="3" t="s">
        <v>17</v>
      </c>
      <c r="G86" s="3" t="s">
        <v>469</v>
      </c>
      <c r="H86" s="3" t="s">
        <v>18</v>
      </c>
      <c r="J86" s="3">
        <v>30.6</v>
      </c>
      <c r="K86" s="3">
        <v>15.56</v>
      </c>
      <c r="L86" s="3">
        <v>7.71</v>
      </c>
      <c r="M86" s="3">
        <v>3.6</v>
      </c>
    </row>
    <row r="87" spans="1:17" s="3" customFormat="1" x14ac:dyDescent="0.3">
      <c r="A87" s="4">
        <v>2</v>
      </c>
      <c r="B87" s="12" t="s">
        <v>8</v>
      </c>
      <c r="C87" s="3">
        <v>9</v>
      </c>
      <c r="D87" s="3" t="s">
        <v>485</v>
      </c>
      <c r="E87" s="3" t="s">
        <v>470</v>
      </c>
      <c r="F87" s="3" t="s">
        <v>17</v>
      </c>
      <c r="G87" s="3" t="s">
        <v>469</v>
      </c>
      <c r="H87" s="3" t="s">
        <v>27</v>
      </c>
      <c r="J87" s="3">
        <v>14</v>
      </c>
      <c r="K87" s="3">
        <v>11</v>
      </c>
      <c r="L87" s="3">
        <v>4</v>
      </c>
      <c r="M87" s="3">
        <v>1</v>
      </c>
    </row>
    <row r="88" spans="1:17" s="3" customFormat="1" x14ac:dyDescent="0.3">
      <c r="A88" s="3">
        <v>2</v>
      </c>
      <c r="B88" s="12" t="s">
        <v>137</v>
      </c>
      <c r="C88" s="3">
        <v>9</v>
      </c>
      <c r="D88" s="3" t="s">
        <v>453</v>
      </c>
      <c r="E88" s="3" t="s">
        <v>470</v>
      </c>
      <c r="F88" s="3" t="s">
        <v>17</v>
      </c>
      <c r="G88" s="3" t="s">
        <v>471</v>
      </c>
      <c r="H88" s="3" t="s">
        <v>18</v>
      </c>
      <c r="I88" s="3" t="s">
        <v>185</v>
      </c>
      <c r="J88" s="3">
        <v>31.8</v>
      </c>
      <c r="K88" s="3">
        <v>18.7</v>
      </c>
      <c r="L88" s="3">
        <v>2.6</v>
      </c>
      <c r="M88" s="3">
        <v>3.05</v>
      </c>
    </row>
    <row r="89" spans="1:17" s="3" customFormat="1" x14ac:dyDescent="0.3">
      <c r="A89" s="3">
        <v>2</v>
      </c>
      <c r="B89" s="12" t="s">
        <v>137</v>
      </c>
      <c r="C89" s="3">
        <v>9</v>
      </c>
      <c r="D89" s="3" t="s">
        <v>431</v>
      </c>
      <c r="E89" s="3" t="s">
        <v>470</v>
      </c>
      <c r="F89" s="3" t="s">
        <v>17</v>
      </c>
      <c r="G89" s="3" t="s">
        <v>469</v>
      </c>
      <c r="H89" s="3" t="s">
        <v>18</v>
      </c>
      <c r="I89" s="3" t="s">
        <v>185</v>
      </c>
      <c r="J89" s="3">
        <v>41.5</v>
      </c>
      <c r="K89" s="3">
        <v>33.799999999999997</v>
      </c>
      <c r="L89" s="3">
        <v>9.9</v>
      </c>
      <c r="M89" s="3">
        <v>18.32</v>
      </c>
    </row>
    <row r="90" spans="1:17" s="3" customFormat="1" x14ac:dyDescent="0.3">
      <c r="A90" s="3">
        <v>2</v>
      </c>
      <c r="B90" s="12" t="s">
        <v>137</v>
      </c>
      <c r="C90" s="3">
        <v>9</v>
      </c>
      <c r="D90" s="3" t="s">
        <v>486</v>
      </c>
      <c r="E90" s="3" t="s">
        <v>470</v>
      </c>
      <c r="F90" s="3" t="s">
        <v>17</v>
      </c>
      <c r="G90" s="3" t="s">
        <v>471</v>
      </c>
      <c r="H90" s="3" t="s">
        <v>18</v>
      </c>
      <c r="I90" s="3" t="s">
        <v>185</v>
      </c>
      <c r="J90" s="3">
        <v>23.1</v>
      </c>
      <c r="K90" s="3">
        <v>14</v>
      </c>
      <c r="L90" s="3">
        <v>5</v>
      </c>
      <c r="M90" s="3">
        <v>1.34</v>
      </c>
    </row>
    <row r="91" spans="1:17" s="3" customFormat="1" x14ac:dyDescent="0.3">
      <c r="A91" s="3">
        <v>2</v>
      </c>
      <c r="B91" s="12" t="s">
        <v>137</v>
      </c>
      <c r="C91" s="3">
        <v>9</v>
      </c>
      <c r="D91" s="3" t="s">
        <v>487</v>
      </c>
      <c r="E91" s="3" t="s">
        <v>470</v>
      </c>
      <c r="F91" s="3" t="s">
        <v>17</v>
      </c>
      <c r="G91" s="3" t="s">
        <v>469</v>
      </c>
      <c r="H91" s="3" t="s">
        <v>18</v>
      </c>
      <c r="I91" s="3" t="s">
        <v>185</v>
      </c>
      <c r="J91" s="3">
        <v>44.1</v>
      </c>
      <c r="K91" s="3">
        <v>32.200000000000003</v>
      </c>
      <c r="L91" s="3">
        <v>12.2</v>
      </c>
      <c r="M91" s="3">
        <v>20</v>
      </c>
    </row>
    <row r="92" spans="1:17" s="3" customFormat="1" x14ac:dyDescent="0.3">
      <c r="A92" s="3">
        <v>2</v>
      </c>
      <c r="B92" s="12" t="s">
        <v>137</v>
      </c>
      <c r="C92" s="3">
        <v>9</v>
      </c>
      <c r="D92" s="3">
        <v>33</v>
      </c>
      <c r="E92" s="3" t="s">
        <v>470</v>
      </c>
      <c r="F92" s="3" t="s">
        <v>17</v>
      </c>
      <c r="G92" s="3" t="s">
        <v>469</v>
      </c>
      <c r="H92" s="3" t="s">
        <v>18</v>
      </c>
      <c r="I92" s="3" t="s">
        <v>185</v>
      </c>
      <c r="J92" s="3">
        <v>12</v>
      </c>
      <c r="K92" s="3">
        <v>8.1999999999999993</v>
      </c>
      <c r="L92" s="3">
        <v>3.5</v>
      </c>
      <c r="M92" s="3">
        <v>0.34</v>
      </c>
    </row>
    <row r="93" spans="1:17" s="3" customFormat="1" x14ac:dyDescent="0.3">
      <c r="A93" s="3">
        <v>2</v>
      </c>
      <c r="B93" s="12" t="s">
        <v>137</v>
      </c>
      <c r="C93" s="3">
        <v>9</v>
      </c>
      <c r="D93" s="3">
        <v>34</v>
      </c>
      <c r="E93" s="3" t="s">
        <v>470</v>
      </c>
      <c r="F93" s="3" t="s">
        <v>17</v>
      </c>
      <c r="G93" s="3" t="s">
        <v>469</v>
      </c>
      <c r="H93" s="3" t="s">
        <v>18</v>
      </c>
      <c r="I93" s="3" t="s">
        <v>192</v>
      </c>
      <c r="J93" s="3">
        <v>21</v>
      </c>
      <c r="K93" s="3">
        <v>14</v>
      </c>
      <c r="L93" s="3">
        <v>4.2</v>
      </c>
      <c r="M93" s="3">
        <v>1.53</v>
      </c>
    </row>
    <row r="94" spans="1:17" s="3" customFormat="1" x14ac:dyDescent="0.3">
      <c r="A94" s="3">
        <v>2</v>
      </c>
      <c r="B94" s="12" t="s">
        <v>137</v>
      </c>
      <c r="C94" s="3">
        <v>10</v>
      </c>
      <c r="D94" s="3" t="s">
        <v>350</v>
      </c>
      <c r="E94" s="3" t="s">
        <v>470</v>
      </c>
      <c r="F94" s="3" t="s">
        <v>17</v>
      </c>
      <c r="G94" s="3" t="s">
        <v>471</v>
      </c>
      <c r="H94" s="3" t="s">
        <v>18</v>
      </c>
      <c r="I94" s="3" t="s">
        <v>185</v>
      </c>
      <c r="J94" s="3">
        <v>37.64</v>
      </c>
      <c r="K94" s="3">
        <v>25.89</v>
      </c>
      <c r="L94" s="3">
        <v>6.06</v>
      </c>
      <c r="M94" s="3">
        <v>5.74</v>
      </c>
    </row>
    <row r="95" spans="1:17" s="3" customFormat="1" x14ac:dyDescent="0.3">
      <c r="A95" s="3">
        <v>2</v>
      </c>
      <c r="B95" s="12" t="s">
        <v>137</v>
      </c>
      <c r="C95" s="3">
        <v>10</v>
      </c>
      <c r="D95" s="3" t="s">
        <v>488</v>
      </c>
      <c r="E95" s="3" t="s">
        <v>470</v>
      </c>
      <c r="F95" s="3" t="s">
        <v>17</v>
      </c>
      <c r="G95" s="3" t="s">
        <v>469</v>
      </c>
      <c r="H95" s="3" t="s">
        <v>18</v>
      </c>
      <c r="I95" s="3" t="s">
        <v>185</v>
      </c>
      <c r="J95" s="3">
        <v>33.630000000000003</v>
      </c>
      <c r="K95" s="3">
        <v>16.23</v>
      </c>
      <c r="L95" s="3">
        <v>7.98</v>
      </c>
      <c r="M95" s="3">
        <v>3.79</v>
      </c>
    </row>
    <row r="96" spans="1:17" s="3" customFormat="1" x14ac:dyDescent="0.3">
      <c r="A96" s="3">
        <v>2</v>
      </c>
      <c r="B96" s="12" t="s">
        <v>137</v>
      </c>
      <c r="C96" s="3">
        <v>10</v>
      </c>
      <c r="D96" s="3" t="s">
        <v>387</v>
      </c>
      <c r="E96" s="3" t="s">
        <v>470</v>
      </c>
      <c r="F96" s="3" t="s">
        <v>17</v>
      </c>
      <c r="G96" s="3" t="s">
        <v>471</v>
      </c>
      <c r="H96" s="3" t="s">
        <v>18</v>
      </c>
      <c r="I96" s="3" t="s">
        <v>185</v>
      </c>
      <c r="J96" s="3">
        <v>23.63</v>
      </c>
      <c r="K96" s="3">
        <v>20.47</v>
      </c>
      <c r="L96" s="26">
        <v>6.9</v>
      </c>
      <c r="M96" s="3">
        <v>3.23</v>
      </c>
    </row>
    <row r="97" spans="1:13" s="3" customFormat="1" x14ac:dyDescent="0.3">
      <c r="A97" s="10">
        <v>3</v>
      </c>
      <c r="B97" s="12" t="s">
        <v>137</v>
      </c>
      <c r="C97" s="3">
        <v>6</v>
      </c>
      <c r="D97" s="3" t="s">
        <v>489</v>
      </c>
      <c r="E97" s="3" t="s">
        <v>470</v>
      </c>
      <c r="F97" s="4" t="s">
        <v>17</v>
      </c>
      <c r="G97" s="3" t="s">
        <v>469</v>
      </c>
      <c r="H97" s="4" t="s">
        <v>18</v>
      </c>
      <c r="I97" s="3" t="s">
        <v>185</v>
      </c>
      <c r="J97" s="3">
        <v>27</v>
      </c>
      <c r="K97" s="3">
        <v>21.5</v>
      </c>
      <c r="L97" s="3">
        <v>7</v>
      </c>
      <c r="M97" s="3">
        <v>4.21</v>
      </c>
    </row>
    <row r="98" spans="1:13" s="3" customFormat="1" x14ac:dyDescent="0.3">
      <c r="A98" s="10">
        <v>3</v>
      </c>
      <c r="B98" s="12" t="s">
        <v>137</v>
      </c>
      <c r="C98" s="3">
        <v>6</v>
      </c>
      <c r="D98" s="3">
        <v>4</v>
      </c>
      <c r="E98" s="3" t="s">
        <v>470</v>
      </c>
      <c r="F98" s="4" t="s">
        <v>17</v>
      </c>
      <c r="G98" s="3" t="s">
        <v>471</v>
      </c>
      <c r="H98" s="4" t="s">
        <v>18</v>
      </c>
      <c r="I98" s="3" t="s">
        <v>185</v>
      </c>
      <c r="J98" s="3">
        <v>18.3</v>
      </c>
      <c r="K98" s="3">
        <v>12.5</v>
      </c>
      <c r="L98" s="3">
        <v>5</v>
      </c>
      <c r="M98" s="3">
        <v>1.44</v>
      </c>
    </row>
    <row r="99" spans="1:13" s="3" customFormat="1" x14ac:dyDescent="0.3">
      <c r="A99" s="10">
        <v>3</v>
      </c>
      <c r="B99" s="12" t="s">
        <v>137</v>
      </c>
      <c r="C99" s="3">
        <v>6</v>
      </c>
      <c r="D99" s="3" t="s">
        <v>490</v>
      </c>
      <c r="E99" s="3" t="s">
        <v>470</v>
      </c>
      <c r="F99" s="3" t="s">
        <v>17</v>
      </c>
      <c r="G99" s="3" t="s">
        <v>471</v>
      </c>
      <c r="H99" s="4" t="s">
        <v>18</v>
      </c>
      <c r="J99" s="3">
        <v>18</v>
      </c>
      <c r="K99" s="3">
        <v>10</v>
      </c>
      <c r="L99" s="3">
        <v>4.2</v>
      </c>
      <c r="M99" s="3">
        <v>0.89</v>
      </c>
    </row>
    <row r="100" spans="1:13" s="3" customFormat="1" x14ac:dyDescent="0.3">
      <c r="A100" s="10">
        <v>3</v>
      </c>
      <c r="B100" s="12" t="s">
        <v>137</v>
      </c>
      <c r="C100" s="3">
        <v>6</v>
      </c>
      <c r="D100" s="3">
        <v>114</v>
      </c>
      <c r="E100" s="3" t="s">
        <v>470</v>
      </c>
      <c r="F100" s="3" t="s">
        <v>17</v>
      </c>
      <c r="G100" s="3" t="s">
        <v>471</v>
      </c>
      <c r="H100" s="3" t="s">
        <v>18</v>
      </c>
      <c r="J100" s="3">
        <v>19.95</v>
      </c>
      <c r="K100" s="3">
        <v>10.88</v>
      </c>
      <c r="L100" s="3">
        <v>2.98</v>
      </c>
      <c r="M100" s="3">
        <v>0.74</v>
      </c>
    </row>
    <row r="101" spans="1:13" s="3" customFormat="1" x14ac:dyDescent="0.3">
      <c r="A101" s="10">
        <v>3</v>
      </c>
      <c r="B101" s="12" t="s">
        <v>137</v>
      </c>
      <c r="C101" s="3">
        <v>6</v>
      </c>
      <c r="D101" s="3">
        <v>115</v>
      </c>
      <c r="E101" s="3" t="s">
        <v>470</v>
      </c>
      <c r="F101" s="3" t="s">
        <v>17</v>
      </c>
      <c r="G101" s="3" t="s">
        <v>471</v>
      </c>
      <c r="H101" s="3" t="s">
        <v>18</v>
      </c>
      <c r="J101" s="3">
        <v>20.67</v>
      </c>
      <c r="K101" s="3">
        <v>11.67</v>
      </c>
      <c r="L101" s="3">
        <v>4.5199999999999996</v>
      </c>
      <c r="M101" s="3">
        <v>0.69</v>
      </c>
    </row>
    <row r="102" spans="1:13" s="3" customFormat="1" x14ac:dyDescent="0.3">
      <c r="A102" s="10">
        <v>3</v>
      </c>
      <c r="B102" s="12" t="s">
        <v>137</v>
      </c>
      <c r="C102" s="3">
        <v>6</v>
      </c>
      <c r="D102" s="3">
        <v>127</v>
      </c>
      <c r="E102" s="3" t="s">
        <v>470</v>
      </c>
      <c r="F102" s="3" t="s">
        <v>17</v>
      </c>
      <c r="G102" s="3" t="s">
        <v>469</v>
      </c>
      <c r="H102" s="3" t="s">
        <v>22</v>
      </c>
      <c r="I102" s="3" t="s">
        <v>185</v>
      </c>
      <c r="J102" s="3">
        <v>19.649999999999999</v>
      </c>
      <c r="K102" s="3">
        <v>15.49</v>
      </c>
      <c r="L102" s="3">
        <v>6.65</v>
      </c>
      <c r="M102" s="3">
        <v>2.08</v>
      </c>
    </row>
    <row r="103" spans="1:13" s="3" customFormat="1" x14ac:dyDescent="0.3">
      <c r="A103" s="10">
        <v>3</v>
      </c>
      <c r="B103" s="12" t="s">
        <v>137</v>
      </c>
      <c r="C103" s="3">
        <v>6</v>
      </c>
      <c r="D103" s="3">
        <v>128</v>
      </c>
      <c r="E103" s="3" t="s">
        <v>470</v>
      </c>
      <c r="F103" s="3" t="s">
        <v>17</v>
      </c>
      <c r="G103" s="3" t="s">
        <v>471</v>
      </c>
      <c r="H103" s="3" t="s">
        <v>18</v>
      </c>
      <c r="I103" s="3" t="s">
        <v>185</v>
      </c>
      <c r="J103" s="3">
        <v>15.38</v>
      </c>
      <c r="K103" s="26">
        <v>14</v>
      </c>
      <c r="L103" s="3">
        <v>5.65</v>
      </c>
      <c r="M103" s="26">
        <v>0.9</v>
      </c>
    </row>
    <row r="104" spans="1:13" s="3" customFormat="1" x14ac:dyDescent="0.3">
      <c r="A104" s="10">
        <v>3</v>
      </c>
      <c r="B104" s="12" t="s">
        <v>137</v>
      </c>
      <c r="C104" s="3">
        <v>6</v>
      </c>
      <c r="D104" s="3">
        <v>136</v>
      </c>
      <c r="E104" s="3" t="s">
        <v>470</v>
      </c>
      <c r="F104" s="3" t="s">
        <v>17</v>
      </c>
      <c r="G104" s="3" t="s">
        <v>471</v>
      </c>
      <c r="H104" s="3" t="s">
        <v>18</v>
      </c>
      <c r="I104" s="3" t="s">
        <v>185</v>
      </c>
      <c r="J104" s="3">
        <v>18.22</v>
      </c>
      <c r="K104" s="3">
        <v>9.83</v>
      </c>
      <c r="L104" s="3">
        <v>4.1500000000000004</v>
      </c>
      <c r="M104" s="3">
        <v>0.89</v>
      </c>
    </row>
    <row r="105" spans="1:13" s="3" customFormat="1" x14ac:dyDescent="0.3">
      <c r="A105" s="10">
        <v>3</v>
      </c>
      <c r="B105" s="12" t="s">
        <v>137</v>
      </c>
      <c r="C105" s="3">
        <v>6</v>
      </c>
      <c r="D105" s="3">
        <v>137</v>
      </c>
      <c r="E105" s="3" t="s">
        <v>470</v>
      </c>
      <c r="F105" s="3" t="s">
        <v>17</v>
      </c>
      <c r="G105" s="3" t="s">
        <v>471</v>
      </c>
      <c r="H105" s="3" t="s">
        <v>18</v>
      </c>
      <c r="I105" s="3" t="s">
        <v>185</v>
      </c>
      <c r="J105" s="3">
        <v>13.64</v>
      </c>
      <c r="K105" s="3">
        <v>8.0299999999999994</v>
      </c>
      <c r="L105" s="3">
        <v>4.21</v>
      </c>
      <c r="M105" s="3">
        <v>0.38</v>
      </c>
    </row>
    <row r="106" spans="1:13" s="3" customFormat="1" x14ac:dyDescent="0.3">
      <c r="A106" s="10">
        <v>3</v>
      </c>
      <c r="B106" s="12" t="s">
        <v>137</v>
      </c>
      <c r="C106" s="3">
        <v>6</v>
      </c>
      <c r="D106" s="3">
        <v>139</v>
      </c>
      <c r="E106" s="3" t="s">
        <v>470</v>
      </c>
      <c r="F106" s="3" t="s">
        <v>17</v>
      </c>
      <c r="G106" s="3" t="s">
        <v>469</v>
      </c>
      <c r="H106" s="3" t="s">
        <v>18</v>
      </c>
      <c r="I106" s="3" t="s">
        <v>185</v>
      </c>
      <c r="J106" s="3">
        <v>21.59</v>
      </c>
      <c r="K106" s="3">
        <v>17.149999999999999</v>
      </c>
      <c r="L106" s="3">
        <v>4.78</v>
      </c>
      <c r="M106" s="3">
        <v>1.0900000000000001</v>
      </c>
    </row>
    <row r="107" spans="1:13" s="3" customFormat="1" x14ac:dyDescent="0.3">
      <c r="A107" s="10">
        <v>3</v>
      </c>
      <c r="B107" s="12" t="s">
        <v>137</v>
      </c>
      <c r="C107" s="3">
        <v>6</v>
      </c>
      <c r="D107" s="3">
        <v>141</v>
      </c>
      <c r="E107" s="3" t="s">
        <v>470</v>
      </c>
      <c r="F107" s="3" t="s">
        <v>17</v>
      </c>
      <c r="G107" s="3" t="s">
        <v>469</v>
      </c>
      <c r="H107" s="3" t="s">
        <v>18</v>
      </c>
      <c r="I107" s="3" t="s">
        <v>185</v>
      </c>
      <c r="J107" s="3">
        <v>22.15</v>
      </c>
      <c r="K107" s="3">
        <v>10.65</v>
      </c>
      <c r="L107" s="3">
        <v>2.91</v>
      </c>
      <c r="M107" s="3">
        <v>0.84</v>
      </c>
    </row>
    <row r="108" spans="1:13" s="3" customFormat="1" x14ac:dyDescent="0.3">
      <c r="A108" s="10">
        <v>3</v>
      </c>
      <c r="B108" s="12" t="s">
        <v>137</v>
      </c>
      <c r="C108" s="3">
        <v>6</v>
      </c>
      <c r="D108" s="3">
        <v>142</v>
      </c>
      <c r="E108" s="3" t="s">
        <v>470</v>
      </c>
      <c r="F108" s="3" t="s">
        <v>17</v>
      </c>
      <c r="G108" s="3" t="s">
        <v>469</v>
      </c>
      <c r="H108" s="3" t="s">
        <v>18</v>
      </c>
      <c r="I108" s="3" t="s">
        <v>185</v>
      </c>
      <c r="J108" s="3">
        <v>15.44</v>
      </c>
      <c r="K108" s="3">
        <v>10.79</v>
      </c>
      <c r="L108" s="26">
        <v>2.7</v>
      </c>
      <c r="M108" s="3">
        <v>0.46</v>
      </c>
    </row>
    <row r="109" spans="1:13" s="3" customFormat="1" x14ac:dyDescent="0.3">
      <c r="A109" s="10">
        <v>3</v>
      </c>
      <c r="B109" s="12" t="s">
        <v>137</v>
      </c>
      <c r="C109" s="3">
        <v>6</v>
      </c>
      <c r="D109" s="3">
        <v>145</v>
      </c>
      <c r="E109" s="3" t="s">
        <v>470</v>
      </c>
      <c r="F109" s="3" t="s">
        <v>17</v>
      </c>
      <c r="G109" s="3" t="s">
        <v>469</v>
      </c>
      <c r="H109" s="3" t="s">
        <v>18</v>
      </c>
      <c r="I109" s="3" t="s">
        <v>185</v>
      </c>
      <c r="J109" s="3">
        <v>16.87</v>
      </c>
      <c r="K109" s="3">
        <v>11.87</v>
      </c>
      <c r="L109" s="3">
        <v>1.55</v>
      </c>
      <c r="M109" s="26">
        <v>0.3</v>
      </c>
    </row>
    <row r="110" spans="1:13" s="3" customFormat="1" x14ac:dyDescent="0.3">
      <c r="A110" s="10">
        <v>3</v>
      </c>
      <c r="B110" s="12" t="s">
        <v>137</v>
      </c>
      <c r="C110" s="3">
        <v>6</v>
      </c>
      <c r="D110" s="3">
        <v>147</v>
      </c>
      <c r="E110" s="3" t="s">
        <v>470</v>
      </c>
      <c r="F110" s="3" t="s">
        <v>17</v>
      </c>
      <c r="G110" s="3" t="s">
        <v>471</v>
      </c>
      <c r="H110" s="3" t="s">
        <v>18</v>
      </c>
      <c r="I110" s="3" t="s">
        <v>185</v>
      </c>
      <c r="J110" s="3">
        <v>14.95</v>
      </c>
      <c r="K110" s="3">
        <v>5.78</v>
      </c>
      <c r="L110" s="3">
        <v>2.3199999999999998</v>
      </c>
      <c r="M110" s="3">
        <v>0.19</v>
      </c>
    </row>
    <row r="111" spans="1:13" s="3" customFormat="1" x14ac:dyDescent="0.3">
      <c r="A111" s="10">
        <v>3</v>
      </c>
      <c r="B111" s="12" t="s">
        <v>137</v>
      </c>
      <c r="C111" s="3">
        <v>6</v>
      </c>
      <c r="D111" s="3">
        <v>148</v>
      </c>
      <c r="E111" s="3" t="s">
        <v>470</v>
      </c>
      <c r="F111" s="3" t="s">
        <v>17</v>
      </c>
      <c r="G111" s="3" t="s">
        <v>471</v>
      </c>
      <c r="H111" s="3" t="s">
        <v>22</v>
      </c>
      <c r="J111" s="3">
        <v>12.98</v>
      </c>
      <c r="K111" s="3">
        <v>9.31</v>
      </c>
      <c r="L111" s="3">
        <v>3.72</v>
      </c>
      <c r="M111" s="3">
        <v>0.56999999999999995</v>
      </c>
    </row>
    <row r="112" spans="1:13" s="3" customFormat="1" x14ac:dyDescent="0.3">
      <c r="A112" s="10">
        <v>3</v>
      </c>
      <c r="B112" s="12" t="s">
        <v>137</v>
      </c>
      <c r="C112" s="3">
        <v>6</v>
      </c>
      <c r="D112" s="3">
        <v>149</v>
      </c>
      <c r="E112" s="3" t="s">
        <v>470</v>
      </c>
      <c r="F112" s="3" t="s">
        <v>17</v>
      </c>
      <c r="G112" s="3" t="s">
        <v>469</v>
      </c>
      <c r="H112" s="3" t="s">
        <v>18</v>
      </c>
      <c r="J112" s="3">
        <v>25.81</v>
      </c>
      <c r="K112" s="3">
        <v>10.47</v>
      </c>
      <c r="L112" s="3">
        <v>5.23</v>
      </c>
      <c r="M112" s="3">
        <v>1.1499999999999999</v>
      </c>
    </row>
    <row r="113" spans="1:13" s="3" customFormat="1" x14ac:dyDescent="0.3">
      <c r="A113" s="10">
        <v>3</v>
      </c>
      <c r="B113" s="12" t="s">
        <v>137</v>
      </c>
      <c r="C113" s="3">
        <v>6</v>
      </c>
      <c r="D113" s="3">
        <v>150</v>
      </c>
      <c r="E113" s="3" t="s">
        <v>470</v>
      </c>
      <c r="F113" s="3" t="s">
        <v>17</v>
      </c>
      <c r="G113" s="3" t="s">
        <v>471</v>
      </c>
      <c r="H113" s="3" t="s">
        <v>65</v>
      </c>
      <c r="I113" s="3" t="s">
        <v>185</v>
      </c>
      <c r="J113" s="26">
        <v>12.7</v>
      </c>
      <c r="K113" s="3">
        <v>9.66</v>
      </c>
      <c r="L113" s="3">
        <v>3.97</v>
      </c>
      <c r="M113" s="3">
        <v>0.31</v>
      </c>
    </row>
    <row r="114" spans="1:13" s="3" customFormat="1" x14ac:dyDescent="0.3">
      <c r="A114" s="10">
        <v>3</v>
      </c>
      <c r="B114" s="12" t="s">
        <v>137</v>
      </c>
      <c r="C114" s="3">
        <v>6</v>
      </c>
      <c r="D114" s="3">
        <v>151</v>
      </c>
      <c r="E114" s="3" t="s">
        <v>470</v>
      </c>
      <c r="F114" s="3" t="s">
        <v>17</v>
      </c>
      <c r="G114" s="3" t="s">
        <v>471</v>
      </c>
      <c r="H114" s="3" t="s">
        <v>18</v>
      </c>
      <c r="I114" s="3" t="s">
        <v>185</v>
      </c>
      <c r="J114" s="3">
        <v>21.31</v>
      </c>
      <c r="K114" s="3">
        <v>12.78</v>
      </c>
      <c r="L114" s="3">
        <v>5.37</v>
      </c>
      <c r="M114" s="3">
        <v>1.39</v>
      </c>
    </row>
    <row r="115" spans="1:13" s="3" customFormat="1" x14ac:dyDescent="0.3">
      <c r="A115" s="10">
        <v>3</v>
      </c>
      <c r="B115" s="12" t="s">
        <v>137</v>
      </c>
      <c r="C115" s="3">
        <v>6</v>
      </c>
      <c r="D115" s="3">
        <v>152</v>
      </c>
      <c r="E115" s="3" t="s">
        <v>470</v>
      </c>
      <c r="F115" s="3" t="s">
        <v>17</v>
      </c>
      <c r="G115" s="3" t="s">
        <v>471</v>
      </c>
      <c r="H115" s="3" t="s">
        <v>22</v>
      </c>
      <c r="I115" s="3" t="s">
        <v>185</v>
      </c>
      <c r="J115" s="3">
        <v>14.71</v>
      </c>
      <c r="K115" s="3">
        <v>9.2899999999999991</v>
      </c>
      <c r="L115" s="3">
        <v>3.04</v>
      </c>
      <c r="M115" s="3">
        <v>0.31</v>
      </c>
    </row>
    <row r="116" spans="1:13" s="3" customFormat="1" x14ac:dyDescent="0.3">
      <c r="A116" s="10">
        <v>3</v>
      </c>
      <c r="B116" s="12" t="s">
        <v>137</v>
      </c>
      <c r="C116" s="3">
        <v>6</v>
      </c>
      <c r="D116" s="3">
        <v>153</v>
      </c>
      <c r="E116" s="3" t="s">
        <v>470</v>
      </c>
      <c r="F116" s="3" t="s">
        <v>17</v>
      </c>
      <c r="G116" s="3" t="s">
        <v>471</v>
      </c>
      <c r="H116" s="3" t="s">
        <v>18</v>
      </c>
      <c r="I116" s="3" t="s">
        <v>185</v>
      </c>
      <c r="J116" s="3">
        <v>21.04</v>
      </c>
      <c r="K116" s="3">
        <v>17.309999999999999</v>
      </c>
      <c r="L116" s="3">
        <v>3.88</v>
      </c>
      <c r="M116" s="3">
        <v>1.79</v>
      </c>
    </row>
    <row r="117" spans="1:13" s="3" customFormat="1" x14ac:dyDescent="0.3">
      <c r="A117" s="10">
        <v>3</v>
      </c>
      <c r="B117" s="12" t="s">
        <v>137</v>
      </c>
      <c r="C117" s="3">
        <v>6</v>
      </c>
      <c r="D117" s="3">
        <v>154</v>
      </c>
      <c r="E117" s="3" t="s">
        <v>470</v>
      </c>
      <c r="F117" s="3" t="s">
        <v>17</v>
      </c>
      <c r="G117" s="3" t="s">
        <v>471</v>
      </c>
      <c r="H117" s="3" t="s">
        <v>18</v>
      </c>
      <c r="I117" s="3" t="s">
        <v>185</v>
      </c>
      <c r="J117" s="3">
        <v>23.75</v>
      </c>
      <c r="K117" s="3">
        <v>13.91</v>
      </c>
      <c r="L117" s="3">
        <v>3.57</v>
      </c>
      <c r="M117" s="3">
        <v>1.34</v>
      </c>
    </row>
    <row r="118" spans="1:13" s="3" customFormat="1" x14ac:dyDescent="0.3">
      <c r="A118" s="10">
        <v>3</v>
      </c>
      <c r="B118" s="12" t="s">
        <v>137</v>
      </c>
      <c r="C118" s="3">
        <v>6</v>
      </c>
      <c r="D118" s="3">
        <v>155</v>
      </c>
      <c r="E118" s="3" t="s">
        <v>470</v>
      </c>
      <c r="F118" s="3" t="s">
        <v>17</v>
      </c>
      <c r="G118" s="3" t="s">
        <v>471</v>
      </c>
      <c r="H118" s="3" t="s">
        <v>18</v>
      </c>
      <c r="I118" s="3" t="s">
        <v>185</v>
      </c>
      <c r="J118" s="3">
        <v>23.26</v>
      </c>
      <c r="K118" s="26">
        <v>9.8000000000000007</v>
      </c>
      <c r="L118" s="3">
        <v>3.97</v>
      </c>
      <c r="M118" s="3">
        <v>0.94</v>
      </c>
    </row>
    <row r="119" spans="1:13" s="3" customFormat="1" x14ac:dyDescent="0.3">
      <c r="A119" s="10">
        <v>3</v>
      </c>
      <c r="B119" s="12" t="s">
        <v>137</v>
      </c>
      <c r="C119" s="3">
        <v>6</v>
      </c>
      <c r="D119" s="3">
        <v>156</v>
      </c>
      <c r="E119" s="3" t="s">
        <v>470</v>
      </c>
      <c r="F119" s="3" t="s">
        <v>17</v>
      </c>
      <c r="G119" s="3" t="s">
        <v>469</v>
      </c>
      <c r="H119" s="3" t="s">
        <v>18</v>
      </c>
      <c r="I119" s="3" t="s">
        <v>185</v>
      </c>
      <c r="J119" s="3">
        <v>11.85</v>
      </c>
      <c r="K119" s="3">
        <v>7.61</v>
      </c>
      <c r="L119" s="3">
        <v>3.06</v>
      </c>
      <c r="M119" s="26">
        <v>0.3</v>
      </c>
    </row>
    <row r="120" spans="1:13" s="3" customFormat="1" x14ac:dyDescent="0.3">
      <c r="A120" s="10">
        <v>3</v>
      </c>
      <c r="B120" s="12" t="s">
        <v>137</v>
      </c>
      <c r="C120" s="3">
        <v>6</v>
      </c>
      <c r="D120" s="3">
        <v>157</v>
      </c>
      <c r="E120" s="3" t="s">
        <v>470</v>
      </c>
      <c r="F120" s="3" t="s">
        <v>17</v>
      </c>
      <c r="G120" s="3" t="s">
        <v>469</v>
      </c>
      <c r="H120" s="3" t="s">
        <v>18</v>
      </c>
      <c r="I120" s="3" t="s">
        <v>185</v>
      </c>
      <c r="J120" s="3">
        <v>24.83</v>
      </c>
      <c r="K120" s="3">
        <v>13.26</v>
      </c>
      <c r="L120" s="3">
        <v>5.71</v>
      </c>
      <c r="M120" s="3">
        <v>1.83</v>
      </c>
    </row>
    <row r="121" spans="1:13" s="3" customFormat="1" x14ac:dyDescent="0.3">
      <c r="A121" s="10">
        <v>3</v>
      </c>
      <c r="B121" s="12" t="s">
        <v>137</v>
      </c>
      <c r="C121" s="3">
        <v>6</v>
      </c>
      <c r="D121" s="3">
        <v>158</v>
      </c>
      <c r="E121" s="3" t="s">
        <v>470</v>
      </c>
      <c r="F121" s="3" t="s">
        <v>17</v>
      </c>
      <c r="G121" s="3" t="s">
        <v>469</v>
      </c>
      <c r="H121" s="3" t="s">
        <v>18</v>
      </c>
      <c r="I121" s="3" t="s">
        <v>185</v>
      </c>
      <c r="J121" s="3">
        <v>13.24</v>
      </c>
      <c r="K121" s="3">
        <v>13.73</v>
      </c>
      <c r="L121" s="3">
        <v>6.04</v>
      </c>
      <c r="M121" s="3">
        <v>1.1200000000000001</v>
      </c>
    </row>
    <row r="122" spans="1:13" s="3" customFormat="1" x14ac:dyDescent="0.3">
      <c r="A122" s="10">
        <v>3</v>
      </c>
      <c r="B122" s="12" t="s">
        <v>137</v>
      </c>
      <c r="C122" s="3">
        <v>6</v>
      </c>
      <c r="D122" s="3">
        <v>159</v>
      </c>
      <c r="E122" s="3" t="s">
        <v>470</v>
      </c>
      <c r="F122" s="3" t="s">
        <v>17</v>
      </c>
      <c r="G122" s="3" t="s">
        <v>469</v>
      </c>
      <c r="H122" s="3" t="s">
        <v>18</v>
      </c>
      <c r="I122" s="3" t="s">
        <v>185</v>
      </c>
      <c r="J122" s="3">
        <v>14.01</v>
      </c>
      <c r="K122" s="3">
        <v>8.7200000000000006</v>
      </c>
      <c r="L122" s="3">
        <v>3.92</v>
      </c>
      <c r="M122" s="3">
        <v>0.54</v>
      </c>
    </row>
    <row r="123" spans="1:13" s="3" customFormat="1" x14ac:dyDescent="0.3">
      <c r="A123" s="10">
        <v>3</v>
      </c>
      <c r="B123" s="12" t="s">
        <v>137</v>
      </c>
      <c r="C123" s="3">
        <v>6</v>
      </c>
      <c r="D123" s="3" t="s">
        <v>491</v>
      </c>
      <c r="E123" s="3" t="s">
        <v>470</v>
      </c>
      <c r="F123" s="3" t="s">
        <v>17</v>
      </c>
      <c r="G123" s="3" t="s">
        <v>469</v>
      </c>
      <c r="H123" s="3" t="s">
        <v>18</v>
      </c>
      <c r="I123" s="3" t="s">
        <v>185</v>
      </c>
      <c r="J123" s="3">
        <v>40.08</v>
      </c>
      <c r="K123" s="3">
        <v>24.01</v>
      </c>
      <c r="L123" s="3">
        <v>18.010000000000002</v>
      </c>
      <c r="M123" s="3">
        <v>19.170000000000002</v>
      </c>
    </row>
    <row r="124" spans="1:13" s="3" customFormat="1" x14ac:dyDescent="0.3">
      <c r="A124" s="10">
        <v>3</v>
      </c>
      <c r="B124" s="12" t="s">
        <v>137</v>
      </c>
      <c r="C124" s="3">
        <v>6</v>
      </c>
      <c r="D124" s="3" t="s">
        <v>492</v>
      </c>
      <c r="E124" s="3" t="s">
        <v>470</v>
      </c>
      <c r="F124" s="3" t="s">
        <v>17</v>
      </c>
      <c r="G124" s="3" t="s">
        <v>471</v>
      </c>
      <c r="H124" s="3" t="s">
        <v>18</v>
      </c>
      <c r="I124" s="3" t="s">
        <v>185</v>
      </c>
      <c r="J124" s="3">
        <v>19.079999999999998</v>
      </c>
      <c r="K124" s="3">
        <v>10.029999999999999</v>
      </c>
      <c r="L124" s="3">
        <v>5.82</v>
      </c>
      <c r="M124" s="3">
        <v>1.07</v>
      </c>
    </row>
    <row r="125" spans="1:13" s="3" customFormat="1" x14ac:dyDescent="0.3">
      <c r="A125" s="10">
        <v>3</v>
      </c>
      <c r="B125" s="12" t="s">
        <v>137</v>
      </c>
      <c r="C125" s="3">
        <v>6</v>
      </c>
      <c r="D125" s="3" t="s">
        <v>493</v>
      </c>
      <c r="E125" s="3" t="s">
        <v>470</v>
      </c>
      <c r="F125" s="3" t="s">
        <v>17</v>
      </c>
      <c r="G125" s="3" t="s">
        <v>471</v>
      </c>
      <c r="H125" s="3" t="s">
        <v>18</v>
      </c>
      <c r="I125" s="3" t="s">
        <v>185</v>
      </c>
      <c r="J125" s="3">
        <v>27.83</v>
      </c>
      <c r="K125" s="3">
        <v>15.12</v>
      </c>
      <c r="L125" s="3">
        <v>6.25</v>
      </c>
      <c r="M125" s="26">
        <v>6.3</v>
      </c>
    </row>
    <row r="126" spans="1:13" s="3" customFormat="1" x14ac:dyDescent="0.3">
      <c r="A126" s="10">
        <v>3</v>
      </c>
      <c r="B126" s="12" t="s">
        <v>137</v>
      </c>
      <c r="C126" s="3">
        <v>6</v>
      </c>
      <c r="D126" s="14" t="s">
        <v>494</v>
      </c>
      <c r="E126" s="3" t="s">
        <v>470</v>
      </c>
      <c r="F126" s="3" t="s">
        <v>17</v>
      </c>
      <c r="G126" s="3" t="s">
        <v>471</v>
      </c>
      <c r="H126" s="3" t="s">
        <v>18</v>
      </c>
      <c r="I126" s="3" t="s">
        <v>185</v>
      </c>
      <c r="J126" s="3">
        <v>25.28</v>
      </c>
      <c r="K126" s="3">
        <v>20.28</v>
      </c>
      <c r="L126" s="3">
        <v>3.32</v>
      </c>
      <c r="M126" s="3">
        <v>1.72</v>
      </c>
    </row>
    <row r="127" spans="1:13" s="3" customFormat="1" x14ac:dyDescent="0.3">
      <c r="A127" s="10">
        <v>3</v>
      </c>
      <c r="B127" s="12" t="s">
        <v>137</v>
      </c>
      <c r="C127" s="3">
        <v>6</v>
      </c>
      <c r="D127" s="3" t="s">
        <v>495</v>
      </c>
      <c r="E127" s="3" t="s">
        <v>470</v>
      </c>
      <c r="F127" s="3" t="s">
        <v>17</v>
      </c>
      <c r="G127" s="3" t="s">
        <v>469</v>
      </c>
      <c r="H127" s="3" t="s">
        <v>18</v>
      </c>
      <c r="I127" s="3" t="s">
        <v>185</v>
      </c>
      <c r="J127" s="3">
        <v>34.32</v>
      </c>
      <c r="K127" s="3">
        <v>15.35</v>
      </c>
      <c r="L127" s="3">
        <v>3.41</v>
      </c>
      <c r="M127" s="3">
        <v>2.41</v>
      </c>
    </row>
    <row r="128" spans="1:13" s="3" customFormat="1" x14ac:dyDescent="0.3">
      <c r="A128" s="10">
        <v>3</v>
      </c>
      <c r="B128" s="12" t="s">
        <v>137</v>
      </c>
      <c r="C128" s="3">
        <v>6</v>
      </c>
      <c r="D128" s="3" t="s">
        <v>147</v>
      </c>
      <c r="E128" s="3" t="s">
        <v>470</v>
      </c>
      <c r="F128" s="3" t="s">
        <v>17</v>
      </c>
      <c r="G128" s="3" t="s">
        <v>469</v>
      </c>
      <c r="H128" s="3" t="s">
        <v>18</v>
      </c>
      <c r="I128" s="3" t="s">
        <v>185</v>
      </c>
      <c r="J128" s="3">
        <v>43.41</v>
      </c>
      <c r="K128" s="3">
        <v>33.549999999999997</v>
      </c>
      <c r="L128" s="3">
        <v>10.65</v>
      </c>
      <c r="M128" s="3">
        <v>14.25</v>
      </c>
    </row>
    <row r="129" spans="1:22" s="3" customFormat="1" x14ac:dyDescent="0.3">
      <c r="A129" s="10">
        <v>3</v>
      </c>
      <c r="B129" s="12" t="s">
        <v>137</v>
      </c>
      <c r="C129" s="3">
        <v>6</v>
      </c>
      <c r="D129" s="3">
        <v>84</v>
      </c>
      <c r="E129" s="3" t="s">
        <v>470</v>
      </c>
      <c r="F129" s="4" t="s">
        <v>17</v>
      </c>
      <c r="G129" s="4" t="s">
        <v>471</v>
      </c>
      <c r="H129" s="4" t="s">
        <v>18</v>
      </c>
      <c r="I129" s="4" t="s">
        <v>185</v>
      </c>
      <c r="J129" s="4">
        <v>16.21</v>
      </c>
      <c r="K129" s="4">
        <v>13.02</v>
      </c>
      <c r="L129" s="4">
        <v>4.45</v>
      </c>
      <c r="M129" s="4">
        <v>0.94</v>
      </c>
    </row>
    <row r="130" spans="1:22" s="3" customFormat="1" x14ac:dyDescent="0.3">
      <c r="A130" s="10">
        <v>3</v>
      </c>
      <c r="B130" s="12" t="s">
        <v>137</v>
      </c>
      <c r="C130" s="3">
        <v>6</v>
      </c>
      <c r="D130" s="3">
        <v>85</v>
      </c>
      <c r="E130" s="3" t="s">
        <v>470</v>
      </c>
      <c r="F130" s="3" t="s">
        <v>17</v>
      </c>
      <c r="G130" s="3" t="s">
        <v>471</v>
      </c>
      <c r="H130" s="3" t="s">
        <v>18</v>
      </c>
      <c r="I130" s="3" t="s">
        <v>185</v>
      </c>
      <c r="J130" s="3">
        <v>11.86</v>
      </c>
      <c r="K130" s="3">
        <v>8.1199999999999992</v>
      </c>
      <c r="L130" s="3">
        <v>2.97</v>
      </c>
      <c r="M130" s="3">
        <v>0.41</v>
      </c>
    </row>
    <row r="131" spans="1:22" s="3" customFormat="1" x14ac:dyDescent="0.3">
      <c r="A131" s="10">
        <v>3</v>
      </c>
      <c r="B131" s="12" t="s">
        <v>137</v>
      </c>
      <c r="C131" s="3">
        <v>6</v>
      </c>
      <c r="D131" s="3" t="s">
        <v>393</v>
      </c>
      <c r="E131" s="3" t="s">
        <v>470</v>
      </c>
      <c r="F131" s="3" t="s">
        <v>17</v>
      </c>
      <c r="G131" s="3" t="s">
        <v>471</v>
      </c>
      <c r="H131" s="3" t="s">
        <v>18</v>
      </c>
      <c r="I131" s="3" t="s">
        <v>185</v>
      </c>
      <c r="J131" s="3">
        <v>19.43</v>
      </c>
      <c r="K131" s="3">
        <v>12.06</v>
      </c>
      <c r="L131" s="3">
        <v>5.57</v>
      </c>
      <c r="M131" s="3">
        <v>1.23</v>
      </c>
    </row>
    <row r="132" spans="1:22" s="3" customFormat="1" x14ac:dyDescent="0.3">
      <c r="A132" s="10">
        <v>3</v>
      </c>
      <c r="B132" s="12" t="s">
        <v>137</v>
      </c>
      <c r="C132" s="4">
        <v>6</v>
      </c>
      <c r="D132" s="4" t="s">
        <v>457</v>
      </c>
      <c r="E132" s="3" t="s">
        <v>470</v>
      </c>
      <c r="F132" s="4" t="s">
        <v>17</v>
      </c>
      <c r="G132" s="4" t="s">
        <v>469</v>
      </c>
      <c r="H132" s="4" t="s">
        <v>18</v>
      </c>
      <c r="J132" s="4">
        <v>23.85</v>
      </c>
      <c r="K132" s="4">
        <v>20.77</v>
      </c>
      <c r="L132" s="4">
        <v>6.91</v>
      </c>
      <c r="M132" s="4">
        <v>3.74</v>
      </c>
    </row>
    <row r="133" spans="1:22" s="3" customFormat="1" x14ac:dyDescent="0.3">
      <c r="A133" s="10">
        <v>3</v>
      </c>
      <c r="B133" s="1" t="s">
        <v>137</v>
      </c>
      <c r="C133" s="3">
        <v>6</v>
      </c>
      <c r="D133" s="3" t="s">
        <v>495</v>
      </c>
      <c r="E133" s="3" t="s">
        <v>470</v>
      </c>
      <c r="F133" s="3" t="s">
        <v>17</v>
      </c>
      <c r="G133" s="3" t="s">
        <v>471</v>
      </c>
      <c r="H133" s="3" t="s">
        <v>18</v>
      </c>
      <c r="I133" s="3" t="s">
        <v>185</v>
      </c>
      <c r="J133" s="3">
        <v>34.11</v>
      </c>
      <c r="K133" s="3">
        <v>14.91</v>
      </c>
      <c r="L133" s="3">
        <v>4.96</v>
      </c>
      <c r="M133" s="3">
        <v>2.06</v>
      </c>
    </row>
    <row r="134" spans="1:22" s="3" customFormat="1" x14ac:dyDescent="0.3">
      <c r="A134" s="10">
        <v>3</v>
      </c>
      <c r="B134" s="1" t="s">
        <v>137</v>
      </c>
      <c r="C134" s="3">
        <v>6</v>
      </c>
      <c r="D134" s="14" t="s">
        <v>494</v>
      </c>
      <c r="E134" s="3" t="s">
        <v>470</v>
      </c>
      <c r="F134" s="3" t="s">
        <v>17</v>
      </c>
      <c r="G134" s="14" t="s">
        <v>471</v>
      </c>
      <c r="H134" s="3" t="s">
        <v>18</v>
      </c>
      <c r="J134" s="14">
        <v>24.37</v>
      </c>
      <c r="K134" s="14">
        <v>21.38</v>
      </c>
      <c r="L134" s="14">
        <v>3.13</v>
      </c>
      <c r="M134" s="14">
        <v>1.72</v>
      </c>
    </row>
    <row r="135" spans="1:22" s="3" customFormat="1" x14ac:dyDescent="0.3">
      <c r="A135" s="10">
        <v>3</v>
      </c>
      <c r="B135" s="12" t="s">
        <v>137</v>
      </c>
      <c r="C135" s="4">
        <v>6</v>
      </c>
      <c r="D135" s="3" t="s">
        <v>401</v>
      </c>
      <c r="E135" s="3" t="s">
        <v>470</v>
      </c>
      <c r="F135" s="3" t="s">
        <v>17</v>
      </c>
      <c r="G135" s="3" t="s">
        <v>471</v>
      </c>
      <c r="H135" s="3" t="s">
        <v>18</v>
      </c>
      <c r="J135" s="3">
        <v>21.29</v>
      </c>
      <c r="K135" s="3">
        <v>18.39</v>
      </c>
      <c r="L135" s="3">
        <v>5.3</v>
      </c>
      <c r="M135" s="3">
        <v>2.65</v>
      </c>
    </row>
    <row r="136" spans="1:22" s="3" customFormat="1" x14ac:dyDescent="0.3">
      <c r="A136" s="10">
        <v>3</v>
      </c>
      <c r="B136" s="12" t="s">
        <v>137</v>
      </c>
      <c r="C136" s="3">
        <v>6</v>
      </c>
      <c r="D136" s="3" t="s">
        <v>496</v>
      </c>
      <c r="E136" s="3" t="s">
        <v>470</v>
      </c>
      <c r="F136" s="3" t="s">
        <v>17</v>
      </c>
      <c r="G136" s="3" t="s">
        <v>471</v>
      </c>
      <c r="H136" s="3" t="s">
        <v>18</v>
      </c>
      <c r="I136" s="4" t="s">
        <v>185</v>
      </c>
      <c r="J136" s="26">
        <v>22.9</v>
      </c>
      <c r="K136" s="3">
        <v>21.59</v>
      </c>
      <c r="L136" s="3">
        <v>8.64</v>
      </c>
      <c r="M136" s="4">
        <v>3.69</v>
      </c>
    </row>
    <row r="137" spans="1:22" s="3" customFormat="1" x14ac:dyDescent="0.3">
      <c r="A137" s="10">
        <v>3</v>
      </c>
      <c r="B137" s="1" t="s">
        <v>137</v>
      </c>
      <c r="C137" s="4">
        <v>6</v>
      </c>
      <c r="D137" s="3" t="s">
        <v>497</v>
      </c>
      <c r="E137" s="3" t="s">
        <v>470</v>
      </c>
      <c r="F137" s="3" t="s">
        <v>17</v>
      </c>
      <c r="G137" s="3" t="s">
        <v>471</v>
      </c>
      <c r="H137" s="3" t="s">
        <v>18</v>
      </c>
      <c r="I137" s="3" t="s">
        <v>185</v>
      </c>
      <c r="J137" s="3">
        <v>20.94</v>
      </c>
      <c r="K137" s="3">
        <v>18.84</v>
      </c>
      <c r="L137" s="3">
        <v>7.26</v>
      </c>
      <c r="M137" s="3">
        <v>2.89</v>
      </c>
    </row>
    <row r="138" spans="1:22" s="3" customFormat="1" x14ac:dyDescent="0.3">
      <c r="A138" s="10">
        <v>3</v>
      </c>
      <c r="B138" s="12" t="s">
        <v>137</v>
      </c>
      <c r="C138" s="3">
        <v>6</v>
      </c>
      <c r="D138" s="4" t="s">
        <v>498</v>
      </c>
      <c r="E138" s="3" t="s">
        <v>470</v>
      </c>
      <c r="F138" s="3" t="s">
        <v>17</v>
      </c>
      <c r="G138" s="3" t="s">
        <v>469</v>
      </c>
      <c r="H138" s="4" t="s">
        <v>18</v>
      </c>
      <c r="I138" s="3" t="s">
        <v>185</v>
      </c>
      <c r="J138" s="4">
        <v>25.19</v>
      </c>
      <c r="K138" s="4">
        <v>19.190000000000001</v>
      </c>
      <c r="L138" s="4">
        <v>3.55</v>
      </c>
      <c r="M138" s="4">
        <v>1.72</v>
      </c>
    </row>
    <row r="139" spans="1:22" s="3" customFormat="1" x14ac:dyDescent="0.3">
      <c r="A139" s="10">
        <v>3</v>
      </c>
      <c r="B139" s="12" t="s">
        <v>137</v>
      </c>
      <c r="C139" s="3">
        <v>6</v>
      </c>
      <c r="D139" s="4" t="s">
        <v>156</v>
      </c>
      <c r="E139" s="3" t="s">
        <v>470</v>
      </c>
      <c r="F139" s="4" t="s">
        <v>17</v>
      </c>
      <c r="G139" s="3" t="s">
        <v>471</v>
      </c>
      <c r="H139" s="3" t="s">
        <v>18</v>
      </c>
      <c r="I139" s="3" t="s">
        <v>185</v>
      </c>
      <c r="J139" s="3">
        <v>29.54</v>
      </c>
      <c r="K139" s="3">
        <v>20.04</v>
      </c>
      <c r="L139" s="3">
        <v>7.62</v>
      </c>
      <c r="M139" s="3">
        <v>4.58</v>
      </c>
    </row>
    <row r="140" spans="1:22" s="3" customFormat="1" x14ac:dyDescent="0.3">
      <c r="A140" s="10">
        <v>3</v>
      </c>
      <c r="B140" s="12" t="s">
        <v>137</v>
      </c>
      <c r="C140" s="4">
        <v>6</v>
      </c>
      <c r="D140" s="3" t="s">
        <v>166</v>
      </c>
      <c r="E140" s="3" t="s">
        <v>470</v>
      </c>
      <c r="F140" s="3" t="s">
        <v>17</v>
      </c>
      <c r="G140" s="14" t="s">
        <v>469</v>
      </c>
      <c r="H140" s="3" t="s">
        <v>18</v>
      </c>
      <c r="J140" s="3">
        <v>39.85</v>
      </c>
      <c r="K140" s="3">
        <v>21.88</v>
      </c>
      <c r="L140" s="3">
        <v>7.53</v>
      </c>
      <c r="M140" s="3">
        <v>6.03</v>
      </c>
    </row>
    <row r="141" spans="1:22" s="3" customFormat="1" x14ac:dyDescent="0.3">
      <c r="A141" s="10">
        <v>3</v>
      </c>
      <c r="B141" s="1" t="s">
        <v>137</v>
      </c>
      <c r="C141" s="3">
        <v>6</v>
      </c>
      <c r="D141" s="14" t="s">
        <v>499</v>
      </c>
      <c r="E141" s="3" t="s">
        <v>470</v>
      </c>
      <c r="F141" s="14" t="s">
        <v>17</v>
      </c>
      <c r="G141" s="4" t="s">
        <v>469</v>
      </c>
      <c r="H141" s="4" t="s">
        <v>18</v>
      </c>
      <c r="I141" s="3" t="s">
        <v>185</v>
      </c>
      <c r="J141" s="4">
        <v>42.78</v>
      </c>
      <c r="K141" s="4">
        <v>22.74</v>
      </c>
      <c r="L141" s="4">
        <v>9.75</v>
      </c>
      <c r="M141" s="4">
        <v>10.68</v>
      </c>
      <c r="O141" s="4"/>
      <c r="P141" s="4"/>
      <c r="S141" s="8"/>
      <c r="T141" s="4"/>
      <c r="U141" s="4"/>
      <c r="V141" s="4"/>
    </row>
    <row r="142" spans="1:22" s="3" customFormat="1" x14ac:dyDescent="0.3">
      <c r="A142" s="10">
        <v>3</v>
      </c>
      <c r="B142" s="12" t="s">
        <v>137</v>
      </c>
      <c r="C142" s="3">
        <v>6</v>
      </c>
      <c r="D142" s="3" t="s">
        <v>377</v>
      </c>
      <c r="E142" s="3" t="s">
        <v>470</v>
      </c>
      <c r="F142" s="3" t="s">
        <v>17</v>
      </c>
      <c r="G142" s="3" t="s">
        <v>469</v>
      </c>
      <c r="H142" s="3" t="s">
        <v>18</v>
      </c>
      <c r="I142" s="3" t="s">
        <v>185</v>
      </c>
      <c r="J142" s="3">
        <v>32.880000000000003</v>
      </c>
      <c r="K142" s="3">
        <v>24.07</v>
      </c>
      <c r="L142" s="26">
        <v>6</v>
      </c>
      <c r="M142" s="26">
        <v>4</v>
      </c>
    </row>
    <row r="143" spans="1:22" s="3" customFormat="1" x14ac:dyDescent="0.3">
      <c r="A143" s="10">
        <v>3</v>
      </c>
      <c r="B143" s="1" t="s">
        <v>137</v>
      </c>
      <c r="C143" s="3">
        <v>6</v>
      </c>
      <c r="D143" s="3" t="s">
        <v>500</v>
      </c>
      <c r="E143" s="3" t="s">
        <v>470</v>
      </c>
      <c r="F143" s="3" t="s">
        <v>17</v>
      </c>
      <c r="G143" s="3" t="s">
        <v>469</v>
      </c>
      <c r="H143" s="3" t="s">
        <v>18</v>
      </c>
      <c r="J143" s="3">
        <v>24.27</v>
      </c>
      <c r="K143" s="3">
        <v>17.37</v>
      </c>
      <c r="L143" s="3">
        <v>11.58</v>
      </c>
      <c r="M143" s="3">
        <v>3.84</v>
      </c>
    </row>
    <row r="144" spans="1:22" s="3" customFormat="1" x14ac:dyDescent="0.3">
      <c r="A144" s="10">
        <v>3</v>
      </c>
      <c r="B144" s="12" t="s">
        <v>137</v>
      </c>
      <c r="C144" s="4">
        <v>6</v>
      </c>
      <c r="D144" s="3" t="s">
        <v>501</v>
      </c>
      <c r="E144" s="3" t="s">
        <v>470</v>
      </c>
      <c r="F144" s="3" t="s">
        <v>17</v>
      </c>
      <c r="G144" s="3" t="s">
        <v>471</v>
      </c>
      <c r="H144" s="3" t="s">
        <v>18</v>
      </c>
      <c r="J144" s="26">
        <v>30.2</v>
      </c>
      <c r="K144" s="3">
        <v>17.079999999999998</v>
      </c>
      <c r="L144" s="3">
        <v>6.85</v>
      </c>
      <c r="M144" s="3">
        <v>3.55</v>
      </c>
    </row>
    <row r="145" spans="1:13" s="3" customFormat="1" x14ac:dyDescent="0.3">
      <c r="A145" s="10">
        <v>3</v>
      </c>
      <c r="B145" s="12" t="s">
        <v>137</v>
      </c>
      <c r="C145" s="3">
        <v>6</v>
      </c>
      <c r="D145" s="4" t="s">
        <v>391</v>
      </c>
      <c r="E145" s="3" t="s">
        <v>470</v>
      </c>
      <c r="F145" s="4" t="s">
        <v>17</v>
      </c>
      <c r="G145" s="3" t="s">
        <v>471</v>
      </c>
      <c r="H145" s="3" t="s">
        <v>22</v>
      </c>
      <c r="I145" s="3" t="s">
        <v>194</v>
      </c>
      <c r="J145" s="3">
        <v>18.510000000000002</v>
      </c>
      <c r="K145" s="3">
        <v>9.0399999999999991</v>
      </c>
      <c r="L145" s="3">
        <v>4.4400000000000004</v>
      </c>
      <c r="M145" s="26">
        <v>1</v>
      </c>
    </row>
    <row r="146" spans="1:13" s="3" customFormat="1" x14ac:dyDescent="0.3">
      <c r="A146" s="10">
        <v>3</v>
      </c>
      <c r="B146" s="12" t="s">
        <v>137</v>
      </c>
      <c r="C146" s="3">
        <v>6</v>
      </c>
      <c r="D146" s="3" t="s">
        <v>502</v>
      </c>
      <c r="E146" s="3" t="s">
        <v>470</v>
      </c>
      <c r="F146" s="3" t="s">
        <v>17</v>
      </c>
      <c r="G146" s="3" t="s">
        <v>471</v>
      </c>
      <c r="H146" s="3" t="s">
        <v>18</v>
      </c>
      <c r="J146" s="3">
        <v>15.73</v>
      </c>
      <c r="K146" s="3">
        <v>6.73</v>
      </c>
      <c r="L146" s="3">
        <v>2.56</v>
      </c>
      <c r="M146" s="3">
        <v>0.18</v>
      </c>
    </row>
    <row r="147" spans="1:13" s="3" customFormat="1" x14ac:dyDescent="0.3">
      <c r="A147" s="10">
        <v>3</v>
      </c>
      <c r="B147" s="12" t="s">
        <v>137</v>
      </c>
      <c r="C147" s="3">
        <v>7</v>
      </c>
      <c r="D147" s="3">
        <v>10</v>
      </c>
      <c r="E147" s="3" t="s">
        <v>470</v>
      </c>
      <c r="F147" s="3" t="s">
        <v>17</v>
      </c>
      <c r="G147" s="3" t="s">
        <v>471</v>
      </c>
      <c r="H147" s="3" t="s">
        <v>18</v>
      </c>
      <c r="I147" s="3" t="s">
        <v>194</v>
      </c>
      <c r="J147" s="3">
        <v>16.28</v>
      </c>
      <c r="K147" s="3">
        <v>8.81</v>
      </c>
      <c r="L147" s="3">
        <v>3.91</v>
      </c>
      <c r="M147" s="3">
        <v>4.68</v>
      </c>
    </row>
    <row r="148" spans="1:13" s="3" customFormat="1" x14ac:dyDescent="0.3">
      <c r="A148" s="10">
        <v>3</v>
      </c>
      <c r="B148" s="12" t="s">
        <v>137</v>
      </c>
      <c r="C148" s="3">
        <v>7</v>
      </c>
      <c r="D148" s="4" t="s">
        <v>348</v>
      </c>
      <c r="E148" s="3" t="s">
        <v>470</v>
      </c>
      <c r="F148" s="4" t="s">
        <v>17</v>
      </c>
      <c r="G148" s="3" t="s">
        <v>469</v>
      </c>
      <c r="H148" s="4" t="s">
        <v>18</v>
      </c>
      <c r="I148" s="3" t="s">
        <v>185</v>
      </c>
      <c r="J148" s="4">
        <v>22.85</v>
      </c>
      <c r="K148" s="4">
        <v>19.149999999999999</v>
      </c>
      <c r="L148" s="4">
        <v>4.5199999999999996</v>
      </c>
      <c r="M148" s="3">
        <v>2.48</v>
      </c>
    </row>
    <row r="149" spans="1:13" s="3" customFormat="1" x14ac:dyDescent="0.3">
      <c r="A149" s="10">
        <v>3</v>
      </c>
      <c r="B149" s="12" t="s">
        <v>137</v>
      </c>
      <c r="C149" s="3">
        <v>7</v>
      </c>
      <c r="D149" s="3" t="s">
        <v>387</v>
      </c>
      <c r="E149" s="3" t="s">
        <v>470</v>
      </c>
      <c r="F149" s="3" t="s">
        <v>17</v>
      </c>
      <c r="G149" s="3" t="s">
        <v>469</v>
      </c>
      <c r="H149" s="3" t="s">
        <v>22</v>
      </c>
      <c r="I149" s="3" t="s">
        <v>185</v>
      </c>
      <c r="J149" s="3">
        <v>34.82</v>
      </c>
      <c r="K149" s="26">
        <v>21.8</v>
      </c>
      <c r="L149" s="3">
        <v>15.61</v>
      </c>
      <c r="M149" s="26">
        <v>7</v>
      </c>
    </row>
    <row r="150" spans="1:13" s="3" customFormat="1" x14ac:dyDescent="0.3">
      <c r="A150" s="10">
        <v>3</v>
      </c>
      <c r="B150" s="12" t="s">
        <v>137</v>
      </c>
      <c r="C150" s="3">
        <v>7</v>
      </c>
      <c r="D150" s="3" t="s">
        <v>393</v>
      </c>
      <c r="E150" s="3" t="s">
        <v>470</v>
      </c>
      <c r="F150" s="3" t="s">
        <v>17</v>
      </c>
      <c r="G150" s="3" t="s">
        <v>471</v>
      </c>
      <c r="H150" s="3" t="s">
        <v>18</v>
      </c>
      <c r="I150" s="3" t="s">
        <v>185</v>
      </c>
      <c r="J150" s="3">
        <v>30.64</v>
      </c>
      <c r="K150" s="3">
        <v>29.64</v>
      </c>
      <c r="L150" s="3">
        <v>6.72</v>
      </c>
      <c r="M150" s="3">
        <v>6.32</v>
      </c>
    </row>
    <row r="151" spans="1:13" s="3" customFormat="1" x14ac:dyDescent="0.3">
      <c r="A151" s="10">
        <v>3</v>
      </c>
      <c r="B151" s="12" t="s">
        <v>137</v>
      </c>
      <c r="C151" s="3">
        <v>7</v>
      </c>
      <c r="D151" s="3">
        <v>8</v>
      </c>
      <c r="E151" s="3" t="s">
        <v>470</v>
      </c>
      <c r="F151" s="3" t="s">
        <v>17</v>
      </c>
      <c r="G151" s="3" t="s">
        <v>471</v>
      </c>
      <c r="H151" s="3" t="s">
        <v>18</v>
      </c>
      <c r="I151" s="3" t="s">
        <v>185</v>
      </c>
      <c r="J151" s="3">
        <v>13.72</v>
      </c>
      <c r="K151" s="3">
        <v>8.84</v>
      </c>
      <c r="L151" s="3">
        <v>3.22</v>
      </c>
      <c r="M151" s="3">
        <v>0.28999999999999998</v>
      </c>
    </row>
    <row r="152" spans="1:13" s="3" customFormat="1" x14ac:dyDescent="0.3">
      <c r="A152" s="10">
        <v>3</v>
      </c>
      <c r="B152" s="12" t="s">
        <v>137</v>
      </c>
      <c r="C152" s="3">
        <v>7</v>
      </c>
      <c r="D152" s="3" t="s">
        <v>503</v>
      </c>
      <c r="E152" s="3" t="s">
        <v>470</v>
      </c>
      <c r="F152" s="3" t="s">
        <v>17</v>
      </c>
      <c r="G152" s="3" t="s">
        <v>469</v>
      </c>
      <c r="H152" s="3" t="s">
        <v>18</v>
      </c>
      <c r="I152" s="3" t="s">
        <v>185</v>
      </c>
      <c r="J152" s="3">
        <v>29.46</v>
      </c>
      <c r="K152" s="3">
        <v>19.88</v>
      </c>
      <c r="L152" s="3">
        <v>10.29</v>
      </c>
      <c r="M152" s="3">
        <v>5.0599999999999996</v>
      </c>
    </row>
    <row r="153" spans="1:13" s="3" customFormat="1" x14ac:dyDescent="0.3">
      <c r="A153" s="10">
        <v>3</v>
      </c>
      <c r="B153" s="12" t="s">
        <v>137</v>
      </c>
      <c r="C153" s="3">
        <v>7</v>
      </c>
      <c r="D153" s="3">
        <v>12</v>
      </c>
      <c r="E153" s="3" t="s">
        <v>470</v>
      </c>
      <c r="F153" s="3" t="s">
        <v>17</v>
      </c>
      <c r="G153" s="3" t="s">
        <v>471</v>
      </c>
      <c r="H153" s="3" t="s">
        <v>18</v>
      </c>
      <c r="I153" s="3" t="s">
        <v>185</v>
      </c>
      <c r="J153" s="3">
        <v>19.920000000000002</v>
      </c>
      <c r="K153" s="26">
        <v>19.399999999999999</v>
      </c>
      <c r="L153" s="3">
        <v>4.96</v>
      </c>
      <c r="M153" s="3">
        <v>1.95</v>
      </c>
    </row>
    <row r="154" spans="1:13" s="3" customFormat="1" x14ac:dyDescent="0.3">
      <c r="A154" s="10">
        <v>3</v>
      </c>
      <c r="B154" s="12" t="s">
        <v>137</v>
      </c>
      <c r="C154" s="3">
        <v>7</v>
      </c>
      <c r="D154" s="3">
        <v>20</v>
      </c>
      <c r="E154" s="3" t="s">
        <v>470</v>
      </c>
      <c r="F154" s="3" t="s">
        <v>17</v>
      </c>
      <c r="G154" s="3" t="s">
        <v>471</v>
      </c>
      <c r="H154" s="3" t="s">
        <v>18</v>
      </c>
      <c r="I154" s="3" t="s">
        <v>185</v>
      </c>
      <c r="J154" s="3">
        <v>24.35</v>
      </c>
      <c r="K154" s="3">
        <v>23.88</v>
      </c>
      <c r="L154" s="3">
        <v>5.61</v>
      </c>
      <c r="M154" s="3">
        <v>3.57</v>
      </c>
    </row>
    <row r="155" spans="1:13" s="3" customFormat="1" x14ac:dyDescent="0.3">
      <c r="A155" s="10">
        <v>3</v>
      </c>
      <c r="B155" s="12" t="s">
        <v>137</v>
      </c>
      <c r="C155" s="3">
        <v>7</v>
      </c>
      <c r="D155" s="3" t="s">
        <v>381</v>
      </c>
      <c r="E155" s="3" t="s">
        <v>470</v>
      </c>
      <c r="F155" s="3" t="s">
        <v>17</v>
      </c>
      <c r="G155" s="3" t="s">
        <v>471</v>
      </c>
      <c r="H155" s="3" t="s">
        <v>18</v>
      </c>
      <c r="I155" s="3" t="s">
        <v>185</v>
      </c>
      <c r="J155" s="3">
        <v>32.31</v>
      </c>
      <c r="K155" s="3">
        <v>24.77</v>
      </c>
      <c r="L155" s="3">
        <v>8.31</v>
      </c>
      <c r="M155" s="3">
        <v>7.17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78"/>
  <sheetViews>
    <sheetView zoomScale="85" zoomScaleNormal="85" workbookViewId="0">
      <pane ySplit="1" topLeftCell="A2" activePane="bottomLeft" state="frozen"/>
      <selection pane="bottomLeft" activeCell="AF30" sqref="AF30"/>
    </sheetView>
  </sheetViews>
  <sheetFormatPr defaultColWidth="8.58203125" defaultRowHeight="14" x14ac:dyDescent="0.3"/>
  <cols>
    <col min="1" max="1" width="11.25" style="2" customWidth="1"/>
    <col min="2" max="2" width="13.5" style="9" customWidth="1"/>
    <col min="3" max="3" width="8.75" style="2" customWidth="1"/>
    <col min="4" max="5" width="10.25" style="2" customWidth="1"/>
    <col min="6" max="6" width="14.83203125" style="2" customWidth="1"/>
    <col min="7" max="7" width="16.08203125" style="2" customWidth="1"/>
    <col min="8" max="11" width="8.58203125" style="2"/>
    <col min="12" max="12" width="12.08203125" style="2" customWidth="1"/>
    <col min="13" max="13" width="12.58203125" style="2" customWidth="1"/>
    <col min="14" max="14" width="9.33203125" style="2" customWidth="1"/>
    <col min="15" max="15" width="11.58203125" style="2" customWidth="1"/>
    <col min="16" max="16" width="16.25" style="2" customWidth="1"/>
    <col min="17" max="17" width="19.08203125" style="2" customWidth="1"/>
    <col min="18" max="18" width="20" style="2" customWidth="1"/>
    <col min="19" max="19" width="19.58203125" style="2" customWidth="1"/>
    <col min="20" max="20" width="21.75" style="39" customWidth="1"/>
    <col min="21" max="21" width="12.58203125" style="2" customWidth="1"/>
    <col min="22" max="24" width="11.08203125" style="2" customWidth="1"/>
    <col min="25" max="25" width="14.33203125" style="2" customWidth="1"/>
    <col min="26" max="26" width="14.08203125" style="2" customWidth="1"/>
    <col min="27" max="27" width="14.58203125" style="2" customWidth="1"/>
    <col min="28" max="28" width="13.5" style="2" customWidth="1"/>
    <col min="29" max="29" width="22.83203125" style="2" customWidth="1"/>
    <col min="30" max="30" width="23" style="2" customWidth="1"/>
    <col min="31" max="31" width="22.58203125" style="2" customWidth="1"/>
    <col min="32" max="32" width="23.5" style="2" customWidth="1"/>
    <col min="33" max="33" width="22.58203125" style="2" customWidth="1"/>
    <col min="34" max="34" width="23.58203125" style="2" customWidth="1"/>
    <col min="35" max="35" width="23.58203125" style="39" customWidth="1"/>
    <col min="36" max="36" width="13.5" style="2" customWidth="1"/>
    <col min="37" max="16384" width="8.58203125" style="2"/>
  </cols>
  <sheetData>
    <row r="1" spans="1:36" ht="44.25" customHeight="1" x14ac:dyDescent="0.3">
      <c r="A1" s="5" t="s">
        <v>733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747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748</v>
      </c>
      <c r="M1" s="16" t="s">
        <v>504</v>
      </c>
      <c r="N1" s="7" t="s">
        <v>11</v>
      </c>
      <c r="O1" s="16" t="s">
        <v>735</v>
      </c>
      <c r="P1" s="21" t="s">
        <v>734</v>
      </c>
      <c r="Q1" s="22" t="s">
        <v>505</v>
      </c>
      <c r="R1" s="22" t="s">
        <v>506</v>
      </c>
      <c r="S1" s="22" t="s">
        <v>744</v>
      </c>
      <c r="T1" s="38" t="s">
        <v>756</v>
      </c>
      <c r="U1" s="22" t="s">
        <v>507</v>
      </c>
      <c r="V1" s="22" t="s">
        <v>508</v>
      </c>
      <c r="W1" s="22" t="s">
        <v>736</v>
      </c>
      <c r="X1" s="22" t="s">
        <v>739</v>
      </c>
      <c r="Y1" s="22" t="s">
        <v>509</v>
      </c>
      <c r="Z1" s="22" t="s">
        <v>510</v>
      </c>
      <c r="AA1" s="22" t="s">
        <v>737</v>
      </c>
      <c r="AB1" s="22" t="s">
        <v>740</v>
      </c>
      <c r="AC1" s="22" t="s">
        <v>511</v>
      </c>
      <c r="AD1" s="22" t="s">
        <v>512</v>
      </c>
      <c r="AE1" s="22" t="s">
        <v>513</v>
      </c>
      <c r="AF1" s="22" t="s">
        <v>514</v>
      </c>
      <c r="AG1" s="22" t="s">
        <v>515</v>
      </c>
      <c r="AH1" s="22" t="s">
        <v>738</v>
      </c>
      <c r="AI1" s="38" t="s">
        <v>741</v>
      </c>
      <c r="AJ1" s="22" t="s">
        <v>516</v>
      </c>
    </row>
    <row r="2" spans="1:36" ht="14.9" customHeight="1" x14ac:dyDescent="0.3">
      <c r="A2" s="4">
        <v>1</v>
      </c>
      <c r="B2" s="9" t="s">
        <v>14</v>
      </c>
      <c r="C2" s="4">
        <v>5</v>
      </c>
      <c r="D2" s="2" t="s">
        <v>517</v>
      </c>
      <c r="E2" s="2" t="s">
        <v>518</v>
      </c>
      <c r="F2" s="2" t="s">
        <v>519</v>
      </c>
      <c r="G2" s="2" t="s">
        <v>87</v>
      </c>
      <c r="H2" s="2">
        <v>32</v>
      </c>
      <c r="I2" s="2">
        <v>25</v>
      </c>
      <c r="J2" s="2">
        <v>11</v>
      </c>
      <c r="K2" s="2">
        <v>7</v>
      </c>
      <c r="L2" s="4" t="s">
        <v>750</v>
      </c>
      <c r="M2" s="2" t="s">
        <v>520</v>
      </c>
      <c r="N2" s="8">
        <v>0.3</v>
      </c>
      <c r="O2" s="2">
        <v>1</v>
      </c>
      <c r="P2" s="4">
        <v>52</v>
      </c>
      <c r="Q2" s="2">
        <v>1</v>
      </c>
      <c r="T2" s="39">
        <f>AVERAGE(Q2:S2)</f>
        <v>1</v>
      </c>
      <c r="U2" s="2">
        <v>8</v>
      </c>
      <c r="X2" s="4">
        <f t="shared" ref="X2:X13" si="0">U2+V2+W2</f>
        <v>8</v>
      </c>
      <c r="Y2" s="4">
        <v>32</v>
      </c>
      <c r="Z2" s="4"/>
      <c r="AA2" s="4"/>
      <c r="AB2" s="4">
        <f>Y2+Z2+AA2</f>
        <v>32</v>
      </c>
      <c r="AC2" s="4">
        <v>32</v>
      </c>
      <c r="AD2" s="4"/>
      <c r="AE2" s="4"/>
      <c r="AF2" s="23">
        <f t="shared" ref="AF2" si="1">Y2/AC2</f>
        <v>1</v>
      </c>
      <c r="AI2" s="39">
        <f>AVERAGE(AF2:AH2)</f>
        <v>1</v>
      </c>
    </row>
    <row r="3" spans="1:36" ht="14.9" customHeight="1" x14ac:dyDescent="0.3">
      <c r="A3" s="4">
        <v>1</v>
      </c>
      <c r="B3" s="9" t="s">
        <v>14</v>
      </c>
      <c r="C3" s="4">
        <v>6</v>
      </c>
      <c r="D3" s="2" t="s">
        <v>521</v>
      </c>
      <c r="E3" s="2" t="s">
        <v>518</v>
      </c>
      <c r="F3" s="2" t="s">
        <v>519</v>
      </c>
      <c r="G3" s="2" t="s">
        <v>18</v>
      </c>
      <c r="H3" s="2">
        <v>69</v>
      </c>
      <c r="I3" s="2">
        <v>44</v>
      </c>
      <c r="J3" s="2">
        <v>14</v>
      </c>
      <c r="K3" s="2">
        <v>60</v>
      </c>
      <c r="M3" s="2" t="s">
        <v>522</v>
      </c>
      <c r="N3" s="8">
        <v>0.5</v>
      </c>
      <c r="O3" s="2">
        <v>1</v>
      </c>
      <c r="P3" s="4">
        <v>46.3</v>
      </c>
      <c r="Q3" s="2">
        <v>1</v>
      </c>
      <c r="T3" s="39">
        <f t="shared" ref="T3:T66" si="2">AVERAGE(Q3:S3)</f>
        <v>1</v>
      </c>
      <c r="U3" s="2">
        <v>5</v>
      </c>
      <c r="X3" s="4">
        <f t="shared" si="0"/>
        <v>5</v>
      </c>
      <c r="Y3" s="4">
        <v>59</v>
      </c>
      <c r="Z3" s="4"/>
      <c r="AA3" s="4"/>
      <c r="AB3" s="4">
        <f t="shared" ref="AB3:AB66" si="3">Y3+Z3+AA3</f>
        <v>59</v>
      </c>
      <c r="AC3" s="4">
        <v>127</v>
      </c>
      <c r="AD3" s="4"/>
      <c r="AE3" s="4"/>
      <c r="AF3" s="23">
        <f t="shared" ref="AF3:AF12" si="4">Y3/AC3</f>
        <v>0.46456692913385828</v>
      </c>
      <c r="AI3" s="39">
        <f t="shared" ref="AI3:AI66" si="5">AVERAGE(AF3:AH3)</f>
        <v>0.46456692913385828</v>
      </c>
    </row>
    <row r="4" spans="1:36" ht="14.9" customHeight="1" x14ac:dyDescent="0.3">
      <c r="A4" s="4">
        <v>1</v>
      </c>
      <c r="B4" s="9" t="s">
        <v>14</v>
      </c>
      <c r="C4" s="4">
        <v>7</v>
      </c>
      <c r="D4" s="2" t="s">
        <v>439</v>
      </c>
      <c r="E4" s="2" t="s">
        <v>518</v>
      </c>
      <c r="F4" s="2" t="s">
        <v>523</v>
      </c>
      <c r="G4" s="2" t="s">
        <v>18</v>
      </c>
      <c r="H4" s="2">
        <v>37</v>
      </c>
      <c r="I4" s="2">
        <v>20</v>
      </c>
      <c r="J4" s="2">
        <v>12</v>
      </c>
      <c r="K4" s="2">
        <v>7</v>
      </c>
      <c r="L4" s="4" t="s">
        <v>750</v>
      </c>
      <c r="M4" s="2" t="s">
        <v>520</v>
      </c>
      <c r="N4" s="8">
        <v>0.05</v>
      </c>
      <c r="O4" s="2">
        <v>1</v>
      </c>
      <c r="P4" s="2">
        <v>80</v>
      </c>
      <c r="Q4" s="2">
        <v>1</v>
      </c>
      <c r="T4" s="39">
        <f t="shared" si="2"/>
        <v>1</v>
      </c>
      <c r="U4" s="2">
        <v>7</v>
      </c>
      <c r="X4" s="4">
        <f t="shared" si="0"/>
        <v>7</v>
      </c>
      <c r="Y4" s="4">
        <v>18</v>
      </c>
      <c r="Z4" s="4"/>
      <c r="AA4" s="4"/>
      <c r="AB4" s="4">
        <f t="shared" si="3"/>
        <v>18</v>
      </c>
      <c r="AC4" s="4">
        <v>18</v>
      </c>
      <c r="AD4" s="4"/>
      <c r="AE4" s="4"/>
      <c r="AF4" s="23">
        <f t="shared" si="4"/>
        <v>1</v>
      </c>
      <c r="AI4" s="39">
        <f t="shared" si="5"/>
        <v>1</v>
      </c>
    </row>
    <row r="5" spans="1:36" ht="14.9" customHeight="1" x14ac:dyDescent="0.3">
      <c r="A5" s="4">
        <v>1</v>
      </c>
      <c r="B5" s="9" t="s">
        <v>14</v>
      </c>
      <c r="C5" s="4">
        <v>7</v>
      </c>
      <c r="D5" s="2" t="s">
        <v>524</v>
      </c>
      <c r="E5" s="2" t="s">
        <v>518</v>
      </c>
      <c r="F5" s="2" t="s">
        <v>525</v>
      </c>
      <c r="G5" s="2" t="s">
        <v>65</v>
      </c>
      <c r="H5" s="2">
        <v>29</v>
      </c>
      <c r="I5" s="2">
        <v>18</v>
      </c>
      <c r="J5" s="2">
        <v>8</v>
      </c>
      <c r="K5" s="2">
        <v>3</v>
      </c>
      <c r="M5" s="2" t="s">
        <v>520</v>
      </c>
      <c r="N5" s="8">
        <v>0</v>
      </c>
      <c r="O5" s="2">
        <v>2</v>
      </c>
      <c r="P5" s="4">
        <v>76.5</v>
      </c>
      <c r="Q5" s="2">
        <v>1</v>
      </c>
      <c r="T5" s="39">
        <f t="shared" si="2"/>
        <v>1</v>
      </c>
      <c r="U5" s="4">
        <v>5</v>
      </c>
      <c r="V5" s="4">
        <v>7</v>
      </c>
      <c r="X5" s="4">
        <f t="shared" si="0"/>
        <v>12</v>
      </c>
      <c r="Y5" s="4">
        <v>13</v>
      </c>
      <c r="Z5" s="4">
        <v>16</v>
      </c>
      <c r="AA5" s="4"/>
      <c r="AB5" s="4">
        <f t="shared" si="3"/>
        <v>29</v>
      </c>
      <c r="AC5" s="4">
        <v>13</v>
      </c>
      <c r="AD5" s="4">
        <v>16</v>
      </c>
      <c r="AE5" s="4"/>
      <c r="AF5" s="23">
        <f t="shared" si="4"/>
        <v>1</v>
      </c>
      <c r="AI5" s="39">
        <f t="shared" si="5"/>
        <v>1</v>
      </c>
    </row>
    <row r="6" spans="1:36" ht="14.9" customHeight="1" x14ac:dyDescent="0.3">
      <c r="A6" s="4">
        <v>1</v>
      </c>
      <c r="B6" s="9" t="s">
        <v>28</v>
      </c>
      <c r="C6" s="4">
        <v>3</v>
      </c>
      <c r="D6" s="2" t="s">
        <v>222</v>
      </c>
      <c r="E6" s="2" t="s">
        <v>518</v>
      </c>
      <c r="F6" s="2" t="s">
        <v>525</v>
      </c>
      <c r="G6" s="2" t="s">
        <v>18</v>
      </c>
      <c r="H6" s="2">
        <v>36</v>
      </c>
      <c r="I6" s="2">
        <v>36</v>
      </c>
      <c r="J6" s="2">
        <v>8</v>
      </c>
      <c r="K6" s="2">
        <v>11</v>
      </c>
      <c r="M6" s="2" t="s">
        <v>522</v>
      </c>
      <c r="N6" s="8">
        <v>0.45</v>
      </c>
      <c r="O6" s="2">
        <v>2</v>
      </c>
      <c r="P6" s="4">
        <v>50.5</v>
      </c>
      <c r="Q6" s="4">
        <v>2</v>
      </c>
      <c r="R6" s="4">
        <v>2</v>
      </c>
      <c r="T6" s="39">
        <f t="shared" si="2"/>
        <v>2</v>
      </c>
      <c r="U6" s="4">
        <v>4</v>
      </c>
      <c r="V6" s="4">
        <v>5</v>
      </c>
      <c r="X6" s="4">
        <f t="shared" si="0"/>
        <v>9</v>
      </c>
      <c r="Y6" s="4">
        <v>26</v>
      </c>
      <c r="Z6" s="4">
        <v>26</v>
      </c>
      <c r="AA6" s="4"/>
      <c r="AB6" s="4">
        <f t="shared" si="3"/>
        <v>52</v>
      </c>
      <c r="AC6" s="4">
        <v>26</v>
      </c>
      <c r="AD6" s="4">
        <v>32</v>
      </c>
      <c r="AF6" s="23">
        <f t="shared" si="4"/>
        <v>1</v>
      </c>
      <c r="AI6" s="39">
        <f t="shared" si="5"/>
        <v>1</v>
      </c>
    </row>
    <row r="7" spans="1:36" s="19" customFormat="1" ht="14.9" customHeight="1" x14ac:dyDescent="0.3">
      <c r="A7" s="4">
        <v>1</v>
      </c>
      <c r="B7" s="20" t="s">
        <v>28</v>
      </c>
      <c r="C7" s="19">
        <v>4</v>
      </c>
      <c r="D7" s="19" t="s">
        <v>526</v>
      </c>
      <c r="E7" s="2" t="s">
        <v>518</v>
      </c>
      <c r="F7" s="19" t="s">
        <v>523</v>
      </c>
      <c r="G7" s="19" t="s">
        <v>22</v>
      </c>
      <c r="H7" s="2">
        <v>32</v>
      </c>
      <c r="I7" s="2">
        <v>27</v>
      </c>
      <c r="J7" s="2">
        <v>9</v>
      </c>
      <c r="K7" s="4">
        <v>6</v>
      </c>
      <c r="L7" s="4" t="s">
        <v>750</v>
      </c>
      <c r="M7" s="19" t="s">
        <v>520</v>
      </c>
      <c r="N7" s="8">
        <v>0</v>
      </c>
      <c r="O7" s="4">
        <v>2</v>
      </c>
      <c r="P7" s="19">
        <v>74</v>
      </c>
      <c r="Q7" s="19">
        <v>1</v>
      </c>
      <c r="R7" s="19">
        <v>1</v>
      </c>
      <c r="T7" s="39">
        <f t="shared" si="2"/>
        <v>1</v>
      </c>
      <c r="U7" s="19">
        <v>5</v>
      </c>
      <c r="V7" s="19">
        <v>3</v>
      </c>
      <c r="X7" s="4">
        <f t="shared" si="0"/>
        <v>8</v>
      </c>
      <c r="Y7" s="19">
        <v>30</v>
      </c>
      <c r="AB7" s="4">
        <f t="shared" si="3"/>
        <v>30</v>
      </c>
      <c r="AC7" s="19">
        <v>30</v>
      </c>
      <c r="AF7" s="23">
        <f t="shared" si="4"/>
        <v>1</v>
      </c>
      <c r="AI7" s="39">
        <f t="shared" si="5"/>
        <v>1</v>
      </c>
    </row>
    <row r="8" spans="1:36" s="4" customFormat="1" ht="14.9" customHeight="1" x14ac:dyDescent="0.3">
      <c r="A8" s="4">
        <v>1</v>
      </c>
      <c r="B8" s="1" t="s">
        <v>28</v>
      </c>
      <c r="C8" s="4">
        <v>5</v>
      </c>
      <c r="D8" s="4">
        <v>5</v>
      </c>
      <c r="E8" s="2" t="s">
        <v>518</v>
      </c>
      <c r="F8" s="19" t="s">
        <v>523</v>
      </c>
      <c r="G8" s="4" t="s">
        <v>27</v>
      </c>
      <c r="H8" s="4">
        <v>16</v>
      </c>
      <c r="I8" s="4">
        <v>5</v>
      </c>
      <c r="J8" s="4">
        <v>4</v>
      </c>
      <c r="K8" s="4">
        <v>0.3</v>
      </c>
      <c r="L8" s="4" t="s">
        <v>21</v>
      </c>
      <c r="M8" s="2" t="s">
        <v>749</v>
      </c>
      <c r="N8" s="8">
        <v>0</v>
      </c>
      <c r="O8" s="4">
        <v>1</v>
      </c>
      <c r="T8" s="39"/>
      <c r="AF8" s="23"/>
      <c r="AI8" s="39"/>
    </row>
    <row r="9" spans="1:36" ht="14.9" customHeight="1" x14ac:dyDescent="0.3">
      <c r="A9" s="4">
        <v>1</v>
      </c>
      <c r="B9" s="9" t="s">
        <v>28</v>
      </c>
      <c r="C9" s="4">
        <v>5</v>
      </c>
      <c r="D9" s="2" t="s">
        <v>528</v>
      </c>
      <c r="E9" s="2" t="s">
        <v>518</v>
      </c>
      <c r="F9" s="2" t="s">
        <v>529</v>
      </c>
      <c r="G9" s="2" t="s">
        <v>27</v>
      </c>
      <c r="H9" s="4">
        <v>15.19</v>
      </c>
      <c r="I9" s="4">
        <v>11.06</v>
      </c>
      <c r="J9" s="4">
        <v>5.18</v>
      </c>
      <c r="K9" s="4">
        <v>0.46</v>
      </c>
      <c r="L9" s="4" t="s">
        <v>21</v>
      </c>
      <c r="M9" s="2" t="s">
        <v>527</v>
      </c>
      <c r="N9" s="8">
        <v>0</v>
      </c>
      <c r="O9" s="4">
        <v>1</v>
      </c>
      <c r="P9" s="4">
        <v>91</v>
      </c>
      <c r="Q9" s="4">
        <v>1</v>
      </c>
      <c r="R9" s="4"/>
      <c r="S9" s="4"/>
      <c r="T9" s="39">
        <f t="shared" si="2"/>
        <v>1</v>
      </c>
      <c r="U9" s="4">
        <v>7</v>
      </c>
      <c r="V9" s="4"/>
      <c r="W9" s="4"/>
      <c r="X9" s="4">
        <f t="shared" si="0"/>
        <v>7</v>
      </c>
      <c r="Y9" s="4">
        <v>20.98</v>
      </c>
      <c r="Z9" s="4"/>
      <c r="AA9" s="4"/>
      <c r="AB9" s="4">
        <f t="shared" si="3"/>
        <v>20.98</v>
      </c>
      <c r="AC9" s="4">
        <v>20.98</v>
      </c>
      <c r="AD9" s="4"/>
      <c r="AE9" s="4"/>
      <c r="AF9" s="23">
        <f t="shared" si="4"/>
        <v>1</v>
      </c>
      <c r="AG9" s="4"/>
      <c r="AH9" s="4"/>
      <c r="AI9" s="39">
        <f t="shared" si="5"/>
        <v>1</v>
      </c>
      <c r="AJ9" s="2" t="s">
        <v>530</v>
      </c>
    </row>
    <row r="10" spans="1:36" ht="14.9" customHeight="1" x14ac:dyDescent="0.3">
      <c r="A10" s="4">
        <v>1</v>
      </c>
      <c r="B10" s="9" t="s">
        <v>28</v>
      </c>
      <c r="C10" s="4">
        <v>5</v>
      </c>
      <c r="D10" s="2" t="s">
        <v>221</v>
      </c>
      <c r="E10" s="2" t="s">
        <v>518</v>
      </c>
      <c r="F10" s="2" t="s">
        <v>525</v>
      </c>
      <c r="G10" s="2" t="s">
        <v>22</v>
      </c>
      <c r="H10" s="2">
        <v>16</v>
      </c>
      <c r="I10" s="2">
        <v>13</v>
      </c>
      <c r="J10" s="2">
        <v>6</v>
      </c>
      <c r="K10" s="4">
        <v>1</v>
      </c>
      <c r="L10" s="4" t="s">
        <v>750</v>
      </c>
      <c r="M10" s="2" t="s">
        <v>520</v>
      </c>
      <c r="N10" s="8">
        <v>0.05</v>
      </c>
      <c r="O10" s="4">
        <v>2</v>
      </c>
      <c r="P10" s="4">
        <v>95</v>
      </c>
      <c r="Q10" s="4">
        <v>1</v>
      </c>
      <c r="R10" s="4">
        <v>1</v>
      </c>
      <c r="T10" s="39">
        <f t="shared" si="2"/>
        <v>1</v>
      </c>
      <c r="U10" s="4">
        <v>4</v>
      </c>
      <c r="V10" s="4">
        <v>3</v>
      </c>
      <c r="X10" s="4">
        <f t="shared" si="0"/>
        <v>7</v>
      </c>
      <c r="Y10" s="4">
        <v>6</v>
      </c>
      <c r="Z10" s="4">
        <v>6</v>
      </c>
      <c r="AA10" s="4"/>
      <c r="AB10" s="4">
        <f t="shared" si="3"/>
        <v>12</v>
      </c>
      <c r="AC10" s="4">
        <v>6</v>
      </c>
      <c r="AD10" s="4">
        <v>10</v>
      </c>
      <c r="AF10" s="23">
        <f t="shared" si="4"/>
        <v>1</v>
      </c>
      <c r="AG10" s="23">
        <f>Z10/AD10</f>
        <v>0.6</v>
      </c>
      <c r="AI10" s="39">
        <f t="shared" si="5"/>
        <v>0.8</v>
      </c>
    </row>
    <row r="11" spans="1:36" ht="14.9" customHeight="1" x14ac:dyDescent="0.3">
      <c r="A11" s="4">
        <v>1</v>
      </c>
      <c r="B11" s="9" t="s">
        <v>28</v>
      </c>
      <c r="C11" s="4">
        <v>5</v>
      </c>
      <c r="D11" s="2">
        <v>1</v>
      </c>
      <c r="E11" s="2" t="s">
        <v>518</v>
      </c>
      <c r="F11" s="2" t="s">
        <v>523</v>
      </c>
      <c r="G11" s="2" t="s">
        <v>22</v>
      </c>
      <c r="H11" s="2">
        <v>18</v>
      </c>
      <c r="I11" s="2">
        <v>14</v>
      </c>
      <c r="J11" s="2">
        <v>6</v>
      </c>
      <c r="K11" s="4">
        <v>2.5</v>
      </c>
      <c r="L11" s="4" t="s">
        <v>21</v>
      </c>
      <c r="M11" s="2" t="s">
        <v>527</v>
      </c>
      <c r="N11" s="8">
        <v>0</v>
      </c>
      <c r="O11" s="4">
        <v>1</v>
      </c>
      <c r="P11" s="2">
        <v>82</v>
      </c>
      <c r="Q11" s="4">
        <v>2</v>
      </c>
      <c r="R11" s="4"/>
      <c r="S11" s="4"/>
      <c r="T11" s="39">
        <f t="shared" si="2"/>
        <v>2</v>
      </c>
      <c r="U11" s="4">
        <v>7</v>
      </c>
      <c r="V11" s="4"/>
      <c r="W11" s="4"/>
      <c r="X11" s="4">
        <f t="shared" si="0"/>
        <v>7</v>
      </c>
      <c r="Y11" s="4">
        <v>14</v>
      </c>
      <c r="Z11" s="4"/>
      <c r="AA11" s="4"/>
      <c r="AB11" s="4">
        <f t="shared" si="3"/>
        <v>14</v>
      </c>
      <c r="AC11" s="4">
        <v>14</v>
      </c>
      <c r="AD11" s="4"/>
      <c r="AE11" s="4"/>
      <c r="AF11" s="23">
        <f t="shared" si="4"/>
        <v>1</v>
      </c>
      <c r="AG11" s="4"/>
      <c r="AH11" s="4"/>
      <c r="AI11" s="39">
        <f t="shared" si="5"/>
        <v>1</v>
      </c>
    </row>
    <row r="12" spans="1:36" ht="14.9" customHeight="1" x14ac:dyDescent="0.3">
      <c r="A12" s="4">
        <v>1</v>
      </c>
      <c r="B12" s="1" t="s">
        <v>28</v>
      </c>
      <c r="C12" s="4">
        <v>6</v>
      </c>
      <c r="D12" s="4" t="s">
        <v>531</v>
      </c>
      <c r="E12" s="2" t="s">
        <v>518</v>
      </c>
      <c r="F12" s="2" t="s">
        <v>523</v>
      </c>
      <c r="G12" s="2" t="s">
        <v>18</v>
      </c>
      <c r="H12" s="2">
        <v>26</v>
      </c>
      <c r="I12" s="2">
        <v>20</v>
      </c>
      <c r="J12" s="2">
        <v>8</v>
      </c>
      <c r="K12" s="4">
        <v>4.5</v>
      </c>
      <c r="L12" s="4" t="s">
        <v>750</v>
      </c>
      <c r="M12" s="2" t="s">
        <v>520</v>
      </c>
      <c r="N12" s="8">
        <v>0.2</v>
      </c>
      <c r="O12" s="4">
        <v>2</v>
      </c>
      <c r="P12" s="4">
        <v>49.5</v>
      </c>
      <c r="Q12" s="4">
        <v>1</v>
      </c>
      <c r="R12" s="4"/>
      <c r="S12" s="4"/>
      <c r="T12" s="39">
        <f t="shared" si="2"/>
        <v>1</v>
      </c>
      <c r="U12" s="4">
        <v>6</v>
      </c>
      <c r="V12" s="4">
        <v>12</v>
      </c>
      <c r="X12" s="4">
        <f t="shared" si="0"/>
        <v>18</v>
      </c>
      <c r="Y12" s="4">
        <v>25</v>
      </c>
      <c r="Z12" s="4">
        <v>43</v>
      </c>
      <c r="AA12" s="4"/>
      <c r="AB12" s="4">
        <f t="shared" si="3"/>
        <v>68</v>
      </c>
      <c r="AC12" s="4">
        <v>25</v>
      </c>
      <c r="AD12" s="4">
        <v>43</v>
      </c>
      <c r="AF12" s="23">
        <f t="shared" si="4"/>
        <v>1</v>
      </c>
      <c r="AG12" s="23">
        <f>Z12/AD12</f>
        <v>1</v>
      </c>
      <c r="AI12" s="39">
        <f t="shared" si="5"/>
        <v>1</v>
      </c>
    </row>
    <row r="13" spans="1:36" ht="14.9" customHeight="1" x14ac:dyDescent="0.3">
      <c r="A13" s="4">
        <v>1</v>
      </c>
      <c r="B13" s="9" t="s">
        <v>28</v>
      </c>
      <c r="C13" s="4">
        <v>6</v>
      </c>
      <c r="D13" s="4" t="s">
        <v>225</v>
      </c>
      <c r="E13" s="2" t="s">
        <v>518</v>
      </c>
      <c r="F13" s="2" t="s">
        <v>532</v>
      </c>
      <c r="G13" s="2" t="s">
        <v>18</v>
      </c>
      <c r="H13" s="2">
        <v>23</v>
      </c>
      <c r="I13" s="2">
        <v>16</v>
      </c>
      <c r="J13" s="2">
        <v>8</v>
      </c>
      <c r="K13" s="4">
        <v>2.5</v>
      </c>
      <c r="L13" s="4"/>
      <c r="M13" s="2" t="s">
        <v>522</v>
      </c>
      <c r="N13" s="8">
        <v>0.2</v>
      </c>
      <c r="O13" s="4">
        <v>2</v>
      </c>
      <c r="P13" s="4">
        <v>66</v>
      </c>
      <c r="Q13" s="4">
        <v>2</v>
      </c>
      <c r="R13" s="4"/>
      <c r="S13" s="4"/>
      <c r="T13" s="39">
        <f t="shared" si="2"/>
        <v>2</v>
      </c>
      <c r="U13" s="4">
        <v>4</v>
      </c>
      <c r="V13" s="4"/>
      <c r="W13" s="4"/>
      <c r="X13" s="4">
        <f t="shared" si="0"/>
        <v>4</v>
      </c>
      <c r="Y13" s="4">
        <v>21</v>
      </c>
      <c r="Z13" s="4"/>
      <c r="AA13" s="4"/>
      <c r="AB13" s="4">
        <f t="shared" si="3"/>
        <v>21</v>
      </c>
      <c r="AC13" s="4">
        <v>35</v>
      </c>
      <c r="AD13" s="4"/>
      <c r="AE13" s="4"/>
      <c r="AF13" s="23">
        <f t="shared" ref="AF13:AF18" si="6">Y13/AC13</f>
        <v>0.6</v>
      </c>
      <c r="AG13" s="23"/>
      <c r="AI13" s="39">
        <f t="shared" si="5"/>
        <v>0.6</v>
      </c>
    </row>
    <row r="14" spans="1:36" ht="14.9" customHeight="1" x14ac:dyDescent="0.3">
      <c r="A14" s="4">
        <v>1</v>
      </c>
      <c r="B14" s="9" t="s">
        <v>28</v>
      </c>
      <c r="C14" s="4">
        <v>6</v>
      </c>
      <c r="D14" s="2" t="s">
        <v>229</v>
      </c>
      <c r="E14" s="2" t="s">
        <v>518</v>
      </c>
      <c r="F14" s="2" t="s">
        <v>519</v>
      </c>
      <c r="G14" s="2" t="s">
        <v>87</v>
      </c>
      <c r="H14" s="2">
        <v>98</v>
      </c>
      <c r="I14" s="2">
        <v>76</v>
      </c>
      <c r="J14" s="2">
        <v>35</v>
      </c>
      <c r="K14" s="4">
        <v>261</v>
      </c>
      <c r="L14" s="4"/>
      <c r="M14" s="2" t="s">
        <v>522</v>
      </c>
      <c r="N14" s="8">
        <v>0</v>
      </c>
      <c r="O14" s="4">
        <v>1</v>
      </c>
      <c r="P14" s="4">
        <v>72</v>
      </c>
      <c r="Q14" s="4">
        <v>1</v>
      </c>
      <c r="R14" s="4"/>
      <c r="S14" s="4"/>
      <c r="T14" s="39">
        <f t="shared" si="2"/>
        <v>1</v>
      </c>
      <c r="U14" s="4">
        <v>8</v>
      </c>
      <c r="V14" s="4"/>
      <c r="W14" s="4"/>
      <c r="X14" s="4">
        <f>U14+V14+W14</f>
        <v>8</v>
      </c>
      <c r="Y14" s="4">
        <v>55</v>
      </c>
      <c r="Z14" s="4"/>
      <c r="AA14" s="4"/>
      <c r="AB14" s="4">
        <f t="shared" si="3"/>
        <v>55</v>
      </c>
      <c r="AC14" s="4">
        <v>55</v>
      </c>
      <c r="AD14" s="4"/>
      <c r="AE14" s="4"/>
      <c r="AF14" s="23">
        <f t="shared" si="6"/>
        <v>1</v>
      </c>
      <c r="AG14" s="23"/>
      <c r="AH14" s="4"/>
      <c r="AI14" s="39">
        <f t="shared" si="5"/>
        <v>1</v>
      </c>
      <c r="AJ14" s="2" t="s">
        <v>533</v>
      </c>
    </row>
    <row r="15" spans="1:36" ht="14.9" customHeight="1" x14ac:dyDescent="0.3">
      <c r="A15" s="4">
        <v>1</v>
      </c>
      <c r="B15" s="9" t="s">
        <v>8</v>
      </c>
      <c r="C15" s="4">
        <v>21</v>
      </c>
      <c r="D15" s="2" t="s">
        <v>233</v>
      </c>
      <c r="E15" s="2" t="s">
        <v>518</v>
      </c>
      <c r="F15" s="2" t="s">
        <v>532</v>
      </c>
      <c r="G15" s="2" t="s">
        <v>27</v>
      </c>
      <c r="H15" s="4">
        <v>18.5</v>
      </c>
      <c r="I15" s="4">
        <v>12.6</v>
      </c>
      <c r="J15" s="4">
        <v>7</v>
      </c>
      <c r="K15" s="4">
        <v>1.5</v>
      </c>
      <c r="L15" s="4"/>
      <c r="M15" s="2" t="s">
        <v>520</v>
      </c>
      <c r="N15" s="8">
        <v>0.3</v>
      </c>
      <c r="O15" s="4">
        <v>1</v>
      </c>
      <c r="P15" s="4">
        <v>70</v>
      </c>
      <c r="Q15" s="4">
        <v>1</v>
      </c>
      <c r="R15" s="4"/>
      <c r="S15" s="4"/>
      <c r="T15" s="39">
        <f t="shared" si="2"/>
        <v>1</v>
      </c>
      <c r="U15" s="4">
        <v>2</v>
      </c>
      <c r="V15" s="4"/>
      <c r="W15" s="4"/>
      <c r="X15" s="4">
        <f t="shared" ref="X15:X78" si="7">U15+V15+W15</f>
        <v>2</v>
      </c>
      <c r="Y15" s="4">
        <v>10</v>
      </c>
      <c r="Z15" s="4"/>
      <c r="AA15" s="4"/>
      <c r="AB15" s="4">
        <f t="shared" si="3"/>
        <v>10</v>
      </c>
      <c r="AC15" s="4">
        <v>17</v>
      </c>
      <c r="AD15" s="4"/>
      <c r="AE15" s="4"/>
      <c r="AF15" s="23">
        <f t="shared" si="6"/>
        <v>0.58823529411764708</v>
      </c>
      <c r="AG15" s="23"/>
      <c r="AH15" s="4"/>
      <c r="AI15" s="39">
        <f t="shared" si="5"/>
        <v>0.58823529411764708</v>
      </c>
    </row>
    <row r="16" spans="1:36" ht="14.9" customHeight="1" x14ac:dyDescent="0.3">
      <c r="A16" s="4">
        <v>1</v>
      </c>
      <c r="B16" s="1" t="s">
        <v>8</v>
      </c>
      <c r="C16" s="4">
        <v>20</v>
      </c>
      <c r="D16" s="4" t="s">
        <v>534</v>
      </c>
      <c r="E16" s="2" t="s">
        <v>518</v>
      </c>
      <c r="F16" s="2" t="s">
        <v>532</v>
      </c>
      <c r="G16" s="2" t="s">
        <v>18</v>
      </c>
      <c r="H16" s="4">
        <v>49</v>
      </c>
      <c r="I16" s="4">
        <v>27</v>
      </c>
      <c r="J16" s="4">
        <v>10</v>
      </c>
      <c r="K16" s="4">
        <v>16</v>
      </c>
      <c r="L16" s="4" t="s">
        <v>750</v>
      </c>
      <c r="M16" s="2" t="s">
        <v>520</v>
      </c>
      <c r="N16" s="8">
        <v>0.25</v>
      </c>
      <c r="O16" s="4">
        <v>3</v>
      </c>
      <c r="P16" s="4">
        <v>66.7</v>
      </c>
      <c r="Q16" s="4">
        <v>1</v>
      </c>
      <c r="R16" s="4">
        <v>1</v>
      </c>
      <c r="S16" s="4">
        <v>1</v>
      </c>
      <c r="T16" s="39">
        <f t="shared" si="2"/>
        <v>1</v>
      </c>
      <c r="U16" s="4">
        <v>6</v>
      </c>
      <c r="V16" s="4">
        <v>8</v>
      </c>
      <c r="W16" s="4">
        <v>14</v>
      </c>
      <c r="X16" s="4">
        <f t="shared" si="7"/>
        <v>28</v>
      </c>
      <c r="Y16" s="4">
        <v>14</v>
      </c>
      <c r="Z16" s="4">
        <v>25</v>
      </c>
      <c r="AA16" s="4">
        <v>40</v>
      </c>
      <c r="AB16" s="4">
        <f t="shared" si="3"/>
        <v>79</v>
      </c>
      <c r="AC16" s="4">
        <v>14</v>
      </c>
      <c r="AD16" s="4">
        <v>25</v>
      </c>
      <c r="AE16" s="4">
        <v>40</v>
      </c>
      <c r="AF16" s="23">
        <f t="shared" si="6"/>
        <v>1</v>
      </c>
      <c r="AG16" s="23">
        <f>Z16/AD16</f>
        <v>1</v>
      </c>
      <c r="AH16" s="23">
        <f>AA16/AE16</f>
        <v>1</v>
      </c>
      <c r="AI16" s="39">
        <f t="shared" si="5"/>
        <v>1</v>
      </c>
    </row>
    <row r="17" spans="1:35" ht="14.9" customHeight="1" x14ac:dyDescent="0.3">
      <c r="A17" s="4">
        <v>1</v>
      </c>
      <c r="B17" s="9" t="s">
        <v>8</v>
      </c>
      <c r="C17" s="4">
        <v>20</v>
      </c>
      <c r="D17" s="4" t="s">
        <v>94</v>
      </c>
      <c r="E17" s="2" t="s">
        <v>518</v>
      </c>
      <c r="F17" s="2" t="s">
        <v>523</v>
      </c>
      <c r="G17" s="2" t="s">
        <v>18</v>
      </c>
      <c r="H17" s="4">
        <v>54</v>
      </c>
      <c r="I17" s="4">
        <v>45</v>
      </c>
      <c r="J17" s="4">
        <v>18</v>
      </c>
      <c r="K17" s="4">
        <v>31.5</v>
      </c>
      <c r="L17" s="4" t="s">
        <v>750</v>
      </c>
      <c r="M17" s="2" t="s">
        <v>520</v>
      </c>
      <c r="N17" s="8">
        <v>0.1</v>
      </c>
      <c r="O17" s="4">
        <v>1</v>
      </c>
      <c r="P17" s="2">
        <v>65</v>
      </c>
      <c r="Q17" s="4">
        <v>1</v>
      </c>
      <c r="R17" s="4"/>
      <c r="S17" s="4"/>
      <c r="T17" s="39">
        <f t="shared" si="2"/>
        <v>1</v>
      </c>
      <c r="U17" s="4">
        <v>3</v>
      </c>
      <c r="V17" s="4"/>
      <c r="W17" s="4"/>
      <c r="X17" s="4">
        <f t="shared" si="7"/>
        <v>3</v>
      </c>
      <c r="Y17" s="4">
        <v>19</v>
      </c>
      <c r="Z17" s="4"/>
      <c r="AA17" s="4"/>
      <c r="AB17" s="4">
        <f t="shared" si="3"/>
        <v>19</v>
      </c>
      <c r="AC17" s="4">
        <v>38</v>
      </c>
      <c r="AD17" s="4"/>
      <c r="AE17" s="4"/>
      <c r="AF17" s="23">
        <f t="shared" si="6"/>
        <v>0.5</v>
      </c>
      <c r="AG17" s="23"/>
      <c r="AH17" s="4"/>
      <c r="AI17" s="39">
        <f t="shared" si="5"/>
        <v>0.5</v>
      </c>
    </row>
    <row r="18" spans="1:35" ht="14.9" customHeight="1" x14ac:dyDescent="0.3">
      <c r="A18" s="4">
        <v>1</v>
      </c>
      <c r="B18" s="9" t="s">
        <v>8</v>
      </c>
      <c r="C18" s="4">
        <v>20</v>
      </c>
      <c r="D18" s="4" t="s">
        <v>535</v>
      </c>
      <c r="E18" s="2" t="s">
        <v>518</v>
      </c>
      <c r="F18" s="2" t="s">
        <v>519</v>
      </c>
      <c r="G18" s="2" t="s">
        <v>18</v>
      </c>
      <c r="H18" s="4">
        <v>56</v>
      </c>
      <c r="I18" s="4">
        <v>25</v>
      </c>
      <c r="J18" s="4">
        <v>10</v>
      </c>
      <c r="K18" s="4">
        <v>18</v>
      </c>
      <c r="L18" s="4" t="s">
        <v>750</v>
      </c>
      <c r="M18" s="2" t="s">
        <v>520</v>
      </c>
      <c r="N18" s="8">
        <v>0.5</v>
      </c>
      <c r="O18" s="4">
        <v>2</v>
      </c>
      <c r="P18" s="4">
        <v>78.5</v>
      </c>
      <c r="Q18" s="4">
        <v>1</v>
      </c>
      <c r="R18" s="4">
        <v>1</v>
      </c>
      <c r="T18" s="39">
        <f t="shared" si="2"/>
        <v>1</v>
      </c>
      <c r="U18" s="4">
        <v>14</v>
      </c>
      <c r="V18" s="4">
        <v>14</v>
      </c>
      <c r="X18" s="4">
        <f t="shared" si="7"/>
        <v>28</v>
      </c>
      <c r="Y18" s="4">
        <v>50</v>
      </c>
      <c r="Z18" s="4">
        <v>50</v>
      </c>
      <c r="AA18" s="4"/>
      <c r="AB18" s="4">
        <f t="shared" si="3"/>
        <v>100</v>
      </c>
      <c r="AC18" s="4">
        <v>50</v>
      </c>
      <c r="AD18" s="4">
        <v>50</v>
      </c>
      <c r="AF18" s="23">
        <f t="shared" si="6"/>
        <v>1</v>
      </c>
      <c r="AG18" s="23">
        <f>Z18/AD18</f>
        <v>1</v>
      </c>
      <c r="AI18" s="39">
        <f t="shared" si="5"/>
        <v>1</v>
      </c>
    </row>
    <row r="19" spans="1:35" ht="14.9" customHeight="1" x14ac:dyDescent="0.3">
      <c r="A19" s="4">
        <v>1</v>
      </c>
      <c r="B19" s="9" t="s">
        <v>8</v>
      </c>
      <c r="C19" s="4">
        <v>20</v>
      </c>
      <c r="D19" s="4" t="s">
        <v>233</v>
      </c>
      <c r="E19" s="2" t="s">
        <v>518</v>
      </c>
      <c r="F19" s="2" t="s">
        <v>523</v>
      </c>
      <c r="G19" s="2" t="s">
        <v>18</v>
      </c>
      <c r="H19" s="4">
        <v>84</v>
      </c>
      <c r="I19" s="4">
        <v>54</v>
      </c>
      <c r="J19" s="4">
        <v>12</v>
      </c>
      <c r="K19" s="4">
        <v>76.5</v>
      </c>
      <c r="L19" s="4"/>
      <c r="M19" s="2" t="s">
        <v>536</v>
      </c>
      <c r="N19" s="8">
        <v>0.8</v>
      </c>
      <c r="O19" s="4">
        <v>1</v>
      </c>
      <c r="P19" s="2">
        <v>42</v>
      </c>
      <c r="Q19" s="4">
        <v>1</v>
      </c>
      <c r="R19" s="4"/>
      <c r="S19" s="4"/>
      <c r="T19" s="39">
        <f t="shared" si="2"/>
        <v>1</v>
      </c>
      <c r="X19" s="4"/>
      <c r="AB19" s="4"/>
      <c r="AF19" s="23"/>
      <c r="AG19" s="23"/>
    </row>
    <row r="20" spans="1:35" ht="14.9" customHeight="1" x14ac:dyDescent="0.3">
      <c r="A20" s="4">
        <v>1</v>
      </c>
      <c r="B20" s="9" t="s">
        <v>8</v>
      </c>
      <c r="C20" s="4">
        <v>20</v>
      </c>
      <c r="D20" s="4" t="s">
        <v>445</v>
      </c>
      <c r="E20" s="2" t="s">
        <v>518</v>
      </c>
      <c r="F20" s="2" t="s">
        <v>523</v>
      </c>
      <c r="G20" s="2" t="s">
        <v>18</v>
      </c>
      <c r="H20" s="4">
        <v>43</v>
      </c>
      <c r="I20" s="4">
        <v>39</v>
      </c>
      <c r="J20" s="4">
        <v>14</v>
      </c>
      <c r="K20" s="4">
        <v>24</v>
      </c>
      <c r="L20" s="4"/>
      <c r="M20" s="2" t="s">
        <v>536</v>
      </c>
      <c r="N20" s="8">
        <v>0.5</v>
      </c>
      <c r="O20" s="4">
        <v>2</v>
      </c>
      <c r="P20" s="4">
        <v>41.5</v>
      </c>
      <c r="Q20" s="4">
        <v>2</v>
      </c>
      <c r="R20" s="4">
        <v>3</v>
      </c>
      <c r="T20" s="39">
        <f t="shared" si="2"/>
        <v>2.5</v>
      </c>
      <c r="U20" s="4">
        <v>9</v>
      </c>
      <c r="V20" s="4">
        <v>11</v>
      </c>
      <c r="X20" s="4">
        <f t="shared" si="7"/>
        <v>20</v>
      </c>
      <c r="Y20" s="4">
        <v>26</v>
      </c>
      <c r="Z20" s="4">
        <v>41</v>
      </c>
      <c r="AA20" s="4"/>
      <c r="AB20" s="4">
        <f t="shared" si="3"/>
        <v>67</v>
      </c>
      <c r="AC20" s="4">
        <v>26</v>
      </c>
      <c r="AD20" s="4">
        <v>41</v>
      </c>
      <c r="AF20" s="23">
        <f t="shared" ref="AF20:AF33" si="8">Y20/AC20</f>
        <v>1</v>
      </c>
      <c r="AG20" s="23">
        <f>Z20/AD20</f>
        <v>1</v>
      </c>
      <c r="AI20" s="39">
        <f t="shared" si="5"/>
        <v>1</v>
      </c>
    </row>
    <row r="21" spans="1:35" ht="14.9" customHeight="1" x14ac:dyDescent="0.3">
      <c r="A21" s="4">
        <v>1</v>
      </c>
      <c r="B21" s="9" t="s">
        <v>8</v>
      </c>
      <c r="C21" s="4">
        <v>20</v>
      </c>
      <c r="D21" s="2" t="s">
        <v>537</v>
      </c>
      <c r="E21" s="2" t="s">
        <v>518</v>
      </c>
      <c r="F21" s="2" t="s">
        <v>523</v>
      </c>
      <c r="G21" s="2" t="s">
        <v>65</v>
      </c>
      <c r="H21" s="4">
        <v>37</v>
      </c>
      <c r="I21" s="4">
        <v>34</v>
      </c>
      <c r="J21" s="4">
        <v>17</v>
      </c>
      <c r="K21" s="4">
        <v>20</v>
      </c>
      <c r="L21" s="4" t="s">
        <v>750</v>
      </c>
      <c r="M21" s="2" t="s">
        <v>520</v>
      </c>
      <c r="N21" s="8">
        <v>0.1</v>
      </c>
      <c r="O21" s="4">
        <v>2</v>
      </c>
      <c r="P21" s="4">
        <v>86.5</v>
      </c>
      <c r="Q21" s="4">
        <v>1</v>
      </c>
      <c r="R21" s="4">
        <v>2</v>
      </c>
      <c r="T21" s="39">
        <f t="shared" si="2"/>
        <v>1.5</v>
      </c>
      <c r="U21" s="4">
        <v>8</v>
      </c>
      <c r="V21" s="4">
        <v>15</v>
      </c>
      <c r="X21" s="4">
        <f t="shared" si="7"/>
        <v>23</v>
      </c>
      <c r="Y21" s="4">
        <v>31</v>
      </c>
      <c r="Z21" s="4">
        <v>29</v>
      </c>
      <c r="AA21" s="4"/>
      <c r="AB21" s="4">
        <f t="shared" si="3"/>
        <v>60</v>
      </c>
      <c r="AC21" s="4">
        <v>31</v>
      </c>
      <c r="AD21" s="4">
        <v>29</v>
      </c>
      <c r="AF21" s="23">
        <f t="shared" si="8"/>
        <v>1</v>
      </c>
      <c r="AG21" s="23">
        <f>Z21/AD21</f>
        <v>1</v>
      </c>
      <c r="AI21" s="39">
        <f t="shared" si="5"/>
        <v>1</v>
      </c>
    </row>
    <row r="22" spans="1:35" ht="14.9" customHeight="1" x14ac:dyDescent="0.3">
      <c r="A22" s="4">
        <v>1</v>
      </c>
      <c r="B22" s="9" t="s">
        <v>8</v>
      </c>
      <c r="C22" s="4">
        <v>20</v>
      </c>
      <c r="D22" s="2" t="s">
        <v>317</v>
      </c>
      <c r="E22" s="2" t="s">
        <v>518</v>
      </c>
      <c r="F22" s="2" t="s">
        <v>523</v>
      </c>
      <c r="G22" s="2" t="s">
        <v>65</v>
      </c>
      <c r="H22" s="4">
        <v>73</v>
      </c>
      <c r="I22" s="4">
        <v>46</v>
      </c>
      <c r="J22" s="4">
        <v>17</v>
      </c>
      <c r="K22" s="4">
        <v>65</v>
      </c>
      <c r="L22" s="4" t="s">
        <v>750</v>
      </c>
      <c r="M22" s="2" t="s">
        <v>520</v>
      </c>
      <c r="N22" s="8">
        <v>0.25</v>
      </c>
      <c r="O22" s="4">
        <v>1</v>
      </c>
      <c r="P22" s="2">
        <v>45</v>
      </c>
      <c r="Q22" s="4">
        <v>1</v>
      </c>
      <c r="R22" s="4"/>
      <c r="S22" s="4"/>
      <c r="T22" s="39">
        <f t="shared" si="2"/>
        <v>1</v>
      </c>
      <c r="U22" s="4">
        <v>6</v>
      </c>
      <c r="V22" s="4"/>
      <c r="W22" s="4"/>
      <c r="X22" s="4">
        <f t="shared" si="7"/>
        <v>6</v>
      </c>
      <c r="Y22" s="4">
        <v>68</v>
      </c>
      <c r="Z22" s="4"/>
      <c r="AA22" s="4"/>
      <c r="AB22" s="4">
        <f t="shared" si="3"/>
        <v>68</v>
      </c>
      <c r="AC22" s="4">
        <v>68</v>
      </c>
      <c r="AD22" s="4"/>
      <c r="AE22" s="4"/>
      <c r="AF22" s="23">
        <f t="shared" si="8"/>
        <v>1</v>
      </c>
      <c r="AG22" s="23"/>
      <c r="AH22" s="4"/>
      <c r="AI22" s="39">
        <f t="shared" si="5"/>
        <v>1</v>
      </c>
    </row>
    <row r="23" spans="1:35" ht="14.9" customHeight="1" x14ac:dyDescent="0.3">
      <c r="A23" s="4">
        <v>1</v>
      </c>
      <c r="B23" s="9" t="s">
        <v>8</v>
      </c>
      <c r="C23" s="4">
        <v>20</v>
      </c>
      <c r="D23" s="2" t="s">
        <v>538</v>
      </c>
      <c r="E23" s="2" t="s">
        <v>518</v>
      </c>
      <c r="F23" s="2" t="s">
        <v>519</v>
      </c>
      <c r="G23" s="2" t="s">
        <v>18</v>
      </c>
      <c r="H23" s="4">
        <v>53</v>
      </c>
      <c r="I23" s="4">
        <v>43</v>
      </c>
      <c r="J23" s="4">
        <v>13</v>
      </c>
      <c r="K23" s="4">
        <v>28</v>
      </c>
      <c r="L23" s="4" t="s">
        <v>750</v>
      </c>
      <c r="M23" s="2" t="s">
        <v>520</v>
      </c>
      <c r="N23" s="8">
        <v>0.05</v>
      </c>
      <c r="O23" s="4">
        <v>1</v>
      </c>
      <c r="P23" s="2">
        <v>50</v>
      </c>
      <c r="Q23" s="4">
        <v>1</v>
      </c>
      <c r="R23" s="4"/>
      <c r="S23" s="4"/>
      <c r="T23" s="39">
        <f t="shared" si="2"/>
        <v>1</v>
      </c>
      <c r="U23" s="4">
        <v>8</v>
      </c>
      <c r="V23" s="4"/>
      <c r="W23" s="4"/>
      <c r="X23" s="4">
        <f t="shared" si="7"/>
        <v>8</v>
      </c>
      <c r="Y23" s="4">
        <v>42</v>
      </c>
      <c r="Z23" s="4"/>
      <c r="AA23" s="4"/>
      <c r="AB23" s="4">
        <f t="shared" si="3"/>
        <v>42</v>
      </c>
      <c r="AC23" s="4">
        <v>42</v>
      </c>
      <c r="AD23" s="4"/>
      <c r="AE23" s="4"/>
      <c r="AF23" s="23">
        <f t="shared" si="8"/>
        <v>1</v>
      </c>
      <c r="AG23" s="23"/>
      <c r="AH23" s="4"/>
      <c r="AI23" s="39">
        <f t="shared" si="5"/>
        <v>1</v>
      </c>
    </row>
    <row r="24" spans="1:35" ht="14.9" customHeight="1" x14ac:dyDescent="0.3">
      <c r="A24" s="4">
        <v>1</v>
      </c>
      <c r="B24" s="9" t="s">
        <v>8</v>
      </c>
      <c r="C24" s="4">
        <v>20</v>
      </c>
      <c r="D24" s="2" t="s">
        <v>56</v>
      </c>
      <c r="E24" s="2" t="s">
        <v>518</v>
      </c>
      <c r="F24" s="2" t="s">
        <v>523</v>
      </c>
      <c r="G24" s="2" t="s">
        <v>18</v>
      </c>
      <c r="H24" s="4">
        <v>37</v>
      </c>
      <c r="I24" s="4">
        <v>30</v>
      </c>
      <c r="J24" s="4">
        <v>8</v>
      </c>
      <c r="K24" s="4">
        <v>10</v>
      </c>
      <c r="L24" s="4" t="s">
        <v>750</v>
      </c>
      <c r="M24" s="2" t="s">
        <v>520</v>
      </c>
      <c r="N24" s="8">
        <v>0.15</v>
      </c>
      <c r="O24" s="4">
        <v>2</v>
      </c>
      <c r="P24" s="4">
        <v>58.5</v>
      </c>
      <c r="Q24" s="4">
        <v>1</v>
      </c>
      <c r="R24" s="4">
        <v>1</v>
      </c>
      <c r="T24" s="39">
        <f t="shared" si="2"/>
        <v>1</v>
      </c>
      <c r="U24" s="4">
        <v>9</v>
      </c>
      <c r="V24" s="4">
        <v>8</v>
      </c>
      <c r="X24" s="4">
        <f t="shared" si="7"/>
        <v>17</v>
      </c>
      <c r="Y24" s="4">
        <v>33</v>
      </c>
      <c r="Z24" s="4">
        <v>26</v>
      </c>
      <c r="AA24" s="4"/>
      <c r="AB24" s="4">
        <f t="shared" si="3"/>
        <v>59</v>
      </c>
      <c r="AC24" s="4">
        <v>33</v>
      </c>
      <c r="AD24" s="4">
        <v>26</v>
      </c>
      <c r="AF24" s="23">
        <f t="shared" si="8"/>
        <v>1</v>
      </c>
      <c r="AG24" s="23">
        <f>Z24/AD24</f>
        <v>1</v>
      </c>
      <c r="AI24" s="39">
        <f t="shared" si="5"/>
        <v>1</v>
      </c>
    </row>
    <row r="25" spans="1:35" ht="14.9" customHeight="1" x14ac:dyDescent="0.3">
      <c r="A25" s="4">
        <v>1</v>
      </c>
      <c r="B25" s="9" t="s">
        <v>8</v>
      </c>
      <c r="C25" s="4">
        <v>20</v>
      </c>
      <c r="D25" s="2" t="s">
        <v>539</v>
      </c>
      <c r="E25" s="2" t="s">
        <v>518</v>
      </c>
      <c r="F25" s="2" t="s">
        <v>523</v>
      </c>
      <c r="G25" s="2" t="s">
        <v>18</v>
      </c>
      <c r="H25" s="4">
        <v>35</v>
      </c>
      <c r="I25" s="4">
        <v>24</v>
      </c>
      <c r="J25" s="4">
        <v>8</v>
      </c>
      <c r="K25" s="4">
        <v>8</v>
      </c>
      <c r="L25" s="4" t="s">
        <v>750</v>
      </c>
      <c r="M25" s="2" t="s">
        <v>520</v>
      </c>
      <c r="N25" s="8">
        <v>0.2</v>
      </c>
      <c r="O25" s="4">
        <v>2</v>
      </c>
      <c r="P25" s="4">
        <v>81.5</v>
      </c>
      <c r="Q25" s="4">
        <v>1</v>
      </c>
      <c r="R25" s="4">
        <v>1</v>
      </c>
      <c r="T25" s="39">
        <f t="shared" si="2"/>
        <v>1</v>
      </c>
      <c r="U25" s="4">
        <v>9</v>
      </c>
      <c r="V25" s="4">
        <v>9</v>
      </c>
      <c r="X25" s="4">
        <f t="shared" si="7"/>
        <v>18</v>
      </c>
      <c r="Y25" s="4">
        <v>35</v>
      </c>
      <c r="Z25" s="4">
        <v>30</v>
      </c>
      <c r="AA25" s="4"/>
      <c r="AB25" s="4">
        <f t="shared" si="3"/>
        <v>65</v>
      </c>
      <c r="AC25" s="4">
        <v>35</v>
      </c>
      <c r="AD25" s="4">
        <v>30</v>
      </c>
      <c r="AF25" s="23">
        <f t="shared" si="8"/>
        <v>1</v>
      </c>
      <c r="AG25" s="23">
        <f>Z25/AD25</f>
        <v>1</v>
      </c>
      <c r="AH25" s="4"/>
      <c r="AI25" s="39">
        <f t="shared" si="5"/>
        <v>1</v>
      </c>
    </row>
    <row r="26" spans="1:35" ht="14.9" customHeight="1" x14ac:dyDescent="0.3">
      <c r="A26" s="4">
        <v>1</v>
      </c>
      <c r="B26" s="9" t="s">
        <v>8</v>
      </c>
      <c r="C26" s="4">
        <v>20</v>
      </c>
      <c r="D26" s="2" t="s">
        <v>95</v>
      </c>
      <c r="E26" s="2" t="s">
        <v>518</v>
      </c>
      <c r="F26" s="2" t="s">
        <v>523</v>
      </c>
      <c r="G26" s="2" t="s">
        <v>18</v>
      </c>
      <c r="H26" s="4">
        <v>19</v>
      </c>
      <c r="I26" s="4">
        <v>16</v>
      </c>
      <c r="J26" s="4">
        <v>4</v>
      </c>
      <c r="K26" s="4">
        <v>2</v>
      </c>
      <c r="L26" s="4" t="s">
        <v>750</v>
      </c>
      <c r="M26" s="2" t="s">
        <v>520</v>
      </c>
      <c r="N26" s="8">
        <v>0.05</v>
      </c>
      <c r="O26" s="4">
        <v>3</v>
      </c>
      <c r="P26" s="4">
        <v>78.3</v>
      </c>
      <c r="Q26" s="4">
        <v>1</v>
      </c>
      <c r="R26" s="4">
        <v>1</v>
      </c>
      <c r="S26" s="4">
        <v>1</v>
      </c>
      <c r="T26" s="39">
        <f t="shared" si="2"/>
        <v>1</v>
      </c>
      <c r="U26" s="4">
        <v>8</v>
      </c>
      <c r="V26" s="4">
        <v>7</v>
      </c>
      <c r="W26" s="4">
        <v>2</v>
      </c>
      <c r="X26" s="4">
        <f t="shared" si="7"/>
        <v>17</v>
      </c>
      <c r="Y26" s="4">
        <v>16</v>
      </c>
      <c r="Z26" s="4">
        <v>15</v>
      </c>
      <c r="AA26" s="4">
        <v>15</v>
      </c>
      <c r="AB26" s="4">
        <f t="shared" si="3"/>
        <v>46</v>
      </c>
      <c r="AC26" s="4">
        <v>16</v>
      </c>
      <c r="AD26" s="4">
        <v>15</v>
      </c>
      <c r="AE26" s="4">
        <v>15</v>
      </c>
      <c r="AF26" s="23">
        <f t="shared" si="8"/>
        <v>1</v>
      </c>
      <c r="AG26" s="23">
        <f>Z26/AD26</f>
        <v>1</v>
      </c>
      <c r="AH26" s="23">
        <f>AA26/AE26</f>
        <v>1</v>
      </c>
      <c r="AI26" s="39">
        <f t="shared" si="5"/>
        <v>1</v>
      </c>
    </row>
    <row r="27" spans="1:35" ht="14.9" customHeight="1" x14ac:dyDescent="0.3">
      <c r="A27" s="4">
        <v>1</v>
      </c>
      <c r="B27" s="9" t="s">
        <v>8</v>
      </c>
      <c r="C27" s="4">
        <v>20</v>
      </c>
      <c r="D27" s="2" t="s">
        <v>102</v>
      </c>
      <c r="E27" s="2" t="s">
        <v>518</v>
      </c>
      <c r="F27" s="2" t="s">
        <v>523</v>
      </c>
      <c r="G27" s="2" t="s">
        <v>18</v>
      </c>
      <c r="H27" s="4">
        <v>51</v>
      </c>
      <c r="I27" s="4">
        <v>46</v>
      </c>
      <c r="J27" s="4">
        <v>20</v>
      </c>
      <c r="K27" s="4">
        <v>45</v>
      </c>
      <c r="L27" s="4" t="s">
        <v>750</v>
      </c>
      <c r="M27" s="2" t="s">
        <v>520</v>
      </c>
      <c r="N27" s="8">
        <v>0.05</v>
      </c>
      <c r="O27" s="4">
        <v>1</v>
      </c>
      <c r="P27" s="4">
        <v>58.7</v>
      </c>
      <c r="Q27" s="4">
        <v>1</v>
      </c>
      <c r="R27" s="4"/>
      <c r="S27" s="4"/>
      <c r="T27" s="39">
        <f t="shared" si="2"/>
        <v>1</v>
      </c>
      <c r="U27" s="4">
        <v>14</v>
      </c>
      <c r="V27" s="4"/>
      <c r="W27" s="4"/>
      <c r="X27" s="4">
        <f t="shared" si="7"/>
        <v>14</v>
      </c>
      <c r="Y27" s="4">
        <v>97</v>
      </c>
      <c r="Z27" s="4"/>
      <c r="AA27" s="4"/>
      <c r="AB27" s="4">
        <f t="shared" si="3"/>
        <v>97</v>
      </c>
      <c r="AC27" s="4">
        <v>97</v>
      </c>
      <c r="AD27" s="4"/>
      <c r="AE27" s="4"/>
      <c r="AF27" s="23">
        <f t="shared" si="8"/>
        <v>1</v>
      </c>
      <c r="AG27" s="23"/>
      <c r="AH27" s="4"/>
      <c r="AI27" s="39">
        <f t="shared" si="5"/>
        <v>1</v>
      </c>
    </row>
    <row r="28" spans="1:35" ht="14.9" customHeight="1" x14ac:dyDescent="0.3">
      <c r="A28" s="4">
        <v>1</v>
      </c>
      <c r="B28" s="9" t="s">
        <v>8</v>
      </c>
      <c r="C28" s="4">
        <v>20</v>
      </c>
      <c r="D28" s="2" t="s">
        <v>447</v>
      </c>
      <c r="E28" s="2" t="s">
        <v>518</v>
      </c>
      <c r="F28" s="2" t="s">
        <v>523</v>
      </c>
      <c r="G28" s="2" t="s">
        <v>65</v>
      </c>
      <c r="H28" s="4">
        <v>32</v>
      </c>
      <c r="I28" s="4">
        <v>19</v>
      </c>
      <c r="J28" s="4">
        <v>8</v>
      </c>
      <c r="K28" s="4">
        <v>5</v>
      </c>
      <c r="L28" s="4" t="s">
        <v>750</v>
      </c>
      <c r="M28" s="2" t="s">
        <v>520</v>
      </c>
      <c r="N28" s="8">
        <v>0</v>
      </c>
      <c r="O28" s="4">
        <v>1</v>
      </c>
      <c r="P28" s="2">
        <v>75</v>
      </c>
      <c r="Q28" s="4">
        <v>1</v>
      </c>
      <c r="R28" s="4"/>
      <c r="S28" s="4"/>
      <c r="T28" s="39">
        <f t="shared" si="2"/>
        <v>1</v>
      </c>
      <c r="U28" s="4">
        <v>9</v>
      </c>
      <c r="V28" s="4"/>
      <c r="W28" s="4"/>
      <c r="X28" s="4">
        <f t="shared" si="7"/>
        <v>9</v>
      </c>
      <c r="Y28" s="4">
        <v>26</v>
      </c>
      <c r="Z28" s="4"/>
      <c r="AA28" s="4"/>
      <c r="AB28" s="4">
        <f t="shared" si="3"/>
        <v>26</v>
      </c>
      <c r="AC28" s="4">
        <v>80</v>
      </c>
      <c r="AD28" s="4"/>
      <c r="AE28" s="4"/>
      <c r="AF28" s="23">
        <f t="shared" si="8"/>
        <v>0.32500000000000001</v>
      </c>
      <c r="AG28" s="23"/>
      <c r="AH28" s="4"/>
      <c r="AI28" s="39">
        <f t="shared" si="5"/>
        <v>0.32500000000000001</v>
      </c>
    </row>
    <row r="29" spans="1:35" ht="14.9" customHeight="1" x14ac:dyDescent="0.3">
      <c r="A29" s="4">
        <v>1</v>
      </c>
      <c r="B29" s="9" t="s">
        <v>8</v>
      </c>
      <c r="C29" s="4">
        <v>20</v>
      </c>
      <c r="D29" s="2" t="s">
        <v>476</v>
      </c>
      <c r="E29" s="2" t="s">
        <v>518</v>
      </c>
      <c r="F29" s="2" t="s">
        <v>523</v>
      </c>
      <c r="G29" s="2" t="s">
        <v>18</v>
      </c>
      <c r="H29" s="4">
        <v>51</v>
      </c>
      <c r="I29" s="4">
        <v>44</v>
      </c>
      <c r="J29" s="4">
        <v>16</v>
      </c>
      <c r="K29" s="4">
        <v>26</v>
      </c>
      <c r="L29" s="4" t="s">
        <v>750</v>
      </c>
      <c r="M29" s="2" t="s">
        <v>520</v>
      </c>
      <c r="N29" s="8">
        <v>0.2</v>
      </c>
      <c r="O29" s="4">
        <v>1</v>
      </c>
      <c r="P29" s="2">
        <v>75</v>
      </c>
      <c r="Q29" s="4">
        <v>1</v>
      </c>
      <c r="R29" s="4"/>
      <c r="S29" s="4"/>
      <c r="T29" s="39">
        <f t="shared" si="2"/>
        <v>1</v>
      </c>
      <c r="U29" s="4">
        <v>10</v>
      </c>
      <c r="V29" s="4"/>
      <c r="W29" s="4"/>
      <c r="X29" s="4">
        <f t="shared" si="7"/>
        <v>10</v>
      </c>
      <c r="Y29" s="4">
        <v>32</v>
      </c>
      <c r="Z29" s="4"/>
      <c r="AA29" s="4"/>
      <c r="AB29" s="4">
        <f t="shared" si="3"/>
        <v>32</v>
      </c>
      <c r="AC29" s="4">
        <v>32</v>
      </c>
      <c r="AD29" s="4"/>
      <c r="AE29" s="4"/>
      <c r="AF29" s="23">
        <f t="shared" si="8"/>
        <v>1</v>
      </c>
      <c r="AG29" s="23"/>
      <c r="AH29" s="4"/>
      <c r="AI29" s="39">
        <f t="shared" si="5"/>
        <v>1</v>
      </c>
    </row>
    <row r="30" spans="1:35" ht="14.9" customHeight="1" x14ac:dyDescent="0.3">
      <c r="A30" s="4">
        <v>1</v>
      </c>
      <c r="B30" s="9" t="s">
        <v>8</v>
      </c>
      <c r="C30" s="4">
        <v>20</v>
      </c>
      <c r="D30" s="2" t="s">
        <v>540</v>
      </c>
      <c r="E30" s="2" t="s">
        <v>518</v>
      </c>
      <c r="F30" s="2" t="s">
        <v>523</v>
      </c>
      <c r="G30" s="2" t="s">
        <v>65</v>
      </c>
      <c r="H30" s="4">
        <v>36</v>
      </c>
      <c r="I30" s="4">
        <v>28</v>
      </c>
      <c r="J30" s="4">
        <v>7</v>
      </c>
      <c r="K30" s="4">
        <v>8</v>
      </c>
      <c r="L30" s="4" t="s">
        <v>750</v>
      </c>
      <c r="M30" s="2" t="s">
        <v>520</v>
      </c>
      <c r="N30" s="8">
        <v>0</v>
      </c>
      <c r="O30" s="4">
        <v>2</v>
      </c>
      <c r="P30" s="4">
        <v>60</v>
      </c>
      <c r="Q30" s="4">
        <v>1</v>
      </c>
      <c r="R30" s="4">
        <v>1</v>
      </c>
      <c r="T30" s="39">
        <f t="shared" si="2"/>
        <v>1</v>
      </c>
      <c r="U30" s="4">
        <v>12</v>
      </c>
      <c r="V30" s="4">
        <v>10</v>
      </c>
      <c r="X30" s="4">
        <f t="shared" si="7"/>
        <v>22</v>
      </c>
      <c r="Y30" s="4">
        <v>30</v>
      </c>
      <c r="Z30" s="4">
        <v>27</v>
      </c>
      <c r="AA30" s="4"/>
      <c r="AB30" s="4">
        <f t="shared" si="3"/>
        <v>57</v>
      </c>
      <c r="AC30" s="4">
        <v>30</v>
      </c>
      <c r="AD30" s="4">
        <v>27</v>
      </c>
      <c r="AF30" s="23">
        <f t="shared" si="8"/>
        <v>1</v>
      </c>
      <c r="AG30" s="23">
        <f>Z30/AD30</f>
        <v>1</v>
      </c>
      <c r="AI30" s="39">
        <f t="shared" si="5"/>
        <v>1</v>
      </c>
    </row>
    <row r="31" spans="1:35" ht="14.9" customHeight="1" x14ac:dyDescent="0.3">
      <c r="A31" s="4">
        <v>1</v>
      </c>
      <c r="B31" s="9" t="s">
        <v>8</v>
      </c>
      <c r="C31" s="4">
        <v>20</v>
      </c>
      <c r="D31" s="2" t="s">
        <v>541</v>
      </c>
      <c r="E31" s="2" t="s">
        <v>518</v>
      </c>
      <c r="F31" s="2" t="s">
        <v>523</v>
      </c>
      <c r="G31" s="2" t="s">
        <v>18</v>
      </c>
      <c r="H31" s="4">
        <v>38</v>
      </c>
      <c r="I31" s="4">
        <v>33</v>
      </c>
      <c r="J31" s="4">
        <v>10</v>
      </c>
      <c r="K31" s="4">
        <v>10.6</v>
      </c>
      <c r="L31" s="4" t="s">
        <v>750</v>
      </c>
      <c r="M31" s="2" t="s">
        <v>520</v>
      </c>
      <c r="N31" s="8">
        <v>0.25</v>
      </c>
      <c r="O31" s="4">
        <v>1</v>
      </c>
      <c r="P31" s="2">
        <v>60</v>
      </c>
      <c r="Q31" s="4">
        <v>1</v>
      </c>
      <c r="R31" s="4"/>
      <c r="S31" s="4"/>
      <c r="T31" s="39">
        <f t="shared" si="2"/>
        <v>1</v>
      </c>
      <c r="U31" s="4">
        <v>12</v>
      </c>
      <c r="V31" s="4"/>
      <c r="W31" s="4"/>
      <c r="X31" s="4">
        <f t="shared" si="7"/>
        <v>12</v>
      </c>
      <c r="Y31" s="4">
        <v>38</v>
      </c>
      <c r="Z31" s="4"/>
      <c r="AA31" s="4"/>
      <c r="AB31" s="4">
        <f t="shared" si="3"/>
        <v>38</v>
      </c>
      <c r="AC31" s="4">
        <v>38</v>
      </c>
      <c r="AD31" s="4"/>
      <c r="AE31" s="4"/>
      <c r="AF31" s="23">
        <f t="shared" si="8"/>
        <v>1</v>
      </c>
      <c r="AG31" s="23"/>
      <c r="AH31" s="4"/>
      <c r="AI31" s="39">
        <f t="shared" si="5"/>
        <v>1</v>
      </c>
    </row>
    <row r="32" spans="1:35" ht="14.9" customHeight="1" x14ac:dyDescent="0.3">
      <c r="A32" s="4">
        <v>1</v>
      </c>
      <c r="B32" s="9" t="s">
        <v>8</v>
      </c>
      <c r="C32" s="4">
        <v>20</v>
      </c>
      <c r="D32" s="2" t="s">
        <v>284</v>
      </c>
      <c r="E32" s="2" t="s">
        <v>518</v>
      </c>
      <c r="F32" s="2" t="s">
        <v>523</v>
      </c>
      <c r="G32" s="2" t="s">
        <v>65</v>
      </c>
      <c r="H32" s="4">
        <v>14</v>
      </c>
      <c r="I32" s="4">
        <v>14</v>
      </c>
      <c r="J32" s="4">
        <v>5</v>
      </c>
      <c r="K32" s="4">
        <v>1</v>
      </c>
      <c r="L32" s="4" t="s">
        <v>750</v>
      </c>
      <c r="M32" s="2" t="s">
        <v>520</v>
      </c>
      <c r="N32" s="8">
        <v>0</v>
      </c>
      <c r="O32" s="4">
        <v>1</v>
      </c>
      <c r="P32" s="4">
        <v>75.3</v>
      </c>
      <c r="Q32" s="4">
        <v>1</v>
      </c>
      <c r="R32" s="4"/>
      <c r="S32" s="4"/>
      <c r="T32" s="39">
        <f t="shared" si="2"/>
        <v>1</v>
      </c>
      <c r="U32" s="4">
        <v>7</v>
      </c>
      <c r="V32" s="4"/>
      <c r="W32" s="4"/>
      <c r="X32" s="4">
        <f t="shared" si="7"/>
        <v>7</v>
      </c>
      <c r="Y32" s="4">
        <v>14</v>
      </c>
      <c r="Z32" s="4"/>
      <c r="AA32" s="4"/>
      <c r="AB32" s="4">
        <f t="shared" si="3"/>
        <v>14</v>
      </c>
      <c r="AC32" s="4">
        <v>14</v>
      </c>
      <c r="AD32" s="4"/>
      <c r="AE32" s="4"/>
      <c r="AF32" s="23">
        <f t="shared" si="8"/>
        <v>1</v>
      </c>
      <c r="AG32" s="23"/>
      <c r="AH32" s="4"/>
      <c r="AI32" s="39">
        <f t="shared" si="5"/>
        <v>1</v>
      </c>
    </row>
    <row r="33" spans="1:35" ht="14.9" customHeight="1" x14ac:dyDescent="0.3">
      <c r="A33" s="4">
        <v>1</v>
      </c>
      <c r="B33" s="9" t="s">
        <v>8</v>
      </c>
      <c r="C33" s="4">
        <v>20</v>
      </c>
      <c r="D33" s="2" t="s">
        <v>105</v>
      </c>
      <c r="E33" s="2" t="s">
        <v>518</v>
      </c>
      <c r="F33" s="2" t="s">
        <v>529</v>
      </c>
      <c r="G33" s="2" t="s">
        <v>27</v>
      </c>
      <c r="H33" s="4">
        <v>16.510000000000002</v>
      </c>
      <c r="I33" s="4">
        <v>10.98</v>
      </c>
      <c r="J33" s="4">
        <v>4.87</v>
      </c>
      <c r="K33" s="4">
        <v>1.1000000000000001</v>
      </c>
      <c r="L33" s="4" t="s">
        <v>21</v>
      </c>
      <c r="M33" s="2" t="s">
        <v>527</v>
      </c>
      <c r="N33" s="8">
        <v>0</v>
      </c>
      <c r="O33" s="4">
        <v>1</v>
      </c>
      <c r="P33" s="4">
        <v>98</v>
      </c>
      <c r="Q33" s="4">
        <v>1</v>
      </c>
      <c r="R33" s="4"/>
      <c r="S33" s="4"/>
      <c r="T33" s="39">
        <f t="shared" si="2"/>
        <v>1</v>
      </c>
      <c r="U33" s="4">
        <v>4</v>
      </c>
      <c r="V33" s="4"/>
      <c r="W33" s="4"/>
      <c r="X33" s="4">
        <f t="shared" si="7"/>
        <v>4</v>
      </c>
      <c r="Y33" s="4">
        <v>8.8000000000000007</v>
      </c>
      <c r="Z33" s="4"/>
      <c r="AA33" s="4"/>
      <c r="AB33" s="4">
        <f t="shared" si="3"/>
        <v>8.8000000000000007</v>
      </c>
      <c r="AC33" s="4">
        <v>15.49</v>
      </c>
      <c r="AD33" s="4"/>
      <c r="AE33" s="4"/>
      <c r="AF33" s="23">
        <f t="shared" si="8"/>
        <v>0.56810845706907687</v>
      </c>
      <c r="AG33" s="23"/>
      <c r="AH33" s="4"/>
      <c r="AI33" s="39">
        <f t="shared" si="5"/>
        <v>0.56810845706907687</v>
      </c>
    </row>
    <row r="34" spans="1:35" ht="14.9" customHeight="1" x14ac:dyDescent="0.3">
      <c r="A34" s="4">
        <v>1</v>
      </c>
      <c r="B34" s="9" t="s">
        <v>8</v>
      </c>
      <c r="C34" s="4">
        <v>20</v>
      </c>
      <c r="D34" s="2" t="s">
        <v>542</v>
      </c>
      <c r="E34" s="2" t="s">
        <v>518</v>
      </c>
      <c r="F34" s="2" t="s">
        <v>523</v>
      </c>
      <c r="G34" s="2" t="s">
        <v>65</v>
      </c>
      <c r="H34" s="4">
        <v>36</v>
      </c>
      <c r="I34" s="4">
        <v>30</v>
      </c>
      <c r="J34" s="4">
        <v>10</v>
      </c>
      <c r="K34" s="4">
        <v>12.5</v>
      </c>
      <c r="L34" s="4" t="s">
        <v>750</v>
      </c>
      <c r="M34" s="2" t="s">
        <v>520</v>
      </c>
      <c r="N34" s="8">
        <v>0</v>
      </c>
      <c r="O34" s="4">
        <v>3</v>
      </c>
      <c r="P34" s="4">
        <v>82</v>
      </c>
      <c r="Q34" s="4">
        <v>2</v>
      </c>
      <c r="R34" s="4"/>
      <c r="S34" s="4"/>
      <c r="T34" s="39">
        <f t="shared" si="2"/>
        <v>2</v>
      </c>
      <c r="U34" s="4">
        <v>27</v>
      </c>
      <c r="V34" s="4"/>
      <c r="W34" s="4"/>
      <c r="X34" s="4">
        <f t="shared" si="7"/>
        <v>27</v>
      </c>
      <c r="Y34" s="4">
        <v>83</v>
      </c>
      <c r="Z34" s="4"/>
      <c r="AA34" s="4"/>
      <c r="AB34" s="4">
        <f t="shared" si="3"/>
        <v>83</v>
      </c>
      <c r="AC34" s="4">
        <v>83</v>
      </c>
      <c r="AD34" s="4"/>
      <c r="AE34" s="4"/>
      <c r="AF34" s="23">
        <f t="shared" ref="AF34:AF45" si="9">Y34/AC34</f>
        <v>1</v>
      </c>
      <c r="AG34" s="23"/>
      <c r="AH34" s="4"/>
      <c r="AI34" s="39">
        <f t="shared" si="5"/>
        <v>1</v>
      </c>
    </row>
    <row r="35" spans="1:35" ht="14.9" customHeight="1" x14ac:dyDescent="0.3">
      <c r="A35" s="4">
        <v>1</v>
      </c>
      <c r="B35" s="9" t="s">
        <v>8</v>
      </c>
      <c r="C35" s="4">
        <v>20</v>
      </c>
      <c r="D35" s="2" t="s">
        <v>543</v>
      </c>
      <c r="E35" s="2" t="s">
        <v>518</v>
      </c>
      <c r="F35" s="2" t="s">
        <v>523</v>
      </c>
      <c r="G35" s="2" t="s">
        <v>65</v>
      </c>
      <c r="H35" s="4">
        <v>15</v>
      </c>
      <c r="I35" s="4">
        <v>12</v>
      </c>
      <c r="J35" s="4">
        <v>5</v>
      </c>
      <c r="K35" s="4">
        <v>1</v>
      </c>
      <c r="L35" s="4" t="s">
        <v>750</v>
      </c>
      <c r="M35" s="2" t="s">
        <v>520</v>
      </c>
      <c r="N35" s="8">
        <v>0</v>
      </c>
      <c r="O35" s="4">
        <v>1</v>
      </c>
      <c r="P35" s="2">
        <v>76</v>
      </c>
      <c r="Q35" s="4">
        <v>1</v>
      </c>
      <c r="R35" s="4"/>
      <c r="S35" s="4"/>
      <c r="T35" s="39">
        <f t="shared" si="2"/>
        <v>1</v>
      </c>
      <c r="U35" s="4">
        <v>9</v>
      </c>
      <c r="V35" s="4"/>
      <c r="W35" s="4"/>
      <c r="X35" s="4">
        <f t="shared" si="7"/>
        <v>9</v>
      </c>
      <c r="Y35" s="4">
        <v>14</v>
      </c>
      <c r="Z35" s="4"/>
      <c r="AA35" s="4"/>
      <c r="AB35" s="4">
        <f t="shared" si="3"/>
        <v>14</v>
      </c>
      <c r="AC35" s="4">
        <v>14</v>
      </c>
      <c r="AD35" s="4"/>
      <c r="AE35" s="4"/>
      <c r="AF35" s="23">
        <f t="shared" si="9"/>
        <v>1</v>
      </c>
      <c r="AG35" s="23"/>
      <c r="AH35" s="4"/>
      <c r="AI35" s="39">
        <f t="shared" si="5"/>
        <v>1</v>
      </c>
    </row>
    <row r="36" spans="1:35" ht="14.9" customHeight="1" x14ac:dyDescent="0.3">
      <c r="A36" s="4">
        <v>1</v>
      </c>
      <c r="B36" s="9" t="s">
        <v>8</v>
      </c>
      <c r="C36" s="4">
        <v>20</v>
      </c>
      <c r="D36" s="2" t="s">
        <v>280</v>
      </c>
      <c r="E36" s="2" t="s">
        <v>518</v>
      </c>
      <c r="F36" s="2" t="s">
        <v>519</v>
      </c>
      <c r="G36" s="2" t="s">
        <v>65</v>
      </c>
      <c r="H36" s="4">
        <v>54</v>
      </c>
      <c r="I36" s="4">
        <v>38</v>
      </c>
      <c r="J36" s="4">
        <v>15</v>
      </c>
      <c r="K36" s="4">
        <v>26.5</v>
      </c>
      <c r="L36" s="4" t="s">
        <v>750</v>
      </c>
      <c r="M36" s="2" t="s">
        <v>520</v>
      </c>
      <c r="N36" s="8">
        <v>0.3</v>
      </c>
      <c r="O36" s="4">
        <v>1</v>
      </c>
      <c r="P36" s="2">
        <v>45</v>
      </c>
      <c r="Q36" s="4">
        <v>1</v>
      </c>
      <c r="R36" s="4"/>
      <c r="S36" s="4"/>
      <c r="T36" s="39">
        <f t="shared" si="2"/>
        <v>1</v>
      </c>
      <c r="U36" s="4">
        <v>3</v>
      </c>
      <c r="V36" s="4"/>
      <c r="W36" s="4"/>
      <c r="X36" s="4">
        <f t="shared" si="7"/>
        <v>3</v>
      </c>
      <c r="Y36" s="4">
        <v>15</v>
      </c>
      <c r="Z36" s="4"/>
      <c r="AA36" s="4"/>
      <c r="AB36" s="4">
        <f t="shared" si="3"/>
        <v>15</v>
      </c>
      <c r="AC36" s="4">
        <v>53</v>
      </c>
      <c r="AD36" s="4"/>
      <c r="AE36" s="4"/>
      <c r="AF36" s="23">
        <f t="shared" si="9"/>
        <v>0.28301886792452829</v>
      </c>
      <c r="AG36" s="23"/>
      <c r="AH36" s="4"/>
      <c r="AI36" s="39">
        <f t="shared" si="5"/>
        <v>0.28301886792452829</v>
      </c>
    </row>
    <row r="37" spans="1:35" ht="14.9" customHeight="1" x14ac:dyDescent="0.3">
      <c r="A37" s="4">
        <v>1</v>
      </c>
      <c r="B37" s="9" t="s">
        <v>8</v>
      </c>
      <c r="C37" s="4">
        <v>20</v>
      </c>
      <c r="D37" s="2">
        <v>18</v>
      </c>
      <c r="E37" s="2" t="s">
        <v>518</v>
      </c>
      <c r="F37" s="2" t="s">
        <v>523</v>
      </c>
      <c r="G37" s="2" t="s">
        <v>18</v>
      </c>
      <c r="H37" s="4">
        <v>47</v>
      </c>
      <c r="I37" s="4">
        <v>35</v>
      </c>
      <c r="J37" s="4">
        <v>25</v>
      </c>
      <c r="K37" s="4">
        <v>31.5</v>
      </c>
      <c r="L37" s="4"/>
      <c r="M37" s="2" t="s">
        <v>522</v>
      </c>
      <c r="N37" s="8">
        <v>0</v>
      </c>
      <c r="O37" s="4">
        <v>2</v>
      </c>
      <c r="P37" s="4">
        <v>69</v>
      </c>
      <c r="Q37" s="4">
        <v>1</v>
      </c>
      <c r="R37" s="4">
        <v>1</v>
      </c>
      <c r="T37" s="39">
        <f t="shared" si="2"/>
        <v>1</v>
      </c>
      <c r="U37" s="4">
        <v>8</v>
      </c>
      <c r="V37" s="4">
        <v>7</v>
      </c>
      <c r="X37" s="4">
        <f t="shared" si="7"/>
        <v>15</v>
      </c>
      <c r="Y37" s="4">
        <v>32</v>
      </c>
      <c r="Z37" s="4">
        <v>25</v>
      </c>
      <c r="AA37" s="4"/>
      <c r="AB37" s="4">
        <f t="shared" si="3"/>
        <v>57</v>
      </c>
      <c r="AC37" s="4">
        <v>32</v>
      </c>
      <c r="AD37" s="4">
        <v>25</v>
      </c>
      <c r="AF37" s="23">
        <f t="shared" si="9"/>
        <v>1</v>
      </c>
      <c r="AG37" s="23">
        <f>Z37/AD37</f>
        <v>1</v>
      </c>
      <c r="AI37" s="39">
        <f t="shared" si="5"/>
        <v>1</v>
      </c>
    </row>
    <row r="38" spans="1:35" ht="14.9" customHeight="1" x14ac:dyDescent="0.3">
      <c r="A38" s="4">
        <v>1</v>
      </c>
      <c r="B38" s="9" t="s">
        <v>8</v>
      </c>
      <c r="C38" s="4">
        <v>20</v>
      </c>
      <c r="D38" s="2" t="s">
        <v>544</v>
      </c>
      <c r="E38" s="2" t="s">
        <v>518</v>
      </c>
      <c r="F38" s="2" t="s">
        <v>523</v>
      </c>
      <c r="G38" s="2" t="s">
        <v>18</v>
      </c>
      <c r="H38" s="4">
        <v>47</v>
      </c>
      <c r="I38" s="4">
        <v>37</v>
      </c>
      <c r="J38" s="4">
        <v>13</v>
      </c>
      <c r="K38" s="4">
        <v>14</v>
      </c>
      <c r="L38" s="4" t="s">
        <v>750</v>
      </c>
      <c r="M38" s="2" t="s">
        <v>520</v>
      </c>
      <c r="N38" s="8">
        <v>0.1</v>
      </c>
      <c r="O38" s="4">
        <v>2</v>
      </c>
      <c r="P38" s="4">
        <v>60</v>
      </c>
      <c r="Q38" s="4">
        <v>1</v>
      </c>
      <c r="R38" s="4">
        <v>1</v>
      </c>
      <c r="T38" s="39">
        <f t="shared" si="2"/>
        <v>1</v>
      </c>
      <c r="U38" s="4">
        <v>7</v>
      </c>
      <c r="V38" s="4">
        <v>4</v>
      </c>
      <c r="X38" s="4">
        <f t="shared" si="7"/>
        <v>11</v>
      </c>
      <c r="Y38" s="4">
        <v>33</v>
      </c>
      <c r="Z38" s="4">
        <v>28</v>
      </c>
      <c r="AA38" s="4"/>
      <c r="AB38" s="4">
        <f t="shared" si="3"/>
        <v>61</v>
      </c>
      <c r="AC38" s="4">
        <v>33</v>
      </c>
      <c r="AD38" s="4">
        <v>28</v>
      </c>
      <c r="AF38" s="23">
        <f t="shared" si="9"/>
        <v>1</v>
      </c>
      <c r="AG38" s="23">
        <f>Z38/AD38</f>
        <v>1</v>
      </c>
      <c r="AI38" s="39">
        <f t="shared" si="5"/>
        <v>1</v>
      </c>
    </row>
    <row r="39" spans="1:35" ht="14.9" customHeight="1" x14ac:dyDescent="0.3">
      <c r="A39" s="4">
        <v>1</v>
      </c>
      <c r="B39" s="1" t="s">
        <v>8</v>
      </c>
      <c r="C39" s="4">
        <v>20</v>
      </c>
      <c r="D39" s="4">
        <v>24</v>
      </c>
      <c r="E39" s="2" t="s">
        <v>518</v>
      </c>
      <c r="F39" s="2" t="s">
        <v>519</v>
      </c>
      <c r="G39" s="2" t="s">
        <v>18</v>
      </c>
      <c r="H39" s="4">
        <v>34</v>
      </c>
      <c r="I39" s="4">
        <v>33</v>
      </c>
      <c r="J39" s="4">
        <v>15</v>
      </c>
      <c r="K39" s="4">
        <v>13</v>
      </c>
      <c r="L39" s="4" t="s">
        <v>750</v>
      </c>
      <c r="M39" s="2" t="s">
        <v>520</v>
      </c>
      <c r="N39" s="8">
        <v>0.3</v>
      </c>
      <c r="O39" s="4">
        <v>1</v>
      </c>
      <c r="P39" s="2">
        <v>52</v>
      </c>
      <c r="Q39" s="4">
        <v>1</v>
      </c>
      <c r="R39" s="4"/>
      <c r="S39" s="4"/>
      <c r="T39" s="39">
        <f t="shared" si="2"/>
        <v>1</v>
      </c>
      <c r="U39" s="4">
        <v>4</v>
      </c>
      <c r="V39" s="4"/>
      <c r="W39" s="4"/>
      <c r="X39" s="4">
        <f t="shared" si="7"/>
        <v>4</v>
      </c>
      <c r="Y39" s="4">
        <v>15</v>
      </c>
      <c r="Z39" s="4"/>
      <c r="AA39" s="4"/>
      <c r="AB39" s="4">
        <f t="shared" si="3"/>
        <v>15</v>
      </c>
      <c r="AC39" s="4">
        <v>15</v>
      </c>
      <c r="AD39" s="4"/>
      <c r="AE39" s="4"/>
      <c r="AF39" s="23">
        <f t="shared" si="9"/>
        <v>1</v>
      </c>
      <c r="AG39" s="23"/>
      <c r="AH39" s="4"/>
      <c r="AI39" s="39">
        <f t="shared" si="5"/>
        <v>1</v>
      </c>
    </row>
    <row r="40" spans="1:35" ht="14.9" customHeight="1" x14ac:dyDescent="0.3">
      <c r="A40" s="4">
        <v>1</v>
      </c>
      <c r="B40" s="1" t="s">
        <v>8</v>
      </c>
      <c r="C40" s="4">
        <v>20</v>
      </c>
      <c r="D40" s="4">
        <v>26</v>
      </c>
      <c r="E40" s="2" t="s">
        <v>518</v>
      </c>
      <c r="F40" s="2" t="s">
        <v>525</v>
      </c>
      <c r="G40" s="2" t="s">
        <v>18</v>
      </c>
      <c r="H40" s="4">
        <v>39</v>
      </c>
      <c r="I40" s="4">
        <v>23</v>
      </c>
      <c r="J40" s="4">
        <v>14</v>
      </c>
      <c r="K40" s="4">
        <v>8.5</v>
      </c>
      <c r="L40" s="4" t="s">
        <v>750</v>
      </c>
      <c r="M40" s="2" t="s">
        <v>520</v>
      </c>
      <c r="N40" s="8">
        <v>0.3</v>
      </c>
      <c r="O40" s="4">
        <v>2</v>
      </c>
      <c r="P40" s="4">
        <v>68</v>
      </c>
      <c r="Q40" s="4">
        <v>1</v>
      </c>
      <c r="R40" s="4">
        <v>1</v>
      </c>
      <c r="T40" s="39">
        <f t="shared" si="2"/>
        <v>1</v>
      </c>
      <c r="U40" s="4">
        <v>8</v>
      </c>
      <c r="V40" s="4">
        <v>1</v>
      </c>
      <c r="X40" s="4">
        <f t="shared" si="7"/>
        <v>9</v>
      </c>
      <c r="Y40" s="4">
        <v>26</v>
      </c>
      <c r="Z40" s="4">
        <v>5</v>
      </c>
      <c r="AA40" s="4"/>
      <c r="AB40" s="4">
        <f t="shared" si="3"/>
        <v>31</v>
      </c>
      <c r="AC40" s="4">
        <v>26</v>
      </c>
      <c r="AD40" s="4">
        <v>35</v>
      </c>
      <c r="AF40" s="23">
        <f t="shared" si="9"/>
        <v>1</v>
      </c>
      <c r="AG40" s="23">
        <f>Z40/AD40</f>
        <v>0.14285714285714285</v>
      </c>
      <c r="AI40" s="39">
        <f t="shared" si="5"/>
        <v>0.5714285714285714</v>
      </c>
    </row>
    <row r="41" spans="1:35" ht="14.9" customHeight="1" x14ac:dyDescent="0.3">
      <c r="A41" s="4">
        <v>1</v>
      </c>
      <c r="B41" s="9" t="s">
        <v>8</v>
      </c>
      <c r="C41" s="4">
        <v>20</v>
      </c>
      <c r="D41" s="4">
        <v>27</v>
      </c>
      <c r="E41" s="2" t="s">
        <v>518</v>
      </c>
      <c r="F41" s="2" t="s">
        <v>519</v>
      </c>
      <c r="G41" s="2" t="s">
        <v>18</v>
      </c>
      <c r="H41" s="4">
        <v>57</v>
      </c>
      <c r="I41" s="4">
        <v>33</v>
      </c>
      <c r="J41" s="4">
        <v>15</v>
      </c>
      <c r="K41" s="4">
        <v>24.5</v>
      </c>
      <c r="L41" s="4" t="s">
        <v>750</v>
      </c>
      <c r="M41" s="2" t="s">
        <v>520</v>
      </c>
      <c r="N41" s="8">
        <v>0</v>
      </c>
      <c r="O41" s="4">
        <v>1</v>
      </c>
      <c r="P41" s="2">
        <v>60</v>
      </c>
      <c r="Q41" s="4">
        <v>1</v>
      </c>
      <c r="R41" s="4"/>
      <c r="S41" s="4"/>
      <c r="T41" s="39">
        <f t="shared" si="2"/>
        <v>1</v>
      </c>
      <c r="U41" s="4">
        <v>12</v>
      </c>
      <c r="V41" s="4"/>
      <c r="W41" s="4"/>
      <c r="X41" s="4">
        <f t="shared" si="7"/>
        <v>12</v>
      </c>
      <c r="Y41" s="4">
        <v>40</v>
      </c>
      <c r="Z41" s="4"/>
      <c r="AA41" s="4"/>
      <c r="AB41" s="4">
        <f t="shared" si="3"/>
        <v>40</v>
      </c>
      <c r="AC41" s="4">
        <v>54</v>
      </c>
      <c r="AD41" s="4"/>
      <c r="AE41" s="4"/>
      <c r="AF41" s="23">
        <f t="shared" si="9"/>
        <v>0.7407407407407407</v>
      </c>
      <c r="AG41" s="23"/>
      <c r="AH41" s="4"/>
      <c r="AI41" s="39">
        <f t="shared" si="5"/>
        <v>0.7407407407407407</v>
      </c>
    </row>
    <row r="42" spans="1:35" ht="14.9" customHeight="1" x14ac:dyDescent="0.3">
      <c r="A42" s="4">
        <v>1</v>
      </c>
      <c r="B42" s="1" t="s">
        <v>8</v>
      </c>
      <c r="C42" s="4">
        <v>20</v>
      </c>
      <c r="D42" s="4">
        <v>37</v>
      </c>
      <c r="E42" s="2" t="s">
        <v>518</v>
      </c>
      <c r="F42" s="2" t="s">
        <v>532</v>
      </c>
      <c r="G42" s="2" t="s">
        <v>18</v>
      </c>
      <c r="H42" s="4">
        <v>56</v>
      </c>
      <c r="I42" s="4">
        <v>27</v>
      </c>
      <c r="J42" s="4">
        <v>15</v>
      </c>
      <c r="K42" s="4">
        <v>22</v>
      </c>
      <c r="L42" s="4" t="s">
        <v>750</v>
      </c>
      <c r="M42" s="2" t="s">
        <v>520</v>
      </c>
      <c r="N42" s="8">
        <v>0.2</v>
      </c>
      <c r="O42" s="4">
        <v>1</v>
      </c>
      <c r="P42" s="2">
        <v>75</v>
      </c>
      <c r="Q42" s="4">
        <v>2</v>
      </c>
      <c r="R42" s="4"/>
      <c r="S42" s="4"/>
      <c r="T42" s="39">
        <f t="shared" si="2"/>
        <v>2</v>
      </c>
      <c r="U42" s="4">
        <v>10</v>
      </c>
      <c r="V42" s="4"/>
      <c r="W42" s="4"/>
      <c r="X42" s="4">
        <f t="shared" si="7"/>
        <v>10</v>
      </c>
      <c r="Y42" s="4">
        <v>36</v>
      </c>
      <c r="Z42" s="4"/>
      <c r="AA42" s="4"/>
      <c r="AB42" s="4">
        <f t="shared" si="3"/>
        <v>36</v>
      </c>
      <c r="AC42" s="4">
        <v>48</v>
      </c>
      <c r="AD42" s="4"/>
      <c r="AE42" s="4"/>
      <c r="AF42" s="23">
        <f t="shared" si="9"/>
        <v>0.75</v>
      </c>
      <c r="AG42" s="23"/>
      <c r="AH42" s="4"/>
      <c r="AI42" s="39">
        <f t="shared" si="5"/>
        <v>0.75</v>
      </c>
    </row>
    <row r="43" spans="1:35" ht="14.9" customHeight="1" x14ac:dyDescent="0.3">
      <c r="A43" s="4">
        <v>1</v>
      </c>
      <c r="B43" s="9" t="s">
        <v>8</v>
      </c>
      <c r="C43" s="4">
        <v>20</v>
      </c>
      <c r="D43" s="4">
        <v>41</v>
      </c>
      <c r="E43" s="2" t="s">
        <v>518</v>
      </c>
      <c r="F43" s="2" t="s">
        <v>523</v>
      </c>
      <c r="G43" s="2" t="s">
        <v>65</v>
      </c>
      <c r="H43" s="4">
        <v>41</v>
      </c>
      <c r="I43" s="4">
        <v>27</v>
      </c>
      <c r="J43" s="4">
        <v>20</v>
      </c>
      <c r="K43" s="4">
        <v>24</v>
      </c>
      <c r="L43" s="4" t="s">
        <v>750</v>
      </c>
      <c r="M43" s="2" t="s">
        <v>520</v>
      </c>
      <c r="N43" s="8">
        <v>0.3</v>
      </c>
      <c r="O43" s="4">
        <v>3</v>
      </c>
      <c r="P43" s="4">
        <v>72.7</v>
      </c>
      <c r="Q43" s="4">
        <v>1</v>
      </c>
      <c r="R43" s="4">
        <v>1</v>
      </c>
      <c r="S43" s="4">
        <v>1</v>
      </c>
      <c r="T43" s="39">
        <f t="shared" si="2"/>
        <v>1</v>
      </c>
      <c r="U43" s="4">
        <v>4</v>
      </c>
      <c r="V43" s="4">
        <v>4</v>
      </c>
      <c r="W43" s="4">
        <v>6</v>
      </c>
      <c r="X43" s="4">
        <f t="shared" si="7"/>
        <v>14</v>
      </c>
      <c r="Y43" s="4">
        <v>28</v>
      </c>
      <c r="Z43" s="4">
        <v>16</v>
      </c>
      <c r="AA43" s="4">
        <v>28</v>
      </c>
      <c r="AB43" s="4">
        <f t="shared" si="3"/>
        <v>72</v>
      </c>
      <c r="AC43" s="4">
        <v>28</v>
      </c>
      <c r="AD43" s="4">
        <v>16</v>
      </c>
      <c r="AE43" s="4">
        <v>28</v>
      </c>
      <c r="AF43" s="23">
        <f t="shared" si="9"/>
        <v>1</v>
      </c>
      <c r="AG43" s="23">
        <f>Z43/AD43</f>
        <v>1</v>
      </c>
      <c r="AH43" s="23">
        <f>AA43/AE43</f>
        <v>1</v>
      </c>
      <c r="AI43" s="39">
        <f t="shared" si="5"/>
        <v>1</v>
      </c>
    </row>
    <row r="44" spans="1:35" ht="14.9" customHeight="1" x14ac:dyDescent="0.3">
      <c r="A44" s="4">
        <v>1</v>
      </c>
      <c r="B44" s="1" t="s">
        <v>8</v>
      </c>
      <c r="C44" s="4">
        <v>20</v>
      </c>
      <c r="D44" s="4">
        <v>42</v>
      </c>
      <c r="E44" s="2" t="s">
        <v>518</v>
      </c>
      <c r="F44" s="2" t="s">
        <v>523</v>
      </c>
      <c r="G44" s="2" t="s">
        <v>18</v>
      </c>
      <c r="H44" s="4">
        <v>40</v>
      </c>
      <c r="I44" s="4">
        <v>30</v>
      </c>
      <c r="J44" s="4">
        <v>15</v>
      </c>
      <c r="K44" s="4">
        <v>15.5</v>
      </c>
      <c r="L44" s="4" t="s">
        <v>750</v>
      </c>
      <c r="M44" s="2" t="s">
        <v>520</v>
      </c>
      <c r="N44" s="8">
        <v>0.1</v>
      </c>
      <c r="O44" s="4">
        <v>1</v>
      </c>
      <c r="P44" s="2">
        <v>85</v>
      </c>
      <c r="Q44" s="4">
        <v>1</v>
      </c>
      <c r="R44" s="4"/>
      <c r="S44" s="4"/>
      <c r="T44" s="39">
        <f t="shared" si="2"/>
        <v>1</v>
      </c>
      <c r="U44" s="4">
        <v>5</v>
      </c>
      <c r="V44" s="4"/>
      <c r="W44" s="4"/>
      <c r="X44" s="4">
        <f t="shared" si="7"/>
        <v>5</v>
      </c>
      <c r="Y44" s="4">
        <v>28</v>
      </c>
      <c r="Z44" s="4"/>
      <c r="AA44" s="4"/>
      <c r="AB44" s="4">
        <f t="shared" si="3"/>
        <v>28</v>
      </c>
      <c r="AC44" s="4">
        <v>28</v>
      </c>
      <c r="AD44" s="4"/>
      <c r="AE44" s="4"/>
      <c r="AF44" s="23">
        <f t="shared" si="9"/>
        <v>1</v>
      </c>
      <c r="AG44" s="23"/>
      <c r="AH44" s="4"/>
      <c r="AI44" s="39">
        <f t="shared" si="5"/>
        <v>1</v>
      </c>
    </row>
    <row r="45" spans="1:35" ht="14.9" customHeight="1" x14ac:dyDescent="0.3">
      <c r="A45" s="4">
        <v>1</v>
      </c>
      <c r="B45" s="1" t="s">
        <v>8</v>
      </c>
      <c r="C45" s="4">
        <v>20</v>
      </c>
      <c r="D45" s="2">
        <v>65</v>
      </c>
      <c r="E45" s="2" t="s">
        <v>518</v>
      </c>
      <c r="F45" s="2" t="s">
        <v>523</v>
      </c>
      <c r="G45" s="2" t="s">
        <v>18</v>
      </c>
      <c r="H45" s="4">
        <v>29.59</v>
      </c>
      <c r="I45" s="4">
        <v>19.760000000000002</v>
      </c>
      <c r="J45" s="4">
        <v>13.22</v>
      </c>
      <c r="K45" s="4">
        <v>9.6999999999999993</v>
      </c>
      <c r="L45" s="4"/>
      <c r="M45" s="2" t="s">
        <v>522</v>
      </c>
      <c r="N45" s="8">
        <v>0.2</v>
      </c>
      <c r="O45" s="4">
        <v>1</v>
      </c>
      <c r="P45" s="2">
        <v>80</v>
      </c>
      <c r="Q45" s="4">
        <v>1</v>
      </c>
      <c r="R45" s="4"/>
      <c r="S45" s="4"/>
      <c r="T45" s="39">
        <f t="shared" si="2"/>
        <v>1</v>
      </c>
      <c r="U45" s="4">
        <v>4</v>
      </c>
      <c r="V45" s="4"/>
      <c r="W45" s="4"/>
      <c r="X45" s="4">
        <f t="shared" si="7"/>
        <v>4</v>
      </c>
      <c r="Y45" s="4">
        <v>18.18</v>
      </c>
      <c r="Z45" s="4"/>
      <c r="AA45" s="4"/>
      <c r="AB45" s="4">
        <f t="shared" si="3"/>
        <v>18.18</v>
      </c>
      <c r="AC45" s="4">
        <v>23.3</v>
      </c>
      <c r="AD45" s="4"/>
      <c r="AE45" s="4"/>
      <c r="AF45" s="23">
        <f t="shared" si="9"/>
        <v>0.78025751072961369</v>
      </c>
      <c r="AG45" s="23"/>
      <c r="AH45" s="4"/>
      <c r="AI45" s="39">
        <f t="shared" si="5"/>
        <v>0.78025751072961369</v>
      </c>
    </row>
    <row r="46" spans="1:35" ht="14.9" customHeight="1" x14ac:dyDescent="0.3">
      <c r="A46" s="4">
        <v>1</v>
      </c>
      <c r="B46" s="9" t="s">
        <v>8</v>
      </c>
      <c r="C46" s="4">
        <v>20</v>
      </c>
      <c r="D46" s="2">
        <v>66</v>
      </c>
      <c r="E46" s="2" t="s">
        <v>518</v>
      </c>
      <c r="F46" s="2" t="s">
        <v>523</v>
      </c>
      <c r="G46" s="2" t="s">
        <v>18</v>
      </c>
      <c r="H46" s="4">
        <v>40.07</v>
      </c>
      <c r="I46" s="4">
        <v>25.37</v>
      </c>
      <c r="J46" s="4">
        <v>13.32</v>
      </c>
      <c r="K46" s="4">
        <v>20.5</v>
      </c>
      <c r="L46" s="4"/>
      <c r="M46" s="2" t="s">
        <v>522</v>
      </c>
      <c r="N46" s="8">
        <v>0.5</v>
      </c>
      <c r="O46" s="4">
        <v>1</v>
      </c>
      <c r="P46" s="2">
        <v>65</v>
      </c>
      <c r="Q46" s="4">
        <v>1</v>
      </c>
      <c r="R46" s="4"/>
      <c r="S46" s="4"/>
      <c r="T46" s="39">
        <f t="shared" si="2"/>
        <v>1</v>
      </c>
      <c r="U46" s="4">
        <v>6</v>
      </c>
      <c r="V46" s="4"/>
      <c r="W46" s="4"/>
      <c r="X46" s="4">
        <f t="shared" si="7"/>
        <v>6</v>
      </c>
      <c r="Y46" s="4">
        <v>29.22</v>
      </c>
      <c r="Z46" s="4"/>
      <c r="AA46" s="4"/>
      <c r="AB46" s="4">
        <f t="shared" si="3"/>
        <v>29.22</v>
      </c>
      <c r="AC46" s="4">
        <v>29.22</v>
      </c>
      <c r="AD46" s="4"/>
      <c r="AE46" s="4"/>
      <c r="AF46" s="23">
        <f>Y46/AC46</f>
        <v>1</v>
      </c>
      <c r="AG46" s="23"/>
      <c r="AH46" s="4"/>
      <c r="AI46" s="39">
        <f t="shared" si="5"/>
        <v>1</v>
      </c>
    </row>
    <row r="47" spans="1:35" ht="14.9" customHeight="1" x14ac:dyDescent="0.3">
      <c r="A47" s="4">
        <v>1</v>
      </c>
      <c r="B47" s="9" t="s">
        <v>8</v>
      </c>
      <c r="C47" s="4">
        <v>20</v>
      </c>
      <c r="D47" s="2">
        <v>68</v>
      </c>
      <c r="E47" s="2" t="s">
        <v>518</v>
      </c>
      <c r="F47" s="2" t="s">
        <v>525</v>
      </c>
      <c r="G47" s="2" t="s">
        <v>18</v>
      </c>
      <c r="H47" s="4">
        <v>42.61</v>
      </c>
      <c r="I47" s="4">
        <v>26.47</v>
      </c>
      <c r="J47" s="4">
        <v>10.98</v>
      </c>
      <c r="K47" s="4">
        <v>9.5</v>
      </c>
      <c r="L47" s="4"/>
      <c r="M47" s="2" t="s">
        <v>522</v>
      </c>
      <c r="N47" s="8">
        <v>0.25</v>
      </c>
      <c r="O47" s="4">
        <v>2</v>
      </c>
      <c r="P47" s="4">
        <v>37.5</v>
      </c>
      <c r="Q47" s="4">
        <v>1</v>
      </c>
      <c r="R47" s="4"/>
      <c r="S47" s="4"/>
      <c r="T47" s="39">
        <f t="shared" si="2"/>
        <v>1</v>
      </c>
      <c r="U47" s="4">
        <v>7</v>
      </c>
      <c r="V47" s="4">
        <v>5</v>
      </c>
      <c r="X47" s="4">
        <f t="shared" si="7"/>
        <v>12</v>
      </c>
      <c r="AB47" s="4">
        <f t="shared" si="3"/>
        <v>0</v>
      </c>
      <c r="AF47" s="23"/>
      <c r="AG47" s="23"/>
    </row>
    <row r="48" spans="1:35" ht="14.9" customHeight="1" x14ac:dyDescent="0.3">
      <c r="A48" s="4">
        <v>1</v>
      </c>
      <c r="B48" s="1" t="s">
        <v>8</v>
      </c>
      <c r="C48" s="4">
        <v>20</v>
      </c>
      <c r="D48" s="4">
        <v>90</v>
      </c>
      <c r="E48" s="2" t="s">
        <v>518</v>
      </c>
      <c r="F48" s="2" t="s">
        <v>523</v>
      </c>
      <c r="G48" s="2" t="s">
        <v>18</v>
      </c>
      <c r="H48" s="4">
        <v>31.37</v>
      </c>
      <c r="I48" s="4">
        <v>17.48</v>
      </c>
      <c r="J48" s="4">
        <v>9.7200000000000006</v>
      </c>
      <c r="K48" s="4">
        <v>4.9000000000000004</v>
      </c>
      <c r="L48" s="4"/>
      <c r="M48" s="2" t="s">
        <v>522</v>
      </c>
      <c r="N48" s="8">
        <v>0</v>
      </c>
      <c r="O48" s="4">
        <v>1</v>
      </c>
      <c r="P48" s="2">
        <v>75</v>
      </c>
      <c r="Q48" s="4">
        <v>1</v>
      </c>
      <c r="R48" s="4"/>
      <c r="S48" s="4"/>
      <c r="T48" s="39">
        <f t="shared" si="2"/>
        <v>1</v>
      </c>
      <c r="U48" s="4">
        <v>9</v>
      </c>
      <c r="V48" s="4"/>
      <c r="W48" s="4"/>
      <c r="X48" s="4">
        <f t="shared" si="7"/>
        <v>9</v>
      </c>
      <c r="Y48" s="4">
        <v>26.02</v>
      </c>
      <c r="Z48" s="4"/>
      <c r="AA48" s="4"/>
      <c r="AB48" s="4">
        <f t="shared" si="3"/>
        <v>26.02</v>
      </c>
      <c r="AC48" s="4">
        <v>26.02</v>
      </c>
      <c r="AD48" s="4"/>
      <c r="AE48" s="4"/>
      <c r="AF48" s="23">
        <f t="shared" ref="AF48:AF57" si="10">Y48/AC48</f>
        <v>1</v>
      </c>
      <c r="AG48" s="23"/>
      <c r="AH48" s="4"/>
      <c r="AI48" s="39">
        <f t="shared" si="5"/>
        <v>1</v>
      </c>
    </row>
    <row r="49" spans="1:35" ht="14.9" customHeight="1" x14ac:dyDescent="0.3">
      <c r="A49" s="4">
        <v>1</v>
      </c>
      <c r="B49" s="1" t="s">
        <v>8</v>
      </c>
      <c r="C49" s="4">
        <v>20</v>
      </c>
      <c r="D49" s="4">
        <v>92</v>
      </c>
      <c r="E49" s="2" t="s">
        <v>518</v>
      </c>
      <c r="F49" s="2" t="s">
        <v>523</v>
      </c>
      <c r="G49" s="2" t="s">
        <v>87</v>
      </c>
      <c r="H49" s="4">
        <v>32.909999999999997</v>
      </c>
      <c r="I49" s="4">
        <v>30.12</v>
      </c>
      <c r="J49" s="4">
        <v>9.4499999999999993</v>
      </c>
      <c r="K49" s="4">
        <v>9.6</v>
      </c>
      <c r="L49" s="4" t="s">
        <v>750</v>
      </c>
      <c r="M49" s="2" t="s">
        <v>520</v>
      </c>
      <c r="N49" s="8">
        <v>0</v>
      </c>
      <c r="O49" s="4">
        <v>1</v>
      </c>
      <c r="P49" s="2">
        <v>62</v>
      </c>
      <c r="Q49" s="4">
        <v>1</v>
      </c>
      <c r="R49" s="4"/>
      <c r="S49" s="4"/>
      <c r="T49" s="39">
        <f t="shared" si="2"/>
        <v>1</v>
      </c>
      <c r="U49" s="4">
        <v>9</v>
      </c>
      <c r="V49" s="4"/>
      <c r="W49" s="4"/>
      <c r="X49" s="4">
        <f t="shared" si="7"/>
        <v>9</v>
      </c>
      <c r="Y49" s="4">
        <v>42</v>
      </c>
      <c r="Z49" s="4"/>
      <c r="AA49" s="4"/>
      <c r="AB49" s="4">
        <f t="shared" si="3"/>
        <v>42</v>
      </c>
      <c r="AC49" s="4">
        <v>57</v>
      </c>
      <c r="AD49" s="4"/>
      <c r="AE49" s="4"/>
      <c r="AF49" s="23">
        <f t="shared" si="10"/>
        <v>0.73684210526315785</v>
      </c>
      <c r="AG49" s="23"/>
      <c r="AH49" s="4"/>
      <c r="AI49" s="39">
        <f t="shared" si="5"/>
        <v>0.73684210526315785</v>
      </c>
    </row>
    <row r="50" spans="1:35" ht="14.9" customHeight="1" x14ac:dyDescent="0.3">
      <c r="A50" s="4">
        <v>1</v>
      </c>
      <c r="B50" s="9" t="s">
        <v>8</v>
      </c>
      <c r="C50" s="4">
        <v>20</v>
      </c>
      <c r="D50" s="2" t="s">
        <v>545</v>
      </c>
      <c r="E50" s="2" t="s">
        <v>518</v>
      </c>
      <c r="F50" s="2" t="s">
        <v>523</v>
      </c>
      <c r="G50" s="2" t="s">
        <v>65</v>
      </c>
      <c r="H50" s="4">
        <v>41.31</v>
      </c>
      <c r="I50" s="4">
        <v>23.83</v>
      </c>
      <c r="J50" s="4">
        <v>18.97</v>
      </c>
      <c r="K50" s="4">
        <v>14.2</v>
      </c>
      <c r="L50" s="4"/>
      <c r="M50" s="2" t="s">
        <v>522</v>
      </c>
      <c r="N50" s="8">
        <v>0</v>
      </c>
      <c r="O50" s="4">
        <v>2</v>
      </c>
      <c r="P50" s="4">
        <v>80</v>
      </c>
      <c r="Q50" s="4">
        <v>1</v>
      </c>
      <c r="R50" s="4">
        <v>1</v>
      </c>
      <c r="T50" s="39">
        <f t="shared" si="2"/>
        <v>1</v>
      </c>
      <c r="U50" s="4">
        <v>7</v>
      </c>
      <c r="V50" s="4">
        <v>7</v>
      </c>
      <c r="X50" s="4">
        <f t="shared" si="7"/>
        <v>14</v>
      </c>
      <c r="Y50" s="4">
        <v>30.59</v>
      </c>
      <c r="Z50" s="4">
        <v>32.25</v>
      </c>
      <c r="AA50" s="4"/>
      <c r="AB50" s="4">
        <f t="shared" si="3"/>
        <v>62.84</v>
      </c>
      <c r="AC50" s="4">
        <v>30.59</v>
      </c>
      <c r="AD50" s="4">
        <v>32.25</v>
      </c>
      <c r="AF50" s="23">
        <f t="shared" si="10"/>
        <v>1</v>
      </c>
      <c r="AG50" s="23">
        <f>Z50/AD50</f>
        <v>1</v>
      </c>
      <c r="AI50" s="39">
        <f t="shared" si="5"/>
        <v>1</v>
      </c>
    </row>
    <row r="51" spans="1:35" ht="14.9" customHeight="1" x14ac:dyDescent="0.3">
      <c r="A51" s="4">
        <v>1</v>
      </c>
      <c r="B51" s="1" t="s">
        <v>8</v>
      </c>
      <c r="C51" s="4">
        <v>20</v>
      </c>
      <c r="D51" s="2" t="s">
        <v>546</v>
      </c>
      <c r="E51" s="2" t="s">
        <v>518</v>
      </c>
      <c r="F51" s="2" t="s">
        <v>523</v>
      </c>
      <c r="G51" s="2" t="s">
        <v>18</v>
      </c>
      <c r="H51" s="4">
        <v>59</v>
      </c>
      <c r="I51" s="4">
        <v>52</v>
      </c>
      <c r="J51" s="4">
        <v>24</v>
      </c>
      <c r="K51" s="4">
        <v>95</v>
      </c>
      <c r="L51" s="4" t="s">
        <v>750</v>
      </c>
      <c r="M51" s="2" t="s">
        <v>520</v>
      </c>
      <c r="N51" s="8">
        <v>0.3</v>
      </c>
      <c r="O51" s="4">
        <v>1</v>
      </c>
      <c r="P51" s="4">
        <v>76.7</v>
      </c>
      <c r="Q51" s="4">
        <v>4</v>
      </c>
      <c r="R51" s="4"/>
      <c r="S51" s="4"/>
      <c r="T51" s="39">
        <f t="shared" si="2"/>
        <v>4</v>
      </c>
      <c r="U51" s="4">
        <v>35</v>
      </c>
      <c r="V51" s="4"/>
      <c r="W51" s="4"/>
      <c r="X51" s="4">
        <f t="shared" si="7"/>
        <v>35</v>
      </c>
      <c r="Y51" s="4">
        <v>128</v>
      </c>
      <c r="Z51" s="4"/>
      <c r="AA51" s="4"/>
      <c r="AB51" s="4">
        <f t="shared" si="3"/>
        <v>128</v>
      </c>
      <c r="AC51" s="4">
        <v>128</v>
      </c>
      <c r="AD51" s="4"/>
      <c r="AE51" s="4"/>
      <c r="AF51" s="23">
        <f t="shared" si="10"/>
        <v>1</v>
      </c>
      <c r="AG51" s="23"/>
      <c r="AH51" s="4"/>
      <c r="AI51" s="39">
        <f t="shared" si="5"/>
        <v>1</v>
      </c>
    </row>
    <row r="52" spans="1:35" ht="14.9" customHeight="1" x14ac:dyDescent="0.3">
      <c r="A52" s="4">
        <v>1</v>
      </c>
      <c r="B52" s="9" t="s">
        <v>8</v>
      </c>
      <c r="C52" s="4">
        <v>20</v>
      </c>
      <c r="D52" s="2" t="s">
        <v>77</v>
      </c>
      <c r="E52" s="2" t="s">
        <v>518</v>
      </c>
      <c r="F52" s="2" t="s">
        <v>523</v>
      </c>
      <c r="G52" s="2" t="s">
        <v>18</v>
      </c>
      <c r="H52" s="4">
        <v>101</v>
      </c>
      <c r="I52" s="4">
        <v>76</v>
      </c>
      <c r="J52" s="4">
        <v>20.399999999999999</v>
      </c>
      <c r="K52" s="4">
        <v>221</v>
      </c>
      <c r="L52" s="4"/>
      <c r="M52" s="2" t="s">
        <v>536</v>
      </c>
      <c r="N52" s="8">
        <v>0.9</v>
      </c>
      <c r="O52" s="4">
        <v>1</v>
      </c>
      <c r="P52" s="2">
        <v>58</v>
      </c>
      <c r="Q52" s="4">
        <v>3</v>
      </c>
      <c r="R52" s="4"/>
      <c r="S52" s="4"/>
      <c r="T52" s="39">
        <f t="shared" si="2"/>
        <v>3</v>
      </c>
      <c r="U52" s="4">
        <v>14</v>
      </c>
      <c r="V52" s="4"/>
      <c r="W52" s="4"/>
      <c r="X52" s="4">
        <f t="shared" si="7"/>
        <v>14</v>
      </c>
      <c r="Y52" s="4">
        <v>56</v>
      </c>
      <c r="Z52" s="4"/>
      <c r="AA52" s="4"/>
      <c r="AB52" s="4">
        <f t="shared" si="3"/>
        <v>56</v>
      </c>
      <c r="AC52" s="4">
        <v>56</v>
      </c>
      <c r="AD52" s="4"/>
      <c r="AE52" s="4"/>
      <c r="AF52" s="23">
        <f t="shared" si="10"/>
        <v>1</v>
      </c>
      <c r="AG52" s="23"/>
      <c r="AH52" s="4"/>
      <c r="AI52" s="39">
        <f t="shared" si="5"/>
        <v>1</v>
      </c>
    </row>
    <row r="53" spans="1:35" ht="14.9" customHeight="1" x14ac:dyDescent="0.3">
      <c r="A53" s="4">
        <v>1</v>
      </c>
      <c r="B53" s="1" t="s">
        <v>8</v>
      </c>
      <c r="C53" s="4">
        <v>20</v>
      </c>
      <c r="D53" s="2" t="s">
        <v>547</v>
      </c>
      <c r="E53" s="2" t="s">
        <v>518</v>
      </c>
      <c r="F53" s="2" t="s">
        <v>525</v>
      </c>
      <c r="G53" s="2" t="s">
        <v>18</v>
      </c>
      <c r="H53" s="4">
        <v>69</v>
      </c>
      <c r="I53" s="4">
        <v>32</v>
      </c>
      <c r="J53" s="4">
        <v>10</v>
      </c>
      <c r="K53" s="4">
        <v>24.5</v>
      </c>
      <c r="L53" s="4" t="s">
        <v>750</v>
      </c>
      <c r="M53" s="2" t="s">
        <v>520</v>
      </c>
      <c r="N53" s="8">
        <v>0.2</v>
      </c>
      <c r="O53" s="4">
        <v>2</v>
      </c>
      <c r="P53" s="4">
        <v>69.5</v>
      </c>
      <c r="Q53" s="4">
        <v>1</v>
      </c>
      <c r="R53" s="4">
        <v>1</v>
      </c>
      <c r="T53" s="39">
        <f t="shared" si="2"/>
        <v>1</v>
      </c>
      <c r="U53" s="4">
        <v>4</v>
      </c>
      <c r="V53" s="4">
        <v>7</v>
      </c>
      <c r="X53" s="4">
        <f t="shared" si="7"/>
        <v>11</v>
      </c>
      <c r="Y53" s="4">
        <v>24</v>
      </c>
      <c r="Z53" s="4">
        <v>35</v>
      </c>
      <c r="AA53" s="4"/>
      <c r="AB53" s="4">
        <f t="shared" si="3"/>
        <v>59</v>
      </c>
      <c r="AC53" s="4">
        <v>68</v>
      </c>
      <c r="AD53" s="4">
        <v>54</v>
      </c>
      <c r="AE53" s="4"/>
      <c r="AF53" s="23">
        <f t="shared" si="10"/>
        <v>0.35294117647058826</v>
      </c>
      <c r="AG53" s="23">
        <f>Z53/AD53</f>
        <v>0.64814814814814814</v>
      </c>
      <c r="AI53" s="39">
        <f t="shared" si="5"/>
        <v>0.50054466230936823</v>
      </c>
    </row>
    <row r="54" spans="1:35" ht="14.9" customHeight="1" x14ac:dyDescent="0.3">
      <c r="A54" s="10">
        <v>1</v>
      </c>
      <c r="B54" s="9" t="s">
        <v>8</v>
      </c>
      <c r="C54" s="4">
        <v>18</v>
      </c>
      <c r="D54" s="4">
        <v>1</v>
      </c>
      <c r="E54" s="2" t="s">
        <v>518</v>
      </c>
      <c r="F54" s="2" t="s">
        <v>525</v>
      </c>
      <c r="G54" s="2" t="s">
        <v>18</v>
      </c>
      <c r="H54" s="4">
        <v>50</v>
      </c>
      <c r="I54" s="4">
        <v>42</v>
      </c>
      <c r="J54" s="4">
        <v>14</v>
      </c>
      <c r="K54" s="4">
        <v>25.5</v>
      </c>
      <c r="L54" s="4" t="s">
        <v>750</v>
      </c>
      <c r="M54" s="2" t="s">
        <v>520</v>
      </c>
      <c r="N54" s="8">
        <v>0.3</v>
      </c>
      <c r="O54" s="4">
        <v>2</v>
      </c>
      <c r="P54" s="4">
        <v>52.5</v>
      </c>
      <c r="Q54" s="4">
        <v>1</v>
      </c>
      <c r="R54" s="4">
        <v>1</v>
      </c>
      <c r="T54" s="39">
        <f t="shared" si="2"/>
        <v>1</v>
      </c>
      <c r="U54" s="4">
        <v>10</v>
      </c>
      <c r="V54" s="4">
        <v>10</v>
      </c>
      <c r="X54" s="4">
        <f t="shared" si="7"/>
        <v>20</v>
      </c>
      <c r="Y54" s="4">
        <v>47</v>
      </c>
      <c r="Z54" s="4">
        <v>44</v>
      </c>
      <c r="AA54" s="4"/>
      <c r="AB54" s="4">
        <f t="shared" si="3"/>
        <v>91</v>
      </c>
      <c r="AC54" s="4">
        <v>47</v>
      </c>
      <c r="AD54" s="4">
        <v>44</v>
      </c>
      <c r="AF54" s="23">
        <f t="shared" si="10"/>
        <v>1</v>
      </c>
      <c r="AG54" s="23">
        <f>Z54/AD54</f>
        <v>1</v>
      </c>
      <c r="AI54" s="39">
        <f t="shared" si="5"/>
        <v>1</v>
      </c>
    </row>
    <row r="55" spans="1:35" ht="14.9" customHeight="1" x14ac:dyDescent="0.3">
      <c r="A55" s="10">
        <v>1</v>
      </c>
      <c r="B55" s="1" t="s">
        <v>8</v>
      </c>
      <c r="C55" s="4">
        <v>18</v>
      </c>
      <c r="D55" s="2" t="s">
        <v>548</v>
      </c>
      <c r="E55" s="2" t="s">
        <v>518</v>
      </c>
      <c r="F55" s="2" t="s">
        <v>525</v>
      </c>
      <c r="G55" s="2" t="s">
        <v>18</v>
      </c>
      <c r="H55" s="4">
        <v>40</v>
      </c>
      <c r="I55" s="4">
        <v>38</v>
      </c>
      <c r="J55" s="4">
        <v>16</v>
      </c>
      <c r="K55" s="4">
        <v>17.5</v>
      </c>
      <c r="L55" s="4" t="s">
        <v>750</v>
      </c>
      <c r="M55" s="2" t="s">
        <v>520</v>
      </c>
      <c r="N55" s="8">
        <v>0.4</v>
      </c>
      <c r="O55" s="4">
        <v>2</v>
      </c>
      <c r="P55" s="4">
        <v>40</v>
      </c>
      <c r="Q55" s="4">
        <v>1</v>
      </c>
      <c r="R55" s="4">
        <v>1</v>
      </c>
      <c r="T55" s="39">
        <f t="shared" si="2"/>
        <v>1</v>
      </c>
      <c r="U55" s="4">
        <v>5</v>
      </c>
      <c r="V55" s="4">
        <v>5</v>
      </c>
      <c r="X55" s="4">
        <f t="shared" si="7"/>
        <v>10</v>
      </c>
      <c r="Y55" s="4">
        <v>22</v>
      </c>
      <c r="Z55" s="4">
        <v>21</v>
      </c>
      <c r="AA55" s="4"/>
      <c r="AB55" s="4">
        <f t="shared" si="3"/>
        <v>43</v>
      </c>
      <c r="AC55" s="4">
        <v>22</v>
      </c>
      <c r="AD55" s="4">
        <v>21</v>
      </c>
      <c r="AF55" s="23">
        <f t="shared" si="10"/>
        <v>1</v>
      </c>
      <c r="AG55" s="23">
        <f>Z55/AD55</f>
        <v>1</v>
      </c>
      <c r="AI55" s="39">
        <f t="shared" si="5"/>
        <v>1</v>
      </c>
    </row>
    <row r="56" spans="1:35" ht="14.9" customHeight="1" x14ac:dyDescent="0.3">
      <c r="A56" s="10">
        <v>1</v>
      </c>
      <c r="B56" s="9" t="s">
        <v>8</v>
      </c>
      <c r="C56" s="4">
        <v>18</v>
      </c>
      <c r="D56" s="4">
        <v>2</v>
      </c>
      <c r="E56" s="2" t="s">
        <v>518</v>
      </c>
      <c r="F56" s="2" t="s">
        <v>519</v>
      </c>
      <c r="G56" s="2" t="s">
        <v>18</v>
      </c>
      <c r="H56" s="4">
        <v>45</v>
      </c>
      <c r="I56" s="4">
        <v>38</v>
      </c>
      <c r="J56" s="4">
        <v>12</v>
      </c>
      <c r="K56" s="4">
        <v>19.5</v>
      </c>
      <c r="L56" s="4" t="s">
        <v>750</v>
      </c>
      <c r="M56" s="2" t="s">
        <v>520</v>
      </c>
      <c r="N56" s="8">
        <v>0.2</v>
      </c>
      <c r="O56" s="4">
        <v>1</v>
      </c>
      <c r="P56" s="2">
        <v>33</v>
      </c>
      <c r="Q56" s="4">
        <v>1</v>
      </c>
      <c r="R56" s="4"/>
      <c r="S56" s="4"/>
      <c r="T56" s="39">
        <f t="shared" si="2"/>
        <v>1</v>
      </c>
      <c r="U56" s="4">
        <v>11</v>
      </c>
      <c r="V56" s="4"/>
      <c r="W56" s="4"/>
      <c r="X56" s="4">
        <f t="shared" si="7"/>
        <v>11</v>
      </c>
      <c r="Y56" s="4">
        <v>31</v>
      </c>
      <c r="Z56" s="4"/>
      <c r="AA56" s="4"/>
      <c r="AB56" s="4">
        <f t="shared" si="3"/>
        <v>31</v>
      </c>
      <c r="AC56" s="4">
        <v>31</v>
      </c>
      <c r="AD56" s="4"/>
      <c r="AE56" s="4"/>
      <c r="AF56" s="23">
        <f t="shared" si="10"/>
        <v>1</v>
      </c>
      <c r="AG56" s="23"/>
      <c r="AH56" s="4"/>
      <c r="AI56" s="39">
        <f t="shared" si="5"/>
        <v>1</v>
      </c>
    </row>
    <row r="57" spans="1:35" ht="14.9" customHeight="1" x14ac:dyDescent="0.3">
      <c r="A57" s="10">
        <v>1</v>
      </c>
      <c r="B57" s="1" t="s">
        <v>8</v>
      </c>
      <c r="C57" s="4">
        <v>18</v>
      </c>
      <c r="D57" s="2" t="s">
        <v>95</v>
      </c>
      <c r="E57" s="2" t="s">
        <v>518</v>
      </c>
      <c r="F57" s="2" t="s">
        <v>523</v>
      </c>
      <c r="G57" s="2" t="s">
        <v>18</v>
      </c>
      <c r="H57" s="4">
        <v>50</v>
      </c>
      <c r="I57" s="4">
        <v>40</v>
      </c>
      <c r="J57" s="4">
        <v>10</v>
      </c>
      <c r="K57" s="4">
        <v>22.5</v>
      </c>
      <c r="L57" s="4"/>
      <c r="M57" s="2" t="s">
        <v>522</v>
      </c>
      <c r="N57" s="8">
        <v>0.6</v>
      </c>
      <c r="O57" s="4">
        <v>1</v>
      </c>
      <c r="P57" s="2">
        <v>60</v>
      </c>
      <c r="Q57" s="4">
        <v>1</v>
      </c>
      <c r="R57" s="4"/>
      <c r="S57" s="4"/>
      <c r="T57" s="39">
        <f t="shared" si="2"/>
        <v>1</v>
      </c>
      <c r="U57" s="4">
        <v>7</v>
      </c>
      <c r="V57" s="4"/>
      <c r="W57" s="4"/>
      <c r="X57" s="4">
        <f t="shared" si="7"/>
        <v>7</v>
      </c>
      <c r="Y57" s="4">
        <v>40</v>
      </c>
      <c r="Z57" s="4"/>
      <c r="AA57" s="4"/>
      <c r="AB57" s="4">
        <f t="shared" si="3"/>
        <v>40</v>
      </c>
      <c r="AC57" s="4">
        <v>66</v>
      </c>
      <c r="AD57" s="4"/>
      <c r="AE57" s="4"/>
      <c r="AF57" s="23">
        <f t="shared" si="10"/>
        <v>0.60606060606060608</v>
      </c>
      <c r="AG57" s="23"/>
      <c r="AH57" s="4"/>
      <c r="AI57" s="39">
        <f t="shared" si="5"/>
        <v>0.60606060606060608</v>
      </c>
    </row>
    <row r="58" spans="1:35" s="4" customFormat="1" ht="14.9" customHeight="1" x14ac:dyDescent="0.3">
      <c r="A58" s="10">
        <v>1</v>
      </c>
      <c r="B58" s="1" t="s">
        <v>8</v>
      </c>
      <c r="C58" s="4">
        <v>18</v>
      </c>
      <c r="D58" s="4">
        <v>125</v>
      </c>
      <c r="E58" s="2" t="s">
        <v>518</v>
      </c>
      <c r="F58" s="2" t="s">
        <v>523</v>
      </c>
      <c r="G58" s="4" t="s">
        <v>18</v>
      </c>
      <c r="H58" s="4">
        <v>22.13</v>
      </c>
      <c r="I58" s="4">
        <v>21.66</v>
      </c>
      <c r="J58" s="4">
        <v>4.47</v>
      </c>
      <c r="K58" s="4">
        <v>2.4</v>
      </c>
      <c r="L58" s="4" t="s">
        <v>750</v>
      </c>
      <c r="M58" s="4" t="s">
        <v>520</v>
      </c>
      <c r="N58" s="8">
        <v>0.05</v>
      </c>
      <c r="O58" s="4">
        <v>1</v>
      </c>
      <c r="P58" s="4">
        <v>60</v>
      </c>
      <c r="Q58" s="4">
        <v>1</v>
      </c>
      <c r="T58" s="39">
        <f t="shared" si="2"/>
        <v>1</v>
      </c>
      <c r="U58" s="4">
        <v>4</v>
      </c>
      <c r="X58" s="4">
        <f t="shared" si="7"/>
        <v>4</v>
      </c>
      <c r="Y58" s="4">
        <v>11</v>
      </c>
      <c r="AB58" s="4">
        <f t="shared" si="3"/>
        <v>11</v>
      </c>
      <c r="AF58" s="23"/>
      <c r="AG58" s="23"/>
      <c r="AI58" s="39"/>
    </row>
    <row r="59" spans="1:35" ht="14.9" customHeight="1" x14ac:dyDescent="0.3">
      <c r="A59" s="10">
        <v>1</v>
      </c>
      <c r="B59" s="1" t="s">
        <v>8</v>
      </c>
      <c r="C59" s="4">
        <v>18</v>
      </c>
      <c r="D59" s="4">
        <v>14</v>
      </c>
      <c r="E59" s="2" t="s">
        <v>518</v>
      </c>
      <c r="F59" s="2" t="s">
        <v>523</v>
      </c>
      <c r="G59" s="2" t="s">
        <v>18</v>
      </c>
      <c r="H59" s="4">
        <v>41.04</v>
      </c>
      <c r="I59" s="4">
        <v>37.75</v>
      </c>
      <c r="J59" s="4">
        <v>17.29</v>
      </c>
      <c r="K59" s="4">
        <v>22.6</v>
      </c>
      <c r="L59" s="4" t="s">
        <v>750</v>
      </c>
      <c r="M59" s="2" t="s">
        <v>520</v>
      </c>
      <c r="N59" s="8">
        <v>0.3</v>
      </c>
      <c r="O59" s="4">
        <v>3</v>
      </c>
      <c r="P59" s="4">
        <v>73.3</v>
      </c>
      <c r="Q59" s="4">
        <v>1</v>
      </c>
      <c r="R59" s="4">
        <v>1</v>
      </c>
      <c r="S59" s="4">
        <v>1</v>
      </c>
      <c r="T59" s="39">
        <f t="shared" si="2"/>
        <v>1</v>
      </c>
      <c r="U59" s="4">
        <v>5</v>
      </c>
      <c r="V59" s="4">
        <v>4</v>
      </c>
      <c r="W59" s="4">
        <v>3</v>
      </c>
      <c r="X59" s="4">
        <f t="shared" si="7"/>
        <v>12</v>
      </c>
      <c r="Y59" s="4">
        <v>28.75</v>
      </c>
      <c r="Z59" s="4">
        <v>26.6</v>
      </c>
      <c r="AA59" s="4">
        <v>26.79</v>
      </c>
      <c r="AB59" s="4">
        <f t="shared" si="3"/>
        <v>82.14</v>
      </c>
      <c r="AC59" s="4">
        <v>28.75</v>
      </c>
      <c r="AD59" s="4">
        <v>26.6</v>
      </c>
      <c r="AE59" s="4">
        <v>26.79</v>
      </c>
      <c r="AF59" s="23">
        <f t="shared" ref="AF59:AF89" si="11">Y59/AC59</f>
        <v>1</v>
      </c>
      <c r="AG59" s="23">
        <f>Z59/AD59</f>
        <v>1</v>
      </c>
      <c r="AH59" s="23">
        <f>AA59/AE59</f>
        <v>1</v>
      </c>
      <c r="AI59" s="39">
        <f t="shared" si="5"/>
        <v>1</v>
      </c>
    </row>
    <row r="60" spans="1:35" ht="14.9" customHeight="1" x14ac:dyDescent="0.3">
      <c r="A60" s="10">
        <v>1</v>
      </c>
      <c r="B60" s="1" t="s">
        <v>8</v>
      </c>
      <c r="C60" s="4">
        <v>18</v>
      </c>
      <c r="D60" s="4" t="s">
        <v>39</v>
      </c>
      <c r="E60" s="2" t="s">
        <v>518</v>
      </c>
      <c r="F60" s="2" t="s">
        <v>523</v>
      </c>
      <c r="G60" s="2" t="s">
        <v>18</v>
      </c>
      <c r="H60" s="4">
        <v>51.11</v>
      </c>
      <c r="I60" s="4">
        <v>42.71</v>
      </c>
      <c r="J60" s="4">
        <v>20.36</v>
      </c>
      <c r="K60" s="4">
        <v>49.4</v>
      </c>
      <c r="L60" s="4" t="s">
        <v>750</v>
      </c>
      <c r="M60" s="2" t="s">
        <v>520</v>
      </c>
      <c r="N60" s="8">
        <v>0.6</v>
      </c>
      <c r="O60" s="4">
        <v>1</v>
      </c>
      <c r="P60" s="2">
        <v>55</v>
      </c>
      <c r="Q60" s="4">
        <v>2</v>
      </c>
      <c r="R60" s="4"/>
      <c r="S60" s="4"/>
      <c r="T60" s="39">
        <f t="shared" si="2"/>
        <v>2</v>
      </c>
      <c r="U60" s="4">
        <v>10</v>
      </c>
      <c r="V60" s="4"/>
      <c r="W60" s="4"/>
      <c r="X60" s="4">
        <f t="shared" si="7"/>
        <v>10</v>
      </c>
      <c r="Y60" s="4">
        <v>44.83</v>
      </c>
      <c r="Z60" s="4"/>
      <c r="AA60" s="4"/>
      <c r="AB60" s="4">
        <f t="shared" si="3"/>
        <v>44.83</v>
      </c>
      <c r="AC60" s="4">
        <v>88</v>
      </c>
      <c r="AD60" s="4"/>
      <c r="AE60" s="4"/>
      <c r="AF60" s="23">
        <f t="shared" si="11"/>
        <v>0.50943181818181815</v>
      </c>
      <c r="AG60" s="23"/>
      <c r="AH60" s="4"/>
      <c r="AI60" s="39">
        <f t="shared" si="5"/>
        <v>0.50943181818181815</v>
      </c>
    </row>
    <row r="61" spans="1:35" ht="14.9" customHeight="1" x14ac:dyDescent="0.3">
      <c r="A61" s="10">
        <v>1</v>
      </c>
      <c r="B61" s="1" t="s">
        <v>8</v>
      </c>
      <c r="C61" s="4">
        <v>18</v>
      </c>
      <c r="D61" s="4" t="s">
        <v>35</v>
      </c>
      <c r="E61" s="2" t="s">
        <v>518</v>
      </c>
      <c r="F61" s="2" t="s">
        <v>523</v>
      </c>
      <c r="G61" s="2" t="s">
        <v>18</v>
      </c>
      <c r="H61" s="4">
        <v>33.5</v>
      </c>
      <c r="I61" s="4">
        <v>28</v>
      </c>
      <c r="J61" s="4">
        <v>18</v>
      </c>
      <c r="K61" s="4">
        <v>14.5</v>
      </c>
      <c r="L61" s="4" t="s">
        <v>750</v>
      </c>
      <c r="M61" s="2" t="s">
        <v>520</v>
      </c>
      <c r="N61" s="8">
        <v>0.5</v>
      </c>
      <c r="O61" s="4">
        <v>3</v>
      </c>
      <c r="P61" s="4">
        <v>61.3</v>
      </c>
      <c r="Q61" s="4">
        <v>1</v>
      </c>
      <c r="R61" s="4">
        <v>1</v>
      </c>
      <c r="S61" s="4">
        <v>1</v>
      </c>
      <c r="T61" s="39">
        <f t="shared" si="2"/>
        <v>1</v>
      </c>
      <c r="U61" s="4">
        <v>5</v>
      </c>
      <c r="V61" s="4">
        <v>6</v>
      </c>
      <c r="W61" s="4">
        <v>10</v>
      </c>
      <c r="X61" s="4">
        <f t="shared" si="7"/>
        <v>21</v>
      </c>
      <c r="Y61" s="4">
        <v>19</v>
      </c>
      <c r="Z61" s="4">
        <v>22</v>
      </c>
      <c r="AA61" s="4">
        <v>21</v>
      </c>
      <c r="AB61" s="4">
        <f t="shared" si="3"/>
        <v>62</v>
      </c>
      <c r="AC61" s="4">
        <v>19</v>
      </c>
      <c r="AD61" s="4">
        <v>22</v>
      </c>
      <c r="AE61" s="4">
        <v>21</v>
      </c>
      <c r="AF61" s="23">
        <f t="shared" si="11"/>
        <v>1</v>
      </c>
      <c r="AG61" s="23">
        <f>Z61/AD61</f>
        <v>1</v>
      </c>
      <c r="AH61" s="23">
        <f>AA61/AE61</f>
        <v>1</v>
      </c>
      <c r="AI61" s="39">
        <f t="shared" si="5"/>
        <v>1</v>
      </c>
    </row>
    <row r="62" spans="1:35" ht="14.9" customHeight="1" x14ac:dyDescent="0.3">
      <c r="A62" s="10">
        <v>1</v>
      </c>
      <c r="B62" s="1" t="s">
        <v>8</v>
      </c>
      <c r="C62" s="4">
        <v>18</v>
      </c>
      <c r="D62" s="4" t="s">
        <v>85</v>
      </c>
      <c r="E62" s="2" t="s">
        <v>518</v>
      </c>
      <c r="F62" s="2" t="s">
        <v>525</v>
      </c>
      <c r="G62" s="2" t="s">
        <v>18</v>
      </c>
      <c r="H62" s="4">
        <v>40</v>
      </c>
      <c r="I62" s="4">
        <v>25</v>
      </c>
      <c r="J62" s="4">
        <v>13</v>
      </c>
      <c r="K62" s="4">
        <v>11.5</v>
      </c>
      <c r="L62" s="4" t="s">
        <v>750</v>
      </c>
      <c r="M62" s="2" t="s">
        <v>520</v>
      </c>
      <c r="N62" s="8">
        <v>0.2</v>
      </c>
      <c r="O62" s="4">
        <v>2</v>
      </c>
      <c r="P62" s="4">
        <v>62.5</v>
      </c>
      <c r="Q62" s="4">
        <v>1</v>
      </c>
      <c r="R62" s="4"/>
      <c r="S62" s="4"/>
      <c r="T62" s="39">
        <f t="shared" si="2"/>
        <v>1</v>
      </c>
      <c r="U62" s="4">
        <v>13</v>
      </c>
      <c r="V62" s="4">
        <v>8</v>
      </c>
      <c r="X62" s="4">
        <f t="shared" si="7"/>
        <v>21</v>
      </c>
      <c r="Y62" s="4">
        <v>40</v>
      </c>
      <c r="Z62" s="4">
        <v>20</v>
      </c>
      <c r="AA62" s="4"/>
      <c r="AB62" s="4">
        <f t="shared" si="3"/>
        <v>60</v>
      </c>
      <c r="AC62" s="4">
        <v>40</v>
      </c>
      <c r="AD62" s="4">
        <v>34</v>
      </c>
      <c r="AF62" s="23">
        <f t="shared" si="11"/>
        <v>1</v>
      </c>
      <c r="AG62" s="23">
        <f>Z62/AD62</f>
        <v>0.58823529411764708</v>
      </c>
      <c r="AI62" s="39">
        <f t="shared" si="5"/>
        <v>0.79411764705882359</v>
      </c>
    </row>
    <row r="63" spans="1:35" ht="14.9" customHeight="1" x14ac:dyDescent="0.3">
      <c r="A63" s="10">
        <v>1</v>
      </c>
      <c r="B63" s="1" t="s">
        <v>8</v>
      </c>
      <c r="C63" s="4">
        <v>18</v>
      </c>
      <c r="D63" s="4" t="s">
        <v>265</v>
      </c>
      <c r="E63" s="2" t="s">
        <v>518</v>
      </c>
      <c r="F63" s="2" t="s">
        <v>525</v>
      </c>
      <c r="G63" s="2" t="s">
        <v>18</v>
      </c>
      <c r="H63" s="4">
        <v>43</v>
      </c>
      <c r="I63" s="4">
        <v>36</v>
      </c>
      <c r="J63" s="4">
        <v>10</v>
      </c>
      <c r="K63" s="4">
        <v>12.5</v>
      </c>
      <c r="L63" s="4" t="s">
        <v>750</v>
      </c>
      <c r="M63" s="2" t="s">
        <v>520</v>
      </c>
      <c r="N63" s="8">
        <v>0.05</v>
      </c>
      <c r="O63" s="4">
        <v>2</v>
      </c>
      <c r="P63" s="4">
        <v>47</v>
      </c>
      <c r="Q63" s="4">
        <v>1</v>
      </c>
      <c r="R63" s="4">
        <v>1</v>
      </c>
      <c r="T63" s="39">
        <f t="shared" si="2"/>
        <v>1</v>
      </c>
      <c r="U63" s="4">
        <v>2</v>
      </c>
      <c r="V63" s="4">
        <v>4</v>
      </c>
      <c r="X63" s="4">
        <f t="shared" si="7"/>
        <v>6</v>
      </c>
      <c r="Y63" s="4">
        <v>13</v>
      </c>
      <c r="Z63" s="4">
        <v>28</v>
      </c>
      <c r="AA63" s="4"/>
      <c r="AB63" s="4">
        <f t="shared" si="3"/>
        <v>41</v>
      </c>
      <c r="AC63" s="4">
        <v>28</v>
      </c>
      <c r="AD63" s="4">
        <v>28</v>
      </c>
      <c r="AF63" s="23">
        <f t="shared" si="11"/>
        <v>0.4642857142857143</v>
      </c>
      <c r="AG63" s="23">
        <f>Z63/AD63</f>
        <v>1</v>
      </c>
      <c r="AI63" s="39">
        <f t="shared" si="5"/>
        <v>0.73214285714285721</v>
      </c>
    </row>
    <row r="64" spans="1:35" ht="14.9" customHeight="1" x14ac:dyDescent="0.3">
      <c r="A64" s="10">
        <v>1</v>
      </c>
      <c r="B64" s="1" t="s">
        <v>8</v>
      </c>
      <c r="C64" s="4">
        <v>18</v>
      </c>
      <c r="D64" s="4" t="s">
        <v>128</v>
      </c>
      <c r="E64" s="2" t="s">
        <v>518</v>
      </c>
      <c r="F64" s="2" t="s">
        <v>523</v>
      </c>
      <c r="G64" s="2" t="s">
        <v>65</v>
      </c>
      <c r="H64" s="4">
        <v>45</v>
      </c>
      <c r="I64" s="4">
        <v>37</v>
      </c>
      <c r="J64" s="4">
        <v>26</v>
      </c>
      <c r="K64" s="4">
        <v>30.5</v>
      </c>
      <c r="L64" s="4"/>
      <c r="M64" s="2" t="s">
        <v>522</v>
      </c>
      <c r="N64" s="8">
        <v>0</v>
      </c>
      <c r="O64" s="4">
        <v>2</v>
      </c>
      <c r="P64" s="4">
        <v>71.5</v>
      </c>
      <c r="Q64" s="4">
        <v>1</v>
      </c>
      <c r="R64" s="4">
        <v>1</v>
      </c>
      <c r="T64" s="39">
        <f t="shared" si="2"/>
        <v>1</v>
      </c>
      <c r="U64" s="4">
        <v>6</v>
      </c>
      <c r="V64" s="4">
        <v>6</v>
      </c>
      <c r="X64" s="4">
        <f t="shared" si="7"/>
        <v>12</v>
      </c>
      <c r="Y64" s="4">
        <v>35</v>
      </c>
      <c r="Z64" s="4">
        <v>38</v>
      </c>
      <c r="AA64" s="4"/>
      <c r="AB64" s="4">
        <f t="shared" si="3"/>
        <v>73</v>
      </c>
      <c r="AC64" s="4">
        <v>35</v>
      </c>
      <c r="AD64" s="4">
        <v>38</v>
      </c>
      <c r="AF64" s="23">
        <f t="shared" si="11"/>
        <v>1</v>
      </c>
      <c r="AG64" s="23">
        <f>Z64/AD64</f>
        <v>1</v>
      </c>
      <c r="AI64" s="39">
        <f t="shared" si="5"/>
        <v>1</v>
      </c>
    </row>
    <row r="65" spans="1:35" ht="14.9" customHeight="1" x14ac:dyDescent="0.3">
      <c r="A65" s="10">
        <v>1</v>
      </c>
      <c r="B65" s="1" t="s">
        <v>8</v>
      </c>
      <c r="C65" s="4">
        <v>18</v>
      </c>
      <c r="D65" s="4">
        <v>18</v>
      </c>
      <c r="E65" s="2" t="s">
        <v>518</v>
      </c>
      <c r="F65" s="2" t="s">
        <v>523</v>
      </c>
      <c r="G65" s="2" t="s">
        <v>18</v>
      </c>
      <c r="H65" s="4">
        <v>23.27</v>
      </c>
      <c r="I65" s="4">
        <v>16.690000000000001</v>
      </c>
      <c r="J65" s="4">
        <v>6.72</v>
      </c>
      <c r="K65" s="4">
        <v>2.4</v>
      </c>
      <c r="L65" s="4" t="s">
        <v>750</v>
      </c>
      <c r="M65" s="2" t="s">
        <v>520</v>
      </c>
      <c r="N65" s="8">
        <v>0.3</v>
      </c>
      <c r="O65" s="4">
        <v>1</v>
      </c>
      <c r="P65" s="2">
        <v>45</v>
      </c>
      <c r="Q65" s="4">
        <v>1</v>
      </c>
      <c r="R65" s="4"/>
      <c r="S65" s="4"/>
      <c r="T65" s="39">
        <f t="shared" si="2"/>
        <v>1</v>
      </c>
      <c r="U65" s="4">
        <v>7</v>
      </c>
      <c r="V65" s="4"/>
      <c r="W65" s="4"/>
      <c r="X65" s="4">
        <f t="shared" si="7"/>
        <v>7</v>
      </c>
      <c r="Y65" s="4">
        <v>25</v>
      </c>
      <c r="Z65" s="4"/>
      <c r="AA65" s="4"/>
      <c r="AB65" s="4">
        <f t="shared" si="3"/>
        <v>25</v>
      </c>
      <c r="AC65" s="4">
        <v>44</v>
      </c>
      <c r="AD65" s="4"/>
      <c r="AE65" s="4"/>
      <c r="AF65" s="23">
        <f t="shared" si="11"/>
        <v>0.56818181818181823</v>
      </c>
      <c r="AG65" s="23"/>
      <c r="AH65" s="4"/>
      <c r="AI65" s="39">
        <f t="shared" si="5"/>
        <v>0.56818181818181823</v>
      </c>
    </row>
    <row r="66" spans="1:35" ht="14.9" customHeight="1" x14ac:dyDescent="0.3">
      <c r="A66" s="10">
        <v>1</v>
      </c>
      <c r="B66" s="1" t="s">
        <v>8</v>
      </c>
      <c r="C66" s="4">
        <v>18</v>
      </c>
      <c r="D66" s="2">
        <v>34</v>
      </c>
      <c r="E66" s="2" t="s">
        <v>518</v>
      </c>
      <c r="F66" s="2" t="s">
        <v>523</v>
      </c>
      <c r="G66" s="2" t="s">
        <v>18</v>
      </c>
      <c r="H66" s="4">
        <v>29.09</v>
      </c>
      <c r="I66" s="4">
        <v>23.65</v>
      </c>
      <c r="J66" s="4">
        <v>5.79</v>
      </c>
      <c r="K66" s="4">
        <v>4.3</v>
      </c>
      <c r="L66" s="4" t="s">
        <v>750</v>
      </c>
      <c r="M66" s="2" t="s">
        <v>520</v>
      </c>
      <c r="N66" s="8">
        <v>0.05</v>
      </c>
      <c r="O66" s="4">
        <v>1</v>
      </c>
      <c r="P66" s="2">
        <v>43</v>
      </c>
      <c r="Q66" s="4">
        <v>1</v>
      </c>
      <c r="R66" s="4"/>
      <c r="S66" s="4"/>
      <c r="T66" s="39">
        <f t="shared" si="2"/>
        <v>1</v>
      </c>
      <c r="U66" s="4">
        <v>14</v>
      </c>
      <c r="V66" s="4"/>
      <c r="W66" s="4"/>
      <c r="X66" s="4">
        <f t="shared" si="7"/>
        <v>14</v>
      </c>
      <c r="Y66" s="4">
        <v>27.83</v>
      </c>
      <c r="Z66" s="4"/>
      <c r="AA66" s="4"/>
      <c r="AB66" s="4">
        <f t="shared" si="3"/>
        <v>27.83</v>
      </c>
      <c r="AC66" s="4">
        <v>27.83</v>
      </c>
      <c r="AD66" s="4"/>
      <c r="AE66" s="4"/>
      <c r="AF66" s="23">
        <f t="shared" si="11"/>
        <v>1</v>
      </c>
      <c r="AG66" s="23"/>
      <c r="AH66" s="4"/>
      <c r="AI66" s="39">
        <f t="shared" si="5"/>
        <v>1</v>
      </c>
    </row>
    <row r="67" spans="1:35" ht="14.9" customHeight="1" x14ac:dyDescent="0.3">
      <c r="A67" s="10">
        <v>1</v>
      </c>
      <c r="B67" s="1" t="s">
        <v>8</v>
      </c>
      <c r="C67" s="4">
        <v>18</v>
      </c>
      <c r="D67" s="2">
        <v>35</v>
      </c>
      <c r="E67" s="2" t="s">
        <v>518</v>
      </c>
      <c r="F67" s="2" t="s">
        <v>523</v>
      </c>
      <c r="G67" s="2" t="s">
        <v>18</v>
      </c>
      <c r="H67" s="4">
        <v>32.25</v>
      </c>
      <c r="I67" s="4">
        <v>25.64</v>
      </c>
      <c r="J67" s="4">
        <v>6.28</v>
      </c>
      <c r="K67" s="4">
        <v>5.8</v>
      </c>
      <c r="L67" s="4" t="s">
        <v>750</v>
      </c>
      <c r="M67" s="2" t="s">
        <v>520</v>
      </c>
      <c r="N67" s="8">
        <v>0.1</v>
      </c>
      <c r="O67" s="4">
        <v>1</v>
      </c>
      <c r="P67" s="2">
        <v>72</v>
      </c>
      <c r="Q67" s="4">
        <v>1</v>
      </c>
      <c r="R67" s="4"/>
      <c r="S67" s="4"/>
      <c r="T67" s="39">
        <f t="shared" ref="T67:T130" si="12">AVERAGE(Q67:S67)</f>
        <v>1</v>
      </c>
      <c r="U67" s="4">
        <v>9</v>
      </c>
      <c r="V67" s="4"/>
      <c r="W67" s="4"/>
      <c r="X67" s="4">
        <f t="shared" si="7"/>
        <v>9</v>
      </c>
      <c r="Y67" s="4">
        <v>25.42</v>
      </c>
      <c r="Z67" s="4"/>
      <c r="AA67" s="4"/>
      <c r="AB67" s="4">
        <f t="shared" ref="AB67:AB130" si="13">Y67+Z67+AA67</f>
        <v>25.42</v>
      </c>
      <c r="AC67" s="4">
        <v>25.42</v>
      </c>
      <c r="AD67" s="4"/>
      <c r="AE67" s="4"/>
      <c r="AF67" s="23">
        <f t="shared" si="11"/>
        <v>1</v>
      </c>
      <c r="AG67" s="23"/>
      <c r="AH67" s="4"/>
      <c r="AI67" s="39">
        <f t="shared" ref="AI67:AI130" si="14">AVERAGE(AF67:AH67)</f>
        <v>1</v>
      </c>
    </row>
    <row r="68" spans="1:35" ht="14.9" customHeight="1" x14ac:dyDescent="0.3">
      <c r="A68" s="10">
        <v>1</v>
      </c>
      <c r="B68" s="1" t="s">
        <v>8</v>
      </c>
      <c r="C68" s="4">
        <v>18</v>
      </c>
      <c r="D68" s="2">
        <v>36</v>
      </c>
      <c r="E68" s="2" t="s">
        <v>518</v>
      </c>
      <c r="F68" s="2" t="s">
        <v>532</v>
      </c>
      <c r="G68" s="2" t="s">
        <v>18</v>
      </c>
      <c r="H68" s="4">
        <v>29.25</v>
      </c>
      <c r="I68" s="4">
        <v>22.3</v>
      </c>
      <c r="J68" s="4">
        <v>7.65</v>
      </c>
      <c r="K68" s="4">
        <v>4.5999999999999996</v>
      </c>
      <c r="L68" s="4" t="s">
        <v>750</v>
      </c>
      <c r="M68" s="2" t="s">
        <v>520</v>
      </c>
      <c r="N68" s="8">
        <v>0.1</v>
      </c>
      <c r="O68" s="4">
        <v>2</v>
      </c>
      <c r="P68" s="4">
        <v>56.5</v>
      </c>
      <c r="Q68" s="4">
        <v>1</v>
      </c>
      <c r="R68" s="4">
        <v>1</v>
      </c>
      <c r="T68" s="39">
        <f t="shared" si="12"/>
        <v>1</v>
      </c>
      <c r="U68" s="4">
        <v>9</v>
      </c>
      <c r="V68" s="4">
        <v>7</v>
      </c>
      <c r="X68" s="4">
        <f t="shared" si="7"/>
        <v>16</v>
      </c>
      <c r="Y68" s="4">
        <v>21</v>
      </c>
      <c r="Z68" s="4">
        <v>17.690000000000001</v>
      </c>
      <c r="AA68" s="4"/>
      <c r="AB68" s="4">
        <f t="shared" si="13"/>
        <v>38.69</v>
      </c>
      <c r="AC68" s="4">
        <v>21</v>
      </c>
      <c r="AD68" s="4">
        <v>17.690000000000001</v>
      </c>
      <c r="AF68" s="23">
        <f t="shared" si="11"/>
        <v>1</v>
      </c>
      <c r="AG68" s="23">
        <f>Z68/AD68</f>
        <v>1</v>
      </c>
      <c r="AI68" s="39">
        <f t="shared" si="14"/>
        <v>1</v>
      </c>
    </row>
    <row r="69" spans="1:35" ht="14.9" customHeight="1" x14ac:dyDescent="0.3">
      <c r="A69" s="10">
        <v>1</v>
      </c>
      <c r="B69" s="1" t="s">
        <v>8</v>
      </c>
      <c r="C69" s="4">
        <v>18</v>
      </c>
      <c r="D69" s="2">
        <v>37</v>
      </c>
      <c r="E69" s="2" t="s">
        <v>518</v>
      </c>
      <c r="F69" s="2" t="s">
        <v>523</v>
      </c>
      <c r="G69" s="2" t="s">
        <v>22</v>
      </c>
      <c r="H69" s="4">
        <v>25.03</v>
      </c>
      <c r="I69" s="4">
        <v>16.43</v>
      </c>
      <c r="J69" s="4">
        <v>6.43</v>
      </c>
      <c r="K69" s="4">
        <v>2.9</v>
      </c>
      <c r="L69" s="4" t="s">
        <v>750</v>
      </c>
      <c r="M69" s="2" t="s">
        <v>520</v>
      </c>
      <c r="N69" s="8">
        <v>0.5</v>
      </c>
      <c r="O69" s="4">
        <v>1</v>
      </c>
      <c r="P69" s="2">
        <v>67</v>
      </c>
      <c r="Q69" s="4">
        <v>1</v>
      </c>
      <c r="R69" s="4"/>
      <c r="S69" s="4"/>
      <c r="T69" s="39">
        <f t="shared" si="12"/>
        <v>1</v>
      </c>
      <c r="U69" s="4">
        <v>5</v>
      </c>
      <c r="V69" s="4"/>
      <c r="W69" s="4"/>
      <c r="X69" s="4">
        <f t="shared" si="7"/>
        <v>5</v>
      </c>
      <c r="Y69" s="4">
        <v>20.69</v>
      </c>
      <c r="Z69" s="4"/>
      <c r="AA69" s="4"/>
      <c r="AB69" s="4">
        <f t="shared" si="13"/>
        <v>20.69</v>
      </c>
      <c r="AC69" s="4">
        <v>20.69</v>
      </c>
      <c r="AD69" s="4"/>
      <c r="AE69" s="4"/>
      <c r="AF69" s="23">
        <f t="shared" si="11"/>
        <v>1</v>
      </c>
      <c r="AG69" s="23"/>
      <c r="AH69" s="4"/>
      <c r="AI69" s="39">
        <f t="shared" si="14"/>
        <v>1</v>
      </c>
    </row>
    <row r="70" spans="1:35" ht="14.9" customHeight="1" x14ac:dyDescent="0.3">
      <c r="A70" s="10">
        <v>1</v>
      </c>
      <c r="B70" s="1" t="s">
        <v>8</v>
      </c>
      <c r="C70" s="4">
        <v>18</v>
      </c>
      <c r="D70" s="2">
        <v>38</v>
      </c>
      <c r="E70" s="2" t="s">
        <v>518</v>
      </c>
      <c r="F70" s="2" t="s">
        <v>523</v>
      </c>
      <c r="G70" s="2" t="s">
        <v>18</v>
      </c>
      <c r="H70" s="4">
        <v>30.72</v>
      </c>
      <c r="I70" s="4">
        <v>22.64</v>
      </c>
      <c r="J70" s="4">
        <v>11.4</v>
      </c>
      <c r="K70" s="4">
        <v>6.8</v>
      </c>
      <c r="L70" s="4"/>
      <c r="M70" s="2" t="s">
        <v>522</v>
      </c>
      <c r="N70" s="8">
        <v>0.3</v>
      </c>
      <c r="O70" s="4">
        <v>1</v>
      </c>
      <c r="P70" s="2">
        <v>75</v>
      </c>
      <c r="Q70" s="4">
        <v>1</v>
      </c>
      <c r="R70" s="4"/>
      <c r="S70" s="4"/>
      <c r="T70" s="39">
        <f t="shared" si="12"/>
        <v>1</v>
      </c>
      <c r="U70" s="4">
        <v>9</v>
      </c>
      <c r="V70" s="4"/>
      <c r="W70" s="4"/>
      <c r="X70" s="4">
        <f t="shared" si="7"/>
        <v>9</v>
      </c>
      <c r="Y70" s="4">
        <v>17.98</v>
      </c>
      <c r="Z70" s="4"/>
      <c r="AA70" s="4"/>
      <c r="AB70" s="4">
        <f t="shared" si="13"/>
        <v>17.98</v>
      </c>
      <c r="AC70" s="4">
        <v>17.98</v>
      </c>
      <c r="AD70" s="4"/>
      <c r="AE70" s="4"/>
      <c r="AF70" s="23">
        <f t="shared" si="11"/>
        <v>1</v>
      </c>
      <c r="AG70" s="23"/>
      <c r="AH70" s="4"/>
      <c r="AI70" s="39">
        <f t="shared" si="14"/>
        <v>1</v>
      </c>
    </row>
    <row r="71" spans="1:35" ht="14.9" customHeight="1" x14ac:dyDescent="0.3">
      <c r="A71" s="10">
        <v>1</v>
      </c>
      <c r="B71" s="1" t="s">
        <v>8</v>
      </c>
      <c r="C71" s="4">
        <v>18</v>
      </c>
      <c r="D71" s="4">
        <v>59</v>
      </c>
      <c r="E71" s="2" t="s">
        <v>518</v>
      </c>
      <c r="F71" s="2" t="s">
        <v>523</v>
      </c>
      <c r="G71" s="2" t="s">
        <v>18</v>
      </c>
      <c r="H71" s="4">
        <v>36.96</v>
      </c>
      <c r="I71" s="4">
        <v>33.020000000000003</v>
      </c>
      <c r="J71" s="4">
        <v>22.59</v>
      </c>
      <c r="K71" s="4">
        <v>24.9</v>
      </c>
      <c r="L71" s="4"/>
      <c r="M71" s="2" t="s">
        <v>522</v>
      </c>
      <c r="N71" s="8">
        <v>0.3</v>
      </c>
      <c r="O71" s="4">
        <v>1</v>
      </c>
      <c r="P71" s="2">
        <v>55</v>
      </c>
      <c r="Q71" s="4">
        <v>1</v>
      </c>
      <c r="R71" s="4"/>
      <c r="S71" s="4"/>
      <c r="T71" s="39">
        <f t="shared" si="12"/>
        <v>1</v>
      </c>
      <c r="U71" s="4">
        <v>13</v>
      </c>
      <c r="V71" s="4"/>
      <c r="W71" s="4"/>
      <c r="X71" s="4">
        <f t="shared" si="7"/>
        <v>13</v>
      </c>
      <c r="Y71" s="4">
        <v>52</v>
      </c>
      <c r="Z71" s="4"/>
      <c r="AA71" s="4"/>
      <c r="AB71" s="4">
        <f t="shared" si="13"/>
        <v>52</v>
      </c>
      <c r="AC71" s="4">
        <v>71</v>
      </c>
      <c r="AD71" s="4"/>
      <c r="AE71" s="4"/>
      <c r="AF71" s="23">
        <f t="shared" si="11"/>
        <v>0.73239436619718312</v>
      </c>
      <c r="AG71" s="23"/>
      <c r="AH71" s="4"/>
      <c r="AI71" s="39">
        <f t="shared" si="14"/>
        <v>0.73239436619718312</v>
      </c>
    </row>
    <row r="72" spans="1:35" ht="14.9" customHeight="1" x14ac:dyDescent="0.3">
      <c r="A72" s="10">
        <v>1</v>
      </c>
      <c r="B72" s="1" t="s">
        <v>8</v>
      </c>
      <c r="C72" s="4">
        <v>18</v>
      </c>
      <c r="D72" s="4">
        <v>60</v>
      </c>
      <c r="E72" s="2" t="s">
        <v>518</v>
      </c>
      <c r="F72" s="2" t="s">
        <v>523</v>
      </c>
      <c r="G72" s="2" t="s">
        <v>18</v>
      </c>
      <c r="H72" s="4">
        <v>37.21</v>
      </c>
      <c r="I72" s="4">
        <v>25</v>
      </c>
      <c r="J72" s="4">
        <v>19.78</v>
      </c>
      <c r="K72" s="4">
        <v>17.100000000000001</v>
      </c>
      <c r="L72" s="4"/>
      <c r="M72" s="2" t="s">
        <v>522</v>
      </c>
      <c r="N72" s="8">
        <v>0.3</v>
      </c>
      <c r="O72" s="4">
        <v>1</v>
      </c>
      <c r="P72" s="2">
        <v>65</v>
      </c>
      <c r="Q72" s="4">
        <v>1</v>
      </c>
      <c r="R72" s="4"/>
      <c r="S72" s="4"/>
      <c r="T72" s="39">
        <f t="shared" si="12"/>
        <v>1</v>
      </c>
      <c r="U72" s="4">
        <v>8</v>
      </c>
      <c r="V72" s="4"/>
      <c r="W72" s="4"/>
      <c r="X72" s="4">
        <f t="shared" si="7"/>
        <v>8</v>
      </c>
      <c r="Y72" s="4">
        <v>32</v>
      </c>
      <c r="Z72" s="4"/>
      <c r="AA72" s="4"/>
      <c r="AB72" s="4">
        <f t="shared" si="13"/>
        <v>32</v>
      </c>
      <c r="AC72" s="4">
        <v>32</v>
      </c>
      <c r="AD72" s="4"/>
      <c r="AE72" s="4"/>
      <c r="AF72" s="23">
        <f t="shared" si="11"/>
        <v>1</v>
      </c>
      <c r="AG72" s="23"/>
      <c r="AH72" s="4"/>
      <c r="AI72" s="39">
        <f t="shared" si="14"/>
        <v>1</v>
      </c>
    </row>
    <row r="73" spans="1:35" ht="14.9" customHeight="1" x14ac:dyDescent="0.3">
      <c r="A73" s="10">
        <v>1</v>
      </c>
      <c r="B73" s="1" t="s">
        <v>8</v>
      </c>
      <c r="C73" s="4">
        <v>18</v>
      </c>
      <c r="D73" s="4">
        <v>61</v>
      </c>
      <c r="E73" s="2" t="s">
        <v>518</v>
      </c>
      <c r="F73" s="2" t="s">
        <v>519</v>
      </c>
      <c r="G73" s="2" t="s">
        <v>18</v>
      </c>
      <c r="H73" s="4">
        <v>35.86</v>
      </c>
      <c r="I73" s="4">
        <v>25.62</v>
      </c>
      <c r="J73" s="4">
        <v>4.79</v>
      </c>
      <c r="K73" s="4">
        <v>2.9</v>
      </c>
      <c r="L73" s="4"/>
      <c r="M73" s="2" t="s">
        <v>520</v>
      </c>
      <c r="N73" s="8">
        <v>0.1</v>
      </c>
      <c r="O73" s="4">
        <v>1</v>
      </c>
      <c r="P73" s="2">
        <v>25</v>
      </c>
      <c r="Q73" s="4">
        <v>1</v>
      </c>
      <c r="R73" s="4"/>
      <c r="S73" s="4"/>
      <c r="T73" s="39">
        <f t="shared" si="12"/>
        <v>1</v>
      </c>
      <c r="U73" s="4">
        <v>5</v>
      </c>
      <c r="V73" s="4"/>
      <c r="W73" s="4"/>
      <c r="X73" s="4">
        <f t="shared" si="7"/>
        <v>5</v>
      </c>
      <c r="Y73" s="4">
        <v>22.9</v>
      </c>
      <c r="Z73" s="4"/>
      <c r="AA73" s="4"/>
      <c r="AB73" s="4">
        <f t="shared" si="13"/>
        <v>22.9</v>
      </c>
      <c r="AC73" s="4">
        <v>22.9</v>
      </c>
      <c r="AD73" s="4"/>
      <c r="AE73" s="4"/>
      <c r="AF73" s="23">
        <f t="shared" si="11"/>
        <v>1</v>
      </c>
      <c r="AG73" s="23"/>
      <c r="AH73" s="4"/>
      <c r="AI73" s="39">
        <f t="shared" si="14"/>
        <v>1</v>
      </c>
    </row>
    <row r="74" spans="1:35" ht="14.9" customHeight="1" x14ac:dyDescent="0.3">
      <c r="A74" s="10">
        <v>1</v>
      </c>
      <c r="B74" s="1" t="s">
        <v>8</v>
      </c>
      <c r="C74" s="4">
        <v>18</v>
      </c>
      <c r="D74" s="4">
        <v>62</v>
      </c>
      <c r="E74" s="2" t="s">
        <v>518</v>
      </c>
      <c r="F74" s="2" t="s">
        <v>523</v>
      </c>
      <c r="G74" s="2" t="s">
        <v>18</v>
      </c>
      <c r="H74" s="4">
        <v>22.61</v>
      </c>
      <c r="I74" s="4">
        <v>20.02</v>
      </c>
      <c r="J74" s="4">
        <v>4.79</v>
      </c>
      <c r="K74" s="4">
        <v>2</v>
      </c>
      <c r="L74" s="4" t="s">
        <v>750</v>
      </c>
      <c r="M74" s="2" t="s">
        <v>520</v>
      </c>
      <c r="N74" s="8">
        <v>0.05</v>
      </c>
      <c r="O74" s="4">
        <v>2</v>
      </c>
      <c r="P74" s="4">
        <v>57.5</v>
      </c>
      <c r="Q74" s="2" t="s">
        <v>549</v>
      </c>
      <c r="U74" s="4">
        <v>8</v>
      </c>
      <c r="V74" s="4">
        <v>5</v>
      </c>
      <c r="X74" s="4">
        <f t="shared" si="7"/>
        <v>13</v>
      </c>
      <c r="Y74" s="4">
        <v>14.37</v>
      </c>
      <c r="Z74" s="4">
        <v>19.37</v>
      </c>
      <c r="AA74" s="4"/>
      <c r="AB74" s="4">
        <f t="shared" si="13"/>
        <v>33.74</v>
      </c>
      <c r="AC74" s="4">
        <v>14.37</v>
      </c>
      <c r="AD74" s="4">
        <v>19.37</v>
      </c>
      <c r="AF74" s="23">
        <f t="shared" si="11"/>
        <v>1</v>
      </c>
      <c r="AG74" s="23">
        <f>Z74/AD74</f>
        <v>1</v>
      </c>
      <c r="AI74" s="39">
        <f t="shared" si="14"/>
        <v>1</v>
      </c>
    </row>
    <row r="75" spans="1:35" ht="14.9" customHeight="1" x14ac:dyDescent="0.3">
      <c r="A75" s="10">
        <v>1</v>
      </c>
      <c r="B75" s="1" t="s">
        <v>8</v>
      </c>
      <c r="C75" s="4">
        <v>18</v>
      </c>
      <c r="D75" s="4" t="s">
        <v>103</v>
      </c>
      <c r="E75" s="2" t="s">
        <v>518</v>
      </c>
      <c r="F75" s="2" t="s">
        <v>523</v>
      </c>
      <c r="G75" s="2" t="s">
        <v>18</v>
      </c>
      <c r="H75" s="4">
        <v>43.22</v>
      </c>
      <c r="I75" s="4">
        <v>22.26</v>
      </c>
      <c r="J75" s="4">
        <v>9.1199999999999992</v>
      </c>
      <c r="K75" s="4">
        <v>9.6999999999999993</v>
      </c>
      <c r="L75" s="4" t="s">
        <v>750</v>
      </c>
      <c r="M75" s="2" t="s">
        <v>520</v>
      </c>
      <c r="N75" s="8">
        <v>0.8</v>
      </c>
      <c r="O75" s="4">
        <v>1</v>
      </c>
      <c r="P75" s="2">
        <v>55</v>
      </c>
      <c r="Q75" s="4">
        <v>1</v>
      </c>
      <c r="R75" s="4"/>
      <c r="S75" s="4"/>
      <c r="T75" s="39">
        <f t="shared" si="12"/>
        <v>1</v>
      </c>
      <c r="U75" s="4">
        <v>6</v>
      </c>
      <c r="V75" s="4"/>
      <c r="W75" s="4"/>
      <c r="X75" s="4">
        <f t="shared" si="7"/>
        <v>6</v>
      </c>
      <c r="Y75" s="4">
        <v>20.72</v>
      </c>
      <c r="Z75" s="4"/>
      <c r="AA75" s="4"/>
      <c r="AB75" s="4">
        <f t="shared" si="13"/>
        <v>20.72</v>
      </c>
      <c r="AC75" s="4">
        <v>42.48</v>
      </c>
      <c r="AD75" s="4"/>
      <c r="AE75" s="4"/>
      <c r="AF75" s="23">
        <f t="shared" si="11"/>
        <v>0.48775894538606401</v>
      </c>
      <c r="AG75" s="23"/>
      <c r="AH75" s="4"/>
      <c r="AI75" s="39">
        <f t="shared" si="14"/>
        <v>0.48775894538606401</v>
      </c>
    </row>
    <row r="76" spans="1:35" ht="14.9" customHeight="1" x14ac:dyDescent="0.3">
      <c r="A76" s="10">
        <v>1</v>
      </c>
      <c r="B76" s="1" t="s">
        <v>8</v>
      </c>
      <c r="C76" s="4">
        <v>18</v>
      </c>
      <c r="D76" s="4">
        <v>64</v>
      </c>
      <c r="E76" s="2" t="s">
        <v>518</v>
      </c>
      <c r="F76" s="2" t="s">
        <v>523</v>
      </c>
      <c r="G76" s="2" t="s">
        <v>18</v>
      </c>
      <c r="H76" s="4">
        <v>51.92</v>
      </c>
      <c r="I76" s="4">
        <v>34.840000000000003</v>
      </c>
      <c r="J76" s="4">
        <v>26.87</v>
      </c>
      <c r="K76" s="4">
        <v>31.4</v>
      </c>
      <c r="L76" s="4"/>
      <c r="M76" s="2" t="s">
        <v>522</v>
      </c>
      <c r="N76" s="8">
        <v>0.2</v>
      </c>
      <c r="O76" s="4">
        <v>1</v>
      </c>
      <c r="P76" s="2">
        <v>66</v>
      </c>
      <c r="Q76" s="4">
        <v>1</v>
      </c>
      <c r="R76" s="4"/>
      <c r="S76" s="4"/>
      <c r="T76" s="39">
        <f t="shared" si="12"/>
        <v>1</v>
      </c>
      <c r="U76" s="4">
        <v>11</v>
      </c>
      <c r="V76" s="4"/>
      <c r="W76" s="4"/>
      <c r="X76" s="4">
        <f t="shared" si="7"/>
        <v>11</v>
      </c>
      <c r="Y76" s="4">
        <v>44.81</v>
      </c>
      <c r="Z76" s="4"/>
      <c r="AA76" s="4"/>
      <c r="AB76" s="4">
        <f t="shared" si="13"/>
        <v>44.81</v>
      </c>
      <c r="AC76" s="4">
        <v>44.81</v>
      </c>
      <c r="AD76" s="4"/>
      <c r="AE76" s="4"/>
      <c r="AF76" s="23">
        <f t="shared" si="11"/>
        <v>1</v>
      </c>
      <c r="AG76" s="23"/>
      <c r="AH76" s="4"/>
      <c r="AI76" s="39">
        <f t="shared" si="14"/>
        <v>1</v>
      </c>
    </row>
    <row r="77" spans="1:35" ht="14.9" customHeight="1" x14ac:dyDescent="0.3">
      <c r="A77" s="10">
        <v>1</v>
      </c>
      <c r="B77" s="1" t="s">
        <v>8</v>
      </c>
      <c r="C77" s="4">
        <v>18</v>
      </c>
      <c r="D77" s="2" t="s">
        <v>55</v>
      </c>
      <c r="E77" s="2" t="s">
        <v>518</v>
      </c>
      <c r="F77" s="2" t="s">
        <v>523</v>
      </c>
      <c r="G77" s="2" t="s">
        <v>18</v>
      </c>
      <c r="H77" s="4">
        <v>59.67</v>
      </c>
      <c r="I77" s="4">
        <v>56.75</v>
      </c>
      <c r="J77" s="4">
        <v>17.91</v>
      </c>
      <c r="K77" s="4">
        <v>86.9</v>
      </c>
      <c r="L77" s="4"/>
      <c r="M77" s="2" t="s">
        <v>536</v>
      </c>
      <c r="N77" s="8">
        <v>0.7</v>
      </c>
      <c r="O77" s="4">
        <v>1</v>
      </c>
      <c r="P77" s="2">
        <v>58</v>
      </c>
      <c r="Q77" s="4">
        <v>3</v>
      </c>
      <c r="R77" s="4"/>
      <c r="S77" s="4"/>
      <c r="T77" s="39">
        <f t="shared" si="12"/>
        <v>3</v>
      </c>
      <c r="U77" s="4">
        <v>20</v>
      </c>
      <c r="V77" s="4"/>
      <c r="W77" s="4"/>
      <c r="X77" s="4">
        <f t="shared" si="7"/>
        <v>20</v>
      </c>
      <c r="Y77" s="4">
        <v>49.22</v>
      </c>
      <c r="Z77" s="4"/>
      <c r="AA77" s="4"/>
      <c r="AB77" s="4">
        <f t="shared" si="13"/>
        <v>49.22</v>
      </c>
      <c r="AC77" s="4">
        <v>49.22</v>
      </c>
      <c r="AD77" s="4"/>
      <c r="AE77" s="4"/>
      <c r="AF77" s="23">
        <f t="shared" si="11"/>
        <v>1</v>
      </c>
      <c r="AG77" s="23"/>
      <c r="AH77" s="4"/>
      <c r="AI77" s="39">
        <f t="shared" si="14"/>
        <v>1</v>
      </c>
    </row>
    <row r="78" spans="1:35" ht="14.9" customHeight="1" x14ac:dyDescent="0.3">
      <c r="A78" s="10">
        <v>1</v>
      </c>
      <c r="B78" s="1" t="s">
        <v>8</v>
      </c>
      <c r="C78" s="4">
        <v>18</v>
      </c>
      <c r="D78" s="2" t="s">
        <v>273</v>
      </c>
      <c r="E78" s="2" t="s">
        <v>518</v>
      </c>
      <c r="F78" s="2" t="s">
        <v>525</v>
      </c>
      <c r="G78" s="2" t="s">
        <v>18</v>
      </c>
      <c r="H78" s="4">
        <v>43.98</v>
      </c>
      <c r="I78" s="4">
        <v>34.07</v>
      </c>
      <c r="J78" s="4">
        <v>14.66</v>
      </c>
      <c r="K78" s="4">
        <v>19.3</v>
      </c>
      <c r="L78" s="4" t="s">
        <v>750</v>
      </c>
      <c r="M78" s="2" t="s">
        <v>520</v>
      </c>
      <c r="N78" s="8">
        <v>0.3</v>
      </c>
      <c r="O78" s="4">
        <v>2</v>
      </c>
      <c r="P78" s="4">
        <v>50</v>
      </c>
      <c r="Q78" s="4">
        <v>2</v>
      </c>
      <c r="R78" s="4">
        <v>1</v>
      </c>
      <c r="T78" s="39">
        <f t="shared" si="12"/>
        <v>1.5</v>
      </c>
      <c r="U78" s="4">
        <v>11</v>
      </c>
      <c r="V78" s="4">
        <v>10</v>
      </c>
      <c r="X78" s="4">
        <f t="shared" si="7"/>
        <v>21</v>
      </c>
      <c r="Y78" s="4">
        <v>25.91</v>
      </c>
      <c r="Z78" s="4">
        <v>38.04</v>
      </c>
      <c r="AA78" s="4"/>
      <c r="AB78" s="4">
        <f t="shared" si="13"/>
        <v>63.95</v>
      </c>
      <c r="AC78" s="4">
        <v>25.91</v>
      </c>
      <c r="AD78" s="4">
        <v>38.04</v>
      </c>
      <c r="AF78" s="23">
        <f t="shared" si="11"/>
        <v>1</v>
      </c>
      <c r="AG78" s="23">
        <f>Z78/AD78</f>
        <v>1</v>
      </c>
      <c r="AI78" s="39">
        <f t="shared" si="14"/>
        <v>1</v>
      </c>
    </row>
    <row r="79" spans="1:35" ht="14.9" customHeight="1" x14ac:dyDescent="0.3">
      <c r="A79" s="10">
        <v>1</v>
      </c>
      <c r="B79" s="1" t="s">
        <v>8</v>
      </c>
      <c r="C79" s="4">
        <v>18</v>
      </c>
      <c r="D79" s="2">
        <v>113</v>
      </c>
      <c r="E79" s="2" t="s">
        <v>518</v>
      </c>
      <c r="F79" s="2" t="s">
        <v>532</v>
      </c>
      <c r="G79" s="2" t="s">
        <v>18</v>
      </c>
      <c r="H79" s="4">
        <v>35.99</v>
      </c>
      <c r="I79" s="4">
        <v>25.88</v>
      </c>
      <c r="J79" s="4">
        <v>6.57</v>
      </c>
      <c r="K79" s="4">
        <v>6.3</v>
      </c>
      <c r="L79" s="4" t="s">
        <v>750</v>
      </c>
      <c r="M79" s="2" t="s">
        <v>520</v>
      </c>
      <c r="N79" s="8">
        <v>0.2</v>
      </c>
      <c r="O79" s="4">
        <v>1</v>
      </c>
      <c r="P79" s="2">
        <v>50</v>
      </c>
      <c r="Q79" s="4">
        <v>1</v>
      </c>
      <c r="R79" s="4"/>
      <c r="S79" s="4"/>
      <c r="T79" s="39">
        <f t="shared" si="12"/>
        <v>1</v>
      </c>
      <c r="U79" s="4">
        <v>7</v>
      </c>
      <c r="V79" s="4"/>
      <c r="W79" s="4"/>
      <c r="X79" s="4">
        <f t="shared" ref="X79:X142" si="15">U79+V79+W79</f>
        <v>7</v>
      </c>
      <c r="Y79" s="4">
        <v>30</v>
      </c>
      <c r="Z79" s="4"/>
      <c r="AA79" s="4"/>
      <c r="AB79" s="4">
        <f t="shared" si="13"/>
        <v>30</v>
      </c>
      <c r="AC79" s="4">
        <v>40</v>
      </c>
      <c r="AD79" s="4"/>
      <c r="AE79" s="4"/>
      <c r="AF79" s="23">
        <f t="shared" si="11"/>
        <v>0.75</v>
      </c>
      <c r="AG79" s="23"/>
      <c r="AH79" s="4"/>
      <c r="AI79" s="39">
        <f t="shared" si="14"/>
        <v>0.75</v>
      </c>
    </row>
    <row r="80" spans="1:35" ht="14.9" customHeight="1" x14ac:dyDescent="0.3">
      <c r="A80" s="10">
        <v>1</v>
      </c>
      <c r="B80" s="1" t="s">
        <v>8</v>
      </c>
      <c r="C80" s="4">
        <v>18</v>
      </c>
      <c r="D80" s="2" t="s">
        <v>136</v>
      </c>
      <c r="E80" s="2" t="s">
        <v>518</v>
      </c>
      <c r="F80" s="2" t="s">
        <v>519</v>
      </c>
      <c r="G80" s="2" t="s">
        <v>18</v>
      </c>
      <c r="H80" s="4">
        <v>26.79</v>
      </c>
      <c r="I80" s="4">
        <v>24.07</v>
      </c>
      <c r="J80" s="4">
        <v>12.18</v>
      </c>
      <c r="K80" s="4">
        <v>8</v>
      </c>
      <c r="L80" s="4"/>
      <c r="M80" s="2" t="s">
        <v>522</v>
      </c>
      <c r="N80" s="8">
        <v>0.5</v>
      </c>
      <c r="O80" s="4">
        <v>1</v>
      </c>
      <c r="P80" s="2">
        <v>50</v>
      </c>
      <c r="Q80" s="4">
        <v>1</v>
      </c>
      <c r="R80" s="4"/>
      <c r="S80" s="4"/>
      <c r="T80" s="39">
        <f t="shared" si="12"/>
        <v>1</v>
      </c>
      <c r="U80" s="4">
        <v>13</v>
      </c>
      <c r="V80" s="4"/>
      <c r="W80" s="4"/>
      <c r="X80" s="4">
        <f t="shared" si="15"/>
        <v>13</v>
      </c>
      <c r="Y80" s="4">
        <v>25</v>
      </c>
      <c r="Z80" s="4"/>
      <c r="AA80" s="4"/>
      <c r="AB80" s="4">
        <f t="shared" si="13"/>
        <v>25</v>
      </c>
      <c r="AC80" s="4">
        <v>25</v>
      </c>
      <c r="AD80" s="4"/>
      <c r="AE80" s="4"/>
      <c r="AF80" s="23">
        <f t="shared" si="11"/>
        <v>1</v>
      </c>
      <c r="AG80" s="23"/>
      <c r="AH80" s="4"/>
      <c r="AI80" s="39">
        <f t="shared" si="14"/>
        <v>1</v>
      </c>
    </row>
    <row r="81" spans="1:35" ht="14.9" customHeight="1" x14ac:dyDescent="0.3">
      <c r="A81" s="10">
        <v>1</v>
      </c>
      <c r="B81" s="1" t="s">
        <v>8</v>
      </c>
      <c r="C81" s="4">
        <v>18</v>
      </c>
      <c r="D81" s="2" t="s">
        <v>115</v>
      </c>
      <c r="E81" s="2" t="s">
        <v>518</v>
      </c>
      <c r="F81" s="2" t="s">
        <v>519</v>
      </c>
      <c r="G81" s="2" t="s">
        <v>18</v>
      </c>
      <c r="H81" s="4">
        <v>29.5</v>
      </c>
      <c r="I81" s="4">
        <v>21.18</v>
      </c>
      <c r="J81" s="4">
        <v>9.39</v>
      </c>
      <c r="K81" s="4">
        <v>4.3</v>
      </c>
      <c r="L81" s="4" t="s">
        <v>750</v>
      </c>
      <c r="M81" s="2" t="s">
        <v>520</v>
      </c>
      <c r="N81" s="8">
        <v>0.1</v>
      </c>
      <c r="O81" s="4">
        <v>1</v>
      </c>
      <c r="P81" s="2">
        <v>53</v>
      </c>
      <c r="Q81" s="4">
        <v>1</v>
      </c>
      <c r="R81" s="4"/>
      <c r="S81" s="4"/>
      <c r="T81" s="39">
        <f t="shared" si="12"/>
        <v>1</v>
      </c>
      <c r="U81" s="4">
        <v>10</v>
      </c>
      <c r="V81" s="4"/>
      <c r="W81" s="4"/>
      <c r="X81" s="4">
        <f t="shared" si="15"/>
        <v>10</v>
      </c>
      <c r="Y81" s="4">
        <v>24.15</v>
      </c>
      <c r="Z81" s="4"/>
      <c r="AA81" s="4"/>
      <c r="AB81" s="4">
        <f t="shared" si="13"/>
        <v>24.15</v>
      </c>
      <c r="AC81" s="4">
        <v>24.15</v>
      </c>
      <c r="AD81" s="4"/>
      <c r="AE81" s="4"/>
      <c r="AF81" s="23">
        <f t="shared" si="11"/>
        <v>1</v>
      </c>
      <c r="AG81" s="23"/>
      <c r="AH81" s="4"/>
      <c r="AI81" s="39">
        <f t="shared" si="14"/>
        <v>1</v>
      </c>
    </row>
    <row r="82" spans="1:35" ht="14.9" customHeight="1" x14ac:dyDescent="0.3">
      <c r="A82" s="10">
        <v>1</v>
      </c>
      <c r="B82" s="1" t="s">
        <v>8</v>
      </c>
      <c r="C82" s="4">
        <v>18</v>
      </c>
      <c r="D82" s="2" t="s">
        <v>237</v>
      </c>
      <c r="E82" s="2" t="s">
        <v>518</v>
      </c>
      <c r="F82" s="2" t="s">
        <v>519</v>
      </c>
      <c r="G82" s="2" t="s">
        <v>18</v>
      </c>
      <c r="H82" s="4">
        <v>30.2</v>
      </c>
      <c r="I82" s="4">
        <v>19.46</v>
      </c>
      <c r="J82" s="4">
        <v>8.07</v>
      </c>
      <c r="K82" s="4">
        <v>5.7</v>
      </c>
      <c r="L82" s="4" t="s">
        <v>750</v>
      </c>
      <c r="M82" s="2" t="s">
        <v>520</v>
      </c>
      <c r="N82" s="8">
        <v>0.3</v>
      </c>
      <c r="O82" s="4">
        <v>1</v>
      </c>
      <c r="P82" s="2">
        <v>62</v>
      </c>
      <c r="Q82" s="4">
        <v>1</v>
      </c>
      <c r="R82" s="4"/>
      <c r="S82" s="4"/>
      <c r="T82" s="39">
        <f t="shared" si="12"/>
        <v>1</v>
      </c>
      <c r="U82" s="4">
        <v>6</v>
      </c>
      <c r="V82" s="4"/>
      <c r="W82" s="4"/>
      <c r="X82" s="4">
        <f t="shared" si="15"/>
        <v>6</v>
      </c>
      <c r="Y82" s="4">
        <v>23.04</v>
      </c>
      <c r="Z82" s="4"/>
      <c r="AA82" s="4"/>
      <c r="AB82" s="4">
        <f t="shared" si="13"/>
        <v>23.04</v>
      </c>
      <c r="AC82" s="4">
        <v>29.84</v>
      </c>
      <c r="AD82" s="4"/>
      <c r="AE82" s="4"/>
      <c r="AF82" s="23">
        <f t="shared" si="11"/>
        <v>0.77211796246648789</v>
      </c>
      <c r="AG82" s="23"/>
      <c r="AH82" s="4"/>
      <c r="AI82" s="39">
        <f t="shared" si="14"/>
        <v>0.77211796246648789</v>
      </c>
    </row>
    <row r="83" spans="1:35" ht="14.9" customHeight="1" x14ac:dyDescent="0.3">
      <c r="A83" s="10">
        <v>1</v>
      </c>
      <c r="B83" s="1" t="s">
        <v>8</v>
      </c>
      <c r="C83" s="4">
        <v>18</v>
      </c>
      <c r="D83" s="4">
        <v>88</v>
      </c>
      <c r="E83" s="2" t="s">
        <v>518</v>
      </c>
      <c r="F83" s="2" t="s">
        <v>523</v>
      </c>
      <c r="G83" s="2" t="s">
        <v>18</v>
      </c>
      <c r="H83" s="4">
        <v>19.95</v>
      </c>
      <c r="I83" s="4">
        <v>16.329999999999998</v>
      </c>
      <c r="J83" s="4">
        <v>6.04</v>
      </c>
      <c r="K83" s="4">
        <v>2.2000000000000002</v>
      </c>
      <c r="L83" s="4" t="s">
        <v>750</v>
      </c>
      <c r="M83" s="2" t="s">
        <v>520</v>
      </c>
      <c r="N83" s="8">
        <v>0.05</v>
      </c>
      <c r="O83" s="4">
        <v>1</v>
      </c>
      <c r="P83" s="2">
        <v>65</v>
      </c>
      <c r="Q83" s="4">
        <v>1</v>
      </c>
      <c r="R83" s="4"/>
      <c r="S83" s="4"/>
      <c r="T83" s="39">
        <f t="shared" si="12"/>
        <v>1</v>
      </c>
      <c r="U83" s="4">
        <v>6</v>
      </c>
      <c r="V83" s="4"/>
      <c r="W83" s="4"/>
      <c r="X83" s="4">
        <f t="shared" si="15"/>
        <v>6</v>
      </c>
      <c r="Y83" s="4">
        <v>13.31</v>
      </c>
      <c r="Z83" s="4"/>
      <c r="AA83" s="4"/>
      <c r="AB83" s="4">
        <f t="shared" si="13"/>
        <v>13.31</v>
      </c>
      <c r="AC83" s="4">
        <v>13.31</v>
      </c>
      <c r="AD83" s="4"/>
      <c r="AE83" s="4"/>
      <c r="AF83" s="23">
        <f t="shared" si="11"/>
        <v>1</v>
      </c>
      <c r="AG83" s="23"/>
      <c r="AH83" s="4"/>
      <c r="AI83" s="39">
        <f t="shared" si="14"/>
        <v>1</v>
      </c>
    </row>
    <row r="84" spans="1:35" ht="14.9" customHeight="1" x14ac:dyDescent="0.3">
      <c r="A84" s="10">
        <v>1</v>
      </c>
      <c r="B84" s="1" t="s">
        <v>8</v>
      </c>
      <c r="C84" s="4">
        <v>18</v>
      </c>
      <c r="D84" s="4" t="s">
        <v>540</v>
      </c>
      <c r="E84" s="2" t="s">
        <v>518</v>
      </c>
      <c r="F84" s="2" t="s">
        <v>523</v>
      </c>
      <c r="G84" s="2" t="s">
        <v>34</v>
      </c>
      <c r="H84" s="4">
        <v>22.47</v>
      </c>
      <c r="I84" s="4">
        <v>15.85</v>
      </c>
      <c r="J84" s="4">
        <v>6.4</v>
      </c>
      <c r="K84" s="4">
        <v>2.2000000000000002</v>
      </c>
      <c r="L84" s="4" t="s">
        <v>21</v>
      </c>
      <c r="M84" s="2" t="s">
        <v>527</v>
      </c>
      <c r="N84" s="8">
        <v>0.25</v>
      </c>
      <c r="O84" s="4">
        <v>1</v>
      </c>
      <c r="P84" s="2">
        <v>75</v>
      </c>
      <c r="Q84" s="4">
        <v>1</v>
      </c>
      <c r="R84" s="4"/>
      <c r="S84" s="4"/>
      <c r="T84" s="39">
        <f t="shared" si="12"/>
        <v>1</v>
      </c>
      <c r="U84" s="4">
        <v>9</v>
      </c>
      <c r="V84" s="4"/>
      <c r="W84" s="4"/>
      <c r="X84" s="4">
        <f t="shared" si="15"/>
        <v>9</v>
      </c>
      <c r="Y84" s="4">
        <v>17.79</v>
      </c>
      <c r="Z84" s="4"/>
      <c r="AA84" s="4"/>
      <c r="AB84" s="4">
        <f t="shared" si="13"/>
        <v>17.79</v>
      </c>
      <c r="AC84" s="4">
        <v>29</v>
      </c>
      <c r="AD84" s="4"/>
      <c r="AE84" s="4"/>
      <c r="AF84" s="23">
        <f t="shared" si="11"/>
        <v>0.61344827586206896</v>
      </c>
      <c r="AG84" s="23"/>
      <c r="AH84" s="4"/>
      <c r="AI84" s="39">
        <f t="shared" si="14"/>
        <v>0.61344827586206896</v>
      </c>
    </row>
    <row r="85" spans="1:35" ht="14.9" customHeight="1" x14ac:dyDescent="0.3">
      <c r="A85" s="10">
        <v>1</v>
      </c>
      <c r="B85" s="1" t="s">
        <v>8</v>
      </c>
      <c r="C85" s="4">
        <v>18</v>
      </c>
      <c r="D85" s="2" t="s">
        <v>80</v>
      </c>
      <c r="E85" s="2" t="s">
        <v>518</v>
      </c>
      <c r="F85" s="2" t="s">
        <v>519</v>
      </c>
      <c r="G85" s="2" t="s">
        <v>22</v>
      </c>
      <c r="H85" s="4">
        <v>30.6</v>
      </c>
      <c r="I85" s="4">
        <v>21.65</v>
      </c>
      <c r="J85" s="4">
        <v>13.8</v>
      </c>
      <c r="K85" s="4">
        <v>7</v>
      </c>
      <c r="L85" s="4" t="s">
        <v>750</v>
      </c>
      <c r="M85" s="2" t="s">
        <v>520</v>
      </c>
      <c r="N85" s="8">
        <v>0.4</v>
      </c>
      <c r="O85" s="4">
        <v>1</v>
      </c>
      <c r="P85" s="2">
        <v>72</v>
      </c>
      <c r="Q85" s="4">
        <v>1</v>
      </c>
      <c r="R85" s="4"/>
      <c r="S85" s="4"/>
      <c r="T85" s="39">
        <f t="shared" si="12"/>
        <v>1</v>
      </c>
      <c r="U85" s="4">
        <v>8</v>
      </c>
      <c r="V85" s="4"/>
      <c r="W85" s="4"/>
      <c r="X85" s="4">
        <f t="shared" si="15"/>
        <v>8</v>
      </c>
      <c r="Y85" s="4">
        <v>29.49</v>
      </c>
      <c r="Z85" s="4"/>
      <c r="AA85" s="4"/>
      <c r="AB85" s="4">
        <f t="shared" si="13"/>
        <v>29.49</v>
      </c>
      <c r="AC85" s="4">
        <v>29.49</v>
      </c>
      <c r="AD85" s="4"/>
      <c r="AE85" s="4"/>
      <c r="AF85" s="23">
        <f t="shared" si="11"/>
        <v>1</v>
      </c>
      <c r="AG85" s="23"/>
      <c r="AH85" s="4"/>
      <c r="AI85" s="39">
        <f t="shared" si="14"/>
        <v>1</v>
      </c>
    </row>
    <row r="86" spans="1:35" ht="14.9" customHeight="1" x14ac:dyDescent="0.3">
      <c r="A86" s="10">
        <v>1</v>
      </c>
      <c r="B86" s="1" t="s">
        <v>8</v>
      </c>
      <c r="C86" s="4">
        <v>18</v>
      </c>
      <c r="D86" s="4" t="s">
        <v>239</v>
      </c>
      <c r="E86" s="2" t="s">
        <v>518</v>
      </c>
      <c r="F86" s="2" t="s">
        <v>523</v>
      </c>
      <c r="G86" s="2" t="s">
        <v>22</v>
      </c>
      <c r="H86" s="4">
        <v>60.25</v>
      </c>
      <c r="I86" s="4">
        <v>42.9</v>
      </c>
      <c r="J86" s="4">
        <v>15.32</v>
      </c>
      <c r="K86" s="4">
        <v>37.6</v>
      </c>
      <c r="L86" s="4" t="s">
        <v>750</v>
      </c>
      <c r="M86" s="2" t="s">
        <v>520</v>
      </c>
      <c r="N86" s="8">
        <v>0.3</v>
      </c>
      <c r="O86" s="4">
        <v>1</v>
      </c>
      <c r="P86" s="2">
        <v>65</v>
      </c>
      <c r="Q86" s="4">
        <v>1</v>
      </c>
      <c r="R86" s="4"/>
      <c r="S86" s="4"/>
      <c r="T86" s="39">
        <f t="shared" si="12"/>
        <v>1</v>
      </c>
      <c r="U86" s="4">
        <v>11</v>
      </c>
      <c r="V86" s="4"/>
      <c r="W86" s="4"/>
      <c r="X86" s="4">
        <f t="shared" si="15"/>
        <v>11</v>
      </c>
      <c r="Y86" s="4">
        <v>38.520000000000003</v>
      </c>
      <c r="Z86" s="4"/>
      <c r="AA86" s="4"/>
      <c r="AB86" s="4">
        <f t="shared" si="13"/>
        <v>38.520000000000003</v>
      </c>
      <c r="AC86" s="4">
        <v>38.520000000000003</v>
      </c>
      <c r="AD86" s="4"/>
      <c r="AE86" s="4"/>
      <c r="AF86" s="23">
        <f t="shared" si="11"/>
        <v>1</v>
      </c>
      <c r="AG86" s="23"/>
      <c r="AH86" s="4"/>
      <c r="AI86" s="39">
        <f t="shared" si="14"/>
        <v>1</v>
      </c>
    </row>
    <row r="87" spans="1:35" ht="14.9" customHeight="1" x14ac:dyDescent="0.3">
      <c r="A87" s="10">
        <v>1</v>
      </c>
      <c r="B87" s="1" t="s">
        <v>8</v>
      </c>
      <c r="C87" s="4">
        <v>18</v>
      </c>
      <c r="D87" s="2" t="s">
        <v>264</v>
      </c>
      <c r="E87" s="2" t="s">
        <v>518</v>
      </c>
      <c r="F87" s="2" t="s">
        <v>523</v>
      </c>
      <c r="G87" s="2" t="s">
        <v>22</v>
      </c>
      <c r="H87" s="4">
        <v>62.35</v>
      </c>
      <c r="I87" s="4">
        <v>41.14</v>
      </c>
      <c r="J87" s="4">
        <v>20.54</v>
      </c>
      <c r="K87" s="4">
        <v>59.3</v>
      </c>
      <c r="L87" s="4" t="s">
        <v>750</v>
      </c>
      <c r="M87" s="2" t="s">
        <v>520</v>
      </c>
      <c r="N87" s="8">
        <v>0.2</v>
      </c>
      <c r="O87" s="4">
        <v>1</v>
      </c>
      <c r="P87" s="2">
        <v>74</v>
      </c>
      <c r="Q87" s="4">
        <v>1</v>
      </c>
      <c r="R87" s="4"/>
      <c r="S87" s="4"/>
      <c r="T87" s="39">
        <f t="shared" si="12"/>
        <v>1</v>
      </c>
      <c r="U87" s="4">
        <v>11</v>
      </c>
      <c r="V87" s="4"/>
      <c r="W87" s="4"/>
      <c r="X87" s="4">
        <f t="shared" si="15"/>
        <v>11</v>
      </c>
      <c r="Y87" s="4">
        <v>49.37</v>
      </c>
      <c r="Z87" s="4"/>
      <c r="AA87" s="4"/>
      <c r="AB87" s="4">
        <f t="shared" si="13"/>
        <v>49.37</v>
      </c>
      <c r="AC87" s="4">
        <v>49.37</v>
      </c>
      <c r="AD87" s="4"/>
      <c r="AE87" s="4"/>
      <c r="AF87" s="23">
        <f t="shared" si="11"/>
        <v>1</v>
      </c>
      <c r="AG87" s="23"/>
      <c r="AH87" s="4"/>
      <c r="AI87" s="39">
        <f t="shared" si="14"/>
        <v>1</v>
      </c>
    </row>
    <row r="88" spans="1:35" ht="14.9" customHeight="1" x14ac:dyDescent="0.3">
      <c r="A88" s="10">
        <v>1</v>
      </c>
      <c r="B88" s="9" t="s">
        <v>8</v>
      </c>
      <c r="C88" s="4">
        <v>18</v>
      </c>
      <c r="D88" s="2" t="s">
        <v>313</v>
      </c>
      <c r="E88" s="2" t="s">
        <v>518</v>
      </c>
      <c r="F88" s="2" t="s">
        <v>523</v>
      </c>
      <c r="G88" s="2" t="s">
        <v>27</v>
      </c>
      <c r="H88" s="4">
        <v>20</v>
      </c>
      <c r="I88" s="4">
        <v>15</v>
      </c>
      <c r="J88" s="4">
        <v>6</v>
      </c>
      <c r="K88" s="4">
        <v>1.5</v>
      </c>
      <c r="L88" s="4" t="s">
        <v>750</v>
      </c>
      <c r="M88" s="2" t="s">
        <v>520</v>
      </c>
      <c r="N88" s="8">
        <v>0</v>
      </c>
      <c r="O88" s="4">
        <v>3</v>
      </c>
      <c r="P88" s="4">
        <v>61.7</v>
      </c>
      <c r="Q88" s="4">
        <v>1</v>
      </c>
      <c r="R88" s="4">
        <v>1</v>
      </c>
      <c r="S88" s="4">
        <v>1</v>
      </c>
      <c r="T88" s="39">
        <f t="shared" si="12"/>
        <v>1</v>
      </c>
      <c r="U88" s="4">
        <v>9</v>
      </c>
      <c r="V88" s="4">
        <v>6</v>
      </c>
      <c r="W88" s="4">
        <v>6</v>
      </c>
      <c r="X88" s="4">
        <f t="shared" si="15"/>
        <v>21</v>
      </c>
      <c r="Y88" s="4">
        <v>18</v>
      </c>
      <c r="Z88" s="4">
        <v>9</v>
      </c>
      <c r="AA88" s="4">
        <v>12</v>
      </c>
      <c r="AB88" s="4">
        <f t="shared" si="13"/>
        <v>39</v>
      </c>
      <c r="AC88" s="4">
        <v>18</v>
      </c>
      <c r="AD88" s="4">
        <v>18</v>
      </c>
      <c r="AE88" s="4">
        <v>22</v>
      </c>
      <c r="AF88" s="23">
        <f t="shared" si="11"/>
        <v>1</v>
      </c>
      <c r="AG88" s="23">
        <f>Z88/AD88</f>
        <v>0.5</v>
      </c>
      <c r="AH88" s="23">
        <f>AA88/AE88</f>
        <v>0.54545454545454541</v>
      </c>
      <c r="AI88" s="39">
        <f t="shared" si="14"/>
        <v>0.68181818181818177</v>
      </c>
    </row>
    <row r="89" spans="1:35" ht="14.9" customHeight="1" x14ac:dyDescent="0.3">
      <c r="A89" s="4">
        <v>2</v>
      </c>
      <c r="B89" s="1" t="s">
        <v>8</v>
      </c>
      <c r="C89" s="4">
        <v>17</v>
      </c>
      <c r="D89" s="2" t="s">
        <v>550</v>
      </c>
      <c r="E89" s="2" t="s">
        <v>518</v>
      </c>
      <c r="F89" s="2" t="s">
        <v>519</v>
      </c>
      <c r="G89" s="2" t="s">
        <v>18</v>
      </c>
      <c r="H89" s="4">
        <v>48</v>
      </c>
      <c r="I89" s="4">
        <v>33</v>
      </c>
      <c r="J89" s="4">
        <v>10</v>
      </c>
      <c r="K89" s="4">
        <v>15</v>
      </c>
      <c r="L89" s="4" t="s">
        <v>750</v>
      </c>
      <c r="M89" s="2" t="s">
        <v>520</v>
      </c>
      <c r="N89" s="8">
        <v>0.45</v>
      </c>
      <c r="O89" s="4">
        <v>1</v>
      </c>
      <c r="P89" s="2">
        <v>35</v>
      </c>
      <c r="Q89" s="4">
        <v>1</v>
      </c>
      <c r="R89" s="4"/>
      <c r="S89" s="4"/>
      <c r="T89" s="39">
        <f t="shared" si="12"/>
        <v>1</v>
      </c>
      <c r="U89" s="4">
        <v>7</v>
      </c>
      <c r="V89" s="4"/>
      <c r="W89" s="4"/>
      <c r="X89" s="4">
        <f t="shared" si="15"/>
        <v>7</v>
      </c>
      <c r="Y89" s="4">
        <v>37</v>
      </c>
      <c r="Z89" s="4"/>
      <c r="AA89" s="4"/>
      <c r="AB89" s="4">
        <f t="shared" si="13"/>
        <v>37</v>
      </c>
      <c r="AC89" s="4">
        <v>37</v>
      </c>
      <c r="AD89" s="4"/>
      <c r="AE89" s="4"/>
      <c r="AF89" s="23">
        <f t="shared" si="11"/>
        <v>1</v>
      </c>
      <c r="AG89" s="23"/>
      <c r="AH89" s="4"/>
      <c r="AI89" s="39">
        <f t="shared" si="14"/>
        <v>1</v>
      </c>
    </row>
    <row r="90" spans="1:35" ht="14.9" customHeight="1" x14ac:dyDescent="0.3">
      <c r="A90" s="4">
        <v>2</v>
      </c>
      <c r="B90" s="1" t="s">
        <v>8</v>
      </c>
      <c r="C90" s="4">
        <v>17</v>
      </c>
      <c r="D90" s="2" t="s">
        <v>43</v>
      </c>
      <c r="E90" s="2" t="s">
        <v>518</v>
      </c>
      <c r="F90" s="2" t="s">
        <v>525</v>
      </c>
      <c r="G90" s="2" t="s">
        <v>18</v>
      </c>
      <c r="H90" s="4">
        <v>46</v>
      </c>
      <c r="I90" s="4">
        <v>29</v>
      </c>
      <c r="J90" s="4">
        <v>11</v>
      </c>
      <c r="K90" s="4">
        <v>13.5</v>
      </c>
      <c r="L90" s="4" t="s">
        <v>750</v>
      </c>
      <c r="M90" s="2" t="s">
        <v>520</v>
      </c>
      <c r="N90" s="8">
        <v>0.2</v>
      </c>
      <c r="O90" s="4">
        <v>2</v>
      </c>
      <c r="P90" s="4">
        <v>71.5</v>
      </c>
      <c r="Q90" s="4">
        <v>1</v>
      </c>
      <c r="R90" s="4">
        <v>1</v>
      </c>
      <c r="T90" s="39">
        <f t="shared" si="12"/>
        <v>1</v>
      </c>
      <c r="U90" s="4">
        <v>2</v>
      </c>
      <c r="V90" s="4">
        <v>1</v>
      </c>
      <c r="X90" s="4">
        <f t="shared" si="15"/>
        <v>3</v>
      </c>
      <c r="AB90" s="4">
        <f t="shared" si="13"/>
        <v>0</v>
      </c>
      <c r="AF90" s="23"/>
      <c r="AG90" s="23"/>
    </row>
    <row r="91" spans="1:35" ht="14.9" customHeight="1" x14ac:dyDescent="0.3">
      <c r="A91" s="4">
        <v>2</v>
      </c>
      <c r="B91" s="1" t="s">
        <v>8</v>
      </c>
      <c r="C91" s="4">
        <v>17</v>
      </c>
      <c r="D91" s="2" t="s">
        <v>260</v>
      </c>
      <c r="E91" s="2" t="s">
        <v>518</v>
      </c>
      <c r="F91" s="2" t="s">
        <v>525</v>
      </c>
      <c r="G91" s="2" t="s">
        <v>18</v>
      </c>
      <c r="H91" s="4">
        <v>31</v>
      </c>
      <c r="I91" s="4">
        <v>27</v>
      </c>
      <c r="J91" s="4">
        <v>6</v>
      </c>
      <c r="K91" s="4">
        <v>4.5</v>
      </c>
      <c r="L91" s="4"/>
      <c r="M91" s="2" t="s">
        <v>522</v>
      </c>
      <c r="N91" s="8">
        <v>0.1</v>
      </c>
      <c r="O91" s="4">
        <v>3</v>
      </c>
      <c r="P91" s="4">
        <v>60</v>
      </c>
      <c r="Q91" s="4">
        <v>1</v>
      </c>
      <c r="R91" s="4">
        <v>1</v>
      </c>
      <c r="S91" s="4">
        <v>1</v>
      </c>
      <c r="T91" s="39">
        <f t="shared" si="12"/>
        <v>1</v>
      </c>
      <c r="U91" s="4">
        <v>8</v>
      </c>
      <c r="V91" s="4">
        <v>7</v>
      </c>
      <c r="W91" s="4">
        <v>6</v>
      </c>
      <c r="X91" s="4">
        <f t="shared" si="15"/>
        <v>21</v>
      </c>
      <c r="Y91" s="4">
        <v>17</v>
      </c>
      <c r="Z91" s="4">
        <v>23</v>
      </c>
      <c r="AA91" s="4">
        <v>18</v>
      </c>
      <c r="AB91" s="4">
        <f t="shared" si="13"/>
        <v>58</v>
      </c>
      <c r="AC91" s="4">
        <v>17</v>
      </c>
      <c r="AD91" s="4">
        <v>23</v>
      </c>
      <c r="AE91" s="4">
        <v>18</v>
      </c>
      <c r="AF91" s="23">
        <f t="shared" ref="AF91:AF113" si="16">Y91/AC91</f>
        <v>1</v>
      </c>
      <c r="AG91" s="23">
        <f>Z91/AD91</f>
        <v>1</v>
      </c>
      <c r="AH91" s="23">
        <f>AA91/AE91</f>
        <v>1</v>
      </c>
      <c r="AI91" s="39">
        <f t="shared" si="14"/>
        <v>1</v>
      </c>
    </row>
    <row r="92" spans="1:35" ht="14.9" customHeight="1" x14ac:dyDescent="0.3">
      <c r="A92" s="4">
        <v>2</v>
      </c>
      <c r="B92" s="1" t="s">
        <v>8</v>
      </c>
      <c r="C92" s="4">
        <v>17</v>
      </c>
      <c r="D92" s="2" t="s">
        <v>64</v>
      </c>
      <c r="E92" s="2" t="s">
        <v>518</v>
      </c>
      <c r="F92" s="2" t="s">
        <v>519</v>
      </c>
      <c r="G92" s="2" t="s">
        <v>18</v>
      </c>
      <c r="H92" s="4">
        <v>34</v>
      </c>
      <c r="I92" s="4">
        <v>31</v>
      </c>
      <c r="J92" s="4">
        <v>9</v>
      </c>
      <c r="K92" s="4">
        <v>11.5</v>
      </c>
      <c r="L92" s="4" t="s">
        <v>750</v>
      </c>
      <c r="M92" s="2" t="s">
        <v>520</v>
      </c>
      <c r="N92" s="8">
        <v>0.4</v>
      </c>
      <c r="O92" s="4">
        <v>1</v>
      </c>
      <c r="P92" s="4">
        <v>68</v>
      </c>
      <c r="Q92" s="4">
        <v>1</v>
      </c>
      <c r="R92" s="4"/>
      <c r="S92" s="4"/>
      <c r="T92" s="39">
        <f t="shared" si="12"/>
        <v>1</v>
      </c>
      <c r="U92" s="4">
        <v>17</v>
      </c>
      <c r="V92" s="4"/>
      <c r="W92" s="4"/>
      <c r="X92" s="4">
        <f t="shared" si="15"/>
        <v>17</v>
      </c>
      <c r="Y92" s="4">
        <v>45</v>
      </c>
      <c r="Z92" s="4"/>
      <c r="AA92" s="4"/>
      <c r="AB92" s="4">
        <f t="shared" si="13"/>
        <v>45</v>
      </c>
      <c r="AC92" s="4">
        <v>56</v>
      </c>
      <c r="AD92" s="4"/>
      <c r="AE92" s="4"/>
      <c r="AF92" s="23">
        <f t="shared" si="16"/>
        <v>0.8035714285714286</v>
      </c>
      <c r="AG92" s="23"/>
      <c r="AH92" s="4"/>
      <c r="AI92" s="39">
        <f t="shared" si="14"/>
        <v>0.8035714285714286</v>
      </c>
    </row>
    <row r="93" spans="1:35" ht="14.9" customHeight="1" x14ac:dyDescent="0.3">
      <c r="A93" s="4">
        <v>2</v>
      </c>
      <c r="B93" s="1" t="s">
        <v>8</v>
      </c>
      <c r="C93" s="4">
        <v>17</v>
      </c>
      <c r="D93" s="2" t="s">
        <v>275</v>
      </c>
      <c r="E93" s="2" t="s">
        <v>518</v>
      </c>
      <c r="F93" s="2" t="s">
        <v>525</v>
      </c>
      <c r="G93" s="2" t="s">
        <v>18</v>
      </c>
      <c r="H93" s="4">
        <v>27</v>
      </c>
      <c r="I93" s="4">
        <v>22</v>
      </c>
      <c r="J93" s="4">
        <v>5</v>
      </c>
      <c r="K93" s="4">
        <v>3.5</v>
      </c>
      <c r="L93" s="4" t="s">
        <v>750</v>
      </c>
      <c r="M93" s="2" t="s">
        <v>520</v>
      </c>
      <c r="N93" s="8">
        <v>0.4</v>
      </c>
      <c r="O93" s="4">
        <v>2</v>
      </c>
      <c r="P93" s="4">
        <v>52.5</v>
      </c>
      <c r="Q93" s="4">
        <v>1</v>
      </c>
      <c r="R93" s="4">
        <v>1</v>
      </c>
      <c r="T93" s="39">
        <f t="shared" si="12"/>
        <v>1</v>
      </c>
      <c r="U93" s="4">
        <v>4</v>
      </c>
      <c r="V93" s="4">
        <v>8</v>
      </c>
      <c r="X93" s="4">
        <f t="shared" si="15"/>
        <v>12</v>
      </c>
      <c r="Y93" s="4">
        <v>22</v>
      </c>
      <c r="Z93" s="4">
        <v>20</v>
      </c>
      <c r="AA93" s="4"/>
      <c r="AB93" s="4">
        <f t="shared" si="13"/>
        <v>42</v>
      </c>
      <c r="AC93" s="4">
        <v>22</v>
      </c>
      <c r="AD93" s="4">
        <v>20</v>
      </c>
      <c r="AF93" s="23">
        <f t="shared" si="16"/>
        <v>1</v>
      </c>
      <c r="AG93" s="23">
        <f>Z93/AD93</f>
        <v>1</v>
      </c>
      <c r="AI93" s="39">
        <f t="shared" si="14"/>
        <v>1</v>
      </c>
    </row>
    <row r="94" spans="1:35" ht="14.9" customHeight="1" x14ac:dyDescent="0.3">
      <c r="A94" s="4">
        <v>2</v>
      </c>
      <c r="B94" s="1" t="s">
        <v>8</v>
      </c>
      <c r="C94" s="4">
        <v>17</v>
      </c>
      <c r="D94" s="2" t="s">
        <v>551</v>
      </c>
      <c r="E94" s="2" t="s">
        <v>518</v>
      </c>
      <c r="F94" s="2" t="s">
        <v>525</v>
      </c>
      <c r="G94" s="2" t="s">
        <v>18</v>
      </c>
      <c r="H94" s="4">
        <v>25</v>
      </c>
      <c r="I94" s="4">
        <v>20</v>
      </c>
      <c r="J94" s="4">
        <v>5</v>
      </c>
      <c r="K94" s="4">
        <v>2.5</v>
      </c>
      <c r="L94" s="4" t="s">
        <v>750</v>
      </c>
      <c r="M94" s="2" t="s">
        <v>520</v>
      </c>
      <c r="N94" s="8">
        <v>0.05</v>
      </c>
      <c r="O94" s="4">
        <v>2</v>
      </c>
      <c r="P94" s="4">
        <v>52.5</v>
      </c>
      <c r="Q94" s="4">
        <v>1</v>
      </c>
      <c r="R94" s="4">
        <v>1</v>
      </c>
      <c r="T94" s="39">
        <f t="shared" si="12"/>
        <v>1</v>
      </c>
      <c r="U94" s="4">
        <v>2</v>
      </c>
      <c r="V94" s="4">
        <v>10</v>
      </c>
      <c r="X94" s="4">
        <f t="shared" si="15"/>
        <v>12</v>
      </c>
      <c r="Y94" s="4">
        <v>7</v>
      </c>
      <c r="Z94" s="4">
        <v>35</v>
      </c>
      <c r="AA94" s="4"/>
      <c r="AB94" s="4">
        <f t="shared" si="13"/>
        <v>42</v>
      </c>
      <c r="AC94" s="4">
        <v>7</v>
      </c>
      <c r="AD94" s="4">
        <v>35</v>
      </c>
      <c r="AF94" s="23">
        <f t="shared" si="16"/>
        <v>1</v>
      </c>
      <c r="AG94" s="23">
        <f>Z94/AD94</f>
        <v>1</v>
      </c>
      <c r="AI94" s="39">
        <f t="shared" si="14"/>
        <v>1</v>
      </c>
    </row>
    <row r="95" spans="1:35" ht="14.9" customHeight="1" x14ac:dyDescent="0.3">
      <c r="A95" s="4">
        <v>2</v>
      </c>
      <c r="B95" s="1" t="s">
        <v>8</v>
      </c>
      <c r="C95" s="4">
        <v>17</v>
      </c>
      <c r="D95" s="2" t="s">
        <v>243</v>
      </c>
      <c r="E95" s="2" t="s">
        <v>518</v>
      </c>
      <c r="F95" s="2" t="s">
        <v>525</v>
      </c>
      <c r="G95" s="2" t="s">
        <v>27</v>
      </c>
      <c r="H95" s="4">
        <v>21</v>
      </c>
      <c r="I95" s="4">
        <v>12</v>
      </c>
      <c r="J95" s="4">
        <v>4.7</v>
      </c>
      <c r="K95" s="4">
        <v>1</v>
      </c>
      <c r="L95" s="4" t="s">
        <v>750</v>
      </c>
      <c r="M95" s="2" t="s">
        <v>520</v>
      </c>
      <c r="N95" s="8">
        <v>0.05</v>
      </c>
      <c r="O95" s="4">
        <v>2</v>
      </c>
      <c r="P95" s="4">
        <v>70</v>
      </c>
      <c r="Q95" s="4">
        <v>1</v>
      </c>
      <c r="R95" s="4">
        <v>1</v>
      </c>
      <c r="T95" s="39">
        <f t="shared" si="12"/>
        <v>1</v>
      </c>
      <c r="U95" s="4">
        <v>8</v>
      </c>
      <c r="V95" s="4">
        <v>1</v>
      </c>
      <c r="X95" s="4">
        <f t="shared" si="15"/>
        <v>9</v>
      </c>
      <c r="Y95" s="4">
        <v>20</v>
      </c>
      <c r="Z95" s="4">
        <v>3</v>
      </c>
      <c r="AA95" s="4"/>
      <c r="AB95" s="4">
        <f t="shared" si="13"/>
        <v>23</v>
      </c>
      <c r="AC95" s="4">
        <v>20</v>
      </c>
      <c r="AD95" s="4">
        <v>14</v>
      </c>
      <c r="AF95" s="23">
        <f t="shared" si="16"/>
        <v>1</v>
      </c>
      <c r="AG95" s="23">
        <f>Z95/AD95</f>
        <v>0.21428571428571427</v>
      </c>
      <c r="AI95" s="39">
        <f t="shared" si="14"/>
        <v>0.6071428571428571</v>
      </c>
    </row>
    <row r="96" spans="1:35" ht="14.9" customHeight="1" x14ac:dyDescent="0.3">
      <c r="A96" s="4">
        <v>2</v>
      </c>
      <c r="B96" s="1" t="s">
        <v>8</v>
      </c>
      <c r="C96" s="4">
        <v>17</v>
      </c>
      <c r="D96" s="2" t="s">
        <v>552</v>
      </c>
      <c r="E96" s="2" t="s">
        <v>518</v>
      </c>
      <c r="F96" s="2" t="s">
        <v>525</v>
      </c>
      <c r="G96" s="2" t="s">
        <v>18</v>
      </c>
      <c r="H96" s="4">
        <v>28</v>
      </c>
      <c r="I96" s="4">
        <v>25</v>
      </c>
      <c r="J96" s="4">
        <v>7</v>
      </c>
      <c r="K96" s="4">
        <v>5.5</v>
      </c>
      <c r="L96" s="4" t="s">
        <v>750</v>
      </c>
      <c r="M96" s="2" t="s">
        <v>520</v>
      </c>
      <c r="N96" s="8">
        <v>0.2</v>
      </c>
      <c r="O96" s="4">
        <v>2</v>
      </c>
      <c r="P96" s="4">
        <v>65</v>
      </c>
      <c r="Q96" s="4">
        <v>1</v>
      </c>
      <c r="R96" s="4">
        <v>1</v>
      </c>
      <c r="T96" s="39">
        <f t="shared" si="12"/>
        <v>1</v>
      </c>
      <c r="U96" s="4">
        <v>9</v>
      </c>
      <c r="V96" s="4">
        <v>12</v>
      </c>
      <c r="X96" s="4">
        <f t="shared" si="15"/>
        <v>21</v>
      </c>
      <c r="Y96" s="4">
        <v>22</v>
      </c>
      <c r="Z96" s="4">
        <v>22</v>
      </c>
      <c r="AA96" s="4"/>
      <c r="AB96" s="4">
        <f t="shared" si="13"/>
        <v>44</v>
      </c>
      <c r="AC96" s="4">
        <v>22</v>
      </c>
      <c r="AD96" s="4">
        <v>22</v>
      </c>
      <c r="AF96" s="23">
        <f t="shared" si="16"/>
        <v>1</v>
      </c>
      <c r="AG96" s="23">
        <f>Z96/AD96</f>
        <v>1</v>
      </c>
      <c r="AI96" s="39">
        <f t="shared" si="14"/>
        <v>1</v>
      </c>
    </row>
    <row r="97" spans="1:35" ht="14.9" customHeight="1" x14ac:dyDescent="0.3">
      <c r="A97" s="4">
        <v>2</v>
      </c>
      <c r="B97" s="1" t="s">
        <v>8</v>
      </c>
      <c r="C97" s="4">
        <v>17</v>
      </c>
      <c r="D97" s="4">
        <v>13</v>
      </c>
      <c r="E97" s="2" t="s">
        <v>518</v>
      </c>
      <c r="F97" s="2" t="s">
        <v>525</v>
      </c>
      <c r="G97" s="2" t="s">
        <v>18</v>
      </c>
      <c r="H97" s="4">
        <v>75</v>
      </c>
      <c r="I97" s="4">
        <v>33</v>
      </c>
      <c r="J97" s="4">
        <v>15</v>
      </c>
      <c r="K97" s="4">
        <v>35</v>
      </c>
      <c r="L97" s="4"/>
      <c r="M97" s="2" t="s">
        <v>522</v>
      </c>
      <c r="N97" s="8">
        <v>0.5</v>
      </c>
      <c r="O97" s="4">
        <v>2</v>
      </c>
      <c r="P97" s="4">
        <v>35</v>
      </c>
      <c r="Q97" s="4">
        <v>1</v>
      </c>
      <c r="R97" s="4">
        <v>1</v>
      </c>
      <c r="T97" s="39">
        <f t="shared" si="12"/>
        <v>1</v>
      </c>
      <c r="U97" s="4">
        <v>6</v>
      </c>
      <c r="V97" s="4">
        <v>4</v>
      </c>
      <c r="X97" s="4">
        <f t="shared" si="15"/>
        <v>10</v>
      </c>
      <c r="Y97" s="4">
        <v>37</v>
      </c>
      <c r="Z97" s="4">
        <v>24</v>
      </c>
      <c r="AA97" s="4"/>
      <c r="AB97" s="4">
        <f t="shared" si="13"/>
        <v>61</v>
      </c>
      <c r="AC97" s="4">
        <v>60</v>
      </c>
      <c r="AD97" s="4">
        <v>66</v>
      </c>
      <c r="AF97" s="23">
        <f t="shared" si="16"/>
        <v>0.6166666666666667</v>
      </c>
      <c r="AG97" s="23">
        <f>Z97/AD97</f>
        <v>0.36363636363636365</v>
      </c>
      <c r="AI97" s="39">
        <f t="shared" si="14"/>
        <v>0.49015151515151517</v>
      </c>
    </row>
    <row r="98" spans="1:35" ht="14.9" customHeight="1" x14ac:dyDescent="0.3">
      <c r="A98" s="4">
        <v>2</v>
      </c>
      <c r="B98" s="1" t="s">
        <v>8</v>
      </c>
      <c r="C98" s="4">
        <v>17</v>
      </c>
      <c r="D98" s="2" t="s">
        <v>36</v>
      </c>
      <c r="E98" s="2" t="s">
        <v>518</v>
      </c>
      <c r="F98" s="2" t="s">
        <v>519</v>
      </c>
      <c r="G98" s="2" t="s">
        <v>18</v>
      </c>
      <c r="H98" s="4">
        <v>18.510000000000002</v>
      </c>
      <c r="I98" s="4">
        <v>15.41</v>
      </c>
      <c r="J98" s="4">
        <v>3.69</v>
      </c>
      <c r="K98" s="4">
        <v>1.2</v>
      </c>
      <c r="L98" s="4"/>
      <c r="M98" s="2" t="s">
        <v>522</v>
      </c>
      <c r="N98" s="8">
        <v>0</v>
      </c>
      <c r="O98" s="4">
        <v>1</v>
      </c>
      <c r="P98" s="2">
        <v>53</v>
      </c>
      <c r="Q98" s="4">
        <v>1</v>
      </c>
      <c r="R98" s="4"/>
      <c r="S98" s="4"/>
      <c r="T98" s="39">
        <f t="shared" si="12"/>
        <v>1</v>
      </c>
      <c r="U98" s="4">
        <v>9</v>
      </c>
      <c r="V98" s="4"/>
      <c r="W98" s="4"/>
      <c r="X98" s="4">
        <f t="shared" si="15"/>
        <v>9</v>
      </c>
      <c r="Y98" s="4">
        <v>25</v>
      </c>
      <c r="Z98" s="4"/>
      <c r="AA98" s="4"/>
      <c r="AB98" s="4">
        <f t="shared" si="13"/>
        <v>25</v>
      </c>
      <c r="AC98" s="4">
        <v>25</v>
      </c>
      <c r="AD98" s="4"/>
      <c r="AE98" s="4"/>
      <c r="AF98" s="23">
        <f t="shared" si="16"/>
        <v>1</v>
      </c>
      <c r="AG98" s="23"/>
      <c r="AH98" s="4"/>
      <c r="AI98" s="39">
        <f t="shared" si="14"/>
        <v>1</v>
      </c>
    </row>
    <row r="99" spans="1:35" ht="14.9" customHeight="1" x14ac:dyDescent="0.3">
      <c r="A99" s="4">
        <v>2</v>
      </c>
      <c r="B99" s="1" t="s">
        <v>8</v>
      </c>
      <c r="C99" s="4">
        <v>17</v>
      </c>
      <c r="D99" s="2" t="s">
        <v>47</v>
      </c>
      <c r="E99" s="2" t="s">
        <v>518</v>
      </c>
      <c r="F99" s="2" t="s">
        <v>523</v>
      </c>
      <c r="G99" s="2" t="s">
        <v>65</v>
      </c>
      <c r="H99" s="4">
        <v>23.33</v>
      </c>
      <c r="I99" s="4">
        <v>17.88</v>
      </c>
      <c r="J99" s="4">
        <v>6.61</v>
      </c>
      <c r="K99" s="4">
        <v>2.5</v>
      </c>
      <c r="L99" s="4" t="s">
        <v>750</v>
      </c>
      <c r="M99" s="2" t="s">
        <v>520</v>
      </c>
      <c r="N99" s="8">
        <v>0</v>
      </c>
      <c r="O99" s="4">
        <v>2</v>
      </c>
      <c r="P99" s="4">
        <v>70.5</v>
      </c>
      <c r="Q99" s="4">
        <v>1</v>
      </c>
      <c r="R99" s="4">
        <v>1</v>
      </c>
      <c r="T99" s="39">
        <f t="shared" si="12"/>
        <v>1</v>
      </c>
      <c r="U99" s="4">
        <v>4</v>
      </c>
      <c r="V99" s="4">
        <v>6</v>
      </c>
      <c r="X99" s="4">
        <f t="shared" si="15"/>
        <v>10</v>
      </c>
      <c r="Y99" s="4">
        <v>14</v>
      </c>
      <c r="Z99" s="4">
        <v>15</v>
      </c>
      <c r="AA99" s="4"/>
      <c r="AB99" s="4">
        <f t="shared" si="13"/>
        <v>29</v>
      </c>
      <c r="AC99" s="4">
        <v>14</v>
      </c>
      <c r="AD99" s="4">
        <v>15</v>
      </c>
      <c r="AF99" s="23">
        <f t="shared" si="16"/>
        <v>1</v>
      </c>
      <c r="AG99" s="23">
        <f>Z99/AD99</f>
        <v>1</v>
      </c>
      <c r="AI99" s="39">
        <f t="shared" si="14"/>
        <v>1</v>
      </c>
    </row>
    <row r="100" spans="1:35" ht="14.9" customHeight="1" x14ac:dyDescent="0.3">
      <c r="A100" s="4">
        <v>2</v>
      </c>
      <c r="B100" s="1" t="s">
        <v>8</v>
      </c>
      <c r="C100" s="4">
        <v>17</v>
      </c>
      <c r="D100" s="2" t="s">
        <v>553</v>
      </c>
      <c r="E100" s="2" t="s">
        <v>518</v>
      </c>
      <c r="F100" s="2" t="s">
        <v>523</v>
      </c>
      <c r="G100" s="2" t="s">
        <v>18</v>
      </c>
      <c r="H100" s="4">
        <v>29.82</v>
      </c>
      <c r="I100" s="4">
        <v>19.829999999999998</v>
      </c>
      <c r="J100" s="4">
        <v>9.93</v>
      </c>
      <c r="K100" s="4">
        <v>4.7</v>
      </c>
      <c r="L100" s="4" t="s">
        <v>750</v>
      </c>
      <c r="M100" s="2" t="s">
        <v>520</v>
      </c>
      <c r="N100" s="8">
        <v>0.05</v>
      </c>
      <c r="O100" s="4">
        <v>1</v>
      </c>
      <c r="P100" s="4">
        <v>65</v>
      </c>
      <c r="Q100" s="4">
        <v>1</v>
      </c>
      <c r="R100" s="4"/>
      <c r="S100" s="4"/>
      <c r="T100" s="39">
        <f t="shared" si="12"/>
        <v>1</v>
      </c>
      <c r="U100" s="4">
        <v>12</v>
      </c>
      <c r="V100" s="4"/>
      <c r="W100" s="4"/>
      <c r="X100" s="4">
        <f t="shared" si="15"/>
        <v>12</v>
      </c>
      <c r="Y100" s="4">
        <v>20.39</v>
      </c>
      <c r="Z100" s="4"/>
      <c r="AA100" s="4"/>
      <c r="AB100" s="4">
        <f t="shared" si="13"/>
        <v>20.39</v>
      </c>
      <c r="AC100" s="4">
        <v>28.13</v>
      </c>
      <c r="AD100" s="4"/>
      <c r="AE100" s="4"/>
      <c r="AF100" s="23">
        <f t="shared" si="16"/>
        <v>0.72484891574831145</v>
      </c>
      <c r="AG100" s="23"/>
      <c r="AH100" s="4"/>
      <c r="AI100" s="39">
        <f t="shared" si="14"/>
        <v>0.72484891574831145</v>
      </c>
    </row>
    <row r="101" spans="1:35" ht="14.9" customHeight="1" x14ac:dyDescent="0.3">
      <c r="A101" s="4">
        <v>2</v>
      </c>
      <c r="B101" s="1" t="s">
        <v>8</v>
      </c>
      <c r="C101" s="4">
        <v>17</v>
      </c>
      <c r="D101" s="2" t="s">
        <v>293</v>
      </c>
      <c r="E101" s="2" t="s">
        <v>518</v>
      </c>
      <c r="F101" s="2" t="s">
        <v>519</v>
      </c>
      <c r="G101" s="2" t="s">
        <v>65</v>
      </c>
      <c r="H101" s="4">
        <v>21.37</v>
      </c>
      <c r="I101" s="4">
        <v>14.54</v>
      </c>
      <c r="J101" s="4">
        <v>7.58</v>
      </c>
      <c r="K101" s="4">
        <v>2.5</v>
      </c>
      <c r="L101" s="4"/>
      <c r="M101" s="2" t="s">
        <v>522</v>
      </c>
      <c r="N101" s="8">
        <v>0.5</v>
      </c>
      <c r="O101" s="4">
        <v>1</v>
      </c>
      <c r="P101" s="4">
        <v>40</v>
      </c>
      <c r="Q101" s="4">
        <v>1</v>
      </c>
      <c r="R101" s="4"/>
      <c r="S101" s="4"/>
      <c r="T101" s="39">
        <f t="shared" si="12"/>
        <v>1</v>
      </c>
      <c r="U101" s="4">
        <v>9</v>
      </c>
      <c r="V101" s="4"/>
      <c r="W101" s="4"/>
      <c r="X101" s="4">
        <f t="shared" si="15"/>
        <v>9</v>
      </c>
      <c r="Y101" s="4">
        <v>24</v>
      </c>
      <c r="Z101" s="4"/>
      <c r="AA101" s="4"/>
      <c r="AB101" s="4">
        <f t="shared" si="13"/>
        <v>24</v>
      </c>
      <c r="AC101" s="4">
        <v>24</v>
      </c>
      <c r="AD101" s="4"/>
      <c r="AE101" s="4"/>
      <c r="AF101" s="23">
        <f t="shared" si="16"/>
        <v>1</v>
      </c>
      <c r="AG101" s="23"/>
      <c r="AH101" s="4"/>
      <c r="AI101" s="39">
        <f t="shared" si="14"/>
        <v>1</v>
      </c>
    </row>
    <row r="102" spans="1:35" ht="14.9" customHeight="1" x14ac:dyDescent="0.3">
      <c r="A102" s="4">
        <v>2</v>
      </c>
      <c r="B102" s="1" t="s">
        <v>8</v>
      </c>
      <c r="C102" s="4">
        <v>17</v>
      </c>
      <c r="D102" s="2" t="s">
        <v>554</v>
      </c>
      <c r="E102" s="2" t="s">
        <v>518</v>
      </c>
      <c r="F102" s="2" t="s">
        <v>523</v>
      </c>
      <c r="G102" s="2" t="s">
        <v>18</v>
      </c>
      <c r="H102" s="4">
        <v>21.09</v>
      </c>
      <c r="I102" s="4">
        <v>12.52</v>
      </c>
      <c r="J102" s="4">
        <v>6.3</v>
      </c>
      <c r="K102" s="4">
        <v>1.8</v>
      </c>
      <c r="L102" s="4" t="s">
        <v>750</v>
      </c>
      <c r="M102" s="2" t="s">
        <v>520</v>
      </c>
      <c r="N102" s="8">
        <v>0</v>
      </c>
      <c r="O102" s="4">
        <v>2</v>
      </c>
      <c r="P102" s="4">
        <v>70</v>
      </c>
      <c r="Q102" s="4">
        <v>1</v>
      </c>
      <c r="R102" s="4">
        <v>1</v>
      </c>
      <c r="T102" s="39">
        <f t="shared" si="12"/>
        <v>1</v>
      </c>
      <c r="U102" s="4">
        <v>6</v>
      </c>
      <c r="V102" s="4">
        <v>2</v>
      </c>
      <c r="X102" s="4">
        <f t="shared" si="15"/>
        <v>8</v>
      </c>
      <c r="Y102" s="4">
        <v>16</v>
      </c>
      <c r="Z102" s="4">
        <v>8</v>
      </c>
      <c r="AA102" s="4"/>
      <c r="AB102" s="4">
        <f t="shared" si="13"/>
        <v>24</v>
      </c>
      <c r="AC102" s="4">
        <v>21</v>
      </c>
      <c r="AD102" s="4">
        <v>15</v>
      </c>
      <c r="AF102" s="23">
        <f t="shared" si="16"/>
        <v>0.76190476190476186</v>
      </c>
      <c r="AG102" s="23">
        <f>Z102/AD102</f>
        <v>0.53333333333333333</v>
      </c>
      <c r="AI102" s="39">
        <f t="shared" si="14"/>
        <v>0.64761904761904754</v>
      </c>
    </row>
    <row r="103" spans="1:35" ht="14.9" customHeight="1" x14ac:dyDescent="0.3">
      <c r="A103" s="4">
        <v>2</v>
      </c>
      <c r="B103" s="1" t="s">
        <v>8</v>
      </c>
      <c r="C103" s="4">
        <v>17</v>
      </c>
      <c r="D103" s="2" t="s">
        <v>291</v>
      </c>
      <c r="E103" s="2" t="s">
        <v>518</v>
      </c>
      <c r="F103" s="2" t="s">
        <v>523</v>
      </c>
      <c r="G103" s="2" t="s">
        <v>18</v>
      </c>
      <c r="H103" s="4">
        <v>35.75</v>
      </c>
      <c r="I103" s="4">
        <v>28.66</v>
      </c>
      <c r="J103" s="4">
        <v>9.4700000000000006</v>
      </c>
      <c r="K103" s="4">
        <v>7.7</v>
      </c>
      <c r="L103" s="4" t="s">
        <v>750</v>
      </c>
      <c r="M103" s="2" t="s">
        <v>520</v>
      </c>
      <c r="N103" s="8">
        <v>0.2</v>
      </c>
      <c r="O103" s="4">
        <v>1</v>
      </c>
      <c r="P103" s="4">
        <v>80</v>
      </c>
      <c r="Q103" s="4">
        <v>1</v>
      </c>
      <c r="R103" s="4"/>
      <c r="S103" s="4"/>
      <c r="T103" s="39">
        <f t="shared" si="12"/>
        <v>1</v>
      </c>
      <c r="U103" s="4">
        <v>7</v>
      </c>
      <c r="V103" s="4"/>
      <c r="W103" s="4"/>
      <c r="X103" s="4">
        <f t="shared" si="15"/>
        <v>7</v>
      </c>
      <c r="Y103" s="4">
        <v>26</v>
      </c>
      <c r="Z103" s="4"/>
      <c r="AA103" s="4"/>
      <c r="AB103" s="4">
        <f t="shared" si="13"/>
        <v>26</v>
      </c>
      <c r="AC103" s="4">
        <v>43</v>
      </c>
      <c r="AD103" s="4"/>
      <c r="AE103" s="4"/>
      <c r="AF103" s="23">
        <f t="shared" si="16"/>
        <v>0.60465116279069764</v>
      </c>
      <c r="AG103" s="23"/>
      <c r="AH103" s="4"/>
      <c r="AI103" s="39">
        <f t="shared" si="14"/>
        <v>0.60465116279069764</v>
      </c>
    </row>
    <row r="104" spans="1:35" ht="14.9" customHeight="1" x14ac:dyDescent="0.3">
      <c r="A104" s="4">
        <v>2</v>
      </c>
      <c r="B104" s="1" t="s">
        <v>8</v>
      </c>
      <c r="C104" s="4">
        <v>17</v>
      </c>
      <c r="D104" s="2" t="s">
        <v>447</v>
      </c>
      <c r="E104" s="2" t="s">
        <v>518</v>
      </c>
      <c r="F104" s="2" t="s">
        <v>519</v>
      </c>
      <c r="G104" s="2" t="s">
        <v>18</v>
      </c>
      <c r="H104" s="4">
        <v>38.28</v>
      </c>
      <c r="I104" s="4">
        <v>28.08</v>
      </c>
      <c r="J104" s="4">
        <v>10.16</v>
      </c>
      <c r="K104" s="4">
        <v>10</v>
      </c>
      <c r="L104" s="4"/>
      <c r="M104" s="2" t="s">
        <v>522</v>
      </c>
      <c r="N104" s="8">
        <v>0.4</v>
      </c>
      <c r="O104" s="4">
        <v>3</v>
      </c>
      <c r="P104" s="4">
        <v>70</v>
      </c>
      <c r="Q104" s="4">
        <v>1</v>
      </c>
      <c r="R104" s="4">
        <v>1</v>
      </c>
      <c r="S104" s="4">
        <v>1</v>
      </c>
      <c r="T104" s="39">
        <f t="shared" si="12"/>
        <v>1</v>
      </c>
      <c r="U104" s="4">
        <v>7</v>
      </c>
      <c r="V104" s="4">
        <v>7</v>
      </c>
      <c r="W104" s="4">
        <v>9</v>
      </c>
      <c r="X104" s="4">
        <f t="shared" si="15"/>
        <v>23</v>
      </c>
      <c r="Y104" s="4">
        <v>22</v>
      </c>
      <c r="Z104" s="4">
        <v>21</v>
      </c>
      <c r="AA104" s="4">
        <v>17</v>
      </c>
      <c r="AB104" s="4">
        <f t="shared" si="13"/>
        <v>60</v>
      </c>
      <c r="AC104" s="4">
        <v>22</v>
      </c>
      <c r="AD104" s="4">
        <v>21</v>
      </c>
      <c r="AE104" s="4">
        <v>17</v>
      </c>
      <c r="AF104" s="23">
        <f t="shared" si="16"/>
        <v>1</v>
      </c>
      <c r="AG104" s="23">
        <f>Z104/AD104</f>
        <v>1</v>
      </c>
      <c r="AH104" s="23">
        <f>AA104/AE104</f>
        <v>1</v>
      </c>
      <c r="AI104" s="39">
        <f t="shared" si="14"/>
        <v>1</v>
      </c>
    </row>
    <row r="105" spans="1:35" ht="14.9" customHeight="1" x14ac:dyDescent="0.3">
      <c r="A105" s="4">
        <v>2</v>
      </c>
      <c r="B105" s="1" t="s">
        <v>8</v>
      </c>
      <c r="C105" s="4">
        <v>17</v>
      </c>
      <c r="D105" s="2" t="s">
        <v>555</v>
      </c>
      <c r="E105" s="2" t="s">
        <v>518</v>
      </c>
      <c r="F105" s="2" t="s">
        <v>519</v>
      </c>
      <c r="G105" s="2" t="s">
        <v>18</v>
      </c>
      <c r="H105" s="4">
        <v>36.130000000000003</v>
      </c>
      <c r="I105" s="4">
        <v>26.29</v>
      </c>
      <c r="J105" s="4">
        <v>9.1199999999999992</v>
      </c>
      <c r="K105" s="4">
        <v>7.7</v>
      </c>
      <c r="L105" s="4"/>
      <c r="M105" s="2" t="s">
        <v>522</v>
      </c>
      <c r="N105" s="8">
        <v>0.5</v>
      </c>
      <c r="O105" s="4">
        <v>1</v>
      </c>
      <c r="P105" s="4">
        <v>81</v>
      </c>
      <c r="Q105" s="4">
        <v>1</v>
      </c>
      <c r="R105" s="4"/>
      <c r="S105" s="4"/>
      <c r="T105" s="39">
        <f t="shared" si="12"/>
        <v>1</v>
      </c>
      <c r="U105" s="4">
        <v>8</v>
      </c>
      <c r="V105" s="4"/>
      <c r="W105" s="4"/>
      <c r="X105" s="4">
        <f t="shared" si="15"/>
        <v>8</v>
      </c>
      <c r="Y105" s="4">
        <v>35.659999999999997</v>
      </c>
      <c r="Z105" s="4"/>
      <c r="AA105" s="4"/>
      <c r="AB105" s="4">
        <f t="shared" si="13"/>
        <v>35.659999999999997</v>
      </c>
      <c r="AC105" s="4">
        <v>35.659999999999997</v>
      </c>
      <c r="AD105" s="4"/>
      <c r="AE105" s="4"/>
      <c r="AF105" s="23">
        <f t="shared" si="16"/>
        <v>1</v>
      </c>
      <c r="AG105" s="23"/>
      <c r="AH105" s="4"/>
      <c r="AI105" s="39">
        <f t="shared" si="14"/>
        <v>1</v>
      </c>
    </row>
    <row r="106" spans="1:35" ht="14.9" customHeight="1" x14ac:dyDescent="0.3">
      <c r="A106" s="4">
        <v>2</v>
      </c>
      <c r="B106" s="1" t="s">
        <v>8</v>
      </c>
      <c r="C106" s="4">
        <v>17</v>
      </c>
      <c r="D106" s="2" t="s">
        <v>284</v>
      </c>
      <c r="E106" s="2" t="s">
        <v>518</v>
      </c>
      <c r="F106" s="2" t="s">
        <v>523</v>
      </c>
      <c r="G106" s="2" t="s">
        <v>18</v>
      </c>
      <c r="H106" s="4">
        <v>25.47</v>
      </c>
      <c r="I106" s="4">
        <v>16.559999999999999</v>
      </c>
      <c r="J106" s="4">
        <v>7.11</v>
      </c>
      <c r="K106" s="4">
        <v>2.5</v>
      </c>
      <c r="L106" s="4" t="s">
        <v>750</v>
      </c>
      <c r="M106" s="2" t="s">
        <v>520</v>
      </c>
      <c r="N106" s="8">
        <v>0.3</v>
      </c>
      <c r="O106" s="4">
        <v>2</v>
      </c>
      <c r="P106" s="4">
        <v>47.5</v>
      </c>
      <c r="Q106" s="4">
        <v>1</v>
      </c>
      <c r="R106" s="4">
        <v>1</v>
      </c>
      <c r="T106" s="39">
        <f t="shared" si="12"/>
        <v>1</v>
      </c>
      <c r="U106" s="4">
        <v>10</v>
      </c>
      <c r="V106" s="4">
        <v>7</v>
      </c>
      <c r="X106" s="4">
        <f t="shared" si="15"/>
        <v>17</v>
      </c>
      <c r="Y106" s="4">
        <v>24.8</v>
      </c>
      <c r="Z106" s="4">
        <v>9.1999999999999993</v>
      </c>
      <c r="AB106" s="4">
        <f t="shared" si="13"/>
        <v>34</v>
      </c>
      <c r="AC106" s="4">
        <v>24.8</v>
      </c>
      <c r="AD106" s="4">
        <v>9.1999999999999993</v>
      </c>
      <c r="AF106" s="23">
        <f t="shared" si="16"/>
        <v>1</v>
      </c>
      <c r="AG106" s="23">
        <f>Z106/AD106</f>
        <v>1</v>
      </c>
      <c r="AI106" s="39">
        <f t="shared" si="14"/>
        <v>1</v>
      </c>
    </row>
    <row r="107" spans="1:35" ht="14.9" customHeight="1" x14ac:dyDescent="0.3">
      <c r="A107" s="4">
        <v>2</v>
      </c>
      <c r="B107" s="1" t="s">
        <v>8</v>
      </c>
      <c r="C107" s="4">
        <v>17</v>
      </c>
      <c r="D107" s="2" t="s">
        <v>246</v>
      </c>
      <c r="E107" s="2" t="s">
        <v>518</v>
      </c>
      <c r="F107" s="2" t="s">
        <v>523</v>
      </c>
      <c r="G107" s="2" t="s">
        <v>18</v>
      </c>
      <c r="H107" s="4">
        <v>28.34</v>
      </c>
      <c r="I107" s="4">
        <v>18.78</v>
      </c>
      <c r="J107" s="4">
        <v>7.47</v>
      </c>
      <c r="K107" s="4">
        <v>3.6</v>
      </c>
      <c r="L107" s="4"/>
      <c r="M107" s="2" t="s">
        <v>522</v>
      </c>
      <c r="N107" s="8">
        <v>0</v>
      </c>
      <c r="O107" s="4">
        <v>3</v>
      </c>
      <c r="P107" s="4">
        <v>60.7</v>
      </c>
      <c r="Q107" s="4">
        <v>1</v>
      </c>
      <c r="R107" s="4">
        <v>1</v>
      </c>
      <c r="S107" s="4">
        <v>1</v>
      </c>
      <c r="T107" s="39">
        <f t="shared" si="12"/>
        <v>1</v>
      </c>
      <c r="U107" s="4">
        <v>14</v>
      </c>
      <c r="V107" s="4">
        <v>4</v>
      </c>
      <c r="W107" s="4">
        <v>11</v>
      </c>
      <c r="X107" s="4">
        <f t="shared" si="15"/>
        <v>29</v>
      </c>
      <c r="Y107" s="4">
        <v>24.42</v>
      </c>
      <c r="Z107" s="4">
        <v>7.56</v>
      </c>
      <c r="AA107" s="4">
        <v>24.6</v>
      </c>
      <c r="AB107" s="4">
        <f t="shared" si="13"/>
        <v>56.58</v>
      </c>
      <c r="AC107" s="4">
        <v>24.42</v>
      </c>
      <c r="AD107" s="4">
        <v>7.56</v>
      </c>
      <c r="AE107" s="4">
        <v>24.6</v>
      </c>
      <c r="AF107" s="23">
        <f t="shared" si="16"/>
        <v>1</v>
      </c>
      <c r="AG107" s="23">
        <f>Z107/AD107</f>
        <v>1</v>
      </c>
      <c r="AH107" s="23">
        <f>AA107/AE107</f>
        <v>1</v>
      </c>
      <c r="AI107" s="39">
        <f t="shared" si="14"/>
        <v>1</v>
      </c>
    </row>
    <row r="108" spans="1:35" ht="14.9" customHeight="1" x14ac:dyDescent="0.3">
      <c r="A108" s="4">
        <v>2</v>
      </c>
      <c r="B108" s="1" t="s">
        <v>8</v>
      </c>
      <c r="C108" s="4">
        <v>17</v>
      </c>
      <c r="D108" s="2" t="s">
        <v>55</v>
      </c>
      <c r="E108" s="2" t="s">
        <v>518</v>
      </c>
      <c r="F108" s="2" t="s">
        <v>523</v>
      </c>
      <c r="G108" s="2" t="s">
        <v>18</v>
      </c>
      <c r="H108" s="4">
        <v>35.340000000000003</v>
      </c>
      <c r="I108" s="4">
        <v>26.92</v>
      </c>
      <c r="J108" s="4">
        <v>13.1</v>
      </c>
      <c r="K108" s="4">
        <v>9.5</v>
      </c>
      <c r="L108" s="4" t="s">
        <v>750</v>
      </c>
      <c r="M108" s="2" t="s">
        <v>520</v>
      </c>
      <c r="N108" s="8">
        <v>0</v>
      </c>
      <c r="O108" s="4">
        <v>2</v>
      </c>
      <c r="P108" s="4">
        <v>57.5</v>
      </c>
      <c r="Q108" s="4">
        <v>1</v>
      </c>
      <c r="R108" s="4">
        <v>1</v>
      </c>
      <c r="T108" s="39">
        <f t="shared" si="12"/>
        <v>1</v>
      </c>
      <c r="U108" s="4">
        <v>7</v>
      </c>
      <c r="V108" s="4">
        <v>8</v>
      </c>
      <c r="X108" s="4">
        <f t="shared" si="15"/>
        <v>15</v>
      </c>
      <c r="Y108" s="4">
        <v>30</v>
      </c>
      <c r="Z108" s="4">
        <v>37</v>
      </c>
      <c r="AB108" s="4">
        <f t="shared" si="13"/>
        <v>67</v>
      </c>
      <c r="AC108" s="4">
        <v>45</v>
      </c>
      <c r="AD108" s="4">
        <v>37</v>
      </c>
      <c r="AF108" s="23">
        <f t="shared" si="16"/>
        <v>0.66666666666666663</v>
      </c>
      <c r="AG108" s="23">
        <f>Z108/AD108</f>
        <v>1</v>
      </c>
      <c r="AI108" s="39">
        <f t="shared" si="14"/>
        <v>0.83333333333333326</v>
      </c>
    </row>
    <row r="109" spans="1:35" ht="14.9" customHeight="1" x14ac:dyDescent="0.3">
      <c r="A109" s="4">
        <v>2</v>
      </c>
      <c r="B109" s="1" t="s">
        <v>8</v>
      </c>
      <c r="C109" s="4">
        <v>17</v>
      </c>
      <c r="D109" s="2" t="s">
        <v>556</v>
      </c>
      <c r="E109" s="2" t="s">
        <v>518</v>
      </c>
      <c r="F109" s="2" t="s">
        <v>523</v>
      </c>
      <c r="G109" s="2" t="s">
        <v>18</v>
      </c>
      <c r="H109" s="4">
        <v>23.21</v>
      </c>
      <c r="I109" s="4">
        <v>14.22</v>
      </c>
      <c r="J109" s="4">
        <v>4.76</v>
      </c>
      <c r="K109" s="4">
        <v>1.9</v>
      </c>
      <c r="L109" s="4" t="s">
        <v>750</v>
      </c>
      <c r="M109" s="2" t="s">
        <v>520</v>
      </c>
      <c r="N109" s="8">
        <v>0.1</v>
      </c>
      <c r="O109" s="4">
        <v>2</v>
      </c>
      <c r="P109" s="4">
        <v>50</v>
      </c>
      <c r="Q109" s="4">
        <v>1</v>
      </c>
      <c r="R109" s="4">
        <v>1</v>
      </c>
      <c r="T109" s="39">
        <f t="shared" si="12"/>
        <v>1</v>
      </c>
      <c r="U109" s="4">
        <v>4</v>
      </c>
      <c r="V109" s="4">
        <v>7</v>
      </c>
      <c r="X109" s="4">
        <f t="shared" si="15"/>
        <v>11</v>
      </c>
      <c r="Y109" s="4">
        <v>10</v>
      </c>
      <c r="Z109" s="4">
        <v>17</v>
      </c>
      <c r="AB109" s="4">
        <f t="shared" si="13"/>
        <v>27</v>
      </c>
      <c r="AC109" s="4">
        <v>10</v>
      </c>
      <c r="AD109" s="4">
        <v>17</v>
      </c>
      <c r="AF109" s="23">
        <f t="shared" si="16"/>
        <v>1</v>
      </c>
      <c r="AG109" s="23">
        <f>Z109/AD109</f>
        <v>1</v>
      </c>
      <c r="AI109" s="39">
        <f t="shared" si="14"/>
        <v>1</v>
      </c>
    </row>
    <row r="110" spans="1:35" ht="14.9" customHeight="1" x14ac:dyDescent="0.3">
      <c r="A110" s="4">
        <v>2</v>
      </c>
      <c r="B110" s="1" t="s">
        <v>8</v>
      </c>
      <c r="C110" s="4">
        <v>17</v>
      </c>
      <c r="D110" s="2">
        <v>19</v>
      </c>
      <c r="E110" s="2" t="s">
        <v>518</v>
      </c>
      <c r="F110" s="2" t="s">
        <v>532</v>
      </c>
      <c r="G110" s="2" t="s">
        <v>18</v>
      </c>
      <c r="H110" s="4">
        <v>29.9</v>
      </c>
      <c r="I110" s="4">
        <v>14.07</v>
      </c>
      <c r="J110" s="4">
        <v>5.19</v>
      </c>
      <c r="K110" s="4">
        <v>2</v>
      </c>
      <c r="L110" s="4"/>
      <c r="M110" s="2" t="s">
        <v>522</v>
      </c>
      <c r="N110" s="8">
        <v>0.25</v>
      </c>
      <c r="O110" s="4">
        <v>1</v>
      </c>
      <c r="P110" s="4">
        <v>74</v>
      </c>
      <c r="Q110" s="4">
        <v>1</v>
      </c>
      <c r="R110" s="4"/>
      <c r="S110" s="4"/>
      <c r="T110" s="39">
        <f t="shared" si="12"/>
        <v>1</v>
      </c>
      <c r="U110" s="4">
        <v>5</v>
      </c>
      <c r="V110" s="4"/>
      <c r="W110" s="4"/>
      <c r="X110" s="4">
        <f t="shared" si="15"/>
        <v>5</v>
      </c>
      <c r="Y110" s="4">
        <v>29.9</v>
      </c>
      <c r="Z110" s="4"/>
      <c r="AA110" s="4"/>
      <c r="AB110" s="4">
        <f t="shared" si="13"/>
        <v>29.9</v>
      </c>
      <c r="AC110" s="4">
        <v>29.9</v>
      </c>
      <c r="AD110" s="4"/>
      <c r="AE110" s="4"/>
      <c r="AF110" s="23">
        <f t="shared" si="16"/>
        <v>1</v>
      </c>
      <c r="AG110" s="23"/>
      <c r="AH110" s="4"/>
      <c r="AI110" s="39">
        <f t="shared" si="14"/>
        <v>1</v>
      </c>
    </row>
    <row r="111" spans="1:35" ht="14.9" customHeight="1" x14ac:dyDescent="0.3">
      <c r="A111" s="4">
        <v>2</v>
      </c>
      <c r="B111" s="1" t="s">
        <v>8</v>
      </c>
      <c r="C111" s="4">
        <v>17</v>
      </c>
      <c r="D111" s="2" t="s">
        <v>78</v>
      </c>
      <c r="E111" s="2" t="s">
        <v>518</v>
      </c>
      <c r="F111" s="2" t="s">
        <v>525</v>
      </c>
      <c r="G111" s="2" t="s">
        <v>18</v>
      </c>
      <c r="H111" s="4">
        <v>56.22</v>
      </c>
      <c r="I111" s="4">
        <v>37.130000000000003</v>
      </c>
      <c r="J111" s="4">
        <v>18.61</v>
      </c>
      <c r="K111" s="4">
        <v>31.1</v>
      </c>
      <c r="L111" s="4"/>
      <c r="M111" s="2" t="s">
        <v>522</v>
      </c>
      <c r="N111" s="8">
        <v>0.2</v>
      </c>
      <c r="O111" s="4">
        <v>1</v>
      </c>
      <c r="P111" s="4">
        <v>55</v>
      </c>
      <c r="Q111" s="4">
        <v>1</v>
      </c>
      <c r="R111" s="4"/>
      <c r="S111" s="4"/>
      <c r="T111" s="39">
        <f t="shared" si="12"/>
        <v>1</v>
      </c>
      <c r="U111" s="4">
        <v>17</v>
      </c>
      <c r="V111" s="4"/>
      <c r="W111" s="4"/>
      <c r="X111" s="4">
        <f t="shared" si="15"/>
        <v>17</v>
      </c>
      <c r="Y111" s="4">
        <v>62</v>
      </c>
      <c r="Z111" s="4"/>
      <c r="AA111" s="4"/>
      <c r="AB111" s="4">
        <f t="shared" si="13"/>
        <v>62</v>
      </c>
      <c r="AC111" s="4">
        <v>62</v>
      </c>
      <c r="AD111" s="4"/>
      <c r="AE111" s="4"/>
      <c r="AF111" s="23">
        <f t="shared" si="16"/>
        <v>1</v>
      </c>
      <c r="AG111" s="23"/>
      <c r="AH111" s="4"/>
      <c r="AI111" s="39">
        <f t="shared" si="14"/>
        <v>1</v>
      </c>
    </row>
    <row r="112" spans="1:35" ht="14.9" customHeight="1" x14ac:dyDescent="0.3">
      <c r="A112" s="4">
        <v>2</v>
      </c>
      <c r="B112" s="1" t="s">
        <v>8</v>
      </c>
      <c r="C112" s="4">
        <v>17</v>
      </c>
      <c r="D112" s="2">
        <v>20</v>
      </c>
      <c r="E112" s="2" t="s">
        <v>518</v>
      </c>
      <c r="F112" s="2" t="s">
        <v>532</v>
      </c>
      <c r="G112" s="2" t="s">
        <v>18</v>
      </c>
      <c r="H112" s="4">
        <v>18.07</v>
      </c>
      <c r="I112" s="4">
        <v>14.84</v>
      </c>
      <c r="J112" s="4">
        <v>5.97</v>
      </c>
      <c r="K112" s="4">
        <v>1.4</v>
      </c>
      <c r="L112" s="4" t="s">
        <v>750</v>
      </c>
      <c r="M112" s="2" t="s">
        <v>520</v>
      </c>
      <c r="N112" s="8">
        <v>0.1</v>
      </c>
      <c r="O112" s="4">
        <v>1</v>
      </c>
      <c r="P112" s="4">
        <v>73</v>
      </c>
      <c r="Q112" s="4">
        <v>1</v>
      </c>
      <c r="R112" s="4"/>
      <c r="S112" s="4"/>
      <c r="T112" s="39">
        <f t="shared" si="12"/>
        <v>1</v>
      </c>
      <c r="U112" s="4">
        <v>2</v>
      </c>
      <c r="V112" s="4"/>
      <c r="W112" s="4"/>
      <c r="X112" s="4">
        <f t="shared" si="15"/>
        <v>2</v>
      </c>
      <c r="Y112" s="4">
        <v>9.1999999999999993</v>
      </c>
      <c r="Z112" s="4"/>
      <c r="AA112" s="4"/>
      <c r="AB112" s="4">
        <f t="shared" si="13"/>
        <v>9.1999999999999993</v>
      </c>
      <c r="AC112" s="4">
        <v>9.1999999999999993</v>
      </c>
      <c r="AD112" s="4"/>
      <c r="AE112" s="4"/>
      <c r="AF112" s="23">
        <f t="shared" si="16"/>
        <v>1</v>
      </c>
      <c r="AG112" s="23"/>
      <c r="AH112" s="4"/>
      <c r="AI112" s="39">
        <f t="shared" si="14"/>
        <v>1</v>
      </c>
    </row>
    <row r="113" spans="1:35" ht="14.9" customHeight="1" x14ac:dyDescent="0.3">
      <c r="A113" s="4">
        <v>2</v>
      </c>
      <c r="B113" s="1" t="s">
        <v>8</v>
      </c>
      <c r="C113" s="4">
        <v>17</v>
      </c>
      <c r="D113" s="2">
        <v>22</v>
      </c>
      <c r="E113" s="2" t="s">
        <v>518</v>
      </c>
      <c r="F113" s="2" t="s">
        <v>525</v>
      </c>
      <c r="G113" s="2" t="s">
        <v>18</v>
      </c>
      <c r="H113" s="4">
        <v>50.88</v>
      </c>
      <c r="I113" s="4">
        <v>28.57</v>
      </c>
      <c r="J113" s="4">
        <v>12.5</v>
      </c>
      <c r="K113" s="4">
        <v>16.8</v>
      </c>
      <c r="L113" s="4" t="s">
        <v>750</v>
      </c>
      <c r="M113" s="2" t="s">
        <v>520</v>
      </c>
      <c r="N113" s="8">
        <v>0.2</v>
      </c>
      <c r="O113" s="4">
        <v>2</v>
      </c>
      <c r="P113" s="4">
        <v>80.5</v>
      </c>
      <c r="Q113" s="4">
        <v>1</v>
      </c>
      <c r="R113" s="4">
        <v>1</v>
      </c>
      <c r="T113" s="39">
        <f t="shared" si="12"/>
        <v>1</v>
      </c>
      <c r="U113" s="2" t="s">
        <v>557</v>
      </c>
      <c r="X113" s="4">
        <f t="shared" si="15"/>
        <v>45690</v>
      </c>
      <c r="Y113" s="4">
        <v>10</v>
      </c>
      <c r="Z113" s="4">
        <v>7.5</v>
      </c>
      <c r="AB113" s="4">
        <f t="shared" si="13"/>
        <v>17.5</v>
      </c>
      <c r="AC113" s="4">
        <v>23</v>
      </c>
      <c r="AD113" s="4">
        <v>50</v>
      </c>
      <c r="AF113" s="23">
        <f t="shared" si="16"/>
        <v>0.43478260869565216</v>
      </c>
      <c r="AG113" s="23">
        <f>Z113/AD113</f>
        <v>0.15</v>
      </c>
      <c r="AI113" s="39">
        <f t="shared" si="14"/>
        <v>0.29239130434782606</v>
      </c>
    </row>
    <row r="114" spans="1:35" ht="14.9" customHeight="1" x14ac:dyDescent="0.3">
      <c r="A114" s="4">
        <v>2</v>
      </c>
      <c r="B114" s="1" t="s">
        <v>8</v>
      </c>
      <c r="C114" s="4">
        <v>17</v>
      </c>
      <c r="D114" s="2">
        <v>23</v>
      </c>
      <c r="E114" s="2" t="s">
        <v>518</v>
      </c>
      <c r="F114" s="2" t="s">
        <v>525</v>
      </c>
      <c r="G114" s="2" t="s">
        <v>18</v>
      </c>
      <c r="H114" s="4">
        <v>48.14</v>
      </c>
      <c r="I114" s="4">
        <v>21.42</v>
      </c>
      <c r="J114" s="4">
        <v>8.49</v>
      </c>
      <c r="K114" s="4">
        <v>10.6</v>
      </c>
      <c r="L114" s="4" t="s">
        <v>750</v>
      </c>
      <c r="M114" s="2" t="s">
        <v>520</v>
      </c>
      <c r="N114" s="8">
        <v>0.1</v>
      </c>
      <c r="O114" s="4">
        <v>2</v>
      </c>
      <c r="P114" s="4">
        <v>67.5</v>
      </c>
      <c r="Q114" s="4">
        <v>1</v>
      </c>
      <c r="R114" s="4">
        <v>1</v>
      </c>
      <c r="T114" s="39">
        <f t="shared" si="12"/>
        <v>1</v>
      </c>
      <c r="U114" s="4">
        <v>8</v>
      </c>
      <c r="X114" s="4">
        <f t="shared" si="15"/>
        <v>8</v>
      </c>
      <c r="AB114" s="4">
        <f t="shared" si="13"/>
        <v>0</v>
      </c>
      <c r="AF114" s="23"/>
      <c r="AG114" s="23"/>
      <c r="AH114" s="4"/>
    </row>
    <row r="115" spans="1:35" ht="14.9" customHeight="1" x14ac:dyDescent="0.3">
      <c r="A115" s="4">
        <v>2</v>
      </c>
      <c r="B115" s="1" t="s">
        <v>8</v>
      </c>
      <c r="C115" s="4">
        <v>17</v>
      </c>
      <c r="D115" s="2">
        <v>24</v>
      </c>
      <c r="E115" s="2" t="s">
        <v>518</v>
      </c>
      <c r="F115" s="2" t="s">
        <v>525</v>
      </c>
      <c r="G115" s="2" t="s">
        <v>18</v>
      </c>
      <c r="H115" s="4">
        <v>23.15</v>
      </c>
      <c r="I115" s="4">
        <v>22.05</v>
      </c>
      <c r="J115" s="4">
        <v>14.88</v>
      </c>
      <c r="K115" s="4">
        <v>6.6</v>
      </c>
      <c r="L115" s="4"/>
      <c r="M115" s="2" t="s">
        <v>522</v>
      </c>
      <c r="N115" s="8">
        <v>0</v>
      </c>
      <c r="O115" s="4">
        <v>2</v>
      </c>
      <c r="P115" s="4">
        <v>69</v>
      </c>
      <c r="Q115" s="4">
        <v>2</v>
      </c>
      <c r="R115" s="4">
        <v>2</v>
      </c>
      <c r="T115" s="39">
        <f t="shared" si="12"/>
        <v>2</v>
      </c>
      <c r="U115" s="4">
        <v>6</v>
      </c>
      <c r="V115" s="4">
        <v>3</v>
      </c>
      <c r="X115" s="4">
        <f t="shared" si="15"/>
        <v>9</v>
      </c>
      <c r="Y115" s="4">
        <v>14</v>
      </c>
      <c r="Z115" s="4">
        <v>11</v>
      </c>
      <c r="AB115" s="4">
        <f t="shared" si="13"/>
        <v>25</v>
      </c>
      <c r="AC115" s="4">
        <v>14</v>
      </c>
      <c r="AD115" s="4">
        <v>11</v>
      </c>
      <c r="AF115" s="23">
        <f t="shared" ref="AF115:AF137" si="17">Y115/AC115</f>
        <v>1</v>
      </c>
      <c r="AG115" s="23">
        <f>Z115/AD115</f>
        <v>1</v>
      </c>
      <c r="AI115" s="39">
        <f t="shared" si="14"/>
        <v>1</v>
      </c>
    </row>
    <row r="116" spans="1:35" ht="14.9" customHeight="1" x14ac:dyDescent="0.3">
      <c r="A116" s="4">
        <v>2</v>
      </c>
      <c r="B116" s="1" t="s">
        <v>8</v>
      </c>
      <c r="C116" s="4">
        <v>17</v>
      </c>
      <c r="D116" s="2">
        <v>25</v>
      </c>
      <c r="E116" s="2" t="s">
        <v>518</v>
      </c>
      <c r="F116" s="2" t="s">
        <v>523</v>
      </c>
      <c r="G116" s="2" t="s">
        <v>18</v>
      </c>
      <c r="H116" s="4">
        <v>29.78</v>
      </c>
      <c r="I116" s="4">
        <v>19.079999999999998</v>
      </c>
      <c r="J116" s="4">
        <v>10.18</v>
      </c>
      <c r="K116" s="4">
        <v>4.9000000000000004</v>
      </c>
      <c r="L116" s="4" t="s">
        <v>750</v>
      </c>
      <c r="M116" s="2" t="s">
        <v>520</v>
      </c>
      <c r="N116" s="8">
        <v>0.6</v>
      </c>
      <c r="O116" s="4">
        <v>1</v>
      </c>
      <c r="P116" s="4">
        <v>45</v>
      </c>
      <c r="Q116" s="4">
        <v>1</v>
      </c>
      <c r="R116" s="4"/>
      <c r="S116" s="4"/>
      <c r="T116" s="39">
        <f t="shared" si="12"/>
        <v>1</v>
      </c>
      <c r="U116" s="4">
        <v>13</v>
      </c>
      <c r="V116" s="4"/>
      <c r="W116" s="4"/>
      <c r="X116" s="4">
        <f t="shared" si="15"/>
        <v>13</v>
      </c>
      <c r="Y116" s="4">
        <v>30</v>
      </c>
      <c r="Z116" s="4"/>
      <c r="AA116" s="4"/>
      <c r="AB116" s="4">
        <f t="shared" si="13"/>
        <v>30</v>
      </c>
      <c r="AC116" s="4">
        <v>45</v>
      </c>
      <c r="AD116" s="4"/>
      <c r="AE116" s="4"/>
      <c r="AF116" s="23">
        <f t="shared" si="17"/>
        <v>0.66666666666666663</v>
      </c>
      <c r="AG116" s="23"/>
      <c r="AH116" s="4"/>
      <c r="AI116" s="39">
        <f t="shared" si="14"/>
        <v>0.66666666666666663</v>
      </c>
    </row>
    <row r="117" spans="1:35" ht="14.9" customHeight="1" x14ac:dyDescent="0.3">
      <c r="A117" s="4">
        <v>2</v>
      </c>
      <c r="B117" s="1" t="s">
        <v>8</v>
      </c>
      <c r="C117" s="4">
        <v>17</v>
      </c>
      <c r="D117" s="2">
        <v>38</v>
      </c>
      <c r="E117" s="2" t="s">
        <v>518</v>
      </c>
      <c r="F117" s="2" t="s">
        <v>523</v>
      </c>
      <c r="G117" s="2" t="s">
        <v>18</v>
      </c>
      <c r="H117" s="4">
        <v>20.14</v>
      </c>
      <c r="I117" s="4">
        <v>16.86</v>
      </c>
      <c r="J117" s="4">
        <v>3.21</v>
      </c>
      <c r="K117" s="4">
        <v>1.1000000000000001</v>
      </c>
      <c r="L117" s="4" t="s">
        <v>750</v>
      </c>
      <c r="M117" s="2" t="s">
        <v>520</v>
      </c>
      <c r="N117" s="8">
        <v>0.5</v>
      </c>
      <c r="O117" s="4">
        <v>1</v>
      </c>
      <c r="P117" s="2">
        <v>85</v>
      </c>
      <c r="Q117" s="4">
        <v>1</v>
      </c>
      <c r="R117" s="4"/>
      <c r="S117" s="4"/>
      <c r="T117" s="39">
        <f t="shared" si="12"/>
        <v>1</v>
      </c>
      <c r="U117" s="4">
        <v>5</v>
      </c>
      <c r="V117" s="4"/>
      <c r="W117" s="4"/>
      <c r="X117" s="4">
        <f t="shared" si="15"/>
        <v>5</v>
      </c>
      <c r="Y117" s="4">
        <v>16.63</v>
      </c>
      <c r="Z117" s="4"/>
      <c r="AA117" s="4"/>
      <c r="AB117" s="4">
        <f t="shared" si="13"/>
        <v>16.63</v>
      </c>
      <c r="AC117" s="4">
        <v>16.63</v>
      </c>
      <c r="AD117" s="4"/>
      <c r="AE117" s="4"/>
      <c r="AF117" s="23">
        <f t="shared" si="17"/>
        <v>1</v>
      </c>
      <c r="AG117" s="23"/>
      <c r="AH117" s="4"/>
      <c r="AI117" s="39">
        <f t="shared" si="14"/>
        <v>1</v>
      </c>
    </row>
    <row r="118" spans="1:35" ht="14.9" customHeight="1" x14ac:dyDescent="0.3">
      <c r="A118" s="4">
        <v>2</v>
      </c>
      <c r="B118" s="1" t="s">
        <v>8</v>
      </c>
      <c r="C118" s="4">
        <v>17</v>
      </c>
      <c r="D118" s="2">
        <v>39</v>
      </c>
      <c r="E118" s="2" t="s">
        <v>518</v>
      </c>
      <c r="F118" s="2" t="s">
        <v>532</v>
      </c>
      <c r="G118" s="2" t="s">
        <v>18</v>
      </c>
      <c r="H118" s="4">
        <v>46.02</v>
      </c>
      <c r="I118" s="4">
        <v>32</v>
      </c>
      <c r="J118" s="4">
        <v>6.92</v>
      </c>
      <c r="K118" s="4">
        <v>11.6</v>
      </c>
      <c r="L118" s="4" t="s">
        <v>750</v>
      </c>
      <c r="M118" s="2" t="s">
        <v>520</v>
      </c>
      <c r="N118" s="8">
        <v>0</v>
      </c>
      <c r="O118" s="4">
        <v>1</v>
      </c>
      <c r="P118" s="2">
        <v>65</v>
      </c>
      <c r="Q118" s="4">
        <v>1</v>
      </c>
      <c r="R118" s="4"/>
      <c r="S118" s="4"/>
      <c r="T118" s="39">
        <f t="shared" si="12"/>
        <v>1</v>
      </c>
      <c r="U118" s="4">
        <v>10</v>
      </c>
      <c r="V118" s="4"/>
      <c r="W118" s="4"/>
      <c r="X118" s="4">
        <f t="shared" si="15"/>
        <v>10</v>
      </c>
      <c r="Y118" s="4">
        <v>34.21</v>
      </c>
      <c r="Z118" s="4"/>
      <c r="AA118" s="4"/>
      <c r="AB118" s="4">
        <f t="shared" si="13"/>
        <v>34.21</v>
      </c>
      <c r="AC118" s="4">
        <v>45.84</v>
      </c>
      <c r="AD118" s="4"/>
      <c r="AE118" s="4"/>
      <c r="AF118" s="23">
        <f t="shared" si="17"/>
        <v>0.74629144851657936</v>
      </c>
      <c r="AG118" s="23"/>
      <c r="AH118" s="4"/>
      <c r="AI118" s="39">
        <f t="shared" si="14"/>
        <v>0.74629144851657936</v>
      </c>
    </row>
    <row r="119" spans="1:35" ht="14.9" customHeight="1" x14ac:dyDescent="0.3">
      <c r="A119" s="4">
        <v>2</v>
      </c>
      <c r="B119" s="1" t="s">
        <v>8</v>
      </c>
      <c r="C119" s="4">
        <v>17</v>
      </c>
      <c r="D119" s="2">
        <v>40</v>
      </c>
      <c r="E119" s="2" t="s">
        <v>518</v>
      </c>
      <c r="F119" s="2" t="s">
        <v>523</v>
      </c>
      <c r="G119" s="2" t="s">
        <v>18</v>
      </c>
      <c r="H119" s="4">
        <v>33.6</v>
      </c>
      <c r="I119" s="4">
        <v>21.94</v>
      </c>
      <c r="J119" s="4">
        <v>6.56</v>
      </c>
      <c r="K119" s="4">
        <v>4.3</v>
      </c>
      <c r="L119" s="4" t="s">
        <v>750</v>
      </c>
      <c r="M119" s="2" t="s">
        <v>520</v>
      </c>
      <c r="N119" s="8">
        <v>0.3</v>
      </c>
      <c r="O119" s="4">
        <v>1</v>
      </c>
      <c r="P119" s="2">
        <v>30</v>
      </c>
      <c r="Q119" s="4">
        <v>1</v>
      </c>
      <c r="R119" s="4"/>
      <c r="S119" s="4"/>
      <c r="T119" s="39">
        <f t="shared" si="12"/>
        <v>1</v>
      </c>
      <c r="U119" s="4">
        <v>16</v>
      </c>
      <c r="V119" s="4"/>
      <c r="W119" s="4"/>
      <c r="X119" s="4">
        <f t="shared" si="15"/>
        <v>16</v>
      </c>
      <c r="Y119" s="4">
        <v>45</v>
      </c>
      <c r="Z119" s="4"/>
      <c r="AA119" s="4"/>
      <c r="AB119" s="4">
        <f t="shared" si="13"/>
        <v>45</v>
      </c>
      <c r="AC119" s="4">
        <v>50</v>
      </c>
      <c r="AD119" s="4"/>
      <c r="AE119" s="4"/>
      <c r="AF119" s="23">
        <f t="shared" si="17"/>
        <v>0.9</v>
      </c>
      <c r="AG119" s="23"/>
      <c r="AH119" s="4"/>
      <c r="AI119" s="39">
        <f t="shared" si="14"/>
        <v>0.9</v>
      </c>
    </row>
    <row r="120" spans="1:35" ht="14.9" customHeight="1" x14ac:dyDescent="0.3">
      <c r="A120" s="4">
        <v>2</v>
      </c>
      <c r="B120" s="1" t="s">
        <v>8</v>
      </c>
      <c r="C120" s="4">
        <v>17</v>
      </c>
      <c r="D120" s="2">
        <v>50</v>
      </c>
      <c r="E120" s="2" t="s">
        <v>518</v>
      </c>
      <c r="F120" s="2" t="s">
        <v>523</v>
      </c>
      <c r="G120" s="2" t="s">
        <v>18</v>
      </c>
      <c r="H120" s="4">
        <v>30.52</v>
      </c>
      <c r="I120" s="4">
        <v>22.84</v>
      </c>
      <c r="J120" s="4">
        <v>7.92</v>
      </c>
      <c r="K120" s="4">
        <v>5.7</v>
      </c>
      <c r="L120" s="4" t="s">
        <v>750</v>
      </c>
      <c r="M120" s="2" t="s">
        <v>520</v>
      </c>
      <c r="N120" s="8">
        <v>0</v>
      </c>
      <c r="O120" s="4">
        <v>1</v>
      </c>
      <c r="P120" s="2">
        <v>40</v>
      </c>
      <c r="Q120" s="4">
        <v>1</v>
      </c>
      <c r="R120" s="4"/>
      <c r="S120" s="4"/>
      <c r="T120" s="39">
        <f t="shared" si="12"/>
        <v>1</v>
      </c>
      <c r="U120" s="4">
        <v>11</v>
      </c>
      <c r="V120" s="4"/>
      <c r="W120" s="4"/>
      <c r="X120" s="4">
        <f t="shared" si="15"/>
        <v>11</v>
      </c>
      <c r="Y120" s="4">
        <v>32</v>
      </c>
      <c r="Z120" s="4"/>
      <c r="AA120" s="4"/>
      <c r="AB120" s="4">
        <f t="shared" si="13"/>
        <v>32</v>
      </c>
      <c r="AC120" s="4">
        <v>32</v>
      </c>
      <c r="AD120" s="4"/>
      <c r="AE120" s="4"/>
      <c r="AF120" s="23">
        <f t="shared" si="17"/>
        <v>1</v>
      </c>
      <c r="AG120" s="23"/>
      <c r="AH120" s="4"/>
      <c r="AI120" s="39">
        <f t="shared" si="14"/>
        <v>1</v>
      </c>
    </row>
    <row r="121" spans="1:35" ht="14.9" customHeight="1" x14ac:dyDescent="0.3">
      <c r="A121" s="4">
        <v>2</v>
      </c>
      <c r="B121" s="1" t="s">
        <v>8</v>
      </c>
      <c r="C121" s="4">
        <v>17</v>
      </c>
      <c r="D121" s="2">
        <v>51</v>
      </c>
      <c r="E121" s="2" t="s">
        <v>518</v>
      </c>
      <c r="F121" s="2" t="s">
        <v>525</v>
      </c>
      <c r="G121" s="2" t="s">
        <v>18</v>
      </c>
      <c r="H121" s="4">
        <v>42.73</v>
      </c>
      <c r="I121" s="4">
        <v>30.41</v>
      </c>
      <c r="J121" s="4">
        <v>7.31</v>
      </c>
      <c r="K121" s="4">
        <v>9.8000000000000007</v>
      </c>
      <c r="L121" s="4" t="s">
        <v>750</v>
      </c>
      <c r="M121" s="2" t="s">
        <v>520</v>
      </c>
      <c r="N121" s="8">
        <v>0</v>
      </c>
      <c r="O121" s="4">
        <v>2</v>
      </c>
      <c r="Q121" s="4">
        <v>1</v>
      </c>
      <c r="R121" s="4">
        <v>1</v>
      </c>
      <c r="T121" s="39">
        <f t="shared" si="12"/>
        <v>1</v>
      </c>
      <c r="U121" s="4">
        <v>2</v>
      </c>
      <c r="V121" s="4">
        <v>2</v>
      </c>
      <c r="X121" s="4">
        <f t="shared" si="15"/>
        <v>4</v>
      </c>
      <c r="Y121" s="4">
        <v>20</v>
      </c>
      <c r="Z121" s="4">
        <v>18</v>
      </c>
      <c r="AB121" s="4">
        <f t="shared" si="13"/>
        <v>38</v>
      </c>
      <c r="AC121" s="4">
        <v>20</v>
      </c>
      <c r="AD121" s="4">
        <v>18</v>
      </c>
      <c r="AF121" s="23">
        <f t="shared" si="17"/>
        <v>1</v>
      </c>
      <c r="AG121" s="23">
        <f>Z121/AD121</f>
        <v>1</v>
      </c>
      <c r="AI121" s="39">
        <f t="shared" si="14"/>
        <v>1</v>
      </c>
    </row>
    <row r="122" spans="1:35" ht="14.9" customHeight="1" x14ac:dyDescent="0.3">
      <c r="A122" s="4">
        <v>2</v>
      </c>
      <c r="B122" s="1" t="s">
        <v>8</v>
      </c>
      <c r="C122" s="4">
        <v>17</v>
      </c>
      <c r="D122" s="2">
        <v>52</v>
      </c>
      <c r="E122" s="2" t="s">
        <v>518</v>
      </c>
      <c r="F122" s="2" t="s">
        <v>523</v>
      </c>
      <c r="G122" s="2" t="s">
        <v>18</v>
      </c>
      <c r="H122" s="4">
        <v>21.45</v>
      </c>
      <c r="I122" s="4">
        <v>15.6</v>
      </c>
      <c r="J122" s="4">
        <v>7.71</v>
      </c>
      <c r="K122" s="4">
        <v>2.4</v>
      </c>
      <c r="L122" s="4" t="s">
        <v>750</v>
      </c>
      <c r="M122" s="2" t="s">
        <v>520</v>
      </c>
      <c r="N122" s="8">
        <v>0</v>
      </c>
      <c r="O122" s="4">
        <v>2</v>
      </c>
      <c r="P122" s="4">
        <v>78</v>
      </c>
      <c r="Q122" s="4">
        <v>1</v>
      </c>
      <c r="R122" s="4">
        <v>1</v>
      </c>
      <c r="T122" s="39">
        <f t="shared" si="12"/>
        <v>1</v>
      </c>
      <c r="U122" s="4">
        <v>8</v>
      </c>
      <c r="V122" s="4">
        <v>4</v>
      </c>
      <c r="X122" s="4">
        <f t="shared" si="15"/>
        <v>12</v>
      </c>
      <c r="Y122" s="4">
        <v>18</v>
      </c>
      <c r="Z122" s="4">
        <v>18</v>
      </c>
      <c r="AB122" s="4">
        <f t="shared" si="13"/>
        <v>36</v>
      </c>
      <c r="AC122" s="4">
        <v>18</v>
      </c>
      <c r="AD122" s="4">
        <v>18</v>
      </c>
      <c r="AF122" s="23">
        <f t="shared" si="17"/>
        <v>1</v>
      </c>
      <c r="AG122" s="23">
        <f>Z122/AD122</f>
        <v>1</v>
      </c>
      <c r="AI122" s="39">
        <f t="shared" si="14"/>
        <v>1</v>
      </c>
    </row>
    <row r="123" spans="1:35" ht="14.9" customHeight="1" x14ac:dyDescent="0.3">
      <c r="A123" s="4">
        <v>2</v>
      </c>
      <c r="B123" s="1" t="s">
        <v>8</v>
      </c>
      <c r="C123" s="4">
        <v>17</v>
      </c>
      <c r="D123" s="2">
        <v>54</v>
      </c>
      <c r="E123" s="2" t="s">
        <v>518</v>
      </c>
      <c r="F123" s="2" t="s">
        <v>525</v>
      </c>
      <c r="G123" s="2" t="s">
        <v>18</v>
      </c>
      <c r="H123" s="4">
        <v>49.79</v>
      </c>
      <c r="I123" s="4">
        <v>33.42</v>
      </c>
      <c r="J123" s="4">
        <v>15.08</v>
      </c>
      <c r="K123" s="4">
        <v>22.7</v>
      </c>
      <c r="L123" s="4"/>
      <c r="M123" s="2" t="s">
        <v>522</v>
      </c>
      <c r="N123" s="8">
        <v>0.3</v>
      </c>
      <c r="O123" s="4">
        <v>2</v>
      </c>
      <c r="P123" s="4">
        <v>65.5</v>
      </c>
      <c r="Q123" s="4">
        <v>1</v>
      </c>
      <c r="R123" s="4">
        <v>2</v>
      </c>
      <c r="T123" s="39">
        <f t="shared" si="12"/>
        <v>1.5</v>
      </c>
      <c r="U123" s="4">
        <v>5</v>
      </c>
      <c r="V123" s="4">
        <v>6</v>
      </c>
      <c r="X123" s="4">
        <f t="shared" si="15"/>
        <v>11</v>
      </c>
      <c r="Y123" s="4">
        <v>25</v>
      </c>
      <c r="Z123" s="4">
        <v>25</v>
      </c>
      <c r="AB123" s="4">
        <f t="shared" si="13"/>
        <v>50</v>
      </c>
      <c r="AC123" s="4">
        <v>33.840000000000003</v>
      </c>
      <c r="AD123" s="4">
        <v>27.88</v>
      </c>
      <c r="AF123" s="23">
        <f t="shared" si="17"/>
        <v>0.73877068557919612</v>
      </c>
      <c r="AG123" s="23">
        <f>Z123/AD123</f>
        <v>0.89670014347202298</v>
      </c>
      <c r="AI123" s="39">
        <f t="shared" si="14"/>
        <v>0.81773541452560949</v>
      </c>
    </row>
    <row r="124" spans="1:35" ht="14.9" customHeight="1" x14ac:dyDescent="0.3">
      <c r="A124" s="4">
        <v>2</v>
      </c>
      <c r="B124" s="1" t="s">
        <v>8</v>
      </c>
      <c r="C124" s="4">
        <v>17</v>
      </c>
      <c r="D124" s="2">
        <v>59</v>
      </c>
      <c r="E124" s="2" t="s">
        <v>518</v>
      </c>
      <c r="F124" s="4" t="s">
        <v>523</v>
      </c>
      <c r="G124" s="2" t="s">
        <v>18</v>
      </c>
      <c r="H124" s="4">
        <v>23.44</v>
      </c>
      <c r="I124" s="4">
        <v>17.71</v>
      </c>
      <c r="J124" s="4">
        <v>7.1</v>
      </c>
      <c r="K124" s="4">
        <v>3.3</v>
      </c>
      <c r="L124" s="4" t="s">
        <v>750</v>
      </c>
      <c r="M124" s="2" t="s">
        <v>520</v>
      </c>
      <c r="N124" s="8">
        <v>0.2</v>
      </c>
      <c r="O124" s="4">
        <v>1</v>
      </c>
      <c r="P124" s="4">
        <v>66</v>
      </c>
      <c r="Q124" s="4">
        <v>1</v>
      </c>
      <c r="R124" s="4"/>
      <c r="S124" s="4"/>
      <c r="T124" s="39">
        <f t="shared" si="12"/>
        <v>1</v>
      </c>
      <c r="U124" s="4">
        <v>8</v>
      </c>
      <c r="V124" s="4"/>
      <c r="W124" s="4"/>
      <c r="X124" s="4">
        <f t="shared" si="15"/>
        <v>8</v>
      </c>
      <c r="Y124" s="4">
        <v>23.2</v>
      </c>
      <c r="Z124" s="4"/>
      <c r="AA124" s="4"/>
      <c r="AB124" s="4">
        <f t="shared" si="13"/>
        <v>23.2</v>
      </c>
      <c r="AC124" s="4">
        <v>23.2</v>
      </c>
      <c r="AD124" s="4"/>
      <c r="AE124" s="4"/>
      <c r="AF124" s="23">
        <f t="shared" si="17"/>
        <v>1</v>
      </c>
      <c r="AG124" s="23"/>
      <c r="AH124" s="4"/>
      <c r="AI124" s="39">
        <f t="shared" si="14"/>
        <v>1</v>
      </c>
    </row>
    <row r="125" spans="1:35" ht="14.9" customHeight="1" x14ac:dyDescent="0.3">
      <c r="A125" s="4">
        <v>2</v>
      </c>
      <c r="B125" s="1" t="s">
        <v>8</v>
      </c>
      <c r="C125" s="4">
        <v>17</v>
      </c>
      <c r="D125" s="2">
        <v>60</v>
      </c>
      <c r="E125" s="2" t="s">
        <v>518</v>
      </c>
      <c r="F125" s="4" t="s">
        <v>523</v>
      </c>
      <c r="G125" s="2" t="s">
        <v>18</v>
      </c>
      <c r="H125" s="4">
        <v>28.93</v>
      </c>
      <c r="I125" s="4">
        <v>27.8</v>
      </c>
      <c r="J125" s="4">
        <v>6.78</v>
      </c>
      <c r="K125" s="4">
        <v>4.8</v>
      </c>
      <c r="L125" s="4" t="s">
        <v>750</v>
      </c>
      <c r="M125" s="2" t="s">
        <v>520</v>
      </c>
      <c r="N125" s="8">
        <v>0</v>
      </c>
      <c r="O125" s="4">
        <v>1</v>
      </c>
      <c r="P125" s="4">
        <v>60</v>
      </c>
      <c r="Q125" s="4">
        <v>1</v>
      </c>
      <c r="R125" s="4"/>
      <c r="S125" s="4"/>
      <c r="T125" s="39">
        <f t="shared" si="12"/>
        <v>1</v>
      </c>
      <c r="U125" s="4">
        <v>6</v>
      </c>
      <c r="V125" s="4"/>
      <c r="W125" s="4"/>
      <c r="X125" s="4">
        <f t="shared" si="15"/>
        <v>6</v>
      </c>
      <c r="Y125" s="4">
        <v>17.809999999999999</v>
      </c>
      <c r="Z125" s="4"/>
      <c r="AA125" s="4"/>
      <c r="AB125" s="4">
        <f t="shared" si="13"/>
        <v>17.809999999999999</v>
      </c>
      <c r="AC125" s="4">
        <v>17.809999999999999</v>
      </c>
      <c r="AD125" s="4"/>
      <c r="AE125" s="4"/>
      <c r="AF125" s="23">
        <f t="shared" si="17"/>
        <v>1</v>
      </c>
      <c r="AG125" s="23"/>
      <c r="AH125" s="4"/>
      <c r="AI125" s="39">
        <f t="shared" si="14"/>
        <v>1</v>
      </c>
    </row>
    <row r="126" spans="1:35" ht="14.9" customHeight="1" x14ac:dyDescent="0.3">
      <c r="A126" s="4">
        <v>2</v>
      </c>
      <c r="B126" s="1" t="s">
        <v>8</v>
      </c>
      <c r="C126" s="4">
        <v>17</v>
      </c>
      <c r="D126" s="2">
        <v>61</v>
      </c>
      <c r="E126" s="2" t="s">
        <v>518</v>
      </c>
      <c r="F126" s="4" t="s">
        <v>523</v>
      </c>
      <c r="G126" s="2" t="s">
        <v>18</v>
      </c>
      <c r="H126" s="4">
        <v>32.4</v>
      </c>
      <c r="I126" s="4">
        <v>21.54</v>
      </c>
      <c r="J126" s="4">
        <v>7.48</v>
      </c>
      <c r="K126" s="4">
        <v>6.5</v>
      </c>
      <c r="L126" s="4" t="s">
        <v>750</v>
      </c>
      <c r="M126" s="2" t="s">
        <v>520</v>
      </c>
      <c r="N126" s="8">
        <v>0</v>
      </c>
      <c r="O126" s="4">
        <v>1</v>
      </c>
      <c r="P126" s="4">
        <v>58</v>
      </c>
      <c r="Q126" s="4">
        <v>1</v>
      </c>
      <c r="R126" s="4"/>
      <c r="S126" s="4"/>
      <c r="T126" s="39">
        <f t="shared" si="12"/>
        <v>1</v>
      </c>
      <c r="U126" s="4">
        <v>7</v>
      </c>
      <c r="V126" s="4"/>
      <c r="W126" s="4"/>
      <c r="X126" s="4">
        <f t="shared" si="15"/>
        <v>7</v>
      </c>
      <c r="Y126" s="4">
        <v>28.87</v>
      </c>
      <c r="Z126" s="4"/>
      <c r="AA126" s="4"/>
      <c r="AB126" s="4">
        <f t="shared" si="13"/>
        <v>28.87</v>
      </c>
      <c r="AC126" s="4">
        <v>28.87</v>
      </c>
      <c r="AD126" s="4"/>
      <c r="AE126" s="4"/>
      <c r="AF126" s="23">
        <f t="shared" si="17"/>
        <v>1</v>
      </c>
      <c r="AG126" s="23"/>
      <c r="AH126" s="4"/>
      <c r="AI126" s="39">
        <f t="shared" si="14"/>
        <v>1</v>
      </c>
    </row>
    <row r="127" spans="1:35" ht="14.9" customHeight="1" x14ac:dyDescent="0.3">
      <c r="A127" s="4">
        <v>2</v>
      </c>
      <c r="B127" s="1" t="s">
        <v>8</v>
      </c>
      <c r="C127" s="4">
        <v>17</v>
      </c>
      <c r="D127" s="2">
        <v>64</v>
      </c>
      <c r="E127" s="2" t="s">
        <v>518</v>
      </c>
      <c r="F127" s="2" t="s">
        <v>532</v>
      </c>
      <c r="G127" s="2" t="s">
        <v>18</v>
      </c>
      <c r="H127" s="4">
        <v>33.57</v>
      </c>
      <c r="I127" s="4">
        <v>26.78</v>
      </c>
      <c r="J127" s="4">
        <v>7.51</v>
      </c>
      <c r="K127" s="4">
        <v>6.1</v>
      </c>
      <c r="L127" s="4" t="s">
        <v>750</v>
      </c>
      <c r="M127" s="2" t="s">
        <v>520</v>
      </c>
      <c r="N127" s="8">
        <v>0.1</v>
      </c>
      <c r="O127" s="4">
        <v>2</v>
      </c>
      <c r="P127" s="4">
        <v>65</v>
      </c>
      <c r="Q127" s="4">
        <v>1</v>
      </c>
      <c r="R127" s="4">
        <v>1</v>
      </c>
      <c r="T127" s="39">
        <f t="shared" si="12"/>
        <v>1</v>
      </c>
      <c r="U127" s="4">
        <v>4</v>
      </c>
      <c r="V127" s="4">
        <v>5</v>
      </c>
      <c r="X127" s="4">
        <f t="shared" si="15"/>
        <v>9</v>
      </c>
      <c r="Y127" s="4">
        <v>10.7</v>
      </c>
      <c r="Z127" s="4">
        <v>14.58</v>
      </c>
      <c r="AB127" s="4">
        <f t="shared" si="13"/>
        <v>25.28</v>
      </c>
      <c r="AC127" s="4">
        <v>10.7</v>
      </c>
      <c r="AD127" s="4">
        <v>14.58</v>
      </c>
      <c r="AF127" s="23">
        <f t="shared" si="17"/>
        <v>1</v>
      </c>
      <c r="AG127" s="23">
        <f>Z127/AD127</f>
        <v>1</v>
      </c>
      <c r="AI127" s="39">
        <f t="shared" si="14"/>
        <v>1</v>
      </c>
    </row>
    <row r="128" spans="1:35" ht="14.9" customHeight="1" x14ac:dyDescent="0.3">
      <c r="A128" s="4">
        <v>2</v>
      </c>
      <c r="B128" s="1" t="s">
        <v>8</v>
      </c>
      <c r="C128" s="4">
        <v>17</v>
      </c>
      <c r="D128" s="2">
        <v>65</v>
      </c>
      <c r="E128" s="2" t="s">
        <v>518</v>
      </c>
      <c r="F128" s="2" t="s">
        <v>523</v>
      </c>
      <c r="G128" s="2" t="s">
        <v>18</v>
      </c>
      <c r="H128" s="4">
        <v>24.39</v>
      </c>
      <c r="I128" s="4">
        <v>19.16</v>
      </c>
      <c r="J128" s="4">
        <v>4.8600000000000003</v>
      </c>
      <c r="K128" s="4">
        <v>2.1</v>
      </c>
      <c r="L128" s="4" t="s">
        <v>750</v>
      </c>
      <c r="M128" s="2" t="s">
        <v>520</v>
      </c>
      <c r="N128" s="8">
        <v>0.2</v>
      </c>
      <c r="O128" s="4">
        <v>1</v>
      </c>
      <c r="P128" s="4">
        <v>30</v>
      </c>
      <c r="Q128" s="4">
        <v>1</v>
      </c>
      <c r="R128" s="4"/>
      <c r="S128" s="4"/>
      <c r="T128" s="39">
        <f t="shared" si="12"/>
        <v>1</v>
      </c>
      <c r="U128" s="4">
        <v>6</v>
      </c>
      <c r="V128" s="4"/>
      <c r="W128" s="4"/>
      <c r="X128" s="4">
        <f t="shared" si="15"/>
        <v>6</v>
      </c>
      <c r="Y128" s="4">
        <v>18.97</v>
      </c>
      <c r="Z128" s="4"/>
      <c r="AA128" s="4"/>
      <c r="AB128" s="4">
        <f t="shared" si="13"/>
        <v>18.97</v>
      </c>
      <c r="AC128" s="4">
        <v>18.97</v>
      </c>
      <c r="AD128" s="4"/>
      <c r="AE128" s="4"/>
      <c r="AF128" s="23">
        <f t="shared" si="17"/>
        <v>1</v>
      </c>
      <c r="AG128" s="23"/>
      <c r="AH128" s="4"/>
      <c r="AI128" s="39">
        <f t="shared" si="14"/>
        <v>1</v>
      </c>
    </row>
    <row r="129" spans="1:35" ht="14.9" customHeight="1" x14ac:dyDescent="0.3">
      <c r="A129" s="4">
        <v>2</v>
      </c>
      <c r="B129" s="1" t="s">
        <v>8</v>
      </c>
      <c r="C129" s="4">
        <v>17</v>
      </c>
      <c r="D129" s="2">
        <v>72</v>
      </c>
      <c r="E129" s="2" t="s">
        <v>518</v>
      </c>
      <c r="F129" s="2" t="s">
        <v>532</v>
      </c>
      <c r="G129" s="2" t="s">
        <v>18</v>
      </c>
      <c r="H129" s="4">
        <v>35.58</v>
      </c>
      <c r="I129" s="4">
        <v>30.67</v>
      </c>
      <c r="J129" s="4">
        <v>8.19</v>
      </c>
      <c r="K129" s="4">
        <v>7.5</v>
      </c>
      <c r="L129" s="4" t="s">
        <v>750</v>
      </c>
      <c r="M129" s="2" t="s">
        <v>520</v>
      </c>
      <c r="N129" s="8">
        <v>0.05</v>
      </c>
      <c r="O129" s="4">
        <v>1</v>
      </c>
      <c r="P129" s="4">
        <v>50</v>
      </c>
      <c r="Q129" s="4">
        <v>1</v>
      </c>
      <c r="R129" s="4"/>
      <c r="S129" s="4"/>
      <c r="T129" s="39">
        <f t="shared" si="12"/>
        <v>1</v>
      </c>
      <c r="U129" s="4">
        <v>5</v>
      </c>
      <c r="V129" s="4"/>
      <c r="W129" s="4"/>
      <c r="X129" s="4">
        <f t="shared" si="15"/>
        <v>5</v>
      </c>
      <c r="Y129" s="4">
        <v>13.85</v>
      </c>
      <c r="Z129" s="4"/>
      <c r="AA129" s="4"/>
      <c r="AB129" s="4">
        <f t="shared" si="13"/>
        <v>13.85</v>
      </c>
      <c r="AC129" s="4">
        <v>13.85</v>
      </c>
      <c r="AD129" s="4"/>
      <c r="AE129" s="4"/>
      <c r="AF129" s="23">
        <f t="shared" si="17"/>
        <v>1</v>
      </c>
      <c r="AG129" s="23"/>
      <c r="AH129" s="4"/>
      <c r="AI129" s="39">
        <f t="shared" si="14"/>
        <v>1</v>
      </c>
    </row>
    <row r="130" spans="1:35" ht="14.9" customHeight="1" x14ac:dyDescent="0.3">
      <c r="A130" s="4">
        <v>2</v>
      </c>
      <c r="B130" s="1" t="s">
        <v>8</v>
      </c>
      <c r="C130" s="4">
        <v>17</v>
      </c>
      <c r="D130" s="2">
        <v>73</v>
      </c>
      <c r="E130" s="2" t="s">
        <v>518</v>
      </c>
      <c r="F130" s="2" t="s">
        <v>523</v>
      </c>
      <c r="G130" s="2" t="s">
        <v>18</v>
      </c>
      <c r="H130" s="4">
        <v>18.829999999999998</v>
      </c>
      <c r="I130" s="4">
        <v>16.14</v>
      </c>
      <c r="J130" s="4">
        <v>7.83</v>
      </c>
      <c r="K130" s="4">
        <v>2.2999999999999998</v>
      </c>
      <c r="L130" s="4" t="s">
        <v>750</v>
      </c>
      <c r="M130" s="2" t="s">
        <v>520</v>
      </c>
      <c r="N130" s="8">
        <v>0.3</v>
      </c>
      <c r="O130" s="4">
        <v>2</v>
      </c>
      <c r="P130" s="4">
        <v>59.5</v>
      </c>
      <c r="Q130" s="4">
        <v>1</v>
      </c>
      <c r="R130" s="4">
        <v>1</v>
      </c>
      <c r="T130" s="39">
        <f t="shared" si="12"/>
        <v>1</v>
      </c>
      <c r="U130" s="4">
        <v>3</v>
      </c>
      <c r="V130" s="4">
        <v>6</v>
      </c>
      <c r="X130" s="4">
        <f t="shared" si="15"/>
        <v>9</v>
      </c>
      <c r="Y130" s="4">
        <v>12.85</v>
      </c>
      <c r="Z130" s="4">
        <v>14</v>
      </c>
      <c r="AB130" s="4">
        <f t="shared" si="13"/>
        <v>26.85</v>
      </c>
      <c r="AC130" s="4">
        <v>12.85</v>
      </c>
      <c r="AD130" s="4">
        <v>14</v>
      </c>
      <c r="AF130" s="23">
        <f t="shared" si="17"/>
        <v>1</v>
      </c>
      <c r="AG130" s="23">
        <f>Z130/AD130</f>
        <v>1</v>
      </c>
      <c r="AI130" s="39">
        <f t="shared" si="14"/>
        <v>1</v>
      </c>
    </row>
    <row r="131" spans="1:35" ht="14.9" customHeight="1" x14ac:dyDescent="0.3">
      <c r="A131" s="4">
        <v>2</v>
      </c>
      <c r="B131" s="1" t="s">
        <v>8</v>
      </c>
      <c r="C131" s="4">
        <v>17</v>
      </c>
      <c r="D131" s="2">
        <v>77</v>
      </c>
      <c r="E131" s="2" t="s">
        <v>518</v>
      </c>
      <c r="F131" s="2" t="s">
        <v>523</v>
      </c>
      <c r="G131" s="2" t="s">
        <v>18</v>
      </c>
      <c r="H131" s="4">
        <v>36.369999999999997</v>
      </c>
      <c r="I131" s="4">
        <v>18.32</v>
      </c>
      <c r="J131" s="4">
        <v>18.260000000000002</v>
      </c>
      <c r="K131" s="4">
        <v>9</v>
      </c>
      <c r="L131" s="4"/>
      <c r="M131" s="2" t="s">
        <v>522</v>
      </c>
      <c r="N131" s="8">
        <v>0.3</v>
      </c>
      <c r="O131" s="4">
        <v>1</v>
      </c>
      <c r="P131" s="4">
        <v>66</v>
      </c>
      <c r="Q131" s="4">
        <v>1</v>
      </c>
      <c r="R131" s="4"/>
      <c r="S131" s="4"/>
      <c r="T131" s="39">
        <f t="shared" ref="T131:T194" si="18">AVERAGE(Q131:S131)</f>
        <v>1</v>
      </c>
      <c r="U131" s="4">
        <v>9</v>
      </c>
      <c r="V131" s="4"/>
      <c r="W131" s="4"/>
      <c r="X131" s="4">
        <f t="shared" si="15"/>
        <v>9</v>
      </c>
      <c r="Y131" s="4">
        <v>36.33</v>
      </c>
      <c r="Z131" s="4"/>
      <c r="AA131" s="4"/>
      <c r="AB131" s="4">
        <f t="shared" ref="AB131:AB194" si="19">Y131+Z131+AA131</f>
        <v>36.33</v>
      </c>
      <c r="AC131" s="4">
        <v>36.33</v>
      </c>
      <c r="AD131" s="4"/>
      <c r="AE131" s="4"/>
      <c r="AF131" s="23">
        <f t="shared" si="17"/>
        <v>1</v>
      </c>
      <c r="AG131" s="23"/>
      <c r="AH131" s="4"/>
      <c r="AI131" s="39">
        <f t="shared" ref="AI131:AI194" si="20">AVERAGE(AF131:AH131)</f>
        <v>1</v>
      </c>
    </row>
    <row r="132" spans="1:35" ht="14.9" customHeight="1" x14ac:dyDescent="0.3">
      <c r="A132" s="4">
        <v>2</v>
      </c>
      <c r="B132" s="1" t="s">
        <v>8</v>
      </c>
      <c r="C132" s="4">
        <v>17</v>
      </c>
      <c r="D132" s="2">
        <v>78</v>
      </c>
      <c r="E132" s="2" t="s">
        <v>518</v>
      </c>
      <c r="F132" s="2" t="s">
        <v>525</v>
      </c>
      <c r="G132" s="2" t="s">
        <v>18</v>
      </c>
      <c r="H132" s="4">
        <v>30.8</v>
      </c>
      <c r="I132" s="4">
        <v>27.97</v>
      </c>
      <c r="J132" s="4">
        <v>12.71</v>
      </c>
      <c r="K132" s="4">
        <v>10.7</v>
      </c>
      <c r="L132" s="4"/>
      <c r="M132" s="2" t="s">
        <v>522</v>
      </c>
      <c r="N132" s="8">
        <v>0.3</v>
      </c>
      <c r="O132" s="4">
        <v>2</v>
      </c>
      <c r="P132" s="4">
        <v>74</v>
      </c>
      <c r="Q132" s="4">
        <v>1</v>
      </c>
      <c r="R132" s="4">
        <v>1</v>
      </c>
      <c r="T132" s="39">
        <f t="shared" si="18"/>
        <v>1</v>
      </c>
      <c r="U132" s="4">
        <v>10</v>
      </c>
      <c r="V132" s="4">
        <v>8</v>
      </c>
      <c r="X132" s="4">
        <f t="shared" si="15"/>
        <v>18</v>
      </c>
      <c r="Y132" s="4">
        <v>28</v>
      </c>
      <c r="Z132" s="4">
        <v>26</v>
      </c>
      <c r="AB132" s="4">
        <f t="shared" si="19"/>
        <v>54</v>
      </c>
      <c r="AC132" s="4">
        <v>28</v>
      </c>
      <c r="AD132" s="4">
        <v>26</v>
      </c>
      <c r="AF132" s="23">
        <f t="shared" si="17"/>
        <v>1</v>
      </c>
      <c r="AG132" s="23">
        <f>Z132/AD132</f>
        <v>1</v>
      </c>
      <c r="AI132" s="39">
        <f t="shared" si="20"/>
        <v>1</v>
      </c>
    </row>
    <row r="133" spans="1:35" ht="14.9" customHeight="1" x14ac:dyDescent="0.3">
      <c r="A133" s="4">
        <v>2</v>
      </c>
      <c r="B133" s="1" t="s">
        <v>8</v>
      </c>
      <c r="C133" s="4">
        <v>17</v>
      </c>
      <c r="D133" s="2">
        <v>79</v>
      </c>
      <c r="E133" s="2" t="s">
        <v>518</v>
      </c>
      <c r="F133" s="2" t="s">
        <v>525</v>
      </c>
      <c r="G133" s="2" t="s">
        <v>18</v>
      </c>
      <c r="H133" s="4">
        <v>27.82</v>
      </c>
      <c r="I133" s="4">
        <v>20.54</v>
      </c>
      <c r="J133" s="4">
        <v>7.33</v>
      </c>
      <c r="K133" s="4">
        <v>4</v>
      </c>
      <c r="L133" s="4"/>
      <c r="M133" s="2" t="s">
        <v>522</v>
      </c>
      <c r="N133" s="8">
        <v>0.2</v>
      </c>
      <c r="O133" s="4">
        <v>2</v>
      </c>
      <c r="P133" s="4">
        <v>90</v>
      </c>
      <c r="Q133" s="4">
        <v>1</v>
      </c>
      <c r="R133" s="4">
        <v>2</v>
      </c>
      <c r="T133" s="39">
        <f t="shared" si="18"/>
        <v>1.5</v>
      </c>
      <c r="U133" s="4">
        <v>8</v>
      </c>
      <c r="V133" s="4">
        <v>9</v>
      </c>
      <c r="X133" s="4">
        <f t="shared" si="15"/>
        <v>17</v>
      </c>
      <c r="Y133" s="4">
        <v>25</v>
      </c>
      <c r="Z133" s="4">
        <v>28</v>
      </c>
      <c r="AB133" s="4">
        <f t="shared" si="19"/>
        <v>53</v>
      </c>
      <c r="AC133" s="4">
        <v>25</v>
      </c>
      <c r="AD133" s="4">
        <v>28</v>
      </c>
      <c r="AF133" s="23">
        <f t="shared" si="17"/>
        <v>1</v>
      </c>
      <c r="AG133" s="23">
        <f>Z133/AD133</f>
        <v>1</v>
      </c>
      <c r="AI133" s="39">
        <f t="shared" si="20"/>
        <v>1</v>
      </c>
    </row>
    <row r="134" spans="1:35" ht="14.9" customHeight="1" x14ac:dyDescent="0.3">
      <c r="A134" s="4">
        <v>2</v>
      </c>
      <c r="B134" s="1" t="s">
        <v>8</v>
      </c>
      <c r="C134" s="4">
        <v>17</v>
      </c>
      <c r="D134" s="2">
        <v>80</v>
      </c>
      <c r="E134" s="2" t="s">
        <v>518</v>
      </c>
      <c r="F134" s="2" t="s">
        <v>523</v>
      </c>
      <c r="G134" s="2" t="s">
        <v>87</v>
      </c>
      <c r="H134" s="4">
        <v>41.54</v>
      </c>
      <c r="I134" s="4">
        <v>30.81</v>
      </c>
      <c r="J134" s="4">
        <v>18.54</v>
      </c>
      <c r="K134" s="4">
        <v>23.2</v>
      </c>
      <c r="L134" s="4" t="s">
        <v>750</v>
      </c>
      <c r="M134" s="2" t="s">
        <v>520</v>
      </c>
      <c r="N134" s="8">
        <v>0.1</v>
      </c>
      <c r="O134" s="4">
        <v>1</v>
      </c>
      <c r="P134" s="4">
        <v>70</v>
      </c>
      <c r="Q134" s="4">
        <v>1</v>
      </c>
      <c r="R134" s="4"/>
      <c r="S134" s="4"/>
      <c r="T134" s="39">
        <f t="shared" si="18"/>
        <v>1</v>
      </c>
      <c r="U134" s="4">
        <v>5</v>
      </c>
      <c r="V134" s="4"/>
      <c r="W134" s="4"/>
      <c r="X134" s="4">
        <f t="shared" si="15"/>
        <v>5</v>
      </c>
      <c r="Y134" s="4">
        <v>27.1</v>
      </c>
      <c r="Z134" s="4"/>
      <c r="AA134" s="4"/>
      <c r="AB134" s="4">
        <f t="shared" si="19"/>
        <v>27.1</v>
      </c>
      <c r="AC134" s="4">
        <v>27.1</v>
      </c>
      <c r="AD134" s="4"/>
      <c r="AE134" s="4"/>
      <c r="AF134" s="23">
        <f t="shared" si="17"/>
        <v>1</v>
      </c>
      <c r="AG134" s="23"/>
      <c r="AH134" s="4"/>
      <c r="AI134" s="39">
        <f t="shared" si="20"/>
        <v>1</v>
      </c>
    </row>
    <row r="135" spans="1:35" ht="14.9" customHeight="1" x14ac:dyDescent="0.3">
      <c r="A135" s="4">
        <v>2</v>
      </c>
      <c r="B135" s="1" t="s">
        <v>8</v>
      </c>
      <c r="C135" s="4">
        <v>17</v>
      </c>
      <c r="D135" s="2">
        <v>81</v>
      </c>
      <c r="E135" s="2" t="s">
        <v>518</v>
      </c>
      <c r="F135" s="2" t="s">
        <v>523</v>
      </c>
      <c r="G135" s="2" t="s">
        <v>18</v>
      </c>
      <c r="H135" s="4">
        <v>28.69</v>
      </c>
      <c r="I135" s="4">
        <v>17.54</v>
      </c>
      <c r="J135" s="4">
        <v>10.86</v>
      </c>
      <c r="K135" s="4">
        <v>5</v>
      </c>
      <c r="L135" s="4"/>
      <c r="M135" s="2" t="s">
        <v>522</v>
      </c>
      <c r="N135" s="8">
        <v>0</v>
      </c>
      <c r="O135" s="4">
        <v>1</v>
      </c>
      <c r="P135" s="4">
        <v>40</v>
      </c>
      <c r="Q135" s="4">
        <v>1</v>
      </c>
      <c r="R135" s="4"/>
      <c r="S135" s="4"/>
      <c r="T135" s="39">
        <f t="shared" si="18"/>
        <v>1</v>
      </c>
      <c r="U135" s="4">
        <v>9</v>
      </c>
      <c r="V135" s="4"/>
      <c r="W135" s="4"/>
      <c r="X135" s="4">
        <f t="shared" si="15"/>
        <v>9</v>
      </c>
      <c r="Y135" s="4">
        <v>27</v>
      </c>
      <c r="Z135" s="4"/>
      <c r="AA135" s="4"/>
      <c r="AB135" s="4">
        <f t="shared" si="19"/>
        <v>27</v>
      </c>
      <c r="AC135" s="4">
        <v>27</v>
      </c>
      <c r="AD135" s="4"/>
      <c r="AE135" s="4"/>
      <c r="AF135" s="23">
        <f t="shared" si="17"/>
        <v>1</v>
      </c>
      <c r="AG135" s="23"/>
      <c r="AH135" s="4"/>
      <c r="AI135" s="39">
        <f t="shared" si="20"/>
        <v>1</v>
      </c>
    </row>
    <row r="136" spans="1:35" ht="14.9" customHeight="1" x14ac:dyDescent="0.3">
      <c r="A136" s="4">
        <v>2</v>
      </c>
      <c r="B136" s="1" t="s">
        <v>8</v>
      </c>
      <c r="C136" s="4">
        <v>17</v>
      </c>
      <c r="D136" s="2">
        <v>82</v>
      </c>
      <c r="E136" s="2" t="s">
        <v>518</v>
      </c>
      <c r="F136" s="2" t="s">
        <v>525</v>
      </c>
      <c r="G136" s="2" t="s">
        <v>18</v>
      </c>
      <c r="H136" s="4">
        <v>40.700000000000003</v>
      </c>
      <c r="I136" s="4">
        <v>25.16</v>
      </c>
      <c r="J136" s="4">
        <v>16.22</v>
      </c>
      <c r="K136" s="4">
        <v>17.100000000000001</v>
      </c>
      <c r="L136" s="4" t="s">
        <v>750</v>
      </c>
      <c r="M136" s="2" t="s">
        <v>520</v>
      </c>
      <c r="N136" s="8">
        <v>0.1</v>
      </c>
      <c r="O136" s="4">
        <v>2</v>
      </c>
      <c r="P136" s="4">
        <v>67.5</v>
      </c>
      <c r="Q136" s="4">
        <v>1</v>
      </c>
      <c r="R136" s="4">
        <v>1</v>
      </c>
      <c r="T136" s="39">
        <f t="shared" si="18"/>
        <v>1</v>
      </c>
      <c r="U136" s="4">
        <v>6</v>
      </c>
      <c r="V136" s="4">
        <v>6</v>
      </c>
      <c r="X136" s="4">
        <f t="shared" si="15"/>
        <v>12</v>
      </c>
      <c r="Y136" s="4">
        <v>28</v>
      </c>
      <c r="Z136" s="4">
        <v>21</v>
      </c>
      <c r="AB136" s="4">
        <f t="shared" si="19"/>
        <v>49</v>
      </c>
      <c r="AC136" s="4">
        <v>28</v>
      </c>
      <c r="AD136" s="4">
        <v>21</v>
      </c>
      <c r="AF136" s="23">
        <f t="shared" si="17"/>
        <v>1</v>
      </c>
      <c r="AG136" s="23">
        <f>Z136/AD136</f>
        <v>1</v>
      </c>
      <c r="AI136" s="39">
        <f t="shared" si="20"/>
        <v>1</v>
      </c>
    </row>
    <row r="137" spans="1:35" ht="14.9" customHeight="1" x14ac:dyDescent="0.3">
      <c r="A137" s="4">
        <v>2</v>
      </c>
      <c r="B137" s="1" t="s">
        <v>8</v>
      </c>
      <c r="C137" s="4">
        <v>17</v>
      </c>
      <c r="D137" s="4">
        <v>85</v>
      </c>
      <c r="E137" s="2" t="s">
        <v>518</v>
      </c>
      <c r="F137" s="4" t="s">
        <v>523</v>
      </c>
      <c r="G137" s="2" t="s">
        <v>18</v>
      </c>
      <c r="H137" s="4">
        <v>27.44</v>
      </c>
      <c r="I137" s="4">
        <v>13.22</v>
      </c>
      <c r="J137" s="4">
        <v>5.35</v>
      </c>
      <c r="K137" s="4">
        <v>3.3</v>
      </c>
      <c r="L137" s="4"/>
      <c r="M137" s="2" t="s">
        <v>522</v>
      </c>
      <c r="N137" s="8">
        <v>0.2</v>
      </c>
      <c r="O137" s="4">
        <v>2</v>
      </c>
      <c r="P137" s="4">
        <v>77</v>
      </c>
      <c r="Q137" s="4">
        <v>1</v>
      </c>
      <c r="R137" s="4">
        <v>1</v>
      </c>
      <c r="T137" s="39">
        <f t="shared" si="18"/>
        <v>1</v>
      </c>
      <c r="U137" s="4">
        <v>13</v>
      </c>
      <c r="V137" s="4">
        <v>8</v>
      </c>
      <c r="X137" s="4">
        <f t="shared" si="15"/>
        <v>21</v>
      </c>
      <c r="Y137" s="4">
        <v>24</v>
      </c>
      <c r="Z137" s="4">
        <v>27</v>
      </c>
      <c r="AB137" s="4">
        <f t="shared" si="19"/>
        <v>51</v>
      </c>
      <c r="AC137" s="4">
        <v>24</v>
      </c>
      <c r="AD137" s="4">
        <v>27</v>
      </c>
      <c r="AF137" s="23">
        <f t="shared" si="17"/>
        <v>1</v>
      </c>
      <c r="AG137" s="23">
        <f>Z137/AD137</f>
        <v>1</v>
      </c>
      <c r="AI137" s="39">
        <f t="shared" si="20"/>
        <v>1</v>
      </c>
    </row>
    <row r="138" spans="1:35" ht="14.9" customHeight="1" x14ac:dyDescent="0.3">
      <c r="A138" s="4">
        <v>2</v>
      </c>
      <c r="B138" s="1" t="s">
        <v>8</v>
      </c>
      <c r="C138" s="4">
        <v>17</v>
      </c>
      <c r="D138" s="4">
        <v>86</v>
      </c>
      <c r="E138" s="2" t="s">
        <v>518</v>
      </c>
      <c r="F138" s="4" t="s">
        <v>523</v>
      </c>
      <c r="G138" s="2" t="s">
        <v>18</v>
      </c>
      <c r="H138" s="4">
        <v>34.32</v>
      </c>
      <c r="I138" s="4">
        <v>29.64</v>
      </c>
      <c r="J138" s="4">
        <v>20.2</v>
      </c>
      <c r="K138" s="4">
        <v>16.100000000000001</v>
      </c>
      <c r="L138" s="4" t="s">
        <v>750</v>
      </c>
      <c r="M138" s="2" t="s">
        <v>520</v>
      </c>
      <c r="N138" s="8">
        <v>0.1</v>
      </c>
      <c r="O138" s="4">
        <v>2</v>
      </c>
      <c r="P138" s="4">
        <v>61</v>
      </c>
      <c r="Q138" s="4">
        <v>1</v>
      </c>
      <c r="R138" s="4">
        <v>1</v>
      </c>
      <c r="T138" s="39">
        <f t="shared" si="18"/>
        <v>1</v>
      </c>
      <c r="U138" s="4">
        <v>5</v>
      </c>
      <c r="V138" s="4">
        <v>9</v>
      </c>
      <c r="X138" s="4">
        <f t="shared" si="15"/>
        <v>14</v>
      </c>
      <c r="Y138" s="4">
        <v>17</v>
      </c>
      <c r="Z138" s="4">
        <v>18</v>
      </c>
      <c r="AB138" s="4">
        <f t="shared" si="19"/>
        <v>35</v>
      </c>
      <c r="AC138" s="2" t="s">
        <v>558</v>
      </c>
      <c r="AF138" s="23"/>
      <c r="AG138" s="23"/>
    </row>
    <row r="139" spans="1:35" s="4" customFormat="1" ht="14.9" customHeight="1" x14ac:dyDescent="0.3">
      <c r="A139" s="4">
        <v>2</v>
      </c>
      <c r="B139" s="1" t="s">
        <v>8</v>
      </c>
      <c r="C139" s="4">
        <v>17</v>
      </c>
      <c r="D139" s="4" t="s">
        <v>73</v>
      </c>
      <c r="E139" s="2" t="s">
        <v>518</v>
      </c>
      <c r="F139" s="4" t="s">
        <v>525</v>
      </c>
      <c r="G139" s="4" t="s">
        <v>18</v>
      </c>
      <c r="H139" s="4">
        <v>75</v>
      </c>
      <c r="I139" s="4">
        <v>28</v>
      </c>
      <c r="J139" s="4">
        <v>20</v>
      </c>
      <c r="K139" s="4">
        <v>43</v>
      </c>
      <c r="M139" s="4" t="s">
        <v>536</v>
      </c>
      <c r="N139" s="8">
        <v>0.75</v>
      </c>
      <c r="O139" s="4">
        <v>2</v>
      </c>
      <c r="P139" s="4">
        <v>70</v>
      </c>
      <c r="Q139" s="4">
        <v>1</v>
      </c>
      <c r="R139" s="4">
        <v>1</v>
      </c>
      <c r="T139" s="39">
        <f t="shared" si="18"/>
        <v>1</v>
      </c>
      <c r="U139" s="4">
        <v>1</v>
      </c>
      <c r="V139" s="4">
        <v>2</v>
      </c>
      <c r="X139" s="4">
        <f t="shared" si="15"/>
        <v>3</v>
      </c>
      <c r="Y139" s="4">
        <v>52</v>
      </c>
      <c r="Z139" s="4">
        <v>27</v>
      </c>
      <c r="AB139" s="4">
        <f t="shared" si="19"/>
        <v>79</v>
      </c>
      <c r="AF139" s="23"/>
      <c r="AG139" s="23"/>
      <c r="AI139" s="39"/>
    </row>
    <row r="140" spans="1:35" ht="14.9" customHeight="1" x14ac:dyDescent="0.3">
      <c r="A140" s="4">
        <v>2</v>
      </c>
      <c r="B140" s="1" t="s">
        <v>8</v>
      </c>
      <c r="C140" s="4">
        <v>17</v>
      </c>
      <c r="D140" s="4">
        <v>87</v>
      </c>
      <c r="E140" s="2" t="s">
        <v>518</v>
      </c>
      <c r="F140" s="4" t="s">
        <v>523</v>
      </c>
      <c r="G140" s="2" t="s">
        <v>18</v>
      </c>
      <c r="H140" s="4">
        <v>33.94</v>
      </c>
      <c r="I140" s="4">
        <v>22.57</v>
      </c>
      <c r="J140" s="4">
        <v>10.33</v>
      </c>
      <c r="K140" s="4">
        <v>5.6</v>
      </c>
      <c r="L140" s="4" t="s">
        <v>750</v>
      </c>
      <c r="M140" s="2" t="s">
        <v>520</v>
      </c>
      <c r="N140" s="8">
        <v>0</v>
      </c>
      <c r="O140" s="4">
        <v>1</v>
      </c>
      <c r="P140" s="4">
        <v>70</v>
      </c>
      <c r="Q140" s="4">
        <v>1</v>
      </c>
      <c r="R140" s="4"/>
      <c r="S140" s="4"/>
      <c r="T140" s="39">
        <f t="shared" si="18"/>
        <v>1</v>
      </c>
      <c r="U140" s="4">
        <v>8</v>
      </c>
      <c r="V140" s="4"/>
      <c r="W140" s="4"/>
      <c r="X140" s="4">
        <f t="shared" si="15"/>
        <v>8</v>
      </c>
      <c r="Y140" s="4">
        <v>26</v>
      </c>
      <c r="Z140" s="4"/>
      <c r="AA140" s="4"/>
      <c r="AB140" s="4">
        <f t="shared" si="19"/>
        <v>26</v>
      </c>
      <c r="AC140" s="4">
        <v>42</v>
      </c>
      <c r="AD140" s="4"/>
      <c r="AE140" s="4"/>
      <c r="AF140" s="23">
        <f t="shared" ref="AF140:AF152" si="21">Y140/AC140</f>
        <v>0.61904761904761907</v>
      </c>
      <c r="AG140" s="23"/>
      <c r="AH140" s="4"/>
      <c r="AI140" s="39">
        <f t="shared" si="20"/>
        <v>0.61904761904761907</v>
      </c>
    </row>
    <row r="141" spans="1:35" ht="14.9" customHeight="1" x14ac:dyDescent="0.3">
      <c r="A141" s="4">
        <v>2</v>
      </c>
      <c r="B141" s="1" t="s">
        <v>8</v>
      </c>
      <c r="C141" s="4">
        <v>17</v>
      </c>
      <c r="D141" s="4">
        <v>88</v>
      </c>
      <c r="E141" s="2" t="s">
        <v>518</v>
      </c>
      <c r="F141" s="4" t="s">
        <v>523</v>
      </c>
      <c r="G141" s="2" t="s">
        <v>18</v>
      </c>
      <c r="H141" s="4">
        <v>28.61</v>
      </c>
      <c r="I141" s="4">
        <v>19.100000000000001</v>
      </c>
      <c r="J141" s="4">
        <v>7.94</v>
      </c>
      <c r="K141" s="4">
        <v>4.2</v>
      </c>
      <c r="L141" s="4"/>
      <c r="M141" s="2" t="s">
        <v>522</v>
      </c>
      <c r="N141" s="8">
        <v>0.4</v>
      </c>
      <c r="O141" s="4">
        <v>1</v>
      </c>
      <c r="P141" s="4">
        <v>38</v>
      </c>
      <c r="Q141" s="4">
        <v>1</v>
      </c>
      <c r="R141" s="4"/>
      <c r="S141" s="4"/>
      <c r="T141" s="39">
        <f t="shared" si="18"/>
        <v>1</v>
      </c>
      <c r="U141" s="4">
        <v>13</v>
      </c>
      <c r="V141" s="4"/>
      <c r="W141" s="4"/>
      <c r="X141" s="4">
        <f t="shared" si="15"/>
        <v>13</v>
      </c>
      <c r="Y141" s="4">
        <v>28.6</v>
      </c>
      <c r="Z141" s="4"/>
      <c r="AA141" s="4"/>
      <c r="AB141" s="4">
        <f t="shared" si="19"/>
        <v>28.6</v>
      </c>
      <c r="AC141" s="4">
        <v>28.6</v>
      </c>
      <c r="AD141" s="4"/>
      <c r="AE141" s="4"/>
      <c r="AF141" s="23">
        <f t="shared" si="21"/>
        <v>1</v>
      </c>
      <c r="AG141" s="23"/>
      <c r="AH141" s="4"/>
      <c r="AI141" s="39">
        <f t="shared" si="20"/>
        <v>1</v>
      </c>
    </row>
    <row r="142" spans="1:35" ht="14.9" customHeight="1" x14ac:dyDescent="0.3">
      <c r="A142" s="4">
        <v>2</v>
      </c>
      <c r="B142" s="1" t="s">
        <v>8</v>
      </c>
      <c r="C142" s="4">
        <v>17</v>
      </c>
      <c r="D142" s="4">
        <v>101</v>
      </c>
      <c r="E142" s="2" t="s">
        <v>518</v>
      </c>
      <c r="F142" s="4" t="s">
        <v>523</v>
      </c>
      <c r="G142" s="2" t="s">
        <v>18</v>
      </c>
      <c r="H142" s="4">
        <v>27.46</v>
      </c>
      <c r="I142" s="4">
        <v>18.63</v>
      </c>
      <c r="J142" s="4">
        <v>7.63</v>
      </c>
      <c r="K142" s="4">
        <v>3.7</v>
      </c>
      <c r="L142" s="4" t="s">
        <v>750</v>
      </c>
      <c r="M142" s="2" t="s">
        <v>520</v>
      </c>
      <c r="N142" s="8">
        <v>0.3</v>
      </c>
      <c r="O142" s="4">
        <v>1</v>
      </c>
      <c r="P142" s="4">
        <v>62</v>
      </c>
      <c r="Q142" s="4">
        <v>1</v>
      </c>
      <c r="R142" s="4"/>
      <c r="S142" s="4"/>
      <c r="T142" s="39">
        <f t="shared" si="18"/>
        <v>1</v>
      </c>
      <c r="U142" s="4">
        <v>12</v>
      </c>
      <c r="V142" s="4"/>
      <c r="W142" s="4"/>
      <c r="X142" s="4">
        <f t="shared" si="15"/>
        <v>12</v>
      </c>
      <c r="Y142" s="4">
        <v>27.12</v>
      </c>
      <c r="Z142" s="4"/>
      <c r="AA142" s="4"/>
      <c r="AB142" s="4">
        <f t="shared" si="19"/>
        <v>27.12</v>
      </c>
      <c r="AC142" s="4">
        <v>27.12</v>
      </c>
      <c r="AD142" s="4"/>
      <c r="AE142" s="4"/>
      <c r="AF142" s="23">
        <f t="shared" si="21"/>
        <v>1</v>
      </c>
      <c r="AG142" s="23"/>
      <c r="AH142" s="4"/>
      <c r="AI142" s="39">
        <f t="shared" si="20"/>
        <v>1</v>
      </c>
    </row>
    <row r="143" spans="1:35" ht="14.9" customHeight="1" x14ac:dyDescent="0.3">
      <c r="A143" s="4">
        <v>2</v>
      </c>
      <c r="B143" s="1" t="s">
        <v>8</v>
      </c>
      <c r="C143" s="4">
        <v>17</v>
      </c>
      <c r="D143" s="4">
        <v>107</v>
      </c>
      <c r="E143" s="2" t="s">
        <v>518</v>
      </c>
      <c r="F143" s="4" t="s">
        <v>523</v>
      </c>
      <c r="G143" s="2" t="s">
        <v>18</v>
      </c>
      <c r="H143" s="4">
        <v>36.57</v>
      </c>
      <c r="I143" s="4">
        <v>23.69</v>
      </c>
      <c r="J143" s="4">
        <v>14.92</v>
      </c>
      <c r="K143" s="4">
        <v>12.7</v>
      </c>
      <c r="L143" s="4"/>
      <c r="M143" s="2" t="s">
        <v>522</v>
      </c>
      <c r="N143" s="8">
        <v>0.2</v>
      </c>
      <c r="O143" s="4">
        <v>1</v>
      </c>
      <c r="P143" s="4">
        <v>76</v>
      </c>
      <c r="Q143" s="4">
        <v>1</v>
      </c>
      <c r="R143" s="4"/>
      <c r="S143" s="4"/>
      <c r="T143" s="39">
        <f t="shared" si="18"/>
        <v>1</v>
      </c>
      <c r="U143" s="4">
        <v>10</v>
      </c>
      <c r="V143" s="4"/>
      <c r="W143" s="4"/>
      <c r="X143" s="4">
        <f t="shared" ref="X143:X206" si="22">U143+V143+W143</f>
        <v>10</v>
      </c>
      <c r="Y143" s="4">
        <v>29.98</v>
      </c>
      <c r="Z143" s="4"/>
      <c r="AA143" s="4"/>
      <c r="AB143" s="4">
        <f t="shared" si="19"/>
        <v>29.98</v>
      </c>
      <c r="AC143" s="4">
        <v>29.98</v>
      </c>
      <c r="AD143" s="4"/>
      <c r="AE143" s="4"/>
      <c r="AF143" s="23">
        <f t="shared" si="21"/>
        <v>1</v>
      </c>
      <c r="AG143" s="23"/>
      <c r="AH143" s="4"/>
      <c r="AI143" s="39">
        <f t="shared" si="20"/>
        <v>1</v>
      </c>
    </row>
    <row r="144" spans="1:35" ht="14.9" customHeight="1" x14ac:dyDescent="0.3">
      <c r="A144" s="4">
        <v>2</v>
      </c>
      <c r="B144" s="1" t="s">
        <v>8</v>
      </c>
      <c r="C144" s="4">
        <v>17</v>
      </c>
      <c r="D144" s="4">
        <v>108</v>
      </c>
      <c r="E144" s="2" t="s">
        <v>518</v>
      </c>
      <c r="F144" s="4" t="s">
        <v>523</v>
      </c>
      <c r="G144" s="2" t="s">
        <v>18</v>
      </c>
      <c r="H144" s="4">
        <v>46.44</v>
      </c>
      <c r="I144" s="4">
        <v>38.619999999999997</v>
      </c>
      <c r="J144" s="4">
        <v>22.13</v>
      </c>
      <c r="K144" s="4">
        <v>37</v>
      </c>
      <c r="L144" s="4"/>
      <c r="M144" s="2" t="s">
        <v>522</v>
      </c>
      <c r="N144" s="8">
        <v>0.3</v>
      </c>
      <c r="O144" s="4">
        <v>2</v>
      </c>
      <c r="P144" s="4">
        <v>69</v>
      </c>
      <c r="Q144" s="4">
        <v>2</v>
      </c>
      <c r="R144" s="4">
        <v>1</v>
      </c>
      <c r="T144" s="39">
        <f t="shared" si="18"/>
        <v>1.5</v>
      </c>
      <c r="U144" s="4">
        <v>8</v>
      </c>
      <c r="V144" s="4">
        <v>4</v>
      </c>
      <c r="X144" s="4">
        <f t="shared" si="22"/>
        <v>12</v>
      </c>
      <c r="Y144" s="4">
        <v>25</v>
      </c>
      <c r="Z144" s="4">
        <v>26</v>
      </c>
      <c r="AB144" s="4">
        <f t="shared" si="19"/>
        <v>51</v>
      </c>
      <c r="AC144" s="4">
        <v>25</v>
      </c>
      <c r="AD144" s="4">
        <v>30</v>
      </c>
      <c r="AF144" s="23">
        <f t="shared" si="21"/>
        <v>1</v>
      </c>
      <c r="AG144" s="23">
        <f>Z144/AD144</f>
        <v>0.8666666666666667</v>
      </c>
      <c r="AI144" s="39">
        <f t="shared" si="20"/>
        <v>0.93333333333333335</v>
      </c>
    </row>
    <row r="145" spans="1:35" ht="14.9" customHeight="1" x14ac:dyDescent="0.3">
      <c r="A145" s="4">
        <v>2</v>
      </c>
      <c r="B145" s="1" t="s">
        <v>8</v>
      </c>
      <c r="C145" s="4">
        <v>17</v>
      </c>
      <c r="D145" s="4">
        <v>109</v>
      </c>
      <c r="E145" s="2" t="s">
        <v>518</v>
      </c>
      <c r="F145" s="4" t="s">
        <v>523</v>
      </c>
      <c r="G145" s="2" t="s">
        <v>22</v>
      </c>
      <c r="H145" s="4">
        <v>31.2</v>
      </c>
      <c r="I145" s="4">
        <v>27.51</v>
      </c>
      <c r="J145" s="4">
        <v>16.03</v>
      </c>
      <c r="K145" s="4">
        <v>13.6</v>
      </c>
      <c r="L145" s="4" t="s">
        <v>750</v>
      </c>
      <c r="M145" s="2" t="s">
        <v>520</v>
      </c>
      <c r="N145" s="8">
        <v>0.6</v>
      </c>
      <c r="O145" s="4">
        <v>1</v>
      </c>
      <c r="P145" s="4">
        <v>66</v>
      </c>
      <c r="Q145" s="4">
        <v>1</v>
      </c>
      <c r="R145" s="4"/>
      <c r="S145" s="4"/>
      <c r="T145" s="39">
        <f t="shared" si="18"/>
        <v>1</v>
      </c>
      <c r="U145" s="4">
        <v>6</v>
      </c>
      <c r="V145" s="4"/>
      <c r="W145" s="4"/>
      <c r="X145" s="4">
        <f t="shared" si="22"/>
        <v>6</v>
      </c>
      <c r="Y145" s="4">
        <v>31.14</v>
      </c>
      <c r="Z145" s="4"/>
      <c r="AA145" s="4"/>
      <c r="AB145" s="4">
        <f t="shared" si="19"/>
        <v>31.14</v>
      </c>
      <c r="AC145" s="4">
        <v>31.14</v>
      </c>
      <c r="AD145" s="4"/>
      <c r="AE145" s="4"/>
      <c r="AF145" s="23">
        <f t="shared" si="21"/>
        <v>1</v>
      </c>
      <c r="AG145" s="23"/>
      <c r="AH145" s="4"/>
      <c r="AI145" s="39">
        <f t="shared" si="20"/>
        <v>1</v>
      </c>
    </row>
    <row r="146" spans="1:35" ht="14.9" customHeight="1" x14ac:dyDescent="0.3">
      <c r="A146" s="4">
        <v>2</v>
      </c>
      <c r="B146" s="1" t="s">
        <v>8</v>
      </c>
      <c r="C146" s="4">
        <v>17</v>
      </c>
      <c r="D146" s="4">
        <v>110</v>
      </c>
      <c r="E146" s="2" t="s">
        <v>518</v>
      </c>
      <c r="F146" s="4" t="s">
        <v>523</v>
      </c>
      <c r="G146" s="2" t="s">
        <v>18</v>
      </c>
      <c r="H146" s="4">
        <v>30.51</v>
      </c>
      <c r="I146" s="4">
        <v>25.85</v>
      </c>
      <c r="J146" s="4">
        <v>11.88</v>
      </c>
      <c r="K146" s="4">
        <v>14.6</v>
      </c>
      <c r="L146" s="4"/>
      <c r="M146" s="2" t="s">
        <v>522</v>
      </c>
      <c r="N146" s="8">
        <v>0.3</v>
      </c>
      <c r="O146" s="4">
        <v>1</v>
      </c>
      <c r="P146" s="4">
        <v>78</v>
      </c>
      <c r="Q146" s="4">
        <v>1</v>
      </c>
      <c r="R146" s="4"/>
      <c r="S146" s="4"/>
      <c r="T146" s="39">
        <f t="shared" si="18"/>
        <v>1</v>
      </c>
      <c r="U146" s="4">
        <v>10</v>
      </c>
      <c r="V146" s="4"/>
      <c r="W146" s="4"/>
      <c r="X146" s="4">
        <f t="shared" si="22"/>
        <v>10</v>
      </c>
      <c r="Y146" s="4">
        <v>28.7</v>
      </c>
      <c r="Z146" s="4"/>
      <c r="AA146" s="4"/>
      <c r="AB146" s="4">
        <f t="shared" si="19"/>
        <v>28.7</v>
      </c>
      <c r="AC146" s="4">
        <v>28.7</v>
      </c>
      <c r="AD146" s="4"/>
      <c r="AE146" s="4"/>
      <c r="AF146" s="23">
        <f t="shared" si="21"/>
        <v>1</v>
      </c>
      <c r="AG146" s="23"/>
      <c r="AH146" s="4"/>
      <c r="AI146" s="39">
        <f t="shared" si="20"/>
        <v>1</v>
      </c>
    </row>
    <row r="147" spans="1:35" ht="14.9" customHeight="1" x14ac:dyDescent="0.3">
      <c r="A147" s="4">
        <v>2</v>
      </c>
      <c r="B147" s="1" t="s">
        <v>8</v>
      </c>
      <c r="C147" s="4">
        <v>17</v>
      </c>
      <c r="D147" s="4">
        <v>111</v>
      </c>
      <c r="E147" s="2" t="s">
        <v>518</v>
      </c>
      <c r="F147" s="4" t="s">
        <v>523</v>
      </c>
      <c r="G147" s="2" t="s">
        <v>18</v>
      </c>
      <c r="H147" s="4">
        <v>50.87</v>
      </c>
      <c r="I147" s="4">
        <v>30.83</v>
      </c>
      <c r="J147" s="4">
        <v>22.05</v>
      </c>
      <c r="K147" s="4">
        <v>31.7</v>
      </c>
      <c r="L147" s="4"/>
      <c r="M147" s="2" t="s">
        <v>522</v>
      </c>
      <c r="N147" s="8">
        <v>0.4</v>
      </c>
      <c r="O147" s="4">
        <v>2</v>
      </c>
      <c r="P147" s="4">
        <v>66</v>
      </c>
      <c r="Q147" s="4">
        <v>1</v>
      </c>
      <c r="R147" s="4">
        <v>1</v>
      </c>
      <c r="T147" s="39">
        <f t="shared" si="18"/>
        <v>1</v>
      </c>
      <c r="U147" s="4">
        <v>4</v>
      </c>
      <c r="V147" s="4">
        <v>3</v>
      </c>
      <c r="X147" s="4">
        <f t="shared" si="22"/>
        <v>7</v>
      </c>
      <c r="Y147" s="4">
        <v>26</v>
      </c>
      <c r="Z147" s="4">
        <v>21</v>
      </c>
      <c r="AB147" s="4">
        <f t="shared" si="19"/>
        <v>47</v>
      </c>
      <c r="AC147" s="4">
        <v>26</v>
      </c>
      <c r="AD147" s="4">
        <v>21</v>
      </c>
      <c r="AF147" s="23">
        <f t="shared" si="21"/>
        <v>1</v>
      </c>
      <c r="AG147" s="23">
        <f>Z147/AD147</f>
        <v>1</v>
      </c>
      <c r="AI147" s="39">
        <f t="shared" si="20"/>
        <v>1</v>
      </c>
    </row>
    <row r="148" spans="1:35" ht="14.9" customHeight="1" x14ac:dyDescent="0.3">
      <c r="A148" s="4">
        <v>2</v>
      </c>
      <c r="B148" s="1" t="s">
        <v>8</v>
      </c>
      <c r="C148" s="4">
        <v>17</v>
      </c>
      <c r="D148" s="4">
        <v>112</v>
      </c>
      <c r="E148" s="2" t="s">
        <v>518</v>
      </c>
      <c r="F148" s="4" t="s">
        <v>523</v>
      </c>
      <c r="G148" s="2" t="s">
        <v>22</v>
      </c>
      <c r="H148" s="4">
        <v>31.39</v>
      </c>
      <c r="I148" s="4">
        <v>22.02</v>
      </c>
      <c r="J148" s="4">
        <v>9.59</v>
      </c>
      <c r="K148" s="4">
        <v>6</v>
      </c>
      <c r="L148" s="4" t="s">
        <v>750</v>
      </c>
      <c r="M148" s="2" t="s">
        <v>520</v>
      </c>
      <c r="N148" s="8">
        <v>0.25</v>
      </c>
      <c r="O148" s="4">
        <v>1</v>
      </c>
      <c r="P148" s="4">
        <v>93</v>
      </c>
      <c r="Q148" s="4">
        <v>1</v>
      </c>
      <c r="R148" s="4"/>
      <c r="S148" s="4"/>
      <c r="T148" s="39">
        <f t="shared" si="18"/>
        <v>1</v>
      </c>
      <c r="U148" s="4">
        <v>3</v>
      </c>
      <c r="V148" s="4"/>
      <c r="W148" s="4"/>
      <c r="X148" s="4">
        <f t="shared" si="22"/>
        <v>3</v>
      </c>
      <c r="Y148" s="4">
        <v>13.26</v>
      </c>
      <c r="Z148" s="4"/>
      <c r="AA148" s="4"/>
      <c r="AB148" s="4">
        <f t="shared" si="19"/>
        <v>13.26</v>
      </c>
      <c r="AC148" s="4">
        <v>27.94</v>
      </c>
      <c r="AD148" s="4"/>
      <c r="AE148" s="4"/>
      <c r="AF148" s="23">
        <f t="shared" si="21"/>
        <v>0.47458840372226196</v>
      </c>
      <c r="AG148" s="23"/>
      <c r="AH148" s="4"/>
      <c r="AI148" s="39">
        <f t="shared" si="20"/>
        <v>0.47458840372226196</v>
      </c>
    </row>
    <row r="149" spans="1:35" ht="14.9" customHeight="1" x14ac:dyDescent="0.3">
      <c r="A149" s="4">
        <v>2</v>
      </c>
      <c r="B149" s="1" t="s">
        <v>8</v>
      </c>
      <c r="C149" s="4">
        <v>17</v>
      </c>
      <c r="D149" s="4">
        <v>116</v>
      </c>
      <c r="E149" s="2" t="s">
        <v>518</v>
      </c>
      <c r="F149" s="4" t="s">
        <v>525</v>
      </c>
      <c r="G149" s="2" t="s">
        <v>18</v>
      </c>
      <c r="H149" s="4">
        <v>32.520000000000003</v>
      </c>
      <c r="I149" s="4">
        <v>17.27</v>
      </c>
      <c r="J149" s="4">
        <v>17.5</v>
      </c>
      <c r="K149" s="4">
        <v>7.8</v>
      </c>
      <c r="L149" s="4" t="s">
        <v>750</v>
      </c>
      <c r="M149" s="4" t="s">
        <v>520</v>
      </c>
      <c r="N149" s="8">
        <v>0.3</v>
      </c>
      <c r="O149" s="4">
        <v>2</v>
      </c>
      <c r="P149" s="4">
        <v>75.5</v>
      </c>
      <c r="Q149" s="4">
        <v>1</v>
      </c>
      <c r="R149" s="4">
        <v>1</v>
      </c>
      <c r="T149" s="39">
        <f t="shared" si="18"/>
        <v>1</v>
      </c>
      <c r="U149" s="4">
        <v>1</v>
      </c>
      <c r="V149" s="4">
        <v>10</v>
      </c>
      <c r="X149" s="4">
        <f t="shared" si="22"/>
        <v>11</v>
      </c>
      <c r="Y149" s="4">
        <v>8.5</v>
      </c>
      <c r="Z149" s="4">
        <v>15.2</v>
      </c>
      <c r="AB149" s="4">
        <f t="shared" si="19"/>
        <v>23.7</v>
      </c>
      <c r="AC149" s="4">
        <v>8.5</v>
      </c>
      <c r="AD149" s="4">
        <v>15.2</v>
      </c>
      <c r="AF149" s="23">
        <f t="shared" si="21"/>
        <v>1</v>
      </c>
      <c r="AG149" s="23">
        <f>Z149/AD149</f>
        <v>1</v>
      </c>
      <c r="AI149" s="39">
        <f t="shared" si="20"/>
        <v>1</v>
      </c>
    </row>
    <row r="150" spans="1:35" ht="14.9" customHeight="1" x14ac:dyDescent="0.3">
      <c r="A150" s="4">
        <v>2</v>
      </c>
      <c r="B150" s="1" t="s">
        <v>8</v>
      </c>
      <c r="C150" s="4">
        <v>17</v>
      </c>
      <c r="D150" s="4">
        <v>117</v>
      </c>
      <c r="E150" s="2" t="s">
        <v>518</v>
      </c>
      <c r="F150" s="4" t="s">
        <v>525</v>
      </c>
      <c r="G150" s="2" t="s">
        <v>18</v>
      </c>
      <c r="H150" s="4">
        <v>43</v>
      </c>
      <c r="I150" s="4">
        <v>26.16</v>
      </c>
      <c r="J150" s="4">
        <v>12.75</v>
      </c>
      <c r="K150" s="4">
        <v>9.3000000000000007</v>
      </c>
      <c r="L150" s="4"/>
      <c r="M150" s="2" t="s">
        <v>522</v>
      </c>
      <c r="N150" s="8">
        <v>0.45</v>
      </c>
      <c r="O150" s="4">
        <v>1</v>
      </c>
      <c r="P150" s="4">
        <v>70</v>
      </c>
      <c r="Q150" s="4">
        <v>1</v>
      </c>
      <c r="R150" s="4"/>
      <c r="S150" s="4"/>
      <c r="T150" s="39">
        <f t="shared" si="18"/>
        <v>1</v>
      </c>
      <c r="U150" s="4">
        <v>9</v>
      </c>
      <c r="V150" s="4"/>
      <c r="W150" s="4"/>
      <c r="X150" s="4">
        <f t="shared" si="22"/>
        <v>9</v>
      </c>
      <c r="Y150" s="4">
        <v>20</v>
      </c>
      <c r="Z150" s="4"/>
      <c r="AA150" s="4"/>
      <c r="AB150" s="4">
        <f t="shared" si="19"/>
        <v>20</v>
      </c>
      <c r="AC150" s="4">
        <v>42.51</v>
      </c>
      <c r="AD150" s="4"/>
      <c r="AE150" s="4"/>
      <c r="AF150" s="23">
        <f t="shared" si="21"/>
        <v>0.47047753469771819</v>
      </c>
      <c r="AG150" s="23"/>
      <c r="AH150" s="4"/>
      <c r="AI150" s="39">
        <f t="shared" si="20"/>
        <v>0.47047753469771819</v>
      </c>
    </row>
    <row r="151" spans="1:35" s="4" customFormat="1" ht="14.9" customHeight="1" x14ac:dyDescent="0.3">
      <c r="A151" s="4">
        <v>2</v>
      </c>
      <c r="B151" s="1" t="s">
        <v>8</v>
      </c>
      <c r="C151" s="4">
        <v>17</v>
      </c>
      <c r="D151" s="4">
        <v>91</v>
      </c>
      <c r="E151" s="2" t="s">
        <v>518</v>
      </c>
      <c r="F151" s="4" t="s">
        <v>525</v>
      </c>
      <c r="G151" s="4" t="s">
        <v>65</v>
      </c>
      <c r="H151" s="4">
        <v>21.89</v>
      </c>
      <c r="I151" s="4">
        <v>17.11</v>
      </c>
      <c r="J151" s="4">
        <v>5.36</v>
      </c>
      <c r="K151" s="4">
        <v>2.5</v>
      </c>
      <c r="L151" s="4" t="s">
        <v>750</v>
      </c>
      <c r="M151" s="4" t="s">
        <v>520</v>
      </c>
      <c r="N151" s="8">
        <v>0.15</v>
      </c>
      <c r="O151" s="4">
        <v>2</v>
      </c>
      <c r="P151" s="4">
        <v>40</v>
      </c>
      <c r="Q151" s="4">
        <v>1</v>
      </c>
      <c r="R151" s="19"/>
      <c r="S151" s="19"/>
      <c r="T151" s="39">
        <f t="shared" si="18"/>
        <v>1</v>
      </c>
      <c r="U151" s="4">
        <v>9</v>
      </c>
      <c r="X151" s="4">
        <f t="shared" si="22"/>
        <v>9</v>
      </c>
      <c r="Y151" s="4">
        <v>15.6</v>
      </c>
      <c r="Z151" s="19">
        <v>4</v>
      </c>
      <c r="AA151" s="19"/>
      <c r="AB151" s="4">
        <f t="shared" si="19"/>
        <v>19.600000000000001</v>
      </c>
      <c r="AC151" s="4">
        <v>15.6</v>
      </c>
      <c r="AD151" s="4">
        <v>16.100000000000001</v>
      </c>
      <c r="AF151" s="23">
        <f t="shared" si="21"/>
        <v>1</v>
      </c>
      <c r="AG151" s="23">
        <f>Z151/AD151</f>
        <v>0.24844720496894407</v>
      </c>
      <c r="AI151" s="39">
        <f t="shared" si="20"/>
        <v>0.62422360248447206</v>
      </c>
    </row>
    <row r="152" spans="1:35" ht="14.9" customHeight="1" x14ac:dyDescent="0.3">
      <c r="A152" s="4">
        <v>2</v>
      </c>
      <c r="B152" s="1" t="s">
        <v>8</v>
      </c>
      <c r="C152" s="4">
        <v>17</v>
      </c>
      <c r="D152" s="4">
        <v>128</v>
      </c>
      <c r="E152" s="2" t="s">
        <v>518</v>
      </c>
      <c r="F152" s="4" t="s">
        <v>523</v>
      </c>
      <c r="G152" s="2" t="s">
        <v>22</v>
      </c>
      <c r="H152" s="4">
        <v>27.33</v>
      </c>
      <c r="I152" s="4">
        <v>24.62</v>
      </c>
      <c r="J152" s="4">
        <v>15.54</v>
      </c>
      <c r="K152" s="4">
        <v>12.3</v>
      </c>
      <c r="L152" s="4"/>
      <c r="M152" s="2" t="s">
        <v>522</v>
      </c>
      <c r="N152" s="8">
        <v>0.5</v>
      </c>
      <c r="O152" s="4">
        <v>1</v>
      </c>
      <c r="P152" s="4">
        <v>60</v>
      </c>
      <c r="Q152" s="4">
        <v>1</v>
      </c>
      <c r="R152" s="4"/>
      <c r="S152" s="4"/>
      <c r="T152" s="39">
        <f t="shared" si="18"/>
        <v>1</v>
      </c>
      <c r="U152" s="4">
        <v>3</v>
      </c>
      <c r="V152" s="4"/>
      <c r="W152" s="4"/>
      <c r="X152" s="4">
        <f t="shared" si="22"/>
        <v>3</v>
      </c>
      <c r="Y152" s="4">
        <v>19.079999999999998</v>
      </c>
      <c r="Z152" s="4"/>
      <c r="AA152" s="4"/>
      <c r="AB152" s="4">
        <f t="shared" si="19"/>
        <v>19.079999999999998</v>
      </c>
      <c r="AC152" s="4">
        <v>26.38</v>
      </c>
      <c r="AD152" s="4"/>
      <c r="AE152" s="4"/>
      <c r="AF152" s="23">
        <f t="shared" si="21"/>
        <v>0.72327520849128124</v>
      </c>
      <c r="AG152" s="23"/>
      <c r="AH152" s="4"/>
      <c r="AI152" s="39">
        <f t="shared" si="20"/>
        <v>0.72327520849128124</v>
      </c>
    </row>
    <row r="153" spans="1:35" ht="14.9" customHeight="1" x14ac:dyDescent="0.3">
      <c r="A153" s="4">
        <v>2</v>
      </c>
      <c r="B153" s="1" t="s">
        <v>8</v>
      </c>
      <c r="C153" s="4">
        <v>17</v>
      </c>
      <c r="D153" s="4">
        <v>129</v>
      </c>
      <c r="E153" s="2" t="s">
        <v>518</v>
      </c>
      <c r="F153" s="4" t="s">
        <v>525</v>
      </c>
      <c r="G153" s="2" t="s">
        <v>18</v>
      </c>
      <c r="H153" s="4">
        <v>18.3</v>
      </c>
      <c r="I153" s="4">
        <v>16.600000000000001</v>
      </c>
      <c r="J153" s="4">
        <v>6.95</v>
      </c>
      <c r="K153" s="4">
        <v>2.1</v>
      </c>
      <c r="L153" s="4" t="s">
        <v>750</v>
      </c>
      <c r="M153" s="2" t="s">
        <v>520</v>
      </c>
      <c r="N153" s="8">
        <v>0.2</v>
      </c>
      <c r="O153" s="4">
        <v>2</v>
      </c>
      <c r="P153" s="4">
        <v>55.5</v>
      </c>
      <c r="Q153" s="4">
        <v>1</v>
      </c>
      <c r="R153" s="4">
        <v>1</v>
      </c>
      <c r="T153" s="39">
        <f t="shared" si="18"/>
        <v>1</v>
      </c>
      <c r="U153" s="4">
        <v>4</v>
      </c>
      <c r="V153" s="4">
        <v>3</v>
      </c>
      <c r="X153" s="4">
        <f t="shared" si="22"/>
        <v>7</v>
      </c>
      <c r="AB153" s="4">
        <f t="shared" si="19"/>
        <v>0</v>
      </c>
      <c r="AF153" s="23"/>
      <c r="AG153" s="23"/>
    </row>
    <row r="154" spans="1:35" ht="14.9" customHeight="1" x14ac:dyDescent="0.3">
      <c r="A154" s="4">
        <v>2</v>
      </c>
      <c r="B154" s="1" t="s">
        <v>8</v>
      </c>
      <c r="C154" s="4">
        <v>17</v>
      </c>
      <c r="D154" s="4">
        <v>130</v>
      </c>
      <c r="E154" s="2" t="s">
        <v>518</v>
      </c>
      <c r="F154" s="4" t="s">
        <v>525</v>
      </c>
      <c r="G154" s="2" t="s">
        <v>18</v>
      </c>
      <c r="H154" s="4">
        <v>57.97</v>
      </c>
      <c r="I154" s="4">
        <v>35.26</v>
      </c>
      <c r="J154" s="4">
        <v>16.850000000000001</v>
      </c>
      <c r="K154" s="4">
        <v>25.5</v>
      </c>
      <c r="L154" s="4"/>
      <c r="M154" s="2" t="s">
        <v>522</v>
      </c>
      <c r="N154" s="8">
        <v>0.2</v>
      </c>
      <c r="O154" s="4">
        <v>1</v>
      </c>
      <c r="P154" s="4">
        <v>65</v>
      </c>
      <c r="Q154" s="4">
        <v>1</v>
      </c>
      <c r="R154" s="4"/>
      <c r="S154" s="4"/>
      <c r="T154" s="39">
        <f t="shared" si="18"/>
        <v>1</v>
      </c>
      <c r="U154" s="4">
        <v>4</v>
      </c>
      <c r="V154" s="4"/>
      <c r="W154" s="4"/>
      <c r="X154" s="4">
        <f t="shared" si="22"/>
        <v>4</v>
      </c>
      <c r="Y154" s="4">
        <v>17.48</v>
      </c>
      <c r="Z154" s="4"/>
      <c r="AA154" s="4"/>
      <c r="AB154" s="4">
        <f t="shared" si="19"/>
        <v>17.48</v>
      </c>
      <c r="AC154" s="4">
        <v>21.22</v>
      </c>
      <c r="AD154" s="4"/>
      <c r="AE154" s="4"/>
      <c r="AF154" s="23">
        <f t="shared" ref="AF154:AF192" si="23">Y154/AC154</f>
        <v>0.82375117813383603</v>
      </c>
      <c r="AG154" s="23"/>
      <c r="AH154" s="4"/>
      <c r="AI154" s="39">
        <f t="shared" si="20"/>
        <v>0.82375117813383603</v>
      </c>
    </row>
    <row r="155" spans="1:35" ht="14.9" customHeight="1" x14ac:dyDescent="0.3">
      <c r="A155" s="4">
        <v>2</v>
      </c>
      <c r="B155" s="1" t="s">
        <v>8</v>
      </c>
      <c r="C155" s="4">
        <v>17</v>
      </c>
      <c r="D155" s="4">
        <v>131</v>
      </c>
      <c r="E155" s="2" t="s">
        <v>518</v>
      </c>
      <c r="F155" s="4" t="s">
        <v>532</v>
      </c>
      <c r="G155" s="2" t="s">
        <v>18</v>
      </c>
      <c r="H155" s="4">
        <v>22.5</v>
      </c>
      <c r="I155" s="4">
        <v>22.89</v>
      </c>
      <c r="J155" s="4">
        <v>8.93</v>
      </c>
      <c r="K155" s="4">
        <v>3.3</v>
      </c>
      <c r="L155" s="4" t="s">
        <v>750</v>
      </c>
      <c r="M155" s="2" t="s">
        <v>520</v>
      </c>
      <c r="N155" s="8">
        <v>0.05</v>
      </c>
      <c r="O155" s="4">
        <v>1</v>
      </c>
      <c r="P155" s="4">
        <v>65</v>
      </c>
      <c r="Q155" s="4">
        <v>1</v>
      </c>
      <c r="R155" s="4"/>
      <c r="S155" s="4"/>
      <c r="T155" s="39">
        <f t="shared" si="18"/>
        <v>1</v>
      </c>
      <c r="U155" s="4">
        <v>3</v>
      </c>
      <c r="V155" s="4"/>
      <c r="W155" s="4"/>
      <c r="X155" s="4">
        <f t="shared" si="22"/>
        <v>3</v>
      </c>
      <c r="Y155" s="4">
        <v>14.24</v>
      </c>
      <c r="Z155" s="4"/>
      <c r="AA155" s="4"/>
      <c r="AB155" s="4">
        <f t="shared" si="19"/>
        <v>14.24</v>
      </c>
      <c r="AC155" s="4">
        <v>17.84</v>
      </c>
      <c r="AD155" s="4"/>
      <c r="AE155" s="4"/>
      <c r="AF155" s="23">
        <f t="shared" si="23"/>
        <v>0.7982062780269058</v>
      </c>
      <c r="AG155" s="23"/>
      <c r="AH155" s="4"/>
      <c r="AI155" s="39">
        <f t="shared" si="20"/>
        <v>0.7982062780269058</v>
      </c>
    </row>
    <row r="156" spans="1:35" ht="14.9" customHeight="1" x14ac:dyDescent="0.3">
      <c r="A156" s="4">
        <v>2</v>
      </c>
      <c r="B156" s="1" t="s">
        <v>8</v>
      </c>
      <c r="C156" s="4">
        <v>17</v>
      </c>
      <c r="D156" s="4">
        <v>132</v>
      </c>
      <c r="E156" s="2" t="s">
        <v>518</v>
      </c>
      <c r="F156" s="4" t="s">
        <v>525</v>
      </c>
      <c r="G156" s="2" t="s">
        <v>18</v>
      </c>
      <c r="H156" s="4">
        <v>32.44</v>
      </c>
      <c r="I156" s="4">
        <v>20.329999999999998</v>
      </c>
      <c r="J156" s="4">
        <v>8.61</v>
      </c>
      <c r="K156" s="4">
        <v>5.7</v>
      </c>
      <c r="L156" s="4" t="s">
        <v>750</v>
      </c>
      <c r="M156" s="2" t="s">
        <v>520</v>
      </c>
      <c r="N156" s="8">
        <v>0.05</v>
      </c>
      <c r="O156" s="4">
        <v>2</v>
      </c>
      <c r="P156" s="4">
        <v>74</v>
      </c>
      <c r="Q156" s="4">
        <v>1</v>
      </c>
      <c r="R156" s="4">
        <v>1</v>
      </c>
      <c r="T156" s="39">
        <f t="shared" si="18"/>
        <v>1</v>
      </c>
      <c r="U156" s="4">
        <v>5</v>
      </c>
      <c r="V156" s="4">
        <v>3</v>
      </c>
      <c r="X156" s="4">
        <f t="shared" si="22"/>
        <v>8</v>
      </c>
      <c r="Y156" s="4">
        <v>16</v>
      </c>
      <c r="Z156" s="4">
        <v>15</v>
      </c>
      <c r="AB156" s="4">
        <f t="shared" si="19"/>
        <v>31</v>
      </c>
      <c r="AC156" s="4">
        <v>25</v>
      </c>
      <c r="AD156" s="4">
        <v>28</v>
      </c>
      <c r="AF156" s="23">
        <f t="shared" si="23"/>
        <v>0.64</v>
      </c>
      <c r="AG156" s="23">
        <f>Z156/AD156</f>
        <v>0.5357142857142857</v>
      </c>
      <c r="AI156" s="39">
        <f t="shared" si="20"/>
        <v>0.58785714285714286</v>
      </c>
    </row>
    <row r="157" spans="1:35" s="4" customFormat="1" ht="14.9" customHeight="1" x14ac:dyDescent="0.3">
      <c r="A157" s="4">
        <v>2</v>
      </c>
      <c r="B157" s="1" t="s">
        <v>8</v>
      </c>
      <c r="C157" s="4">
        <v>17</v>
      </c>
      <c r="D157" s="4">
        <v>18</v>
      </c>
      <c r="E157" s="2" t="s">
        <v>518</v>
      </c>
      <c r="F157" s="4" t="s">
        <v>525</v>
      </c>
      <c r="G157" s="4" t="s">
        <v>65</v>
      </c>
      <c r="H157" s="4">
        <v>42.64</v>
      </c>
      <c r="I157" s="4">
        <v>26.31</v>
      </c>
      <c r="J157" s="4">
        <v>14.57</v>
      </c>
      <c r="K157" s="4">
        <v>13.3</v>
      </c>
      <c r="L157" s="4" t="s">
        <v>750</v>
      </c>
      <c r="M157" s="2" t="s">
        <v>520</v>
      </c>
      <c r="N157" s="8">
        <v>0</v>
      </c>
      <c r="O157" s="4">
        <v>2</v>
      </c>
      <c r="P157" s="4">
        <v>61</v>
      </c>
      <c r="Q157" s="4">
        <v>1</v>
      </c>
      <c r="R157" s="4">
        <v>1</v>
      </c>
      <c r="T157" s="39">
        <f t="shared" si="18"/>
        <v>1</v>
      </c>
      <c r="U157" s="4">
        <v>5</v>
      </c>
      <c r="V157" s="4">
        <v>2</v>
      </c>
      <c r="W157" s="2"/>
      <c r="X157" s="4">
        <f t="shared" si="22"/>
        <v>7</v>
      </c>
      <c r="Y157" s="4">
        <v>22</v>
      </c>
      <c r="Z157" s="4">
        <v>8</v>
      </c>
      <c r="AA157" s="2"/>
      <c r="AB157" s="4">
        <f t="shared" si="19"/>
        <v>30</v>
      </c>
      <c r="AC157" s="4">
        <v>30</v>
      </c>
      <c r="AD157" s="4">
        <v>18</v>
      </c>
      <c r="AE157" s="2"/>
      <c r="AF157" s="23">
        <f t="shared" si="23"/>
        <v>0.73333333333333328</v>
      </c>
      <c r="AG157" s="23">
        <f>Z157/AD157</f>
        <v>0.44444444444444442</v>
      </c>
      <c r="AH157" s="2"/>
      <c r="AI157" s="39">
        <f t="shared" si="20"/>
        <v>0.5888888888888888</v>
      </c>
    </row>
    <row r="158" spans="1:35" s="4" customFormat="1" ht="14.9" customHeight="1" x14ac:dyDescent="0.3">
      <c r="A158" s="4">
        <v>2</v>
      </c>
      <c r="B158" s="1" t="s">
        <v>8</v>
      </c>
      <c r="C158" s="4">
        <v>17</v>
      </c>
      <c r="D158" s="4" t="s">
        <v>559</v>
      </c>
      <c r="E158" s="2" t="s">
        <v>518</v>
      </c>
      <c r="F158" s="4" t="s">
        <v>519</v>
      </c>
      <c r="G158" s="4" t="s">
        <v>18</v>
      </c>
      <c r="H158" s="4">
        <v>61</v>
      </c>
      <c r="I158" s="4">
        <v>48</v>
      </c>
      <c r="J158" s="4">
        <v>22</v>
      </c>
      <c r="K158" s="4">
        <v>56</v>
      </c>
      <c r="M158" s="2" t="s">
        <v>522</v>
      </c>
      <c r="N158" s="8">
        <v>0.4</v>
      </c>
      <c r="O158" s="4">
        <v>1</v>
      </c>
      <c r="P158" s="4">
        <v>70</v>
      </c>
      <c r="Q158" s="4">
        <v>1</v>
      </c>
      <c r="T158" s="39">
        <f t="shared" si="18"/>
        <v>1</v>
      </c>
      <c r="U158" s="4">
        <v>8</v>
      </c>
      <c r="X158" s="4">
        <f t="shared" si="22"/>
        <v>8</v>
      </c>
      <c r="Y158" s="4">
        <v>44</v>
      </c>
      <c r="AB158" s="4">
        <f t="shared" si="19"/>
        <v>44</v>
      </c>
      <c r="AC158" s="4">
        <v>44</v>
      </c>
      <c r="AF158" s="23">
        <f t="shared" si="23"/>
        <v>1</v>
      </c>
      <c r="AG158" s="23"/>
      <c r="AI158" s="39">
        <f t="shared" si="20"/>
        <v>1</v>
      </c>
    </row>
    <row r="159" spans="1:35" s="4" customFormat="1" ht="14.9" customHeight="1" x14ac:dyDescent="0.3">
      <c r="A159" s="4">
        <v>2</v>
      </c>
      <c r="B159" s="1" t="s">
        <v>8</v>
      </c>
      <c r="C159" s="4">
        <v>17</v>
      </c>
      <c r="D159" s="4" t="s">
        <v>560</v>
      </c>
      <c r="E159" s="2" t="s">
        <v>518</v>
      </c>
      <c r="F159" s="4" t="s">
        <v>519</v>
      </c>
      <c r="G159" s="4" t="s">
        <v>18</v>
      </c>
      <c r="H159" s="4">
        <v>65</v>
      </c>
      <c r="I159" s="4">
        <v>42</v>
      </c>
      <c r="J159" s="4">
        <v>32</v>
      </c>
      <c r="K159" s="4">
        <v>77</v>
      </c>
      <c r="M159" s="2" t="s">
        <v>522</v>
      </c>
      <c r="N159" s="8">
        <v>0.3</v>
      </c>
      <c r="O159" s="4">
        <v>1</v>
      </c>
      <c r="P159" s="4">
        <v>70</v>
      </c>
      <c r="Q159" s="4">
        <v>1</v>
      </c>
      <c r="T159" s="39">
        <f t="shared" si="18"/>
        <v>1</v>
      </c>
      <c r="U159" s="4">
        <v>5</v>
      </c>
      <c r="X159" s="4">
        <f t="shared" si="22"/>
        <v>5</v>
      </c>
      <c r="Y159" s="4">
        <v>60</v>
      </c>
      <c r="AB159" s="4">
        <f t="shared" si="19"/>
        <v>60</v>
      </c>
      <c r="AC159" s="4">
        <v>70</v>
      </c>
      <c r="AF159" s="23">
        <f t="shared" si="23"/>
        <v>0.8571428571428571</v>
      </c>
      <c r="AG159" s="23"/>
      <c r="AI159" s="39">
        <f t="shared" si="20"/>
        <v>0.8571428571428571</v>
      </c>
    </row>
    <row r="160" spans="1:35" s="4" customFormat="1" ht="14.9" customHeight="1" x14ac:dyDescent="0.3">
      <c r="A160" s="4">
        <v>2</v>
      </c>
      <c r="B160" s="1" t="s">
        <v>8</v>
      </c>
      <c r="C160" s="4">
        <v>17</v>
      </c>
      <c r="D160" s="4" t="s">
        <v>561</v>
      </c>
      <c r="E160" s="2" t="s">
        <v>518</v>
      </c>
      <c r="F160" s="4" t="s">
        <v>525</v>
      </c>
      <c r="G160" s="4" t="s">
        <v>18</v>
      </c>
      <c r="H160" s="4">
        <v>40</v>
      </c>
      <c r="I160" s="4">
        <v>23</v>
      </c>
      <c r="J160" s="4">
        <v>22</v>
      </c>
      <c r="K160" s="4">
        <v>16</v>
      </c>
      <c r="M160" s="2" t="s">
        <v>522</v>
      </c>
      <c r="N160" s="8">
        <v>0.2</v>
      </c>
      <c r="O160" s="4">
        <v>2</v>
      </c>
      <c r="P160" s="4">
        <v>60</v>
      </c>
      <c r="Q160" s="4">
        <v>1</v>
      </c>
      <c r="R160" s="4">
        <v>1</v>
      </c>
      <c r="T160" s="39">
        <f t="shared" si="18"/>
        <v>1</v>
      </c>
      <c r="U160" s="4">
        <v>7</v>
      </c>
      <c r="V160" s="4">
        <v>4</v>
      </c>
      <c r="W160" s="2"/>
      <c r="X160" s="4">
        <f t="shared" si="22"/>
        <v>11</v>
      </c>
      <c r="Y160" s="4">
        <v>22</v>
      </c>
      <c r="Z160" s="4">
        <v>32</v>
      </c>
      <c r="AA160" s="2"/>
      <c r="AB160" s="4">
        <f t="shared" si="19"/>
        <v>54</v>
      </c>
      <c r="AC160" s="4">
        <v>28</v>
      </c>
      <c r="AD160" s="4">
        <v>32</v>
      </c>
      <c r="AE160" s="2"/>
      <c r="AF160" s="23">
        <f t="shared" si="23"/>
        <v>0.7857142857142857</v>
      </c>
      <c r="AG160" s="23">
        <f>Z160/AD160</f>
        <v>1</v>
      </c>
      <c r="AH160" s="2"/>
      <c r="AI160" s="39">
        <f t="shared" si="20"/>
        <v>0.89285714285714279</v>
      </c>
    </row>
    <row r="161" spans="1:35" s="4" customFormat="1" ht="14.9" customHeight="1" x14ac:dyDescent="0.3">
      <c r="A161" s="4">
        <v>2</v>
      </c>
      <c r="B161" s="9" t="s">
        <v>8</v>
      </c>
      <c r="C161" s="4">
        <v>17</v>
      </c>
      <c r="D161" s="4" t="s">
        <v>47</v>
      </c>
      <c r="E161" s="2" t="s">
        <v>518</v>
      </c>
      <c r="F161" s="4" t="s">
        <v>523</v>
      </c>
      <c r="G161" s="4" t="s">
        <v>27</v>
      </c>
      <c r="H161" s="4">
        <v>18</v>
      </c>
      <c r="I161" s="4">
        <v>14</v>
      </c>
      <c r="J161" s="4">
        <v>5.5</v>
      </c>
      <c r="K161" s="4">
        <v>1.5</v>
      </c>
      <c r="L161" s="4" t="s">
        <v>750</v>
      </c>
      <c r="M161" s="2" t="s">
        <v>520</v>
      </c>
      <c r="N161" s="8">
        <v>0.05</v>
      </c>
      <c r="O161" s="4">
        <v>1</v>
      </c>
      <c r="P161" s="4">
        <v>76</v>
      </c>
      <c r="Q161" s="4">
        <v>1</v>
      </c>
      <c r="T161" s="39">
        <f t="shared" si="18"/>
        <v>1</v>
      </c>
      <c r="U161" s="4">
        <v>15</v>
      </c>
      <c r="X161" s="4">
        <f t="shared" si="22"/>
        <v>15</v>
      </c>
      <c r="Y161" s="4">
        <v>24</v>
      </c>
      <c r="AB161" s="4">
        <f t="shared" si="19"/>
        <v>24</v>
      </c>
      <c r="AC161" s="4">
        <v>24</v>
      </c>
      <c r="AF161" s="23">
        <f t="shared" si="23"/>
        <v>1</v>
      </c>
      <c r="AG161" s="23"/>
      <c r="AI161" s="39">
        <f t="shared" si="20"/>
        <v>1</v>
      </c>
    </row>
    <row r="162" spans="1:35" ht="14.9" customHeight="1" x14ac:dyDescent="0.3">
      <c r="A162" s="4">
        <v>2</v>
      </c>
      <c r="B162" s="9" t="s">
        <v>8</v>
      </c>
      <c r="C162" s="4">
        <v>16</v>
      </c>
      <c r="D162" s="2" t="s">
        <v>298</v>
      </c>
      <c r="E162" s="2" t="s">
        <v>518</v>
      </c>
      <c r="F162" s="2" t="s">
        <v>523</v>
      </c>
      <c r="G162" s="2" t="s">
        <v>27</v>
      </c>
      <c r="H162" s="4">
        <v>13.91</v>
      </c>
      <c r="I162" s="4">
        <v>11.23</v>
      </c>
      <c r="J162" s="4">
        <v>6.21</v>
      </c>
      <c r="K162" s="4">
        <v>1.1000000000000001</v>
      </c>
      <c r="L162" s="4" t="s">
        <v>750</v>
      </c>
      <c r="M162" s="2" t="s">
        <v>520</v>
      </c>
      <c r="N162" s="8">
        <v>0</v>
      </c>
      <c r="O162" s="4">
        <v>3</v>
      </c>
      <c r="P162" s="4">
        <v>82.3</v>
      </c>
      <c r="Q162" s="4">
        <v>2</v>
      </c>
      <c r="R162" s="4">
        <v>1</v>
      </c>
      <c r="S162" s="4">
        <v>2</v>
      </c>
      <c r="T162" s="39">
        <f t="shared" si="18"/>
        <v>1.6666666666666667</v>
      </c>
      <c r="U162" s="4">
        <v>8</v>
      </c>
      <c r="V162" s="4">
        <v>4</v>
      </c>
      <c r="W162" s="4">
        <v>8</v>
      </c>
      <c r="X162" s="4">
        <f t="shared" si="22"/>
        <v>20</v>
      </c>
      <c r="Y162" s="4">
        <v>12</v>
      </c>
      <c r="Z162" s="4">
        <v>4</v>
      </c>
      <c r="AA162" s="4">
        <v>13</v>
      </c>
      <c r="AB162" s="4">
        <f t="shared" si="19"/>
        <v>29</v>
      </c>
      <c r="AC162" s="4">
        <v>12</v>
      </c>
      <c r="AD162" s="4">
        <v>4</v>
      </c>
      <c r="AE162" s="4">
        <v>13</v>
      </c>
      <c r="AF162" s="23">
        <f t="shared" si="23"/>
        <v>1</v>
      </c>
      <c r="AG162" s="23">
        <f>Z162/AD162</f>
        <v>1</v>
      </c>
      <c r="AH162" s="23">
        <f>AA162/AE162</f>
        <v>1</v>
      </c>
      <c r="AI162" s="39">
        <f t="shared" si="20"/>
        <v>1</v>
      </c>
    </row>
    <row r="163" spans="1:35" ht="14.9" customHeight="1" x14ac:dyDescent="0.3">
      <c r="A163" s="4">
        <v>2</v>
      </c>
      <c r="B163" s="9" t="s">
        <v>8</v>
      </c>
      <c r="C163" s="4">
        <v>16</v>
      </c>
      <c r="D163" s="2">
        <v>1</v>
      </c>
      <c r="E163" s="2" t="s">
        <v>518</v>
      </c>
      <c r="F163" s="2" t="s">
        <v>523</v>
      </c>
      <c r="G163" s="2" t="s">
        <v>27</v>
      </c>
      <c r="H163" s="4">
        <v>19.32</v>
      </c>
      <c r="I163" s="4">
        <v>12.29</v>
      </c>
      <c r="J163" s="4">
        <v>7.57</v>
      </c>
      <c r="K163" s="4">
        <v>1.5</v>
      </c>
      <c r="L163" s="4" t="s">
        <v>750</v>
      </c>
      <c r="M163" s="2" t="s">
        <v>520</v>
      </c>
      <c r="N163" s="8">
        <v>0.7</v>
      </c>
      <c r="O163" s="4">
        <v>1</v>
      </c>
      <c r="P163" s="4">
        <v>83</v>
      </c>
      <c r="Q163" s="4">
        <v>1</v>
      </c>
      <c r="R163" s="4"/>
      <c r="S163" s="4"/>
      <c r="T163" s="39">
        <f t="shared" si="18"/>
        <v>1</v>
      </c>
      <c r="U163" s="4">
        <v>5</v>
      </c>
      <c r="V163" s="4"/>
      <c r="W163" s="4"/>
      <c r="X163" s="4">
        <f t="shared" si="22"/>
        <v>5</v>
      </c>
      <c r="Y163" s="4">
        <v>8.9499999999999993</v>
      </c>
      <c r="Z163" s="4"/>
      <c r="AA163" s="4"/>
      <c r="AB163" s="4">
        <f t="shared" si="19"/>
        <v>8.9499999999999993</v>
      </c>
      <c r="AC163" s="4">
        <v>8.9499999999999993</v>
      </c>
      <c r="AD163" s="4"/>
      <c r="AE163" s="4"/>
      <c r="AF163" s="23">
        <f t="shared" si="23"/>
        <v>1</v>
      </c>
      <c r="AG163" s="23"/>
      <c r="AH163" s="4"/>
      <c r="AI163" s="39">
        <f t="shared" si="20"/>
        <v>1</v>
      </c>
    </row>
    <row r="164" spans="1:35" ht="14.9" customHeight="1" x14ac:dyDescent="0.3">
      <c r="A164" s="4">
        <v>2</v>
      </c>
      <c r="B164" s="9" t="s">
        <v>8</v>
      </c>
      <c r="C164" s="4">
        <v>15</v>
      </c>
      <c r="D164" s="2" t="s">
        <v>562</v>
      </c>
      <c r="E164" s="2" t="s">
        <v>518</v>
      </c>
      <c r="F164" s="2" t="s">
        <v>519</v>
      </c>
      <c r="G164" s="2" t="s">
        <v>27</v>
      </c>
      <c r="H164" s="4">
        <v>17.7</v>
      </c>
      <c r="I164" s="4">
        <v>14</v>
      </c>
      <c r="J164" s="4">
        <v>6.7</v>
      </c>
      <c r="K164" s="4">
        <v>1</v>
      </c>
      <c r="L164" s="4" t="s">
        <v>21</v>
      </c>
      <c r="M164" s="2" t="s">
        <v>749</v>
      </c>
      <c r="N164" s="8">
        <v>0.9</v>
      </c>
      <c r="O164" s="4">
        <v>1</v>
      </c>
      <c r="P164" s="4">
        <v>89</v>
      </c>
      <c r="Q164" s="4">
        <v>1</v>
      </c>
      <c r="R164" s="4"/>
      <c r="S164" s="4"/>
      <c r="T164" s="39">
        <f t="shared" si="18"/>
        <v>1</v>
      </c>
      <c r="U164" s="4">
        <v>3</v>
      </c>
      <c r="V164" s="4"/>
      <c r="W164" s="4"/>
      <c r="X164" s="4">
        <f t="shared" si="22"/>
        <v>3</v>
      </c>
      <c r="Y164" s="4">
        <v>17</v>
      </c>
      <c r="Z164" s="4"/>
      <c r="AA164" s="4"/>
      <c r="AB164" s="4">
        <f t="shared" si="19"/>
        <v>17</v>
      </c>
      <c r="AC164" s="4">
        <v>17</v>
      </c>
      <c r="AD164" s="4"/>
      <c r="AE164" s="4"/>
      <c r="AF164" s="23">
        <f t="shared" si="23"/>
        <v>1</v>
      </c>
      <c r="AG164" s="23"/>
      <c r="AH164" s="4"/>
      <c r="AI164" s="39">
        <f t="shared" si="20"/>
        <v>1</v>
      </c>
    </row>
    <row r="165" spans="1:35" ht="14.9" customHeight="1" x14ac:dyDescent="0.3">
      <c r="A165" s="4">
        <v>2</v>
      </c>
      <c r="B165" s="9" t="s">
        <v>8</v>
      </c>
      <c r="C165" s="4">
        <v>15</v>
      </c>
      <c r="D165" s="2" t="s">
        <v>546</v>
      </c>
      <c r="E165" s="2" t="s">
        <v>518</v>
      </c>
      <c r="F165" s="2" t="s">
        <v>523</v>
      </c>
      <c r="G165" s="4" t="s">
        <v>27</v>
      </c>
      <c r="H165" s="4">
        <v>16</v>
      </c>
      <c r="I165" s="4">
        <v>14</v>
      </c>
      <c r="J165" s="4">
        <v>6.7</v>
      </c>
      <c r="K165" s="4">
        <v>1.5</v>
      </c>
      <c r="L165" s="4" t="s">
        <v>750</v>
      </c>
      <c r="M165" s="2" t="s">
        <v>520</v>
      </c>
      <c r="N165" s="8">
        <v>0.1</v>
      </c>
      <c r="O165" s="4">
        <v>3</v>
      </c>
      <c r="P165" s="4">
        <v>74</v>
      </c>
      <c r="Q165" s="4">
        <v>1</v>
      </c>
      <c r="R165" s="4">
        <v>1</v>
      </c>
      <c r="S165" s="4">
        <v>1</v>
      </c>
      <c r="T165" s="39">
        <f t="shared" si="18"/>
        <v>1</v>
      </c>
      <c r="U165" s="4">
        <v>7</v>
      </c>
      <c r="V165" s="4">
        <v>3</v>
      </c>
      <c r="W165" s="4">
        <v>5</v>
      </c>
      <c r="X165" s="4">
        <f t="shared" si="22"/>
        <v>15</v>
      </c>
      <c r="Y165" s="4">
        <v>15</v>
      </c>
      <c r="Z165" s="4">
        <v>14</v>
      </c>
      <c r="AA165" s="4">
        <v>12</v>
      </c>
      <c r="AB165" s="4">
        <f t="shared" si="19"/>
        <v>41</v>
      </c>
      <c r="AC165" s="4">
        <v>15</v>
      </c>
      <c r="AD165" s="4">
        <v>14</v>
      </c>
      <c r="AE165" s="4">
        <v>12</v>
      </c>
      <c r="AF165" s="23">
        <f t="shared" si="23"/>
        <v>1</v>
      </c>
      <c r="AG165" s="23">
        <f>Z165/AD165</f>
        <v>1</v>
      </c>
      <c r="AH165" s="23">
        <f>AA165/AE165</f>
        <v>1</v>
      </c>
      <c r="AI165" s="39">
        <f t="shared" si="20"/>
        <v>1</v>
      </c>
    </row>
    <row r="166" spans="1:35" ht="14.9" customHeight="1" x14ac:dyDescent="0.3">
      <c r="A166" s="4">
        <v>2</v>
      </c>
      <c r="B166" s="9" t="s">
        <v>8</v>
      </c>
      <c r="C166" s="4">
        <v>15</v>
      </c>
      <c r="D166" s="2" t="s">
        <v>563</v>
      </c>
      <c r="E166" s="2" t="s">
        <v>518</v>
      </c>
      <c r="F166" s="2" t="s">
        <v>523</v>
      </c>
      <c r="G166" s="4" t="s">
        <v>27</v>
      </c>
      <c r="H166" s="4">
        <v>18</v>
      </c>
      <c r="I166" s="4">
        <v>13</v>
      </c>
      <c r="J166" s="4">
        <v>5.3</v>
      </c>
      <c r="K166" s="4">
        <v>1</v>
      </c>
      <c r="L166" s="4" t="s">
        <v>750</v>
      </c>
      <c r="M166" s="2" t="s">
        <v>520</v>
      </c>
      <c r="N166" s="8">
        <v>0.1</v>
      </c>
      <c r="O166" s="4">
        <v>2</v>
      </c>
      <c r="P166" s="4">
        <v>59</v>
      </c>
      <c r="Q166" s="4">
        <v>1</v>
      </c>
      <c r="R166" s="4">
        <v>1</v>
      </c>
      <c r="T166" s="39">
        <f t="shared" si="18"/>
        <v>1</v>
      </c>
      <c r="U166" s="4">
        <v>7</v>
      </c>
      <c r="V166" s="4">
        <v>6</v>
      </c>
      <c r="X166" s="4">
        <f t="shared" si="22"/>
        <v>13</v>
      </c>
      <c r="Y166" s="4">
        <v>15</v>
      </c>
      <c r="Z166" s="4">
        <v>16</v>
      </c>
      <c r="AB166" s="4">
        <f t="shared" si="19"/>
        <v>31</v>
      </c>
      <c r="AC166" s="4">
        <v>15</v>
      </c>
      <c r="AD166" s="4">
        <v>16</v>
      </c>
      <c r="AF166" s="23">
        <f t="shared" si="23"/>
        <v>1</v>
      </c>
      <c r="AG166" s="23">
        <f>Z166/AD166</f>
        <v>1</v>
      </c>
      <c r="AI166" s="39">
        <f t="shared" si="20"/>
        <v>1</v>
      </c>
    </row>
    <row r="167" spans="1:35" ht="14.9" customHeight="1" x14ac:dyDescent="0.3">
      <c r="A167" s="4">
        <v>2</v>
      </c>
      <c r="B167" s="9" t="s">
        <v>8</v>
      </c>
      <c r="C167" s="4">
        <v>15</v>
      </c>
      <c r="D167" s="2" t="s">
        <v>320</v>
      </c>
      <c r="E167" s="2" t="s">
        <v>518</v>
      </c>
      <c r="F167" s="2" t="s">
        <v>523</v>
      </c>
      <c r="G167" s="2" t="s">
        <v>18</v>
      </c>
      <c r="H167" s="4">
        <v>58.48</v>
      </c>
      <c r="I167" s="4">
        <v>33.51</v>
      </c>
      <c r="J167" s="4">
        <v>12.45</v>
      </c>
      <c r="K167" s="4">
        <v>16.600000000000001</v>
      </c>
      <c r="L167" s="4" t="s">
        <v>750</v>
      </c>
      <c r="M167" s="4" t="s">
        <v>520</v>
      </c>
      <c r="N167" s="8">
        <v>0.3</v>
      </c>
      <c r="O167" s="4">
        <v>1</v>
      </c>
      <c r="P167" s="4">
        <v>75</v>
      </c>
      <c r="Q167" s="4">
        <v>1</v>
      </c>
      <c r="R167" s="4"/>
      <c r="S167" s="4"/>
      <c r="T167" s="39">
        <f t="shared" si="18"/>
        <v>1</v>
      </c>
      <c r="U167" s="4">
        <v>18</v>
      </c>
      <c r="V167" s="4"/>
      <c r="W167" s="4"/>
      <c r="X167" s="4">
        <f t="shared" si="22"/>
        <v>18</v>
      </c>
      <c r="Y167" s="4">
        <v>83</v>
      </c>
      <c r="Z167" s="4"/>
      <c r="AA167" s="4"/>
      <c r="AB167" s="4">
        <f t="shared" si="19"/>
        <v>83</v>
      </c>
      <c r="AC167" s="4">
        <v>83</v>
      </c>
      <c r="AD167" s="4"/>
      <c r="AE167" s="4"/>
      <c r="AF167" s="23">
        <f t="shared" si="23"/>
        <v>1</v>
      </c>
      <c r="AG167" s="23"/>
      <c r="AH167" s="4"/>
      <c r="AI167" s="39">
        <f t="shared" si="20"/>
        <v>1</v>
      </c>
    </row>
    <row r="168" spans="1:35" ht="14.9" customHeight="1" x14ac:dyDescent="0.3">
      <c r="A168" s="4">
        <v>2</v>
      </c>
      <c r="B168" s="9" t="s">
        <v>8</v>
      </c>
      <c r="C168" s="4">
        <v>15</v>
      </c>
      <c r="D168" s="2" t="s">
        <v>121</v>
      </c>
      <c r="E168" s="2" t="s">
        <v>518</v>
      </c>
      <c r="F168" s="2" t="s">
        <v>523</v>
      </c>
      <c r="G168" s="2" t="s">
        <v>18</v>
      </c>
      <c r="H168" s="4">
        <v>35.659999999999997</v>
      </c>
      <c r="I168" s="4">
        <v>26.61</v>
      </c>
      <c r="J168" s="4">
        <v>9.2799999999999994</v>
      </c>
      <c r="K168" s="4">
        <v>8.9</v>
      </c>
      <c r="L168" s="4" t="s">
        <v>750</v>
      </c>
      <c r="M168" s="2" t="s">
        <v>520</v>
      </c>
      <c r="N168" s="8">
        <v>0.5</v>
      </c>
      <c r="O168" s="4">
        <v>1</v>
      </c>
      <c r="P168" s="4">
        <v>75</v>
      </c>
      <c r="Q168" s="4">
        <v>1</v>
      </c>
      <c r="R168" s="4"/>
      <c r="S168" s="4"/>
      <c r="T168" s="39">
        <f t="shared" si="18"/>
        <v>1</v>
      </c>
      <c r="U168" s="4">
        <v>8</v>
      </c>
      <c r="V168" s="4"/>
      <c r="W168" s="4"/>
      <c r="X168" s="4">
        <f t="shared" si="22"/>
        <v>8</v>
      </c>
      <c r="Y168" s="4">
        <v>25</v>
      </c>
      <c r="Z168" s="4"/>
      <c r="AA168" s="4"/>
      <c r="AB168" s="4">
        <f t="shared" si="19"/>
        <v>25</v>
      </c>
      <c r="AC168" s="4">
        <v>60</v>
      </c>
      <c r="AD168" s="4"/>
      <c r="AE168" s="4"/>
      <c r="AF168" s="23">
        <f t="shared" si="23"/>
        <v>0.41666666666666669</v>
      </c>
      <c r="AG168" s="23"/>
      <c r="AH168" s="4"/>
      <c r="AI168" s="39">
        <f t="shared" si="20"/>
        <v>0.41666666666666669</v>
      </c>
    </row>
    <row r="169" spans="1:35" ht="14.9" customHeight="1" x14ac:dyDescent="0.3">
      <c r="A169" s="4">
        <v>2</v>
      </c>
      <c r="B169" s="9" t="s">
        <v>8</v>
      </c>
      <c r="C169" s="4">
        <v>15</v>
      </c>
      <c r="D169" s="2" t="s">
        <v>564</v>
      </c>
      <c r="E169" s="2" t="s">
        <v>518</v>
      </c>
      <c r="F169" s="2" t="s">
        <v>523</v>
      </c>
      <c r="G169" s="2" t="s">
        <v>18</v>
      </c>
      <c r="H169" s="4">
        <v>29.81</v>
      </c>
      <c r="I169" s="4">
        <v>17.97</v>
      </c>
      <c r="J169" s="4">
        <v>6.96</v>
      </c>
      <c r="K169" s="4">
        <v>4</v>
      </c>
      <c r="L169" s="4" t="s">
        <v>750</v>
      </c>
      <c r="M169" s="2" t="s">
        <v>520</v>
      </c>
      <c r="N169" s="8">
        <v>0</v>
      </c>
      <c r="O169" s="4">
        <v>3</v>
      </c>
      <c r="P169" s="4">
        <v>64.3</v>
      </c>
      <c r="Q169" s="4">
        <v>1</v>
      </c>
      <c r="R169" s="4">
        <v>1</v>
      </c>
      <c r="S169" s="4">
        <v>2</v>
      </c>
      <c r="T169" s="39">
        <f t="shared" si="18"/>
        <v>1.3333333333333333</v>
      </c>
      <c r="U169" s="4">
        <v>11</v>
      </c>
      <c r="V169" s="4">
        <v>2</v>
      </c>
      <c r="W169" s="4">
        <v>11</v>
      </c>
      <c r="X169" s="4">
        <f t="shared" si="22"/>
        <v>24</v>
      </c>
      <c r="Y169" s="4">
        <v>25</v>
      </c>
      <c r="Z169" s="4">
        <v>8</v>
      </c>
      <c r="AA169" s="4">
        <v>30</v>
      </c>
      <c r="AB169" s="4">
        <f t="shared" si="19"/>
        <v>63</v>
      </c>
      <c r="AC169" s="4">
        <v>25</v>
      </c>
      <c r="AD169" s="4">
        <v>8</v>
      </c>
      <c r="AE169" s="4">
        <v>30</v>
      </c>
      <c r="AF169" s="23">
        <f t="shared" si="23"/>
        <v>1</v>
      </c>
      <c r="AG169" s="23">
        <f>Z169/AD169</f>
        <v>1</v>
      </c>
      <c r="AH169" s="23">
        <f>AA169/AE169</f>
        <v>1</v>
      </c>
      <c r="AI169" s="39">
        <f t="shared" si="20"/>
        <v>1</v>
      </c>
    </row>
    <row r="170" spans="1:35" ht="14.9" customHeight="1" x14ac:dyDescent="0.3">
      <c r="A170" s="4">
        <v>2</v>
      </c>
      <c r="B170" s="9" t="s">
        <v>8</v>
      </c>
      <c r="C170" s="4">
        <v>15</v>
      </c>
      <c r="D170" s="2" t="s">
        <v>241</v>
      </c>
      <c r="E170" s="2" t="s">
        <v>518</v>
      </c>
      <c r="F170" s="2" t="s">
        <v>519</v>
      </c>
      <c r="G170" s="2" t="s">
        <v>18</v>
      </c>
      <c r="H170" s="4">
        <v>47.15</v>
      </c>
      <c r="I170" s="4">
        <v>24.99</v>
      </c>
      <c r="J170" s="4">
        <v>13.64</v>
      </c>
      <c r="K170" s="4">
        <v>13.3</v>
      </c>
      <c r="L170" s="4" t="s">
        <v>750</v>
      </c>
      <c r="M170" s="2" t="s">
        <v>520</v>
      </c>
      <c r="N170" s="8">
        <v>0.1</v>
      </c>
      <c r="O170" s="4">
        <v>1</v>
      </c>
      <c r="P170" s="4">
        <v>52</v>
      </c>
      <c r="Q170" s="4">
        <v>1</v>
      </c>
      <c r="R170" s="4"/>
      <c r="S170" s="4"/>
      <c r="T170" s="39">
        <f t="shared" si="18"/>
        <v>1</v>
      </c>
      <c r="U170" s="4">
        <v>6</v>
      </c>
      <c r="V170" s="4"/>
      <c r="W170" s="4"/>
      <c r="X170" s="4">
        <f t="shared" si="22"/>
        <v>6</v>
      </c>
      <c r="Y170" s="4">
        <v>22.55</v>
      </c>
      <c r="Z170" s="4"/>
      <c r="AA170" s="4"/>
      <c r="AB170" s="4">
        <f t="shared" si="19"/>
        <v>22.55</v>
      </c>
      <c r="AC170" s="4">
        <v>46.79</v>
      </c>
      <c r="AD170" s="4"/>
      <c r="AE170" s="4"/>
      <c r="AF170" s="23">
        <f t="shared" si="23"/>
        <v>0.48194058559521269</v>
      </c>
      <c r="AG170" s="23"/>
      <c r="AH170" s="4"/>
      <c r="AI170" s="39">
        <f t="shared" si="20"/>
        <v>0.48194058559521269</v>
      </c>
    </row>
    <row r="171" spans="1:35" ht="14.9" customHeight="1" x14ac:dyDescent="0.3">
      <c r="A171" s="4">
        <v>2</v>
      </c>
      <c r="B171" s="9" t="s">
        <v>8</v>
      </c>
      <c r="C171" s="4">
        <v>15</v>
      </c>
      <c r="D171" s="2" t="s">
        <v>324</v>
      </c>
      <c r="E171" s="2" t="s">
        <v>518</v>
      </c>
      <c r="F171" s="2" t="s">
        <v>523</v>
      </c>
      <c r="G171" s="2" t="s">
        <v>18</v>
      </c>
      <c r="H171" s="4">
        <v>31.46</v>
      </c>
      <c r="I171" s="4">
        <v>27.43</v>
      </c>
      <c r="J171" s="4">
        <v>14.56</v>
      </c>
      <c r="K171" s="4">
        <v>8.1999999999999993</v>
      </c>
      <c r="L171" s="4" t="s">
        <v>750</v>
      </c>
      <c r="M171" s="2" t="s">
        <v>520</v>
      </c>
      <c r="N171" s="8">
        <v>0.2</v>
      </c>
      <c r="O171" s="4">
        <v>1</v>
      </c>
      <c r="P171" s="4">
        <v>75</v>
      </c>
      <c r="Q171" s="4">
        <v>1</v>
      </c>
      <c r="R171" s="4"/>
      <c r="S171" s="4"/>
      <c r="T171" s="39">
        <f t="shared" si="18"/>
        <v>1</v>
      </c>
      <c r="U171" s="4">
        <v>12</v>
      </c>
      <c r="V171" s="4"/>
      <c r="W171" s="4"/>
      <c r="X171" s="4">
        <f t="shared" si="22"/>
        <v>12</v>
      </c>
      <c r="Y171" s="4">
        <v>23.43</v>
      </c>
      <c r="Z171" s="4"/>
      <c r="AA171" s="4"/>
      <c r="AB171" s="4">
        <f t="shared" si="19"/>
        <v>23.43</v>
      </c>
      <c r="AC171" s="4">
        <v>23.43</v>
      </c>
      <c r="AD171" s="4"/>
      <c r="AE171" s="4"/>
      <c r="AF171" s="23">
        <f t="shared" si="23"/>
        <v>1</v>
      </c>
      <c r="AG171" s="23"/>
      <c r="AH171" s="4"/>
      <c r="AI171" s="39">
        <f t="shared" si="20"/>
        <v>1</v>
      </c>
    </row>
    <row r="172" spans="1:35" ht="14.9" customHeight="1" x14ac:dyDescent="0.3">
      <c r="A172" s="4">
        <v>2</v>
      </c>
      <c r="B172" s="9" t="s">
        <v>8</v>
      </c>
      <c r="C172" s="4">
        <v>15</v>
      </c>
      <c r="D172" s="2" t="s">
        <v>239</v>
      </c>
      <c r="E172" s="2" t="s">
        <v>518</v>
      </c>
      <c r="F172" s="2" t="s">
        <v>519</v>
      </c>
      <c r="G172" s="2" t="s">
        <v>18</v>
      </c>
      <c r="H172" s="4">
        <v>47.42</v>
      </c>
      <c r="I172" s="4">
        <v>40.82</v>
      </c>
      <c r="J172" s="4">
        <v>17.149999999999999</v>
      </c>
      <c r="K172" s="4">
        <v>24.6</v>
      </c>
      <c r="L172" s="4" t="s">
        <v>750</v>
      </c>
      <c r="M172" s="2" t="s">
        <v>520</v>
      </c>
      <c r="N172" s="8">
        <v>0.45</v>
      </c>
      <c r="O172" s="4">
        <v>1</v>
      </c>
      <c r="P172" s="4">
        <v>65</v>
      </c>
      <c r="Q172" s="4">
        <v>1</v>
      </c>
      <c r="R172" s="4"/>
      <c r="S172" s="4"/>
      <c r="T172" s="39">
        <f t="shared" si="18"/>
        <v>1</v>
      </c>
      <c r="U172" s="4">
        <v>7</v>
      </c>
      <c r="V172" s="4"/>
      <c r="W172" s="4"/>
      <c r="X172" s="4">
        <f t="shared" si="22"/>
        <v>7</v>
      </c>
      <c r="Y172" s="4">
        <v>44.22</v>
      </c>
      <c r="Z172" s="4"/>
      <c r="AA172" s="4"/>
      <c r="AB172" s="4">
        <f t="shared" si="19"/>
        <v>44.22</v>
      </c>
      <c r="AC172" s="4">
        <v>44.22</v>
      </c>
      <c r="AD172" s="4"/>
      <c r="AE172" s="4"/>
      <c r="AF172" s="23">
        <f t="shared" si="23"/>
        <v>1</v>
      </c>
      <c r="AG172" s="23"/>
      <c r="AH172" s="4"/>
      <c r="AI172" s="39">
        <f t="shared" si="20"/>
        <v>1</v>
      </c>
    </row>
    <row r="173" spans="1:35" ht="14.9" customHeight="1" x14ac:dyDescent="0.3">
      <c r="A173" s="4">
        <v>2</v>
      </c>
      <c r="B173" s="9" t="s">
        <v>8</v>
      </c>
      <c r="C173" s="4">
        <v>15</v>
      </c>
      <c r="D173" s="2" t="s">
        <v>565</v>
      </c>
      <c r="E173" s="2" t="s">
        <v>518</v>
      </c>
      <c r="F173" s="2" t="s">
        <v>523</v>
      </c>
      <c r="G173" s="2" t="s">
        <v>18</v>
      </c>
      <c r="H173" s="4">
        <v>42.74</v>
      </c>
      <c r="I173" s="4">
        <v>28.69</v>
      </c>
      <c r="J173" s="4">
        <v>12.53</v>
      </c>
      <c r="K173" s="4">
        <v>13.8</v>
      </c>
      <c r="L173" s="4" t="s">
        <v>750</v>
      </c>
      <c r="M173" s="2" t="s">
        <v>520</v>
      </c>
      <c r="N173" s="8">
        <v>0.05</v>
      </c>
      <c r="O173" s="4">
        <v>2</v>
      </c>
      <c r="P173" s="4">
        <v>60</v>
      </c>
      <c r="Q173" s="4">
        <v>1</v>
      </c>
      <c r="R173" s="4">
        <v>1</v>
      </c>
      <c r="T173" s="39">
        <f t="shared" si="18"/>
        <v>1</v>
      </c>
      <c r="U173" s="4">
        <v>13</v>
      </c>
      <c r="V173" s="4">
        <v>10</v>
      </c>
      <c r="X173" s="4">
        <f t="shared" si="22"/>
        <v>23</v>
      </c>
      <c r="Y173" s="4">
        <v>25</v>
      </c>
      <c r="Z173" s="4">
        <v>32</v>
      </c>
      <c r="AB173" s="4">
        <f t="shared" si="19"/>
        <v>57</v>
      </c>
      <c r="AC173" s="4">
        <v>25</v>
      </c>
      <c r="AD173" s="4">
        <v>32</v>
      </c>
      <c r="AF173" s="23">
        <f t="shared" si="23"/>
        <v>1</v>
      </c>
      <c r="AG173" s="23">
        <f>Z173/AD173</f>
        <v>1</v>
      </c>
      <c r="AI173" s="39">
        <f t="shared" si="20"/>
        <v>1</v>
      </c>
    </row>
    <row r="174" spans="1:35" ht="14.9" customHeight="1" x14ac:dyDescent="0.3">
      <c r="A174" s="4">
        <v>2</v>
      </c>
      <c r="B174" s="9" t="s">
        <v>8</v>
      </c>
      <c r="C174" s="4">
        <v>15</v>
      </c>
      <c r="D174" s="2" t="s">
        <v>47</v>
      </c>
      <c r="E174" s="2" t="s">
        <v>518</v>
      </c>
      <c r="F174" s="2" t="s">
        <v>523</v>
      </c>
      <c r="G174" s="2" t="s">
        <v>18</v>
      </c>
      <c r="H174" s="4">
        <v>53.75</v>
      </c>
      <c r="I174" s="4">
        <v>45.2</v>
      </c>
      <c r="J174" s="4">
        <v>18.43</v>
      </c>
      <c r="K174" s="4">
        <v>40</v>
      </c>
      <c r="L174" s="4" t="s">
        <v>750</v>
      </c>
      <c r="M174" s="2" t="s">
        <v>520</v>
      </c>
      <c r="N174" s="8">
        <v>0.1</v>
      </c>
      <c r="O174" s="4">
        <v>3</v>
      </c>
      <c r="P174" s="4">
        <v>54.3</v>
      </c>
      <c r="Q174" s="4">
        <v>1</v>
      </c>
      <c r="R174" s="4">
        <v>1</v>
      </c>
      <c r="S174" s="4">
        <v>1</v>
      </c>
      <c r="T174" s="39">
        <f t="shared" si="18"/>
        <v>1</v>
      </c>
      <c r="U174" s="4">
        <v>10</v>
      </c>
      <c r="V174" s="4">
        <v>7</v>
      </c>
      <c r="W174" s="4">
        <v>9</v>
      </c>
      <c r="X174" s="4">
        <f t="shared" si="22"/>
        <v>26</v>
      </c>
      <c r="Y174" s="4">
        <v>52</v>
      </c>
      <c r="Z174" s="4">
        <v>23</v>
      </c>
      <c r="AA174" s="4">
        <v>40</v>
      </c>
      <c r="AB174" s="4">
        <f t="shared" si="19"/>
        <v>115</v>
      </c>
      <c r="AC174" s="4">
        <v>52</v>
      </c>
      <c r="AD174" s="4">
        <v>42</v>
      </c>
      <c r="AE174" s="4">
        <v>40</v>
      </c>
      <c r="AF174" s="23">
        <f t="shared" si="23"/>
        <v>1</v>
      </c>
      <c r="AG174" s="23">
        <f>Z174/AD174</f>
        <v>0.54761904761904767</v>
      </c>
      <c r="AH174" s="23">
        <f>AA174/AE174</f>
        <v>1</v>
      </c>
      <c r="AI174" s="39">
        <f t="shared" si="20"/>
        <v>0.84920634920634919</v>
      </c>
    </row>
    <row r="175" spans="1:35" ht="14.9" customHeight="1" x14ac:dyDescent="0.3">
      <c r="A175" s="4">
        <v>2</v>
      </c>
      <c r="B175" s="9" t="s">
        <v>8</v>
      </c>
      <c r="C175" s="4">
        <v>15</v>
      </c>
      <c r="D175" s="2" t="s">
        <v>479</v>
      </c>
      <c r="E175" s="2" t="s">
        <v>518</v>
      </c>
      <c r="F175" s="2" t="s">
        <v>523</v>
      </c>
      <c r="G175" s="2" t="s">
        <v>18</v>
      </c>
      <c r="H175" s="4">
        <v>79.180000000000007</v>
      </c>
      <c r="I175" s="4">
        <v>64.94</v>
      </c>
      <c r="J175" s="4">
        <v>11.33</v>
      </c>
      <c r="K175" s="4">
        <v>64.8</v>
      </c>
      <c r="L175" s="4"/>
      <c r="M175" s="2" t="s">
        <v>536</v>
      </c>
      <c r="N175" s="8">
        <v>0.1</v>
      </c>
      <c r="O175" s="4">
        <v>1</v>
      </c>
      <c r="P175" s="4">
        <v>40</v>
      </c>
      <c r="Q175" s="4">
        <v>2</v>
      </c>
      <c r="R175" s="4"/>
      <c r="S175" s="4"/>
      <c r="T175" s="39">
        <f t="shared" si="18"/>
        <v>2</v>
      </c>
      <c r="U175" s="4">
        <v>11</v>
      </c>
      <c r="V175" s="4"/>
      <c r="W175" s="4"/>
      <c r="X175" s="4">
        <f t="shared" si="22"/>
        <v>11</v>
      </c>
      <c r="Y175" s="4">
        <v>41.8</v>
      </c>
      <c r="Z175" s="4"/>
      <c r="AA175" s="4"/>
      <c r="AB175" s="4">
        <f t="shared" si="19"/>
        <v>41.8</v>
      </c>
      <c r="AC175" s="4">
        <v>41.8</v>
      </c>
      <c r="AD175" s="4"/>
      <c r="AE175" s="4"/>
      <c r="AF175" s="23">
        <f t="shared" si="23"/>
        <v>1</v>
      </c>
      <c r="AG175" s="23"/>
      <c r="AH175" s="4"/>
      <c r="AI175" s="39">
        <f t="shared" si="20"/>
        <v>1</v>
      </c>
    </row>
    <row r="176" spans="1:35" ht="14.9" customHeight="1" x14ac:dyDescent="0.3">
      <c r="A176" s="4">
        <v>2</v>
      </c>
      <c r="B176" s="9" t="s">
        <v>8</v>
      </c>
      <c r="C176" s="4">
        <v>15</v>
      </c>
      <c r="D176" s="2">
        <v>18</v>
      </c>
      <c r="E176" s="2" t="s">
        <v>518</v>
      </c>
      <c r="F176" s="2" t="s">
        <v>532</v>
      </c>
      <c r="G176" s="2" t="s">
        <v>18</v>
      </c>
      <c r="H176" s="4">
        <v>33.03</v>
      </c>
      <c r="I176" s="4">
        <v>26.67</v>
      </c>
      <c r="J176" s="4">
        <v>7.96</v>
      </c>
      <c r="K176" s="4">
        <v>5.5</v>
      </c>
      <c r="L176" s="4" t="s">
        <v>750</v>
      </c>
      <c r="M176" s="2" t="s">
        <v>520</v>
      </c>
      <c r="N176" s="8">
        <v>0</v>
      </c>
      <c r="O176" s="4">
        <v>1</v>
      </c>
      <c r="P176" s="4">
        <v>56</v>
      </c>
      <c r="Q176" s="4">
        <v>1</v>
      </c>
      <c r="R176" s="4"/>
      <c r="S176" s="4"/>
      <c r="T176" s="39">
        <f t="shared" si="18"/>
        <v>1</v>
      </c>
      <c r="U176" s="4">
        <v>4</v>
      </c>
      <c r="V176" s="4"/>
      <c r="W176" s="4"/>
      <c r="X176" s="4">
        <f t="shared" si="22"/>
        <v>4</v>
      </c>
      <c r="Y176" s="4">
        <v>8.5</v>
      </c>
      <c r="Z176" s="4"/>
      <c r="AA176" s="4"/>
      <c r="AB176" s="4">
        <f t="shared" si="19"/>
        <v>8.5</v>
      </c>
      <c r="AC176" s="4">
        <v>31.53</v>
      </c>
      <c r="AD176" s="4"/>
      <c r="AE176" s="4"/>
      <c r="AF176" s="23">
        <f t="shared" si="23"/>
        <v>0.26958452267681571</v>
      </c>
      <c r="AG176" s="23"/>
      <c r="AH176" s="4"/>
      <c r="AI176" s="39">
        <f t="shared" si="20"/>
        <v>0.26958452267681571</v>
      </c>
    </row>
    <row r="177" spans="1:35" ht="14.9" customHeight="1" x14ac:dyDescent="0.3">
      <c r="A177" s="4">
        <v>2</v>
      </c>
      <c r="B177" s="9" t="s">
        <v>8</v>
      </c>
      <c r="C177" s="4">
        <v>15</v>
      </c>
      <c r="D177" s="2" t="s">
        <v>566</v>
      </c>
      <c r="E177" s="2" t="s">
        <v>518</v>
      </c>
      <c r="F177" s="2" t="s">
        <v>523</v>
      </c>
      <c r="G177" s="2" t="s">
        <v>18</v>
      </c>
      <c r="H177" s="4">
        <v>33.18</v>
      </c>
      <c r="I177" s="4">
        <v>27.92</v>
      </c>
      <c r="J177" s="4">
        <v>12.85</v>
      </c>
      <c r="K177" s="4">
        <v>11.9</v>
      </c>
      <c r="L177" s="4" t="s">
        <v>750</v>
      </c>
      <c r="M177" s="2" t="s">
        <v>520</v>
      </c>
      <c r="N177" s="8">
        <v>0.3</v>
      </c>
      <c r="O177" s="4">
        <v>1</v>
      </c>
      <c r="P177" s="4">
        <v>75</v>
      </c>
      <c r="Q177" s="4">
        <v>1</v>
      </c>
      <c r="R177" s="4"/>
      <c r="S177" s="4"/>
      <c r="T177" s="39">
        <f t="shared" si="18"/>
        <v>1</v>
      </c>
      <c r="U177" s="4">
        <v>5</v>
      </c>
      <c r="V177" s="4"/>
      <c r="W177" s="4"/>
      <c r="X177" s="4">
        <f t="shared" si="22"/>
        <v>5</v>
      </c>
      <c r="Y177" s="4">
        <v>10.88</v>
      </c>
      <c r="Z177" s="4"/>
      <c r="AA177" s="4"/>
      <c r="AB177" s="4">
        <f t="shared" si="19"/>
        <v>10.88</v>
      </c>
      <c r="AC177" s="4">
        <v>33.44</v>
      </c>
      <c r="AD177" s="4"/>
      <c r="AE177" s="4"/>
      <c r="AF177" s="23">
        <f t="shared" si="23"/>
        <v>0.32535885167464118</v>
      </c>
      <c r="AG177" s="23"/>
      <c r="AH177" s="4"/>
      <c r="AI177" s="39">
        <f t="shared" si="20"/>
        <v>0.32535885167464118</v>
      </c>
    </row>
    <row r="178" spans="1:35" ht="14.9" customHeight="1" x14ac:dyDescent="0.3">
      <c r="A178" s="4">
        <v>2</v>
      </c>
      <c r="B178" s="9" t="s">
        <v>8</v>
      </c>
      <c r="C178" s="4">
        <v>15</v>
      </c>
      <c r="D178" s="2" t="s">
        <v>567</v>
      </c>
      <c r="E178" s="2" t="s">
        <v>518</v>
      </c>
      <c r="F178" s="2" t="s">
        <v>523</v>
      </c>
      <c r="G178" s="2" t="s">
        <v>18</v>
      </c>
      <c r="H178" s="4">
        <v>25.71</v>
      </c>
      <c r="I178" s="4">
        <v>17.59</v>
      </c>
      <c r="J178" s="4">
        <v>6.84</v>
      </c>
      <c r="K178" s="4">
        <v>2.9</v>
      </c>
      <c r="L178" s="4" t="s">
        <v>750</v>
      </c>
      <c r="M178" s="2" t="s">
        <v>520</v>
      </c>
      <c r="N178" s="8">
        <v>0.1</v>
      </c>
      <c r="O178" s="4">
        <v>1</v>
      </c>
      <c r="P178" s="4">
        <v>70</v>
      </c>
      <c r="Q178" s="4">
        <v>1</v>
      </c>
      <c r="R178" s="4"/>
      <c r="S178" s="4"/>
      <c r="T178" s="39">
        <f t="shared" si="18"/>
        <v>1</v>
      </c>
      <c r="U178" s="4">
        <v>9</v>
      </c>
      <c r="V178" s="4"/>
      <c r="W178" s="4"/>
      <c r="X178" s="4">
        <f t="shared" si="22"/>
        <v>9</v>
      </c>
      <c r="Y178" s="4">
        <v>25.68</v>
      </c>
      <c r="Z178" s="4"/>
      <c r="AA178" s="4"/>
      <c r="AB178" s="4">
        <f t="shared" si="19"/>
        <v>25.68</v>
      </c>
      <c r="AC178" s="4">
        <v>25.68</v>
      </c>
      <c r="AD178" s="4"/>
      <c r="AE178" s="4"/>
      <c r="AF178" s="23">
        <f t="shared" si="23"/>
        <v>1</v>
      </c>
      <c r="AG178" s="23"/>
      <c r="AH178" s="4"/>
      <c r="AI178" s="39">
        <f t="shared" si="20"/>
        <v>1</v>
      </c>
    </row>
    <row r="179" spans="1:35" ht="14.9" customHeight="1" x14ac:dyDescent="0.3">
      <c r="A179" s="4">
        <v>2</v>
      </c>
      <c r="B179" s="9" t="s">
        <v>8</v>
      </c>
      <c r="C179" s="4">
        <v>15</v>
      </c>
      <c r="D179" s="2">
        <v>19</v>
      </c>
      <c r="E179" s="2" t="s">
        <v>518</v>
      </c>
      <c r="F179" s="2" t="s">
        <v>523</v>
      </c>
      <c r="G179" s="2" t="s">
        <v>18</v>
      </c>
      <c r="H179" s="4">
        <v>23.11</v>
      </c>
      <c r="I179" s="4">
        <v>16.739999999999998</v>
      </c>
      <c r="J179" s="4">
        <v>9.8000000000000007</v>
      </c>
      <c r="K179" s="4">
        <v>5.7</v>
      </c>
      <c r="L179" s="4"/>
      <c r="M179" s="2" t="s">
        <v>522</v>
      </c>
      <c r="N179" s="8">
        <v>0.4</v>
      </c>
      <c r="O179" s="4">
        <v>1</v>
      </c>
      <c r="P179" s="4">
        <v>70</v>
      </c>
      <c r="Q179" s="4">
        <v>1</v>
      </c>
      <c r="R179" s="4"/>
      <c r="S179" s="4"/>
      <c r="T179" s="39">
        <f t="shared" si="18"/>
        <v>1</v>
      </c>
      <c r="U179" s="4">
        <v>5</v>
      </c>
      <c r="V179" s="4"/>
      <c r="W179" s="4"/>
      <c r="X179" s="4">
        <f t="shared" si="22"/>
        <v>5</v>
      </c>
      <c r="Y179" s="4">
        <v>15.19</v>
      </c>
      <c r="Z179" s="4"/>
      <c r="AA179" s="4"/>
      <c r="AB179" s="4">
        <f t="shared" si="19"/>
        <v>15.19</v>
      </c>
      <c r="AC179" s="4">
        <v>15.19</v>
      </c>
      <c r="AD179" s="4"/>
      <c r="AE179" s="4"/>
      <c r="AF179" s="23">
        <f t="shared" si="23"/>
        <v>1</v>
      </c>
      <c r="AG179" s="23"/>
      <c r="AH179" s="4"/>
      <c r="AI179" s="39">
        <f t="shared" si="20"/>
        <v>1</v>
      </c>
    </row>
    <row r="180" spans="1:35" ht="14.9" customHeight="1" x14ac:dyDescent="0.3">
      <c r="A180" s="4">
        <v>2</v>
      </c>
      <c r="B180" s="9" t="s">
        <v>8</v>
      </c>
      <c r="C180" s="4">
        <v>15</v>
      </c>
      <c r="D180" s="2" t="s">
        <v>243</v>
      </c>
      <c r="E180" s="2" t="s">
        <v>518</v>
      </c>
      <c r="F180" s="2" t="s">
        <v>519</v>
      </c>
      <c r="G180" s="2" t="s">
        <v>18</v>
      </c>
      <c r="H180" s="4">
        <v>27.72</v>
      </c>
      <c r="I180" s="4">
        <v>19.329999999999998</v>
      </c>
      <c r="J180" s="4">
        <v>6.46</v>
      </c>
      <c r="K180" s="4">
        <v>3.3</v>
      </c>
      <c r="L180" s="4"/>
      <c r="M180" s="2" t="s">
        <v>522</v>
      </c>
      <c r="N180" s="8">
        <v>0.4</v>
      </c>
      <c r="O180" s="4">
        <v>1</v>
      </c>
      <c r="P180" s="4">
        <v>62</v>
      </c>
      <c r="Q180" s="4">
        <v>1</v>
      </c>
      <c r="R180" s="4"/>
      <c r="S180" s="4"/>
      <c r="T180" s="39">
        <f t="shared" si="18"/>
        <v>1</v>
      </c>
      <c r="U180" s="4">
        <v>10</v>
      </c>
      <c r="V180" s="4"/>
      <c r="W180" s="4"/>
      <c r="X180" s="4">
        <f t="shared" si="22"/>
        <v>10</v>
      </c>
      <c r="Y180" s="4">
        <v>27.74</v>
      </c>
      <c r="Z180" s="4"/>
      <c r="AA180" s="4"/>
      <c r="AB180" s="4">
        <f t="shared" si="19"/>
        <v>27.74</v>
      </c>
      <c r="AC180" s="4">
        <v>27.74</v>
      </c>
      <c r="AD180" s="4"/>
      <c r="AE180" s="4"/>
      <c r="AF180" s="23">
        <f t="shared" si="23"/>
        <v>1</v>
      </c>
      <c r="AG180" s="23"/>
      <c r="AH180" s="4"/>
      <c r="AI180" s="39">
        <f t="shared" si="20"/>
        <v>1</v>
      </c>
    </row>
    <row r="181" spans="1:35" ht="14.9" customHeight="1" x14ac:dyDescent="0.3">
      <c r="A181" s="4">
        <v>2</v>
      </c>
      <c r="B181" s="9" t="s">
        <v>8</v>
      </c>
      <c r="C181" s="4">
        <v>15</v>
      </c>
      <c r="D181" s="2">
        <v>20</v>
      </c>
      <c r="E181" s="2" t="s">
        <v>518</v>
      </c>
      <c r="F181" s="2" t="s">
        <v>519</v>
      </c>
      <c r="G181" s="2" t="s">
        <v>18</v>
      </c>
      <c r="H181" s="4">
        <v>34.520000000000003</v>
      </c>
      <c r="I181" s="4">
        <v>22.55</v>
      </c>
      <c r="J181" s="4">
        <v>10.039999999999999</v>
      </c>
      <c r="K181" s="4">
        <v>8.3000000000000007</v>
      </c>
      <c r="L181" s="4" t="s">
        <v>750</v>
      </c>
      <c r="M181" s="2" t="s">
        <v>520</v>
      </c>
      <c r="N181" s="8">
        <v>0.1</v>
      </c>
      <c r="O181" s="4">
        <v>1</v>
      </c>
      <c r="P181" s="4">
        <v>56</v>
      </c>
      <c r="Q181" s="4">
        <v>1</v>
      </c>
      <c r="R181" s="4"/>
      <c r="S181" s="4"/>
      <c r="T181" s="39">
        <f t="shared" si="18"/>
        <v>1</v>
      </c>
      <c r="U181" s="4">
        <v>7</v>
      </c>
      <c r="V181" s="4"/>
      <c r="W181" s="4"/>
      <c r="X181" s="4">
        <f t="shared" si="22"/>
        <v>7</v>
      </c>
      <c r="Y181" s="4">
        <v>21.38</v>
      </c>
      <c r="Z181" s="4"/>
      <c r="AA181" s="4"/>
      <c r="AB181" s="4">
        <f t="shared" si="19"/>
        <v>21.38</v>
      </c>
      <c r="AC181" s="4">
        <v>34.61</v>
      </c>
      <c r="AD181" s="4"/>
      <c r="AE181" s="4"/>
      <c r="AF181" s="23">
        <f t="shared" si="23"/>
        <v>0.61774053741693147</v>
      </c>
      <c r="AG181" s="23"/>
      <c r="AH181" s="4"/>
      <c r="AI181" s="39">
        <f t="shared" si="20"/>
        <v>0.61774053741693147</v>
      </c>
    </row>
    <row r="182" spans="1:35" ht="14.9" customHeight="1" x14ac:dyDescent="0.3">
      <c r="A182" s="4">
        <v>2</v>
      </c>
      <c r="B182" s="9" t="s">
        <v>8</v>
      </c>
      <c r="C182" s="4">
        <v>15</v>
      </c>
      <c r="D182" s="2">
        <v>21</v>
      </c>
      <c r="E182" s="2" t="s">
        <v>518</v>
      </c>
      <c r="F182" s="2" t="s">
        <v>532</v>
      </c>
      <c r="G182" s="2" t="s">
        <v>18</v>
      </c>
      <c r="H182" s="4">
        <v>35.51</v>
      </c>
      <c r="I182" s="4">
        <v>30.26</v>
      </c>
      <c r="J182" s="4">
        <v>9.4700000000000006</v>
      </c>
      <c r="K182" s="4">
        <v>9.6</v>
      </c>
      <c r="L182" s="4" t="s">
        <v>750</v>
      </c>
      <c r="M182" s="2" t="s">
        <v>520</v>
      </c>
      <c r="N182" s="8">
        <v>0</v>
      </c>
      <c r="O182" s="4">
        <v>1</v>
      </c>
      <c r="P182" s="4">
        <v>70</v>
      </c>
      <c r="Q182" s="4">
        <v>1</v>
      </c>
      <c r="R182" s="4"/>
      <c r="S182" s="4"/>
      <c r="T182" s="39">
        <f t="shared" si="18"/>
        <v>1</v>
      </c>
      <c r="U182" s="4">
        <v>1</v>
      </c>
      <c r="V182" s="4"/>
      <c r="W182" s="4"/>
      <c r="X182" s="4">
        <f t="shared" si="22"/>
        <v>1</v>
      </c>
      <c r="Y182" s="4">
        <v>10.49</v>
      </c>
      <c r="Z182" s="4"/>
      <c r="AA182" s="4"/>
      <c r="AB182" s="4">
        <f t="shared" si="19"/>
        <v>10.49</v>
      </c>
      <c r="AC182" s="4">
        <v>20.88</v>
      </c>
      <c r="AD182" s="4"/>
      <c r="AE182" s="4"/>
      <c r="AF182" s="23">
        <f t="shared" si="23"/>
        <v>0.50239463601532575</v>
      </c>
      <c r="AG182" s="23"/>
      <c r="AH182" s="4"/>
      <c r="AI182" s="39">
        <f t="shared" si="20"/>
        <v>0.50239463601532575</v>
      </c>
    </row>
    <row r="183" spans="1:35" ht="14.9" customHeight="1" x14ac:dyDescent="0.3">
      <c r="A183" s="4">
        <v>2</v>
      </c>
      <c r="B183" s="9" t="s">
        <v>8</v>
      </c>
      <c r="C183" s="4">
        <v>15</v>
      </c>
      <c r="D183" s="2">
        <v>22</v>
      </c>
      <c r="E183" s="2" t="s">
        <v>518</v>
      </c>
      <c r="F183" s="2" t="s">
        <v>523</v>
      </c>
      <c r="G183" s="2" t="s">
        <v>18</v>
      </c>
      <c r="H183" s="4">
        <v>25.28</v>
      </c>
      <c r="I183" s="4">
        <v>17.850000000000001</v>
      </c>
      <c r="J183" s="4">
        <v>9.4700000000000006</v>
      </c>
      <c r="K183" s="4">
        <v>6.7</v>
      </c>
      <c r="L183" s="4"/>
      <c r="M183" s="2" t="s">
        <v>522</v>
      </c>
      <c r="N183" s="8">
        <v>0.3</v>
      </c>
      <c r="O183" s="4">
        <v>1</v>
      </c>
      <c r="P183" s="4">
        <v>75</v>
      </c>
      <c r="Q183" s="4">
        <v>1</v>
      </c>
      <c r="R183" s="4"/>
      <c r="S183" s="4"/>
      <c r="T183" s="39">
        <f t="shared" si="18"/>
        <v>1</v>
      </c>
      <c r="U183" s="4">
        <v>10</v>
      </c>
      <c r="V183" s="4"/>
      <c r="W183" s="4"/>
      <c r="X183" s="4">
        <f t="shared" si="22"/>
        <v>10</v>
      </c>
      <c r="Y183" s="4">
        <v>20.41</v>
      </c>
      <c r="Z183" s="4"/>
      <c r="AA183" s="4"/>
      <c r="AB183" s="4">
        <f t="shared" si="19"/>
        <v>20.41</v>
      </c>
      <c r="AC183" s="4">
        <v>20.41</v>
      </c>
      <c r="AD183" s="4"/>
      <c r="AE183" s="4"/>
      <c r="AF183" s="23">
        <f t="shared" si="23"/>
        <v>1</v>
      </c>
      <c r="AG183" s="23"/>
      <c r="AH183" s="4"/>
      <c r="AI183" s="39">
        <f t="shared" si="20"/>
        <v>1</v>
      </c>
    </row>
    <row r="184" spans="1:35" ht="14.9" customHeight="1" x14ac:dyDescent="0.3">
      <c r="A184" s="4">
        <v>2</v>
      </c>
      <c r="B184" s="9" t="s">
        <v>8</v>
      </c>
      <c r="C184" s="4">
        <v>15</v>
      </c>
      <c r="D184" s="2">
        <v>23</v>
      </c>
      <c r="E184" s="2" t="s">
        <v>518</v>
      </c>
      <c r="F184" s="2" t="s">
        <v>523</v>
      </c>
      <c r="G184" s="2" t="s">
        <v>18</v>
      </c>
      <c r="H184" s="4">
        <v>22.75</v>
      </c>
      <c r="I184" s="4">
        <v>16.89</v>
      </c>
      <c r="J184" s="4">
        <v>11.88</v>
      </c>
      <c r="K184" s="4">
        <v>4.7</v>
      </c>
      <c r="L184" s="4" t="s">
        <v>750</v>
      </c>
      <c r="M184" s="2" t="s">
        <v>520</v>
      </c>
      <c r="N184" s="8">
        <v>0</v>
      </c>
      <c r="O184" s="4">
        <v>1</v>
      </c>
      <c r="P184" s="4">
        <v>72</v>
      </c>
      <c r="Q184" s="4">
        <v>1</v>
      </c>
      <c r="R184" s="4"/>
      <c r="S184" s="4"/>
      <c r="T184" s="39">
        <f t="shared" si="18"/>
        <v>1</v>
      </c>
      <c r="U184" s="4">
        <v>6</v>
      </c>
      <c r="V184" s="4"/>
      <c r="W184" s="4"/>
      <c r="X184" s="4">
        <f t="shared" si="22"/>
        <v>6</v>
      </c>
      <c r="Y184" s="4">
        <v>15.37</v>
      </c>
      <c r="Z184" s="4"/>
      <c r="AA184" s="4"/>
      <c r="AB184" s="4">
        <f t="shared" si="19"/>
        <v>15.37</v>
      </c>
      <c r="AC184" s="4">
        <v>15.37</v>
      </c>
      <c r="AD184" s="4"/>
      <c r="AE184" s="4"/>
      <c r="AF184" s="23">
        <f t="shared" si="23"/>
        <v>1</v>
      </c>
      <c r="AG184" s="23"/>
      <c r="AH184" s="4"/>
      <c r="AI184" s="39">
        <f t="shared" si="20"/>
        <v>1</v>
      </c>
    </row>
    <row r="185" spans="1:35" ht="14.9" customHeight="1" x14ac:dyDescent="0.3">
      <c r="A185" s="4">
        <v>2</v>
      </c>
      <c r="B185" s="9" t="s">
        <v>8</v>
      </c>
      <c r="C185" s="4">
        <v>15</v>
      </c>
      <c r="D185" s="2">
        <v>24</v>
      </c>
      <c r="E185" s="2" t="s">
        <v>518</v>
      </c>
      <c r="F185" s="2" t="s">
        <v>532</v>
      </c>
      <c r="G185" s="2" t="s">
        <v>18</v>
      </c>
      <c r="H185" s="4">
        <v>42.78</v>
      </c>
      <c r="I185" s="4">
        <v>24.45</v>
      </c>
      <c r="J185" s="4">
        <v>14.39</v>
      </c>
      <c r="K185" s="4">
        <v>16.5</v>
      </c>
      <c r="L185" s="4"/>
      <c r="M185" s="2" t="s">
        <v>522</v>
      </c>
      <c r="N185" s="8">
        <v>0.5</v>
      </c>
      <c r="O185" s="4">
        <v>1</v>
      </c>
      <c r="P185" s="4">
        <v>75</v>
      </c>
      <c r="Q185" s="4">
        <v>1</v>
      </c>
      <c r="R185" s="4"/>
      <c r="S185" s="4"/>
      <c r="T185" s="39">
        <f t="shared" si="18"/>
        <v>1</v>
      </c>
      <c r="U185" s="4">
        <v>18</v>
      </c>
      <c r="V185" s="4"/>
      <c r="W185" s="4"/>
      <c r="X185" s="4">
        <f t="shared" si="22"/>
        <v>18</v>
      </c>
      <c r="Y185" s="4">
        <v>42.86</v>
      </c>
      <c r="Z185" s="4"/>
      <c r="AA185" s="4"/>
      <c r="AB185" s="4">
        <f t="shared" si="19"/>
        <v>42.86</v>
      </c>
      <c r="AC185" s="4">
        <v>42.86</v>
      </c>
      <c r="AD185" s="4"/>
      <c r="AE185" s="4"/>
      <c r="AF185" s="23">
        <f t="shared" si="23"/>
        <v>1</v>
      </c>
      <c r="AG185" s="23"/>
      <c r="AH185" s="4"/>
      <c r="AI185" s="39">
        <f t="shared" si="20"/>
        <v>1</v>
      </c>
    </row>
    <row r="186" spans="1:35" ht="14.9" customHeight="1" x14ac:dyDescent="0.3">
      <c r="A186" s="4">
        <v>2</v>
      </c>
      <c r="B186" s="9" t="s">
        <v>8</v>
      </c>
      <c r="C186" s="4">
        <v>15</v>
      </c>
      <c r="D186" s="2">
        <v>25</v>
      </c>
      <c r="E186" s="2" t="s">
        <v>518</v>
      </c>
      <c r="F186" s="2" t="s">
        <v>523</v>
      </c>
      <c r="G186" s="2" t="s">
        <v>18</v>
      </c>
      <c r="H186" s="4">
        <v>45.21</v>
      </c>
      <c r="I186" s="4">
        <v>25.24</v>
      </c>
      <c r="J186" s="4">
        <v>13.01</v>
      </c>
      <c r="K186" s="4">
        <v>15.9</v>
      </c>
      <c r="L186" s="4"/>
      <c r="M186" s="2" t="s">
        <v>522</v>
      </c>
      <c r="N186" s="8">
        <v>0.4</v>
      </c>
      <c r="O186" s="4">
        <v>1</v>
      </c>
      <c r="P186" s="4">
        <v>80</v>
      </c>
      <c r="Q186" s="4">
        <v>1</v>
      </c>
      <c r="R186" s="4"/>
      <c r="S186" s="4"/>
      <c r="T186" s="39">
        <f t="shared" si="18"/>
        <v>1</v>
      </c>
      <c r="U186" s="4">
        <v>12</v>
      </c>
      <c r="V186" s="4"/>
      <c r="W186" s="4"/>
      <c r="X186" s="4">
        <f t="shared" si="22"/>
        <v>12</v>
      </c>
      <c r="Y186" s="4">
        <v>65</v>
      </c>
      <c r="Z186" s="4"/>
      <c r="AA186" s="4"/>
      <c r="AB186" s="4">
        <f t="shared" si="19"/>
        <v>65</v>
      </c>
      <c r="AC186" s="4">
        <v>65</v>
      </c>
      <c r="AD186" s="4"/>
      <c r="AE186" s="4"/>
      <c r="AF186" s="23">
        <f t="shared" si="23"/>
        <v>1</v>
      </c>
      <c r="AG186" s="23"/>
      <c r="AH186" s="4"/>
      <c r="AI186" s="39">
        <f t="shared" si="20"/>
        <v>1</v>
      </c>
    </row>
    <row r="187" spans="1:35" ht="14.9" customHeight="1" x14ac:dyDescent="0.3">
      <c r="A187" s="4">
        <v>2</v>
      </c>
      <c r="B187" s="9" t="s">
        <v>8</v>
      </c>
      <c r="C187" s="4">
        <v>15</v>
      </c>
      <c r="D187" s="2">
        <v>26</v>
      </c>
      <c r="E187" s="2" t="s">
        <v>518</v>
      </c>
      <c r="F187" s="2" t="s">
        <v>523</v>
      </c>
      <c r="G187" s="2" t="s">
        <v>18</v>
      </c>
      <c r="H187" s="4">
        <v>43.95</v>
      </c>
      <c r="I187" s="4">
        <v>14.2</v>
      </c>
      <c r="J187" s="4">
        <v>14.02</v>
      </c>
      <c r="K187" s="4">
        <v>8.1999999999999993</v>
      </c>
      <c r="L187" s="4" t="s">
        <v>750</v>
      </c>
      <c r="M187" s="2" t="s">
        <v>520</v>
      </c>
      <c r="N187" s="8">
        <v>0.4</v>
      </c>
      <c r="O187" s="4">
        <v>2</v>
      </c>
      <c r="P187" s="4">
        <v>70.5</v>
      </c>
      <c r="Q187" s="4">
        <v>1</v>
      </c>
      <c r="R187" s="4">
        <v>1</v>
      </c>
      <c r="T187" s="39">
        <f t="shared" si="18"/>
        <v>1</v>
      </c>
      <c r="U187" s="4">
        <v>5</v>
      </c>
      <c r="V187" s="4">
        <v>8</v>
      </c>
      <c r="X187" s="4">
        <f t="shared" si="22"/>
        <v>13</v>
      </c>
      <c r="Y187" s="4">
        <v>11.5</v>
      </c>
      <c r="Z187" s="4">
        <v>31</v>
      </c>
      <c r="AB187" s="4">
        <f t="shared" si="19"/>
        <v>42.5</v>
      </c>
      <c r="AC187" s="4">
        <v>11.5</v>
      </c>
      <c r="AD187" s="4">
        <v>41</v>
      </c>
      <c r="AF187" s="23">
        <f t="shared" si="23"/>
        <v>1</v>
      </c>
      <c r="AG187" s="23">
        <f>Z187/AD187</f>
        <v>0.75609756097560976</v>
      </c>
      <c r="AI187" s="39">
        <f t="shared" si="20"/>
        <v>0.87804878048780488</v>
      </c>
    </row>
    <row r="188" spans="1:35" ht="14.9" customHeight="1" x14ac:dyDescent="0.3">
      <c r="A188" s="4">
        <v>2</v>
      </c>
      <c r="B188" s="9" t="s">
        <v>8</v>
      </c>
      <c r="C188" s="4">
        <v>15</v>
      </c>
      <c r="D188" s="2">
        <v>27</v>
      </c>
      <c r="E188" s="2" t="s">
        <v>518</v>
      </c>
      <c r="F188" s="2" t="s">
        <v>523</v>
      </c>
      <c r="G188" s="2" t="s">
        <v>22</v>
      </c>
      <c r="H188" s="4">
        <v>26.01</v>
      </c>
      <c r="I188" s="4">
        <v>18.690000000000001</v>
      </c>
      <c r="J188" s="4">
        <v>8.9</v>
      </c>
      <c r="K188" s="4">
        <v>5.5</v>
      </c>
      <c r="L188" s="4" t="s">
        <v>21</v>
      </c>
      <c r="M188" s="2" t="s">
        <v>527</v>
      </c>
      <c r="N188" s="8">
        <v>0.2</v>
      </c>
      <c r="O188" s="4">
        <v>1</v>
      </c>
      <c r="P188" s="4">
        <v>72</v>
      </c>
      <c r="Q188" s="4">
        <v>1</v>
      </c>
      <c r="R188" s="4"/>
      <c r="S188" s="4"/>
      <c r="T188" s="39">
        <f t="shared" si="18"/>
        <v>1</v>
      </c>
      <c r="U188" s="4">
        <v>5</v>
      </c>
      <c r="V188" s="4"/>
      <c r="W188" s="4"/>
      <c r="X188" s="4">
        <f t="shared" si="22"/>
        <v>5</v>
      </c>
      <c r="Y188" s="4">
        <v>20.16</v>
      </c>
      <c r="Z188" s="4"/>
      <c r="AA188" s="4"/>
      <c r="AB188" s="4">
        <f t="shared" si="19"/>
        <v>20.16</v>
      </c>
      <c r="AC188" s="4">
        <v>24.78</v>
      </c>
      <c r="AD188" s="4"/>
      <c r="AE188" s="4"/>
      <c r="AF188" s="23">
        <f t="shared" si="23"/>
        <v>0.81355932203389825</v>
      </c>
      <c r="AG188" s="23"/>
      <c r="AH188" s="4"/>
      <c r="AI188" s="39">
        <f t="shared" si="20"/>
        <v>0.81355932203389825</v>
      </c>
    </row>
    <row r="189" spans="1:35" ht="14.9" customHeight="1" x14ac:dyDescent="0.3">
      <c r="A189" s="4">
        <v>2</v>
      </c>
      <c r="B189" s="9" t="s">
        <v>8</v>
      </c>
      <c r="C189" s="4">
        <v>15</v>
      </c>
      <c r="D189" s="2">
        <v>28</v>
      </c>
      <c r="E189" s="2" t="s">
        <v>518</v>
      </c>
      <c r="F189" s="2" t="s">
        <v>523</v>
      </c>
      <c r="G189" s="2" t="s">
        <v>18</v>
      </c>
      <c r="H189" s="4">
        <v>48.69</v>
      </c>
      <c r="I189" s="4">
        <v>33.880000000000003</v>
      </c>
      <c r="J189" s="4">
        <v>14.4</v>
      </c>
      <c r="K189" s="4">
        <v>16.399999999999999</v>
      </c>
      <c r="L189" s="4"/>
      <c r="M189" s="2" t="s">
        <v>522</v>
      </c>
      <c r="N189" s="8">
        <v>0.2</v>
      </c>
      <c r="O189" s="4">
        <v>1</v>
      </c>
      <c r="P189" s="4">
        <v>75</v>
      </c>
      <c r="Q189" s="4">
        <v>1</v>
      </c>
      <c r="R189" s="4"/>
      <c r="S189" s="4"/>
      <c r="T189" s="39">
        <f t="shared" si="18"/>
        <v>1</v>
      </c>
      <c r="U189" s="4">
        <v>5</v>
      </c>
      <c r="V189" s="4"/>
      <c r="W189" s="4"/>
      <c r="X189" s="4">
        <f t="shared" si="22"/>
        <v>5</v>
      </c>
      <c r="Y189" s="4">
        <v>24.53</v>
      </c>
      <c r="Z189" s="4"/>
      <c r="AA189" s="4"/>
      <c r="AB189" s="4">
        <f t="shared" si="19"/>
        <v>24.53</v>
      </c>
      <c r="AC189" s="4">
        <v>36.380000000000003</v>
      </c>
      <c r="AD189" s="4"/>
      <c r="AE189" s="4"/>
      <c r="AF189" s="23">
        <f t="shared" si="23"/>
        <v>0.67427157778999447</v>
      </c>
      <c r="AG189" s="23"/>
      <c r="AH189" s="4"/>
      <c r="AI189" s="39">
        <f t="shared" si="20"/>
        <v>0.67427157778999447</v>
      </c>
    </row>
    <row r="190" spans="1:35" ht="14.9" customHeight="1" x14ac:dyDescent="0.3">
      <c r="A190" s="4">
        <v>2</v>
      </c>
      <c r="B190" s="9" t="s">
        <v>8</v>
      </c>
      <c r="C190" s="4">
        <v>15</v>
      </c>
      <c r="D190" s="2">
        <v>29</v>
      </c>
      <c r="E190" s="2" t="s">
        <v>518</v>
      </c>
      <c r="F190" s="2" t="s">
        <v>523</v>
      </c>
      <c r="G190" s="2" t="s">
        <v>18</v>
      </c>
      <c r="H190" s="4">
        <v>24.29</v>
      </c>
      <c r="I190" s="4">
        <v>19.38</v>
      </c>
      <c r="J190" s="4">
        <v>15.52</v>
      </c>
      <c r="K190" s="4">
        <v>5.5</v>
      </c>
      <c r="L190" s="4" t="s">
        <v>750</v>
      </c>
      <c r="M190" s="2" t="s">
        <v>520</v>
      </c>
      <c r="N190" s="8">
        <v>0.1</v>
      </c>
      <c r="O190" s="4">
        <v>1</v>
      </c>
      <c r="P190" s="4">
        <v>70</v>
      </c>
      <c r="Q190" s="4">
        <v>1</v>
      </c>
      <c r="R190" s="4"/>
      <c r="S190" s="4"/>
      <c r="T190" s="39">
        <f t="shared" si="18"/>
        <v>1</v>
      </c>
      <c r="U190" s="4">
        <v>7</v>
      </c>
      <c r="V190" s="4"/>
      <c r="W190" s="4"/>
      <c r="X190" s="4">
        <f t="shared" si="22"/>
        <v>7</v>
      </c>
      <c r="Y190" s="4">
        <v>17.38</v>
      </c>
      <c r="Z190" s="4"/>
      <c r="AA190" s="4"/>
      <c r="AB190" s="4">
        <f t="shared" si="19"/>
        <v>17.38</v>
      </c>
      <c r="AC190" s="4">
        <v>17.38</v>
      </c>
      <c r="AD190" s="4"/>
      <c r="AE190" s="4"/>
      <c r="AF190" s="23">
        <f t="shared" si="23"/>
        <v>1</v>
      </c>
      <c r="AG190" s="23"/>
      <c r="AH190" s="4"/>
      <c r="AI190" s="39">
        <f t="shared" si="20"/>
        <v>1</v>
      </c>
    </row>
    <row r="191" spans="1:35" ht="14.9" customHeight="1" x14ac:dyDescent="0.3">
      <c r="A191" s="4">
        <v>2</v>
      </c>
      <c r="B191" s="9" t="s">
        <v>8</v>
      </c>
      <c r="C191" s="4">
        <v>15</v>
      </c>
      <c r="D191" s="2">
        <v>30</v>
      </c>
      <c r="E191" s="2" t="s">
        <v>518</v>
      </c>
      <c r="F191" s="2" t="s">
        <v>523</v>
      </c>
      <c r="G191" s="2" t="s">
        <v>18</v>
      </c>
      <c r="H191" s="4">
        <v>30.98</v>
      </c>
      <c r="I191" s="4">
        <v>23.05</v>
      </c>
      <c r="J191" s="4">
        <v>8.23</v>
      </c>
      <c r="K191" s="4">
        <v>6</v>
      </c>
      <c r="L191" s="4" t="s">
        <v>750</v>
      </c>
      <c r="M191" s="2" t="s">
        <v>520</v>
      </c>
      <c r="N191" s="8">
        <v>0.2</v>
      </c>
      <c r="O191" s="4">
        <v>1</v>
      </c>
      <c r="P191" s="4">
        <v>82</v>
      </c>
      <c r="Q191" s="4">
        <v>1</v>
      </c>
      <c r="R191" s="4"/>
      <c r="S191" s="4"/>
      <c r="T191" s="39">
        <f t="shared" si="18"/>
        <v>1</v>
      </c>
      <c r="U191" s="4">
        <v>9</v>
      </c>
      <c r="V191" s="4"/>
      <c r="W191" s="4"/>
      <c r="X191" s="4">
        <f t="shared" si="22"/>
        <v>9</v>
      </c>
      <c r="Y191" s="4">
        <v>24.78</v>
      </c>
      <c r="Z191" s="4"/>
      <c r="AA191" s="4"/>
      <c r="AB191" s="4">
        <f t="shared" si="19"/>
        <v>24.78</v>
      </c>
      <c r="AC191" s="4">
        <v>24.78</v>
      </c>
      <c r="AD191" s="4"/>
      <c r="AE191" s="4"/>
      <c r="AF191" s="23">
        <f t="shared" si="23"/>
        <v>1</v>
      </c>
      <c r="AG191" s="23"/>
      <c r="AH191" s="4"/>
      <c r="AI191" s="39">
        <f t="shared" si="20"/>
        <v>1</v>
      </c>
    </row>
    <row r="192" spans="1:35" ht="14.9" customHeight="1" x14ac:dyDescent="0.3">
      <c r="A192" s="4">
        <v>2</v>
      </c>
      <c r="B192" s="9" t="s">
        <v>8</v>
      </c>
      <c r="C192" s="4">
        <v>15</v>
      </c>
      <c r="D192" s="2">
        <v>31</v>
      </c>
      <c r="E192" s="2" t="s">
        <v>518</v>
      </c>
      <c r="F192" s="2" t="s">
        <v>523</v>
      </c>
      <c r="G192" s="2" t="s">
        <v>18</v>
      </c>
      <c r="H192" s="4">
        <v>43.67</v>
      </c>
      <c r="I192" s="4">
        <v>37.700000000000003</v>
      </c>
      <c r="J192" s="4">
        <v>18.97</v>
      </c>
      <c r="K192" s="4">
        <v>19.899999999999999</v>
      </c>
      <c r="L192" s="4"/>
      <c r="M192" s="2" t="s">
        <v>522</v>
      </c>
      <c r="N192" s="8">
        <v>0.2</v>
      </c>
      <c r="O192" s="4">
        <v>1</v>
      </c>
      <c r="P192" s="4">
        <v>50</v>
      </c>
      <c r="Q192" s="4">
        <v>1</v>
      </c>
      <c r="R192" s="4"/>
      <c r="S192" s="4"/>
      <c r="T192" s="39">
        <f t="shared" si="18"/>
        <v>1</v>
      </c>
      <c r="U192" s="4">
        <v>5</v>
      </c>
      <c r="V192" s="4"/>
      <c r="W192" s="4"/>
      <c r="X192" s="4">
        <f t="shared" si="22"/>
        <v>5</v>
      </c>
      <c r="Y192" s="4">
        <v>15.72</v>
      </c>
      <c r="Z192" s="4"/>
      <c r="AA192" s="4"/>
      <c r="AB192" s="4">
        <f t="shared" si="19"/>
        <v>15.72</v>
      </c>
      <c r="AC192" s="4">
        <v>25.23</v>
      </c>
      <c r="AD192" s="4"/>
      <c r="AE192" s="4"/>
      <c r="AF192" s="23">
        <f t="shared" si="23"/>
        <v>0.62306777645659928</v>
      </c>
      <c r="AG192" s="23"/>
      <c r="AH192" s="4"/>
      <c r="AI192" s="39">
        <f t="shared" si="20"/>
        <v>0.62306777645659928</v>
      </c>
    </row>
    <row r="193" spans="1:35" ht="14.9" customHeight="1" x14ac:dyDescent="0.3">
      <c r="A193" s="4">
        <v>2</v>
      </c>
      <c r="B193" s="9" t="s">
        <v>8</v>
      </c>
      <c r="C193" s="4">
        <v>15</v>
      </c>
      <c r="D193" s="2" t="s">
        <v>568</v>
      </c>
      <c r="E193" s="2" t="s">
        <v>518</v>
      </c>
      <c r="F193" s="2" t="s">
        <v>525</v>
      </c>
      <c r="G193" s="2" t="s">
        <v>18</v>
      </c>
      <c r="H193" s="4">
        <v>26.85</v>
      </c>
      <c r="I193" s="4">
        <v>20.52</v>
      </c>
      <c r="J193" s="4">
        <v>7.86</v>
      </c>
      <c r="K193" s="4">
        <v>4.4000000000000004</v>
      </c>
      <c r="L193" s="4" t="s">
        <v>750</v>
      </c>
      <c r="M193" s="2" t="s">
        <v>520</v>
      </c>
      <c r="N193" s="8">
        <v>0.4</v>
      </c>
      <c r="O193" s="4">
        <v>2</v>
      </c>
      <c r="P193" s="4">
        <v>75</v>
      </c>
      <c r="Q193" s="4">
        <v>1</v>
      </c>
      <c r="R193" s="4">
        <v>1</v>
      </c>
      <c r="T193" s="39">
        <f t="shared" si="18"/>
        <v>1</v>
      </c>
      <c r="U193" s="4">
        <v>11</v>
      </c>
      <c r="V193" s="4">
        <v>13</v>
      </c>
      <c r="X193" s="4">
        <f t="shared" si="22"/>
        <v>24</v>
      </c>
      <c r="AB193" s="4"/>
      <c r="AF193" s="23"/>
      <c r="AG193" s="23"/>
    </row>
    <row r="194" spans="1:35" ht="14.9" customHeight="1" x14ac:dyDescent="0.3">
      <c r="A194" s="4">
        <v>2</v>
      </c>
      <c r="B194" s="9" t="s">
        <v>8</v>
      </c>
      <c r="C194" s="4">
        <v>15</v>
      </c>
      <c r="D194" s="2" t="s">
        <v>569</v>
      </c>
      <c r="E194" s="2" t="s">
        <v>518</v>
      </c>
      <c r="F194" s="2" t="s">
        <v>523</v>
      </c>
      <c r="G194" s="2" t="s">
        <v>18</v>
      </c>
      <c r="H194" s="4">
        <v>44</v>
      </c>
      <c r="I194" s="4">
        <v>24</v>
      </c>
      <c r="J194" s="4">
        <v>7</v>
      </c>
      <c r="K194" s="4">
        <v>10</v>
      </c>
      <c r="L194" s="4" t="s">
        <v>750</v>
      </c>
      <c r="M194" s="2" t="s">
        <v>520</v>
      </c>
      <c r="N194" s="8">
        <v>0.2</v>
      </c>
      <c r="O194" s="4">
        <v>1</v>
      </c>
      <c r="P194" s="4">
        <v>50</v>
      </c>
      <c r="Q194" s="4">
        <v>1</v>
      </c>
      <c r="T194" s="39">
        <f t="shared" si="18"/>
        <v>1</v>
      </c>
      <c r="U194" s="4">
        <v>6</v>
      </c>
      <c r="X194" s="4">
        <f t="shared" si="22"/>
        <v>6</v>
      </c>
      <c r="Y194" s="4">
        <v>16</v>
      </c>
      <c r="AB194" s="4">
        <f t="shared" si="19"/>
        <v>16</v>
      </c>
      <c r="AC194" s="4">
        <v>34</v>
      </c>
      <c r="AF194" s="23">
        <f>Y194/AC194</f>
        <v>0.47058823529411764</v>
      </c>
      <c r="AG194" s="23"/>
      <c r="AI194" s="39">
        <f t="shared" si="20"/>
        <v>0.47058823529411764</v>
      </c>
    </row>
    <row r="195" spans="1:35" ht="14.9" customHeight="1" x14ac:dyDescent="0.3">
      <c r="A195" s="4">
        <v>2</v>
      </c>
      <c r="B195" s="9" t="s">
        <v>8</v>
      </c>
      <c r="C195" s="4">
        <v>15</v>
      </c>
      <c r="D195" s="2" t="s">
        <v>483</v>
      </c>
      <c r="E195" s="2" t="s">
        <v>518</v>
      </c>
      <c r="F195" s="2" t="s">
        <v>532</v>
      </c>
      <c r="G195" s="2" t="s">
        <v>27</v>
      </c>
      <c r="H195" s="4">
        <v>19.68</v>
      </c>
      <c r="I195" s="4">
        <v>12.02</v>
      </c>
      <c r="J195" s="4">
        <v>5.44</v>
      </c>
      <c r="K195" s="4">
        <v>1</v>
      </c>
      <c r="L195" s="4" t="s">
        <v>21</v>
      </c>
      <c r="M195" s="2" t="s">
        <v>527</v>
      </c>
      <c r="N195" s="8">
        <v>0.3</v>
      </c>
      <c r="O195" s="4">
        <v>1</v>
      </c>
      <c r="P195" s="4">
        <v>60</v>
      </c>
      <c r="Q195" s="4">
        <v>1</v>
      </c>
      <c r="R195" s="4"/>
      <c r="S195" s="4"/>
      <c r="T195" s="39">
        <f t="shared" ref="T195:T258" si="24">AVERAGE(Q195:S195)</f>
        <v>1</v>
      </c>
      <c r="U195" s="4">
        <v>3</v>
      </c>
      <c r="V195" s="4"/>
      <c r="W195" s="4"/>
      <c r="X195" s="4">
        <f t="shared" si="22"/>
        <v>3</v>
      </c>
      <c r="Y195" s="4">
        <v>16.940000000000001</v>
      </c>
      <c r="Z195" s="4"/>
      <c r="AA195" s="4"/>
      <c r="AB195" s="4">
        <f t="shared" ref="AB195:AB258" si="25">Y195+Z195+AA195</f>
        <v>16.940000000000001</v>
      </c>
      <c r="AC195" s="4">
        <v>16.940000000000001</v>
      </c>
      <c r="AD195" s="4"/>
      <c r="AE195" s="4"/>
      <c r="AF195" s="23">
        <f>Y195/AC195</f>
        <v>1</v>
      </c>
      <c r="AG195" s="23"/>
      <c r="AH195" s="4"/>
      <c r="AI195" s="39">
        <f t="shared" ref="AI195:AI258" si="26">AVERAGE(AF195:AH195)</f>
        <v>1</v>
      </c>
    </row>
    <row r="196" spans="1:35" ht="14.9" customHeight="1" x14ac:dyDescent="0.3">
      <c r="A196" s="4">
        <v>2</v>
      </c>
      <c r="B196" s="9" t="s">
        <v>8</v>
      </c>
      <c r="C196" s="4">
        <v>15</v>
      </c>
      <c r="D196" s="2" t="s">
        <v>477</v>
      </c>
      <c r="E196" s="2" t="s">
        <v>518</v>
      </c>
      <c r="F196" s="2" t="s">
        <v>523</v>
      </c>
      <c r="G196" s="2" t="s">
        <v>18</v>
      </c>
      <c r="H196" s="4">
        <v>26.24</v>
      </c>
      <c r="I196" s="4">
        <v>20.43</v>
      </c>
      <c r="J196" s="4">
        <v>7.57</v>
      </c>
      <c r="K196" s="4">
        <v>4.5</v>
      </c>
      <c r="L196" s="4" t="s">
        <v>750</v>
      </c>
      <c r="M196" s="2" t="s">
        <v>520</v>
      </c>
      <c r="N196" s="8">
        <v>0.5</v>
      </c>
      <c r="O196" s="4">
        <v>1</v>
      </c>
      <c r="P196" s="4">
        <v>65</v>
      </c>
      <c r="Q196" s="4">
        <v>1</v>
      </c>
      <c r="R196" s="4"/>
      <c r="S196" s="4"/>
      <c r="T196" s="39">
        <f t="shared" si="24"/>
        <v>1</v>
      </c>
      <c r="U196" s="4">
        <v>4</v>
      </c>
      <c r="V196" s="4"/>
      <c r="W196" s="4"/>
      <c r="X196" s="4">
        <f t="shared" si="22"/>
        <v>4</v>
      </c>
      <c r="Y196" s="4">
        <v>12.08</v>
      </c>
      <c r="Z196" s="4"/>
      <c r="AA196" s="4"/>
      <c r="AB196" s="4">
        <f t="shared" si="25"/>
        <v>12.08</v>
      </c>
      <c r="AC196" s="4">
        <v>18.29</v>
      </c>
      <c r="AD196" s="4"/>
      <c r="AE196" s="4"/>
      <c r="AF196" s="23">
        <f>Y196/AC196</f>
        <v>0.66047020229633679</v>
      </c>
      <c r="AG196" s="23"/>
      <c r="AH196" s="4"/>
      <c r="AI196" s="39">
        <f t="shared" si="26"/>
        <v>0.66047020229633679</v>
      </c>
    </row>
    <row r="197" spans="1:35" ht="14.9" customHeight="1" x14ac:dyDescent="0.3">
      <c r="A197" s="4">
        <v>2</v>
      </c>
      <c r="B197" s="9" t="s">
        <v>8</v>
      </c>
      <c r="C197" s="4">
        <v>15</v>
      </c>
      <c r="D197" s="2" t="s">
        <v>267</v>
      </c>
      <c r="E197" s="2" t="s">
        <v>518</v>
      </c>
      <c r="F197" s="2" t="s">
        <v>523</v>
      </c>
      <c r="G197" s="2" t="s">
        <v>22</v>
      </c>
      <c r="H197" s="4">
        <v>22.03</v>
      </c>
      <c r="I197" s="4">
        <v>15.45</v>
      </c>
      <c r="J197" s="4">
        <v>9.2899999999999991</v>
      </c>
      <c r="K197" s="4">
        <v>3.4</v>
      </c>
      <c r="L197" s="4" t="s">
        <v>21</v>
      </c>
      <c r="M197" s="2" t="s">
        <v>23</v>
      </c>
      <c r="N197" s="8">
        <v>0</v>
      </c>
      <c r="O197" s="4">
        <v>1</v>
      </c>
      <c r="P197" s="4">
        <v>68</v>
      </c>
      <c r="Q197" s="4">
        <v>1</v>
      </c>
      <c r="R197" s="4"/>
      <c r="S197" s="4"/>
      <c r="T197" s="39">
        <f t="shared" si="24"/>
        <v>1</v>
      </c>
      <c r="U197" s="4">
        <v>8</v>
      </c>
      <c r="V197" s="4"/>
      <c r="W197" s="4"/>
      <c r="X197" s="4">
        <f t="shared" si="22"/>
        <v>8</v>
      </c>
      <c r="Y197" s="4">
        <v>19.5</v>
      </c>
      <c r="Z197" s="4"/>
      <c r="AA197" s="4"/>
      <c r="AB197" s="4">
        <f t="shared" si="25"/>
        <v>19.5</v>
      </c>
      <c r="AC197" s="4">
        <v>19.5</v>
      </c>
      <c r="AD197" s="4"/>
      <c r="AE197" s="4"/>
      <c r="AF197" s="23">
        <f>Y197/AC197</f>
        <v>1</v>
      </c>
      <c r="AG197" s="23"/>
      <c r="AH197" s="4"/>
      <c r="AI197" s="39">
        <f t="shared" si="26"/>
        <v>1</v>
      </c>
    </row>
    <row r="198" spans="1:35" ht="14.9" customHeight="1" x14ac:dyDescent="0.3">
      <c r="A198" s="4">
        <v>2</v>
      </c>
      <c r="B198" s="9" t="s">
        <v>8</v>
      </c>
      <c r="C198" s="4">
        <v>15</v>
      </c>
      <c r="D198" s="2" t="s">
        <v>570</v>
      </c>
      <c r="E198" s="2" t="s">
        <v>518</v>
      </c>
      <c r="F198" s="2" t="s">
        <v>523</v>
      </c>
      <c r="G198" s="2" t="s">
        <v>18</v>
      </c>
      <c r="H198" s="4">
        <v>22.27</v>
      </c>
      <c r="I198" s="4">
        <v>22.18</v>
      </c>
      <c r="J198" s="4">
        <v>4.84</v>
      </c>
      <c r="K198" s="4">
        <v>2.5</v>
      </c>
      <c r="L198" s="4" t="s">
        <v>750</v>
      </c>
      <c r="M198" s="4" t="s">
        <v>520</v>
      </c>
      <c r="N198" s="8">
        <v>0.45</v>
      </c>
      <c r="O198" s="4">
        <v>2</v>
      </c>
      <c r="P198" s="4">
        <v>65</v>
      </c>
      <c r="Q198" s="4">
        <v>1</v>
      </c>
      <c r="R198" s="4">
        <v>1</v>
      </c>
      <c r="T198" s="39">
        <f t="shared" si="24"/>
        <v>1</v>
      </c>
      <c r="U198" s="4">
        <v>4</v>
      </c>
      <c r="V198" s="4">
        <v>7</v>
      </c>
      <c r="X198" s="4">
        <f t="shared" si="22"/>
        <v>11</v>
      </c>
      <c r="Y198" s="4">
        <v>14</v>
      </c>
      <c r="Z198" s="4">
        <v>19</v>
      </c>
      <c r="AB198" s="4">
        <f t="shared" si="25"/>
        <v>33</v>
      </c>
      <c r="AC198" s="4">
        <v>14</v>
      </c>
      <c r="AD198" s="4">
        <v>19</v>
      </c>
      <c r="AF198" s="23">
        <f>Y198/AC198</f>
        <v>1</v>
      </c>
      <c r="AG198" s="23">
        <f>Z198/AD198</f>
        <v>1</v>
      </c>
      <c r="AI198" s="39">
        <f t="shared" si="26"/>
        <v>1</v>
      </c>
    </row>
    <row r="199" spans="1:35" ht="14.9" customHeight="1" x14ac:dyDescent="0.3">
      <c r="A199" s="4">
        <v>2</v>
      </c>
      <c r="B199" s="9" t="s">
        <v>8</v>
      </c>
      <c r="C199" s="4">
        <v>15</v>
      </c>
      <c r="D199" s="2" t="s">
        <v>245</v>
      </c>
      <c r="E199" s="2" t="s">
        <v>518</v>
      </c>
      <c r="F199" s="2" t="s">
        <v>525</v>
      </c>
      <c r="G199" s="2" t="s">
        <v>18</v>
      </c>
      <c r="H199" s="4">
        <v>23.54</v>
      </c>
      <c r="I199" s="4">
        <v>15.11</v>
      </c>
      <c r="J199" s="4">
        <v>6.42</v>
      </c>
      <c r="K199" s="4">
        <v>2.9</v>
      </c>
      <c r="L199" s="4" t="s">
        <v>750</v>
      </c>
      <c r="M199" s="2" t="s">
        <v>520</v>
      </c>
      <c r="N199" s="8">
        <v>0</v>
      </c>
      <c r="O199" s="4">
        <v>2</v>
      </c>
      <c r="P199" s="4">
        <v>49</v>
      </c>
      <c r="Q199" s="4">
        <v>1</v>
      </c>
      <c r="R199" s="4">
        <v>1</v>
      </c>
      <c r="T199" s="39">
        <f t="shared" si="24"/>
        <v>1</v>
      </c>
      <c r="X199" s="4"/>
      <c r="AB199" s="4">
        <f t="shared" si="25"/>
        <v>0</v>
      </c>
      <c r="AF199" s="23"/>
      <c r="AG199" s="23"/>
    </row>
    <row r="200" spans="1:35" ht="14.9" customHeight="1" x14ac:dyDescent="0.3">
      <c r="A200" s="4">
        <v>2</v>
      </c>
      <c r="B200" s="9" t="s">
        <v>8</v>
      </c>
      <c r="C200" s="4">
        <v>15</v>
      </c>
      <c r="D200" s="2" t="s">
        <v>571</v>
      </c>
      <c r="E200" s="2" t="s">
        <v>518</v>
      </c>
      <c r="F200" s="2" t="s">
        <v>523</v>
      </c>
      <c r="G200" s="2" t="s">
        <v>18</v>
      </c>
      <c r="H200" s="4">
        <v>30.25</v>
      </c>
      <c r="I200" s="4">
        <v>21.98</v>
      </c>
      <c r="J200" s="4">
        <v>9.44</v>
      </c>
      <c r="K200" s="4">
        <v>5.9</v>
      </c>
      <c r="L200" s="4" t="s">
        <v>750</v>
      </c>
      <c r="M200" s="2" t="s">
        <v>520</v>
      </c>
      <c r="N200" s="8">
        <v>0.25</v>
      </c>
      <c r="O200" s="4">
        <v>1</v>
      </c>
      <c r="P200" s="4">
        <v>70</v>
      </c>
      <c r="Q200" s="4">
        <v>1</v>
      </c>
      <c r="R200" s="4"/>
      <c r="S200" s="4"/>
      <c r="T200" s="39">
        <f t="shared" si="24"/>
        <v>1</v>
      </c>
      <c r="U200" s="4">
        <v>7</v>
      </c>
      <c r="V200" s="4"/>
      <c r="W200" s="4"/>
      <c r="X200" s="4">
        <f t="shared" si="22"/>
        <v>7</v>
      </c>
      <c r="Y200" s="4">
        <v>22.68</v>
      </c>
      <c r="Z200" s="4"/>
      <c r="AA200" s="4"/>
      <c r="AB200" s="4">
        <f t="shared" si="25"/>
        <v>22.68</v>
      </c>
      <c r="AC200" s="4">
        <v>22.68</v>
      </c>
      <c r="AD200" s="4"/>
      <c r="AE200" s="4"/>
      <c r="AF200" s="23">
        <f t="shared" ref="AF200:AF217" si="27">Y200/AC200</f>
        <v>1</v>
      </c>
      <c r="AG200" s="23"/>
      <c r="AH200" s="4"/>
      <c r="AI200" s="39">
        <f t="shared" si="26"/>
        <v>1</v>
      </c>
    </row>
    <row r="201" spans="1:35" ht="14.9" customHeight="1" x14ac:dyDescent="0.3">
      <c r="A201" s="4">
        <v>2</v>
      </c>
      <c r="B201" s="9" t="s">
        <v>8</v>
      </c>
      <c r="C201" s="4">
        <v>15</v>
      </c>
      <c r="D201" s="2" t="s">
        <v>572</v>
      </c>
      <c r="E201" s="2" t="s">
        <v>518</v>
      </c>
      <c r="F201" s="2" t="s">
        <v>525</v>
      </c>
      <c r="G201" s="2" t="s">
        <v>18</v>
      </c>
      <c r="H201" s="4">
        <v>18.78</v>
      </c>
      <c r="I201" s="4">
        <v>15.09</v>
      </c>
      <c r="J201" s="4">
        <v>6.35</v>
      </c>
      <c r="K201" s="4">
        <v>1.7</v>
      </c>
      <c r="L201" s="4" t="s">
        <v>750</v>
      </c>
      <c r="M201" s="2" t="s">
        <v>520</v>
      </c>
      <c r="N201" s="8">
        <v>0.3</v>
      </c>
      <c r="O201" s="4">
        <v>2</v>
      </c>
      <c r="P201" s="4">
        <v>62.5</v>
      </c>
      <c r="Q201" s="4">
        <v>1</v>
      </c>
      <c r="R201" s="4">
        <v>1</v>
      </c>
      <c r="T201" s="39">
        <f t="shared" si="24"/>
        <v>1</v>
      </c>
      <c r="U201" s="4">
        <v>4</v>
      </c>
      <c r="V201" s="4">
        <v>2</v>
      </c>
      <c r="X201" s="4">
        <f t="shared" si="22"/>
        <v>6</v>
      </c>
      <c r="Y201" s="4">
        <v>13</v>
      </c>
      <c r="Z201" s="4">
        <v>5</v>
      </c>
      <c r="AB201" s="4">
        <f t="shared" si="25"/>
        <v>18</v>
      </c>
      <c r="AC201" s="4">
        <v>13</v>
      </c>
      <c r="AD201" s="4">
        <v>5</v>
      </c>
      <c r="AF201" s="23">
        <f t="shared" si="27"/>
        <v>1</v>
      </c>
      <c r="AG201" s="23">
        <f>Z201/AD201</f>
        <v>1</v>
      </c>
      <c r="AI201" s="39">
        <f t="shared" si="26"/>
        <v>1</v>
      </c>
    </row>
    <row r="202" spans="1:35" ht="14.9" customHeight="1" x14ac:dyDescent="0.3">
      <c r="A202" s="4">
        <v>2</v>
      </c>
      <c r="B202" s="9" t="s">
        <v>8</v>
      </c>
      <c r="C202" s="4">
        <v>15</v>
      </c>
      <c r="D202" s="2" t="s">
        <v>566</v>
      </c>
      <c r="E202" s="2" t="s">
        <v>518</v>
      </c>
      <c r="F202" s="2" t="s">
        <v>523</v>
      </c>
      <c r="G202" s="2" t="s">
        <v>27</v>
      </c>
      <c r="H202" s="4">
        <v>14.81</v>
      </c>
      <c r="I202" s="4">
        <v>9.7200000000000006</v>
      </c>
      <c r="J202" s="4">
        <v>8.1199999999999992</v>
      </c>
      <c r="K202" s="4">
        <v>1.1000000000000001</v>
      </c>
      <c r="L202" s="4" t="s">
        <v>750</v>
      </c>
      <c r="M202" s="2" t="s">
        <v>520</v>
      </c>
      <c r="N202" s="8">
        <v>0.2</v>
      </c>
      <c r="O202" s="24">
        <v>1</v>
      </c>
      <c r="P202" s="4">
        <v>70</v>
      </c>
      <c r="Q202" s="4">
        <v>1</v>
      </c>
      <c r="R202" s="4"/>
      <c r="S202" s="4"/>
      <c r="T202" s="39">
        <f t="shared" si="24"/>
        <v>1</v>
      </c>
      <c r="U202" s="4">
        <v>18</v>
      </c>
      <c r="V202" s="4"/>
      <c r="W202" s="4"/>
      <c r="X202" s="4">
        <f t="shared" si="22"/>
        <v>18</v>
      </c>
      <c r="Y202" s="4">
        <v>30</v>
      </c>
      <c r="Z202" s="4"/>
      <c r="AA202" s="4"/>
      <c r="AB202" s="4">
        <f t="shared" si="25"/>
        <v>30</v>
      </c>
      <c r="AC202" s="4">
        <v>30</v>
      </c>
      <c r="AD202" s="4"/>
      <c r="AE202" s="4"/>
      <c r="AF202" s="23">
        <f t="shared" si="27"/>
        <v>1</v>
      </c>
      <c r="AG202" s="23"/>
      <c r="AH202" s="4"/>
      <c r="AI202" s="39">
        <f t="shared" si="26"/>
        <v>1</v>
      </c>
    </row>
    <row r="203" spans="1:35" ht="14.9" customHeight="1" x14ac:dyDescent="0.3">
      <c r="A203" s="4">
        <v>2</v>
      </c>
      <c r="B203" s="9" t="s">
        <v>8</v>
      </c>
      <c r="C203" s="4">
        <v>15</v>
      </c>
      <c r="D203" s="2" t="s">
        <v>573</v>
      </c>
      <c r="E203" s="2" t="s">
        <v>518</v>
      </c>
      <c r="F203" s="2" t="s">
        <v>523</v>
      </c>
      <c r="G203" s="2" t="s">
        <v>65</v>
      </c>
      <c r="H203" s="4">
        <v>36.65</v>
      </c>
      <c r="I203" s="4">
        <v>16.57</v>
      </c>
      <c r="J203" s="4">
        <v>8.5500000000000007</v>
      </c>
      <c r="K203" s="4">
        <v>6.3</v>
      </c>
      <c r="L203" s="4" t="s">
        <v>750</v>
      </c>
      <c r="M203" s="2" t="s">
        <v>520</v>
      </c>
      <c r="N203" s="8">
        <v>0.1</v>
      </c>
      <c r="O203" s="4">
        <v>1</v>
      </c>
      <c r="P203" s="4">
        <v>70</v>
      </c>
      <c r="Q203" s="4">
        <v>1</v>
      </c>
      <c r="R203" s="4"/>
      <c r="S203" s="4"/>
      <c r="T203" s="39">
        <f t="shared" si="24"/>
        <v>1</v>
      </c>
      <c r="U203" s="4">
        <v>10</v>
      </c>
      <c r="V203" s="4"/>
      <c r="W203" s="4"/>
      <c r="X203" s="4">
        <f t="shared" si="22"/>
        <v>10</v>
      </c>
      <c r="Y203" s="4">
        <v>34.79</v>
      </c>
      <c r="Z203" s="4"/>
      <c r="AA203" s="4"/>
      <c r="AB203" s="4">
        <f t="shared" si="25"/>
        <v>34.79</v>
      </c>
      <c r="AC203" s="4">
        <v>34.79</v>
      </c>
      <c r="AD203" s="4"/>
      <c r="AE203" s="4"/>
      <c r="AF203" s="23">
        <f t="shared" si="27"/>
        <v>1</v>
      </c>
      <c r="AG203" s="23"/>
      <c r="AH203" s="4"/>
      <c r="AI203" s="39">
        <f t="shared" si="26"/>
        <v>1</v>
      </c>
    </row>
    <row r="204" spans="1:35" ht="14.9" customHeight="1" x14ac:dyDescent="0.3">
      <c r="A204" s="4">
        <v>2</v>
      </c>
      <c r="B204" s="9" t="s">
        <v>8</v>
      </c>
      <c r="C204" s="4">
        <v>15</v>
      </c>
      <c r="D204" s="2" t="s">
        <v>574</v>
      </c>
      <c r="E204" s="2" t="s">
        <v>518</v>
      </c>
      <c r="F204" s="2" t="s">
        <v>523</v>
      </c>
      <c r="G204" s="2" t="s">
        <v>18</v>
      </c>
      <c r="H204" s="4">
        <v>23.22</v>
      </c>
      <c r="I204" s="4">
        <v>21.55</v>
      </c>
      <c r="J204" s="4">
        <v>8.3000000000000007</v>
      </c>
      <c r="K204" s="4">
        <v>3.5</v>
      </c>
      <c r="L204" s="4" t="s">
        <v>750</v>
      </c>
      <c r="M204" s="2" t="s">
        <v>520</v>
      </c>
      <c r="N204" s="8">
        <v>0</v>
      </c>
      <c r="O204" s="4">
        <v>1</v>
      </c>
      <c r="P204" s="4">
        <v>45</v>
      </c>
      <c r="Q204" s="4">
        <v>1</v>
      </c>
      <c r="R204" s="4"/>
      <c r="S204" s="4"/>
      <c r="T204" s="39">
        <f t="shared" si="24"/>
        <v>1</v>
      </c>
      <c r="U204" s="4">
        <v>5</v>
      </c>
      <c r="V204" s="4"/>
      <c r="W204" s="4"/>
      <c r="X204" s="4">
        <f t="shared" si="22"/>
        <v>5</v>
      </c>
      <c r="Y204" s="4">
        <v>16.78</v>
      </c>
      <c r="Z204" s="4"/>
      <c r="AA204" s="4"/>
      <c r="AB204" s="4">
        <f t="shared" si="25"/>
        <v>16.78</v>
      </c>
      <c r="AC204" s="4">
        <v>16.78</v>
      </c>
      <c r="AD204" s="4"/>
      <c r="AE204" s="4"/>
      <c r="AF204" s="23">
        <f t="shared" si="27"/>
        <v>1</v>
      </c>
      <c r="AG204" s="23"/>
      <c r="AH204" s="4"/>
      <c r="AI204" s="39">
        <f t="shared" si="26"/>
        <v>1</v>
      </c>
    </row>
    <row r="205" spans="1:35" ht="14.9" customHeight="1" x14ac:dyDescent="0.3">
      <c r="A205" s="4">
        <v>2</v>
      </c>
      <c r="B205" s="9" t="s">
        <v>8</v>
      </c>
      <c r="C205" s="4">
        <v>15</v>
      </c>
      <c r="D205" s="2" t="s">
        <v>575</v>
      </c>
      <c r="E205" s="2" t="s">
        <v>518</v>
      </c>
      <c r="F205" s="2" t="s">
        <v>525</v>
      </c>
      <c r="G205" s="2" t="s">
        <v>27</v>
      </c>
      <c r="H205" s="4">
        <v>14.72</v>
      </c>
      <c r="I205" s="4">
        <v>13.29</v>
      </c>
      <c r="J205" s="4">
        <v>4.5199999999999996</v>
      </c>
      <c r="K205" s="4">
        <v>0.8</v>
      </c>
      <c r="L205" s="4" t="s">
        <v>750</v>
      </c>
      <c r="M205" s="2" t="s">
        <v>520</v>
      </c>
      <c r="N205" s="8">
        <v>0.3</v>
      </c>
      <c r="O205" s="4">
        <v>2</v>
      </c>
      <c r="P205" s="4">
        <v>45</v>
      </c>
      <c r="Q205" s="4">
        <v>1</v>
      </c>
      <c r="R205" s="4">
        <v>1</v>
      </c>
      <c r="T205" s="39">
        <f t="shared" si="24"/>
        <v>1</v>
      </c>
      <c r="U205" s="4">
        <v>4</v>
      </c>
      <c r="V205" s="4">
        <v>4</v>
      </c>
      <c r="X205" s="4">
        <f t="shared" si="22"/>
        <v>8</v>
      </c>
      <c r="Y205" s="4">
        <v>6.9</v>
      </c>
      <c r="Z205" s="4">
        <v>7.6</v>
      </c>
      <c r="AB205" s="4">
        <f t="shared" si="25"/>
        <v>14.5</v>
      </c>
      <c r="AC205" s="4">
        <v>6.9</v>
      </c>
      <c r="AD205" s="4">
        <v>11.56</v>
      </c>
      <c r="AF205" s="23">
        <f t="shared" si="27"/>
        <v>1</v>
      </c>
      <c r="AG205" s="23">
        <f>Z205/AD205</f>
        <v>0.65743944636678198</v>
      </c>
      <c r="AI205" s="39">
        <f t="shared" si="26"/>
        <v>0.82871972318339093</v>
      </c>
    </row>
    <row r="206" spans="1:35" ht="14.9" customHeight="1" x14ac:dyDescent="0.3">
      <c r="A206" s="4">
        <v>2</v>
      </c>
      <c r="B206" s="9" t="s">
        <v>8</v>
      </c>
      <c r="C206" s="4">
        <v>15</v>
      </c>
      <c r="D206" s="2">
        <v>38</v>
      </c>
      <c r="E206" s="2" t="s">
        <v>518</v>
      </c>
      <c r="F206" s="2" t="s">
        <v>523</v>
      </c>
      <c r="G206" s="2" t="s">
        <v>18</v>
      </c>
      <c r="H206" s="4">
        <v>34.49</v>
      </c>
      <c r="I206" s="4">
        <v>24.4</v>
      </c>
      <c r="J206" s="4">
        <v>12.1</v>
      </c>
      <c r="K206" s="4">
        <v>10.7</v>
      </c>
      <c r="L206" s="4" t="s">
        <v>750</v>
      </c>
      <c r="M206" s="2" t="s">
        <v>520</v>
      </c>
      <c r="N206" s="8">
        <v>0.1</v>
      </c>
      <c r="O206" s="4">
        <v>1</v>
      </c>
      <c r="P206" s="4">
        <v>65</v>
      </c>
      <c r="Q206" s="4">
        <v>1</v>
      </c>
      <c r="R206" s="4"/>
      <c r="S206" s="4"/>
      <c r="T206" s="39">
        <f t="shared" si="24"/>
        <v>1</v>
      </c>
      <c r="U206" s="4">
        <v>10</v>
      </c>
      <c r="V206" s="4"/>
      <c r="W206" s="4"/>
      <c r="X206" s="4">
        <f t="shared" si="22"/>
        <v>10</v>
      </c>
      <c r="Y206" s="4">
        <v>26.38</v>
      </c>
      <c r="Z206" s="4"/>
      <c r="AA206" s="4"/>
      <c r="AB206" s="4">
        <f t="shared" si="25"/>
        <v>26.38</v>
      </c>
      <c r="AC206" s="4">
        <v>26.38</v>
      </c>
      <c r="AD206" s="4"/>
      <c r="AE206" s="4"/>
      <c r="AF206" s="23">
        <f t="shared" si="27"/>
        <v>1</v>
      </c>
      <c r="AG206" s="23"/>
      <c r="AH206" s="4"/>
      <c r="AI206" s="39">
        <f t="shared" si="26"/>
        <v>1</v>
      </c>
    </row>
    <row r="207" spans="1:35" ht="14.9" customHeight="1" x14ac:dyDescent="0.3">
      <c r="A207" s="4">
        <v>2</v>
      </c>
      <c r="B207" s="9" t="s">
        <v>8</v>
      </c>
      <c r="C207" s="4">
        <v>15</v>
      </c>
      <c r="D207" s="2">
        <v>39</v>
      </c>
      <c r="E207" s="2" t="s">
        <v>518</v>
      </c>
      <c r="F207" s="2" t="s">
        <v>523</v>
      </c>
      <c r="G207" s="2" t="s">
        <v>18</v>
      </c>
      <c r="H207" s="4">
        <v>35.340000000000003</v>
      </c>
      <c r="I207" s="4">
        <v>28.08</v>
      </c>
      <c r="J207" s="4">
        <v>9.35</v>
      </c>
      <c r="K207" s="4">
        <v>9.9</v>
      </c>
      <c r="L207" s="4" t="s">
        <v>750</v>
      </c>
      <c r="M207" s="2" t="s">
        <v>520</v>
      </c>
      <c r="N207" s="8">
        <v>0.4</v>
      </c>
      <c r="O207" s="4">
        <v>2</v>
      </c>
      <c r="P207" s="4">
        <v>44</v>
      </c>
      <c r="Q207" s="4">
        <v>1</v>
      </c>
      <c r="R207" s="4">
        <v>1</v>
      </c>
      <c r="T207" s="39">
        <f t="shared" si="24"/>
        <v>1</v>
      </c>
      <c r="U207" s="4">
        <v>10</v>
      </c>
      <c r="V207" s="4">
        <v>13</v>
      </c>
      <c r="X207" s="4">
        <f t="shared" ref="X207:X270" si="28">U207+V207+W207</f>
        <v>23</v>
      </c>
      <c r="Y207" s="4">
        <v>15</v>
      </c>
      <c r="Z207" s="4">
        <v>40</v>
      </c>
      <c r="AB207" s="4">
        <f t="shared" si="25"/>
        <v>55</v>
      </c>
      <c r="AC207" s="4">
        <v>15</v>
      </c>
      <c r="AD207" s="4">
        <v>48</v>
      </c>
      <c r="AF207" s="23">
        <f t="shared" si="27"/>
        <v>1</v>
      </c>
      <c r="AG207" s="23">
        <f>Z207/AD207</f>
        <v>0.83333333333333337</v>
      </c>
      <c r="AI207" s="39">
        <f t="shared" si="26"/>
        <v>0.91666666666666674</v>
      </c>
    </row>
    <row r="208" spans="1:35" ht="14.9" customHeight="1" x14ac:dyDescent="0.3">
      <c r="A208" s="4">
        <v>2</v>
      </c>
      <c r="B208" s="9" t="s">
        <v>8</v>
      </c>
      <c r="C208" s="4">
        <v>15</v>
      </c>
      <c r="D208" s="2">
        <v>40</v>
      </c>
      <c r="E208" s="2" t="s">
        <v>518</v>
      </c>
      <c r="F208" s="2" t="s">
        <v>525</v>
      </c>
      <c r="G208" s="2" t="s">
        <v>18</v>
      </c>
      <c r="H208" s="4">
        <v>33.869999999999997</v>
      </c>
      <c r="I208" s="4">
        <v>21.5</v>
      </c>
      <c r="J208" s="4">
        <v>12.66</v>
      </c>
      <c r="K208" s="4">
        <v>7.2</v>
      </c>
      <c r="L208" s="4"/>
      <c r="M208" s="2" t="s">
        <v>522</v>
      </c>
      <c r="N208" s="8">
        <v>0.1</v>
      </c>
      <c r="O208" s="4">
        <v>2</v>
      </c>
      <c r="P208" s="4">
        <v>78.5</v>
      </c>
      <c r="Q208" s="4">
        <v>2</v>
      </c>
      <c r="R208" s="4">
        <v>1</v>
      </c>
      <c r="T208" s="39">
        <f t="shared" si="24"/>
        <v>1.5</v>
      </c>
      <c r="U208" s="4">
        <v>7</v>
      </c>
      <c r="V208" s="4">
        <v>8</v>
      </c>
      <c r="X208" s="4">
        <f t="shared" si="28"/>
        <v>15</v>
      </c>
      <c r="Y208" s="4">
        <v>14</v>
      </c>
      <c r="Z208" s="4">
        <v>21</v>
      </c>
      <c r="AB208" s="4">
        <f t="shared" si="25"/>
        <v>35</v>
      </c>
      <c r="AC208" s="4">
        <v>14</v>
      </c>
      <c r="AD208" s="4">
        <v>21</v>
      </c>
      <c r="AF208" s="23">
        <f t="shared" si="27"/>
        <v>1</v>
      </c>
      <c r="AG208" s="23">
        <f>Z208/AD208</f>
        <v>1</v>
      </c>
      <c r="AI208" s="39">
        <f t="shared" si="26"/>
        <v>1</v>
      </c>
    </row>
    <row r="209" spans="1:35" ht="14.9" customHeight="1" x14ac:dyDescent="0.3">
      <c r="A209" s="4">
        <v>2</v>
      </c>
      <c r="B209" s="9" t="s">
        <v>8</v>
      </c>
      <c r="C209" s="4">
        <v>15</v>
      </c>
      <c r="D209" s="2">
        <v>41</v>
      </c>
      <c r="E209" s="2" t="s">
        <v>518</v>
      </c>
      <c r="F209" s="2" t="s">
        <v>523</v>
      </c>
      <c r="G209" s="2" t="s">
        <v>65</v>
      </c>
      <c r="H209" s="4">
        <v>24.66</v>
      </c>
      <c r="I209" s="4">
        <v>19.670000000000002</v>
      </c>
      <c r="J209" s="4">
        <v>7.23</v>
      </c>
      <c r="K209" s="4">
        <v>3.6</v>
      </c>
      <c r="L209" s="4" t="s">
        <v>750</v>
      </c>
      <c r="M209" s="2" t="s">
        <v>520</v>
      </c>
      <c r="N209" s="8">
        <v>0.4</v>
      </c>
      <c r="O209" s="4">
        <v>3</v>
      </c>
      <c r="P209" s="4">
        <v>76.7</v>
      </c>
      <c r="Q209" s="4">
        <v>1</v>
      </c>
      <c r="R209" s="4">
        <v>1</v>
      </c>
      <c r="S209" s="4">
        <v>1</v>
      </c>
      <c r="T209" s="39">
        <f t="shared" si="24"/>
        <v>1</v>
      </c>
      <c r="U209" s="4">
        <v>5</v>
      </c>
      <c r="V209" s="4">
        <v>8</v>
      </c>
      <c r="W209" s="4">
        <v>4</v>
      </c>
      <c r="X209" s="4">
        <f t="shared" si="28"/>
        <v>17</v>
      </c>
      <c r="Y209" s="4">
        <v>7.5</v>
      </c>
      <c r="Z209" s="4">
        <v>23</v>
      </c>
      <c r="AA209" s="4">
        <v>12</v>
      </c>
      <c r="AB209" s="4">
        <f t="shared" si="25"/>
        <v>42.5</v>
      </c>
      <c r="AC209" s="4">
        <v>17</v>
      </c>
      <c r="AD209" s="4">
        <v>24</v>
      </c>
      <c r="AE209" s="4">
        <v>18</v>
      </c>
      <c r="AF209" s="23">
        <f t="shared" si="27"/>
        <v>0.44117647058823528</v>
      </c>
      <c r="AG209" s="23">
        <f>Z209/AD209</f>
        <v>0.95833333333333337</v>
      </c>
      <c r="AH209" s="23">
        <f>AA209/AE209</f>
        <v>0.66666666666666663</v>
      </c>
      <c r="AI209" s="39">
        <f t="shared" si="26"/>
        <v>0.68872549019607832</v>
      </c>
    </row>
    <row r="210" spans="1:35" ht="14.9" customHeight="1" x14ac:dyDescent="0.3">
      <c r="A210" s="4">
        <v>2</v>
      </c>
      <c r="B210" s="9" t="s">
        <v>8</v>
      </c>
      <c r="C210" s="4">
        <v>15</v>
      </c>
      <c r="D210" s="2">
        <v>42</v>
      </c>
      <c r="E210" s="2" t="s">
        <v>518</v>
      </c>
      <c r="F210" s="4" t="s">
        <v>532</v>
      </c>
      <c r="G210" s="2" t="s">
        <v>18</v>
      </c>
      <c r="H210" s="4">
        <v>22.6</v>
      </c>
      <c r="I210" s="4">
        <v>18.7</v>
      </c>
      <c r="J210" s="4">
        <v>4.82</v>
      </c>
      <c r="K210" s="4">
        <v>2.1</v>
      </c>
      <c r="L210" s="4" t="s">
        <v>750</v>
      </c>
      <c r="M210" s="4" t="s">
        <v>520</v>
      </c>
      <c r="N210" s="8">
        <v>0</v>
      </c>
      <c r="O210" s="4">
        <v>3</v>
      </c>
      <c r="P210" s="4">
        <v>58.3</v>
      </c>
      <c r="Q210" s="4">
        <v>1</v>
      </c>
      <c r="R210" s="4">
        <v>1</v>
      </c>
      <c r="S210" s="4">
        <v>1</v>
      </c>
      <c r="T210" s="39">
        <f t="shared" si="24"/>
        <v>1</v>
      </c>
      <c r="U210" s="4">
        <v>9</v>
      </c>
      <c r="V210" s="4">
        <v>5</v>
      </c>
      <c r="W210" s="4">
        <v>5</v>
      </c>
      <c r="X210" s="4">
        <f t="shared" si="28"/>
        <v>19</v>
      </c>
      <c r="Y210" s="4">
        <v>20</v>
      </c>
      <c r="Z210" s="4">
        <v>16</v>
      </c>
      <c r="AA210" s="4">
        <v>15</v>
      </c>
      <c r="AB210" s="4">
        <f t="shared" si="25"/>
        <v>51</v>
      </c>
      <c r="AC210" s="4">
        <v>20</v>
      </c>
      <c r="AD210" s="4">
        <v>16</v>
      </c>
      <c r="AE210" s="4">
        <v>15</v>
      </c>
      <c r="AF210" s="23">
        <f t="shared" si="27"/>
        <v>1</v>
      </c>
      <c r="AG210" s="23">
        <f>Z210/AD210</f>
        <v>1</v>
      </c>
      <c r="AH210" s="23">
        <f>AA210/AE210</f>
        <v>1</v>
      </c>
      <c r="AI210" s="39">
        <f t="shared" si="26"/>
        <v>1</v>
      </c>
    </row>
    <row r="211" spans="1:35" ht="14.9" customHeight="1" x14ac:dyDescent="0.3">
      <c r="A211" s="4">
        <v>2</v>
      </c>
      <c r="B211" s="9" t="s">
        <v>8</v>
      </c>
      <c r="C211" s="4">
        <v>15</v>
      </c>
      <c r="D211" s="2">
        <v>43</v>
      </c>
      <c r="E211" s="2" t="s">
        <v>518</v>
      </c>
      <c r="F211" s="2" t="s">
        <v>523</v>
      </c>
      <c r="G211" s="2" t="s">
        <v>18</v>
      </c>
      <c r="H211" s="4">
        <v>24.43</v>
      </c>
      <c r="I211" s="4">
        <v>21.73</v>
      </c>
      <c r="J211" s="4">
        <v>4.53</v>
      </c>
      <c r="K211" s="4">
        <v>8.4</v>
      </c>
      <c r="L211" s="4"/>
      <c r="M211" s="2" t="s">
        <v>522</v>
      </c>
      <c r="N211" s="8">
        <v>0.4</v>
      </c>
      <c r="O211" s="4">
        <v>2</v>
      </c>
      <c r="P211" s="4">
        <v>72.5</v>
      </c>
      <c r="Q211" s="4">
        <v>1</v>
      </c>
      <c r="R211" s="4">
        <v>1</v>
      </c>
      <c r="T211" s="39">
        <f t="shared" si="24"/>
        <v>1</v>
      </c>
      <c r="U211" s="4">
        <v>6</v>
      </c>
      <c r="V211" s="4">
        <v>7</v>
      </c>
      <c r="X211" s="4">
        <f t="shared" si="28"/>
        <v>13</v>
      </c>
      <c r="Y211" s="4">
        <v>20</v>
      </c>
      <c r="Z211" s="4">
        <v>17</v>
      </c>
      <c r="AB211" s="4">
        <f t="shared" si="25"/>
        <v>37</v>
      </c>
      <c r="AC211" s="4">
        <v>20</v>
      </c>
      <c r="AD211" s="4">
        <v>17</v>
      </c>
      <c r="AF211" s="23">
        <f t="shared" si="27"/>
        <v>1</v>
      </c>
      <c r="AG211" s="23">
        <f>Z211/AD211</f>
        <v>1</v>
      </c>
      <c r="AI211" s="39">
        <f t="shared" si="26"/>
        <v>1</v>
      </c>
    </row>
    <row r="212" spans="1:35" ht="14.9" customHeight="1" x14ac:dyDescent="0.3">
      <c r="A212" s="4">
        <v>2</v>
      </c>
      <c r="B212" s="9" t="s">
        <v>8</v>
      </c>
      <c r="C212" s="4">
        <v>15</v>
      </c>
      <c r="D212" s="2">
        <v>44</v>
      </c>
      <c r="E212" s="2" t="s">
        <v>518</v>
      </c>
      <c r="F212" s="2" t="s">
        <v>523</v>
      </c>
      <c r="G212" s="2" t="s">
        <v>18</v>
      </c>
      <c r="H212" s="4">
        <v>46.05</v>
      </c>
      <c r="I212" s="4">
        <v>32.07</v>
      </c>
      <c r="J212" s="4">
        <v>24.3</v>
      </c>
      <c r="K212" s="4">
        <v>23.6</v>
      </c>
      <c r="L212" s="4" t="s">
        <v>750</v>
      </c>
      <c r="M212" s="2" t="s">
        <v>520</v>
      </c>
      <c r="N212" s="8">
        <v>0.6</v>
      </c>
      <c r="O212" s="4">
        <v>1</v>
      </c>
      <c r="P212" s="4">
        <v>78</v>
      </c>
      <c r="Q212" s="4">
        <v>1</v>
      </c>
      <c r="R212" s="4"/>
      <c r="S212" s="4"/>
      <c r="T212" s="39">
        <f t="shared" si="24"/>
        <v>1</v>
      </c>
      <c r="U212" s="4">
        <v>9</v>
      </c>
      <c r="V212" s="4"/>
      <c r="W212" s="4"/>
      <c r="X212" s="4">
        <f t="shared" si="28"/>
        <v>9</v>
      </c>
      <c r="Y212" s="4">
        <v>34.4</v>
      </c>
      <c r="Z212" s="4"/>
      <c r="AA212" s="4"/>
      <c r="AB212" s="4">
        <f t="shared" si="25"/>
        <v>34.4</v>
      </c>
      <c r="AC212" s="4">
        <v>34.4</v>
      </c>
      <c r="AD212" s="4"/>
      <c r="AE212" s="4"/>
      <c r="AF212" s="23">
        <f t="shared" si="27"/>
        <v>1</v>
      </c>
      <c r="AG212" s="23"/>
      <c r="AH212" s="4"/>
      <c r="AI212" s="39">
        <f t="shared" si="26"/>
        <v>1</v>
      </c>
    </row>
    <row r="213" spans="1:35" ht="14.9" customHeight="1" x14ac:dyDescent="0.3">
      <c r="A213" s="4">
        <v>2</v>
      </c>
      <c r="B213" s="9" t="s">
        <v>8</v>
      </c>
      <c r="C213" s="4">
        <v>15</v>
      </c>
      <c r="D213" s="2">
        <v>45</v>
      </c>
      <c r="E213" s="2" t="s">
        <v>518</v>
      </c>
      <c r="F213" s="2" t="s">
        <v>523</v>
      </c>
      <c r="G213" s="2" t="s">
        <v>18</v>
      </c>
      <c r="H213" s="4">
        <v>29.34</v>
      </c>
      <c r="I213" s="4">
        <v>22.84</v>
      </c>
      <c r="J213" s="4">
        <v>8.9700000000000006</v>
      </c>
      <c r="K213" s="4">
        <v>6</v>
      </c>
      <c r="L213" s="4" t="s">
        <v>750</v>
      </c>
      <c r="M213" s="2" t="s">
        <v>520</v>
      </c>
      <c r="N213" s="8">
        <v>0</v>
      </c>
      <c r="O213" s="4">
        <v>1</v>
      </c>
      <c r="P213" s="4">
        <v>50</v>
      </c>
      <c r="Q213" s="4">
        <v>1</v>
      </c>
      <c r="R213" s="4"/>
      <c r="S213" s="4"/>
      <c r="T213" s="39">
        <f t="shared" si="24"/>
        <v>1</v>
      </c>
      <c r="U213" s="4">
        <v>9</v>
      </c>
      <c r="V213" s="4"/>
      <c r="W213" s="4"/>
      <c r="X213" s="4">
        <f t="shared" si="28"/>
        <v>9</v>
      </c>
      <c r="Y213" s="4">
        <v>28</v>
      </c>
      <c r="Z213" s="4"/>
      <c r="AA213" s="4"/>
      <c r="AB213" s="4">
        <f t="shared" si="25"/>
        <v>28</v>
      </c>
      <c r="AC213" s="4">
        <v>40</v>
      </c>
      <c r="AD213" s="4"/>
      <c r="AE213" s="4"/>
      <c r="AF213" s="23">
        <f t="shared" si="27"/>
        <v>0.7</v>
      </c>
      <c r="AG213" s="23"/>
      <c r="AH213" s="4"/>
      <c r="AI213" s="39">
        <f t="shared" si="26"/>
        <v>0.7</v>
      </c>
    </row>
    <row r="214" spans="1:35" ht="14.9" customHeight="1" x14ac:dyDescent="0.3">
      <c r="A214" s="4">
        <v>2</v>
      </c>
      <c r="B214" s="9" t="s">
        <v>8</v>
      </c>
      <c r="C214" s="4">
        <v>15</v>
      </c>
      <c r="D214" s="2">
        <v>46</v>
      </c>
      <c r="E214" s="2" t="s">
        <v>518</v>
      </c>
      <c r="F214" s="2" t="s">
        <v>523</v>
      </c>
      <c r="G214" s="2" t="s">
        <v>18</v>
      </c>
      <c r="H214" s="4">
        <v>21.46</v>
      </c>
      <c r="I214" s="4">
        <v>19.559999999999999</v>
      </c>
      <c r="J214" s="4">
        <v>6.67</v>
      </c>
      <c r="K214" s="4">
        <v>2.2999999999999998</v>
      </c>
      <c r="L214" s="4"/>
      <c r="M214" s="2" t="s">
        <v>522</v>
      </c>
      <c r="N214" s="8">
        <v>0.4</v>
      </c>
      <c r="O214" s="4">
        <v>1</v>
      </c>
      <c r="P214" s="4">
        <v>45</v>
      </c>
      <c r="Q214" s="4">
        <v>1</v>
      </c>
      <c r="R214" s="4"/>
      <c r="S214" s="4"/>
      <c r="T214" s="39">
        <f t="shared" si="24"/>
        <v>1</v>
      </c>
      <c r="U214" s="4">
        <v>16</v>
      </c>
      <c r="V214" s="4"/>
      <c r="W214" s="4"/>
      <c r="X214" s="4">
        <f t="shared" si="28"/>
        <v>16</v>
      </c>
      <c r="Y214" s="4">
        <v>32</v>
      </c>
      <c r="Z214" s="4"/>
      <c r="AA214" s="4"/>
      <c r="AB214" s="4">
        <f t="shared" si="25"/>
        <v>32</v>
      </c>
      <c r="AC214" s="4">
        <v>40</v>
      </c>
      <c r="AD214" s="4"/>
      <c r="AE214" s="4"/>
      <c r="AF214" s="23">
        <f t="shared" si="27"/>
        <v>0.8</v>
      </c>
      <c r="AG214" s="23"/>
      <c r="AH214" s="4"/>
      <c r="AI214" s="39">
        <f t="shared" si="26"/>
        <v>0.8</v>
      </c>
    </row>
    <row r="215" spans="1:35" ht="14.9" customHeight="1" x14ac:dyDescent="0.3">
      <c r="A215" s="4">
        <v>2</v>
      </c>
      <c r="B215" s="9" t="s">
        <v>8</v>
      </c>
      <c r="C215" s="4">
        <v>15</v>
      </c>
      <c r="D215" s="2">
        <v>47</v>
      </c>
      <c r="E215" s="2" t="s">
        <v>518</v>
      </c>
      <c r="F215" s="2" t="s">
        <v>523</v>
      </c>
      <c r="G215" s="2" t="s">
        <v>65</v>
      </c>
      <c r="H215" s="4">
        <v>17.39</v>
      </c>
      <c r="I215" s="4">
        <v>14.08</v>
      </c>
      <c r="J215" s="4">
        <v>9.9</v>
      </c>
      <c r="K215" s="4">
        <v>1.9</v>
      </c>
      <c r="L215" s="4"/>
      <c r="M215" s="2" t="s">
        <v>522</v>
      </c>
      <c r="N215" s="8">
        <v>0</v>
      </c>
      <c r="O215" s="4">
        <v>2</v>
      </c>
      <c r="P215" s="4">
        <v>62.5</v>
      </c>
      <c r="Q215" s="4">
        <v>1</v>
      </c>
      <c r="R215" s="4"/>
      <c r="S215" s="4"/>
      <c r="T215" s="39">
        <f t="shared" si="24"/>
        <v>1</v>
      </c>
      <c r="U215" s="4">
        <v>12</v>
      </c>
      <c r="V215" s="4">
        <v>13</v>
      </c>
      <c r="X215" s="4">
        <f t="shared" si="28"/>
        <v>25</v>
      </c>
      <c r="Y215" s="4">
        <v>30</v>
      </c>
      <c r="Z215" s="4">
        <v>28</v>
      </c>
      <c r="AB215" s="4">
        <f t="shared" si="25"/>
        <v>58</v>
      </c>
      <c r="AC215" s="4">
        <v>30</v>
      </c>
      <c r="AD215" s="4">
        <v>28</v>
      </c>
      <c r="AF215" s="23">
        <f t="shared" si="27"/>
        <v>1</v>
      </c>
      <c r="AG215" s="23">
        <f>Z215/AD215</f>
        <v>1</v>
      </c>
      <c r="AI215" s="39">
        <f t="shared" si="26"/>
        <v>1</v>
      </c>
    </row>
    <row r="216" spans="1:35" ht="14.9" customHeight="1" x14ac:dyDescent="0.3">
      <c r="A216" s="4">
        <v>2</v>
      </c>
      <c r="B216" s="9" t="s">
        <v>8</v>
      </c>
      <c r="C216" s="4">
        <v>15</v>
      </c>
      <c r="D216" s="2" t="s">
        <v>576</v>
      </c>
      <c r="E216" s="2" t="s">
        <v>518</v>
      </c>
      <c r="F216" s="2" t="s">
        <v>523</v>
      </c>
      <c r="G216" s="2" t="s">
        <v>65</v>
      </c>
      <c r="H216" s="4">
        <v>26.52</v>
      </c>
      <c r="I216" s="4">
        <v>16.75</v>
      </c>
      <c r="J216" s="4">
        <v>11.9</v>
      </c>
      <c r="K216" s="4">
        <v>5.3</v>
      </c>
      <c r="L216" s="4"/>
      <c r="M216" s="2" t="s">
        <v>522</v>
      </c>
      <c r="N216" s="8">
        <v>0.5</v>
      </c>
      <c r="O216" s="4">
        <v>1</v>
      </c>
      <c r="P216" s="4">
        <v>60</v>
      </c>
      <c r="Q216" s="4">
        <v>1</v>
      </c>
      <c r="R216" s="4"/>
      <c r="S216" s="4"/>
      <c r="T216" s="39">
        <f t="shared" si="24"/>
        <v>1</v>
      </c>
      <c r="U216" s="4">
        <v>13</v>
      </c>
      <c r="V216" s="4"/>
      <c r="W216" s="4"/>
      <c r="X216" s="4">
        <f t="shared" si="28"/>
        <v>13</v>
      </c>
      <c r="Y216" s="4">
        <v>16.47</v>
      </c>
      <c r="Z216" s="4"/>
      <c r="AA216" s="4"/>
      <c r="AB216" s="4">
        <f t="shared" si="25"/>
        <v>16.47</v>
      </c>
      <c r="AC216" s="4">
        <v>16.47</v>
      </c>
      <c r="AD216" s="4"/>
      <c r="AE216" s="4"/>
      <c r="AF216" s="23">
        <f t="shared" si="27"/>
        <v>1</v>
      </c>
      <c r="AG216" s="23"/>
      <c r="AH216" s="4"/>
      <c r="AI216" s="39">
        <f t="shared" si="26"/>
        <v>1</v>
      </c>
    </row>
    <row r="217" spans="1:35" ht="14.9" customHeight="1" x14ac:dyDescent="0.3">
      <c r="A217" s="4">
        <v>2</v>
      </c>
      <c r="B217" s="9" t="s">
        <v>8</v>
      </c>
      <c r="C217" s="4">
        <v>15</v>
      </c>
      <c r="D217" s="2" t="s">
        <v>342</v>
      </c>
      <c r="E217" s="2" t="s">
        <v>518</v>
      </c>
      <c r="F217" s="2" t="s">
        <v>523</v>
      </c>
      <c r="G217" s="2" t="s">
        <v>18</v>
      </c>
      <c r="H217" s="4">
        <v>52.81</v>
      </c>
      <c r="I217" s="4">
        <v>19.899999999999999</v>
      </c>
      <c r="J217" s="4">
        <v>10.73</v>
      </c>
      <c r="K217" s="4">
        <v>8.9</v>
      </c>
      <c r="L217" s="4" t="s">
        <v>750</v>
      </c>
      <c r="M217" s="2" t="s">
        <v>520</v>
      </c>
      <c r="N217" s="8">
        <v>0.25</v>
      </c>
      <c r="O217" s="4">
        <v>3</v>
      </c>
      <c r="P217" s="4">
        <v>60</v>
      </c>
      <c r="Q217" s="4">
        <v>1</v>
      </c>
      <c r="R217" s="4">
        <v>1</v>
      </c>
      <c r="S217" s="4">
        <v>1</v>
      </c>
      <c r="T217" s="39">
        <f t="shared" si="24"/>
        <v>1</v>
      </c>
      <c r="U217" s="4">
        <v>15</v>
      </c>
      <c r="V217" s="4">
        <v>15</v>
      </c>
      <c r="W217" s="4">
        <v>8</v>
      </c>
      <c r="X217" s="4">
        <f t="shared" si="28"/>
        <v>38</v>
      </c>
      <c r="Y217" s="4">
        <v>50</v>
      </c>
      <c r="Z217" s="4">
        <v>40</v>
      </c>
      <c r="AA217" s="4">
        <v>18</v>
      </c>
      <c r="AB217" s="4">
        <f t="shared" si="25"/>
        <v>108</v>
      </c>
      <c r="AC217" s="4">
        <v>50</v>
      </c>
      <c r="AD217" s="4">
        <v>40</v>
      </c>
      <c r="AE217" s="4">
        <v>18</v>
      </c>
      <c r="AF217" s="23">
        <f t="shared" si="27"/>
        <v>1</v>
      </c>
      <c r="AG217" s="23">
        <f>Z217/AD217</f>
        <v>1</v>
      </c>
      <c r="AH217" s="23">
        <f>AA217/AE217</f>
        <v>1</v>
      </c>
      <c r="AI217" s="39">
        <f t="shared" si="26"/>
        <v>1</v>
      </c>
    </row>
    <row r="218" spans="1:35" ht="14.9" customHeight="1" x14ac:dyDescent="0.3">
      <c r="A218" s="4">
        <v>2</v>
      </c>
      <c r="B218" s="9" t="s">
        <v>8</v>
      </c>
      <c r="C218" s="4">
        <v>15</v>
      </c>
      <c r="D218" s="2">
        <v>79</v>
      </c>
      <c r="E218" s="2" t="s">
        <v>518</v>
      </c>
      <c r="F218" s="2" t="s">
        <v>523</v>
      </c>
      <c r="G218" s="2" t="s">
        <v>18</v>
      </c>
      <c r="H218" s="4">
        <v>35.43</v>
      </c>
      <c r="I218" s="4">
        <v>15.97</v>
      </c>
      <c r="J218" s="4">
        <v>5.94</v>
      </c>
      <c r="K218" s="4">
        <v>3</v>
      </c>
      <c r="L218" s="4" t="s">
        <v>750</v>
      </c>
      <c r="M218" s="2" t="s">
        <v>520</v>
      </c>
      <c r="N218" s="8">
        <v>0.3</v>
      </c>
      <c r="O218" s="4">
        <v>2</v>
      </c>
      <c r="P218" s="4">
        <v>50</v>
      </c>
      <c r="Q218" s="4">
        <v>1</v>
      </c>
      <c r="R218" s="4">
        <v>1</v>
      </c>
      <c r="T218" s="39">
        <f t="shared" si="24"/>
        <v>1</v>
      </c>
      <c r="U218" s="4">
        <v>6</v>
      </c>
      <c r="V218" s="4">
        <v>4</v>
      </c>
      <c r="X218" s="4">
        <f t="shared" si="28"/>
        <v>10</v>
      </c>
      <c r="Y218" s="4">
        <v>16</v>
      </c>
      <c r="Z218" s="4">
        <v>14</v>
      </c>
      <c r="AB218" s="4">
        <f t="shared" si="25"/>
        <v>30</v>
      </c>
      <c r="AC218" s="2" t="s">
        <v>577</v>
      </c>
      <c r="AF218" s="23"/>
      <c r="AG218" s="23"/>
    </row>
    <row r="219" spans="1:35" ht="14.9" customHeight="1" x14ac:dyDescent="0.3">
      <c r="A219" s="4">
        <v>2</v>
      </c>
      <c r="B219" s="9" t="s">
        <v>8</v>
      </c>
      <c r="C219" s="4">
        <v>15</v>
      </c>
      <c r="D219" s="2">
        <v>80</v>
      </c>
      <c r="E219" s="2" t="s">
        <v>518</v>
      </c>
      <c r="F219" s="2" t="s">
        <v>523</v>
      </c>
      <c r="G219" s="2" t="s">
        <v>18</v>
      </c>
      <c r="H219" s="4">
        <v>28.07</v>
      </c>
      <c r="I219" s="4">
        <v>11.75</v>
      </c>
      <c r="J219" s="4">
        <v>5.61</v>
      </c>
      <c r="K219" s="4">
        <v>2.1</v>
      </c>
      <c r="L219" s="4" t="s">
        <v>750</v>
      </c>
      <c r="M219" s="2" t="s">
        <v>520</v>
      </c>
      <c r="N219" s="8">
        <v>0.25</v>
      </c>
      <c r="O219" s="4">
        <v>1</v>
      </c>
      <c r="P219" s="4">
        <v>75</v>
      </c>
      <c r="Q219" s="4">
        <v>1</v>
      </c>
      <c r="R219" s="4"/>
      <c r="S219" s="4"/>
      <c r="T219" s="39">
        <f t="shared" si="24"/>
        <v>1</v>
      </c>
      <c r="U219" s="4">
        <v>7</v>
      </c>
      <c r="V219" s="4"/>
      <c r="W219" s="4"/>
      <c r="X219" s="4">
        <f t="shared" si="28"/>
        <v>7</v>
      </c>
      <c r="Y219" s="4">
        <v>15.48</v>
      </c>
      <c r="Z219" s="4"/>
      <c r="AA219" s="4"/>
      <c r="AB219" s="4">
        <f t="shared" si="25"/>
        <v>15.48</v>
      </c>
      <c r="AC219" s="4">
        <v>15.48</v>
      </c>
      <c r="AD219" s="4"/>
      <c r="AE219" s="4"/>
      <c r="AF219" s="23">
        <f>Y219/AC219</f>
        <v>1</v>
      </c>
      <c r="AG219" s="23"/>
      <c r="AH219" s="4"/>
      <c r="AI219" s="39">
        <f t="shared" si="26"/>
        <v>1</v>
      </c>
    </row>
    <row r="220" spans="1:35" ht="14.9" customHeight="1" x14ac:dyDescent="0.3">
      <c r="A220" s="4">
        <v>2</v>
      </c>
      <c r="B220" s="9" t="s">
        <v>8</v>
      </c>
      <c r="C220" s="4">
        <v>15</v>
      </c>
      <c r="D220" s="2">
        <v>81</v>
      </c>
      <c r="E220" s="2" t="s">
        <v>518</v>
      </c>
      <c r="F220" s="2" t="s">
        <v>525</v>
      </c>
      <c r="G220" s="2" t="s">
        <v>18</v>
      </c>
      <c r="H220" s="4">
        <v>54.92</v>
      </c>
      <c r="I220" s="4">
        <v>21.2</v>
      </c>
      <c r="J220" s="4">
        <v>9.6999999999999993</v>
      </c>
      <c r="K220" s="4">
        <v>11.2</v>
      </c>
      <c r="L220" s="4" t="s">
        <v>750</v>
      </c>
      <c r="M220" s="2" t="s">
        <v>520</v>
      </c>
      <c r="N220" s="8">
        <v>0.1</v>
      </c>
      <c r="O220" s="4">
        <v>2</v>
      </c>
      <c r="P220" s="4">
        <v>76</v>
      </c>
      <c r="Q220" s="4">
        <v>1</v>
      </c>
      <c r="R220" s="4">
        <v>1</v>
      </c>
      <c r="T220" s="39">
        <f t="shared" si="24"/>
        <v>1</v>
      </c>
      <c r="U220" s="4">
        <v>10</v>
      </c>
      <c r="V220" s="4">
        <v>6</v>
      </c>
      <c r="X220" s="4">
        <f t="shared" si="28"/>
        <v>16</v>
      </c>
      <c r="Y220" s="4">
        <v>30</v>
      </c>
      <c r="Z220" s="4">
        <v>29</v>
      </c>
      <c r="AB220" s="4">
        <f t="shared" si="25"/>
        <v>59</v>
      </c>
      <c r="AC220" s="2" t="s">
        <v>578</v>
      </c>
      <c r="AF220" s="23"/>
      <c r="AG220" s="23"/>
    </row>
    <row r="221" spans="1:35" ht="14.9" customHeight="1" x14ac:dyDescent="0.3">
      <c r="A221" s="4">
        <v>2</v>
      </c>
      <c r="B221" s="9" t="s">
        <v>8</v>
      </c>
      <c r="C221" s="4">
        <v>15</v>
      </c>
      <c r="D221" s="2">
        <v>83</v>
      </c>
      <c r="E221" s="2" t="s">
        <v>518</v>
      </c>
      <c r="F221" s="2" t="s">
        <v>523</v>
      </c>
      <c r="G221" s="2" t="s">
        <v>18</v>
      </c>
      <c r="H221" s="4">
        <v>26.95</v>
      </c>
      <c r="I221" s="4">
        <v>23.86</v>
      </c>
      <c r="J221" s="4">
        <v>9.5500000000000007</v>
      </c>
      <c r="K221" s="4">
        <v>5.7</v>
      </c>
      <c r="L221" s="4" t="s">
        <v>750</v>
      </c>
      <c r="M221" s="2" t="s">
        <v>520</v>
      </c>
      <c r="N221" s="8">
        <v>0.15</v>
      </c>
      <c r="O221" s="4">
        <v>1</v>
      </c>
      <c r="P221" s="4">
        <v>65</v>
      </c>
      <c r="Q221" s="4">
        <v>1</v>
      </c>
      <c r="R221" s="4"/>
      <c r="S221" s="4"/>
      <c r="T221" s="39">
        <f t="shared" si="24"/>
        <v>1</v>
      </c>
      <c r="U221" s="4">
        <v>10</v>
      </c>
      <c r="V221" s="4"/>
      <c r="W221" s="4"/>
      <c r="X221" s="4">
        <f t="shared" si="28"/>
        <v>10</v>
      </c>
      <c r="Y221" s="4">
        <v>28.53</v>
      </c>
      <c r="Z221" s="4"/>
      <c r="AA221" s="4"/>
      <c r="AB221" s="4">
        <f t="shared" si="25"/>
        <v>28.53</v>
      </c>
      <c r="AC221" s="4">
        <v>28.53</v>
      </c>
      <c r="AD221" s="4"/>
      <c r="AE221" s="4"/>
      <c r="AF221" s="23">
        <f t="shared" ref="AF221:AF232" si="29">Y221/AC221</f>
        <v>1</v>
      </c>
      <c r="AG221" s="23"/>
      <c r="AH221" s="4"/>
      <c r="AI221" s="39">
        <f t="shared" si="26"/>
        <v>1</v>
      </c>
    </row>
    <row r="222" spans="1:35" ht="14.9" customHeight="1" x14ac:dyDescent="0.3">
      <c r="A222" s="4">
        <v>2</v>
      </c>
      <c r="B222" s="9" t="s">
        <v>8</v>
      </c>
      <c r="C222" s="4">
        <v>15</v>
      </c>
      <c r="D222" s="2">
        <v>84</v>
      </c>
      <c r="E222" s="2" t="s">
        <v>518</v>
      </c>
      <c r="F222" s="2" t="s">
        <v>523</v>
      </c>
      <c r="G222" s="2" t="s">
        <v>22</v>
      </c>
      <c r="H222" s="4">
        <v>29.76</v>
      </c>
      <c r="I222" s="4">
        <v>18.09</v>
      </c>
      <c r="J222" s="4">
        <v>9.57</v>
      </c>
      <c r="K222" s="4">
        <v>5.4</v>
      </c>
      <c r="L222" s="4" t="s">
        <v>750</v>
      </c>
      <c r="M222" s="2" t="s">
        <v>520</v>
      </c>
      <c r="N222" s="8">
        <v>0.3</v>
      </c>
      <c r="O222" s="4">
        <v>1</v>
      </c>
      <c r="P222" s="4">
        <v>60</v>
      </c>
      <c r="Q222" s="4">
        <v>1</v>
      </c>
      <c r="R222" s="4"/>
      <c r="S222" s="4"/>
      <c r="T222" s="39">
        <f t="shared" si="24"/>
        <v>1</v>
      </c>
      <c r="U222" s="4">
        <v>5</v>
      </c>
      <c r="V222" s="4"/>
      <c r="W222" s="4"/>
      <c r="X222" s="4">
        <f t="shared" si="28"/>
        <v>5</v>
      </c>
      <c r="Y222" s="4">
        <v>17.13</v>
      </c>
      <c r="Z222" s="4"/>
      <c r="AA222" s="4"/>
      <c r="AB222" s="4">
        <f t="shared" si="25"/>
        <v>17.13</v>
      </c>
      <c r="AC222" s="4">
        <v>17.13</v>
      </c>
      <c r="AD222" s="4"/>
      <c r="AE222" s="4"/>
      <c r="AF222" s="23">
        <f t="shared" si="29"/>
        <v>1</v>
      </c>
      <c r="AG222" s="23"/>
      <c r="AH222" s="4"/>
      <c r="AI222" s="39">
        <f t="shared" si="26"/>
        <v>1</v>
      </c>
    </row>
    <row r="223" spans="1:35" ht="14.9" customHeight="1" x14ac:dyDescent="0.3">
      <c r="A223" s="4">
        <v>2</v>
      </c>
      <c r="B223" s="9" t="s">
        <v>8</v>
      </c>
      <c r="C223" s="4">
        <v>15</v>
      </c>
      <c r="D223" s="2">
        <v>85</v>
      </c>
      <c r="E223" s="2" t="s">
        <v>518</v>
      </c>
      <c r="F223" s="2" t="s">
        <v>532</v>
      </c>
      <c r="G223" s="2" t="s">
        <v>18</v>
      </c>
      <c r="H223" s="4">
        <v>51.07</v>
      </c>
      <c r="I223" s="4">
        <v>31.31</v>
      </c>
      <c r="J223" s="4">
        <v>11.3</v>
      </c>
      <c r="K223" s="4">
        <v>11.5</v>
      </c>
      <c r="L223" s="4"/>
      <c r="M223" s="2" t="s">
        <v>522</v>
      </c>
      <c r="N223" s="8">
        <v>0.25</v>
      </c>
      <c r="O223" s="4">
        <v>1</v>
      </c>
      <c r="P223" s="4">
        <v>80</v>
      </c>
      <c r="Q223" s="4">
        <v>1</v>
      </c>
      <c r="R223" s="4"/>
      <c r="S223" s="4"/>
      <c r="T223" s="39">
        <f t="shared" si="24"/>
        <v>1</v>
      </c>
      <c r="U223" s="4">
        <v>15</v>
      </c>
      <c r="V223" s="4"/>
      <c r="W223" s="4"/>
      <c r="X223" s="4">
        <f t="shared" si="28"/>
        <v>15</v>
      </c>
      <c r="Y223" s="4">
        <v>45.61</v>
      </c>
      <c r="Z223" s="4"/>
      <c r="AA223" s="4"/>
      <c r="AB223" s="4">
        <f t="shared" si="25"/>
        <v>45.61</v>
      </c>
      <c r="AC223" s="4">
        <v>45.61</v>
      </c>
      <c r="AD223" s="4"/>
      <c r="AE223" s="4"/>
      <c r="AF223" s="23">
        <f t="shared" si="29"/>
        <v>1</v>
      </c>
      <c r="AG223" s="23"/>
      <c r="AH223" s="4"/>
      <c r="AI223" s="39">
        <f t="shared" si="26"/>
        <v>1</v>
      </c>
    </row>
    <row r="224" spans="1:35" ht="14.9" customHeight="1" x14ac:dyDescent="0.3">
      <c r="A224" s="4">
        <v>2</v>
      </c>
      <c r="B224" s="9" t="s">
        <v>8</v>
      </c>
      <c r="C224" s="4">
        <v>15</v>
      </c>
      <c r="D224" s="2">
        <v>86</v>
      </c>
      <c r="E224" s="2" t="s">
        <v>518</v>
      </c>
      <c r="F224" s="2" t="s">
        <v>523</v>
      </c>
      <c r="G224" s="2" t="s">
        <v>18</v>
      </c>
      <c r="H224" s="4">
        <v>32.75</v>
      </c>
      <c r="I224" s="4">
        <v>14</v>
      </c>
      <c r="J224" s="4">
        <v>10.73</v>
      </c>
      <c r="K224" s="4">
        <v>3.4</v>
      </c>
      <c r="L224" s="4"/>
      <c r="M224" s="2" t="s">
        <v>522</v>
      </c>
      <c r="N224" s="8">
        <v>0.2</v>
      </c>
      <c r="O224" s="4">
        <v>1</v>
      </c>
      <c r="P224" s="4">
        <v>72</v>
      </c>
      <c r="Q224" s="4">
        <v>1</v>
      </c>
      <c r="R224" s="4"/>
      <c r="S224" s="4"/>
      <c r="T224" s="39">
        <f t="shared" si="24"/>
        <v>1</v>
      </c>
      <c r="U224" s="4">
        <v>7</v>
      </c>
      <c r="V224" s="4"/>
      <c r="W224" s="4"/>
      <c r="X224" s="4">
        <f t="shared" si="28"/>
        <v>7</v>
      </c>
      <c r="Y224" s="4">
        <v>16.82</v>
      </c>
      <c r="Z224" s="4"/>
      <c r="AA224" s="4"/>
      <c r="AB224" s="4">
        <f t="shared" si="25"/>
        <v>16.82</v>
      </c>
      <c r="AC224" s="4">
        <v>16.82</v>
      </c>
      <c r="AD224" s="4"/>
      <c r="AE224" s="4"/>
      <c r="AF224" s="23">
        <f t="shared" si="29"/>
        <v>1</v>
      </c>
      <c r="AG224" s="23"/>
      <c r="AH224" s="4"/>
      <c r="AI224" s="39">
        <f t="shared" si="26"/>
        <v>1</v>
      </c>
    </row>
    <row r="225" spans="1:35" ht="14.9" customHeight="1" x14ac:dyDescent="0.3">
      <c r="A225" s="4">
        <v>2</v>
      </c>
      <c r="B225" s="9" t="s">
        <v>8</v>
      </c>
      <c r="C225" s="4">
        <v>15</v>
      </c>
      <c r="D225" s="2">
        <v>87</v>
      </c>
      <c r="E225" s="2" t="s">
        <v>518</v>
      </c>
      <c r="F225" s="2" t="s">
        <v>523</v>
      </c>
      <c r="G225" s="2" t="s">
        <v>18</v>
      </c>
      <c r="H225" s="4">
        <v>33.44</v>
      </c>
      <c r="I225" s="4">
        <v>21.05</v>
      </c>
      <c r="J225" s="4">
        <v>9.14</v>
      </c>
      <c r="K225" s="4">
        <v>6</v>
      </c>
      <c r="L225" s="4" t="s">
        <v>750</v>
      </c>
      <c r="M225" s="2" t="s">
        <v>520</v>
      </c>
      <c r="N225" s="8">
        <v>0.2</v>
      </c>
      <c r="O225" s="4">
        <v>1</v>
      </c>
      <c r="P225" s="4">
        <v>50</v>
      </c>
      <c r="Q225" s="4">
        <v>1</v>
      </c>
      <c r="R225" s="4"/>
      <c r="S225" s="4"/>
      <c r="T225" s="39">
        <f t="shared" si="24"/>
        <v>1</v>
      </c>
      <c r="U225" s="4">
        <v>11</v>
      </c>
      <c r="V225" s="4"/>
      <c r="W225" s="4"/>
      <c r="X225" s="4">
        <f t="shared" si="28"/>
        <v>11</v>
      </c>
      <c r="Y225" s="4">
        <v>16.600000000000001</v>
      </c>
      <c r="Z225" s="4"/>
      <c r="AA225" s="4"/>
      <c r="AB225" s="4">
        <f t="shared" si="25"/>
        <v>16.600000000000001</v>
      </c>
      <c r="AC225" s="4">
        <v>16.600000000000001</v>
      </c>
      <c r="AD225" s="4"/>
      <c r="AE225" s="4"/>
      <c r="AF225" s="23">
        <f t="shared" si="29"/>
        <v>1</v>
      </c>
      <c r="AG225" s="23"/>
      <c r="AH225" s="4"/>
      <c r="AI225" s="39">
        <f t="shared" si="26"/>
        <v>1</v>
      </c>
    </row>
    <row r="226" spans="1:35" ht="14.9" customHeight="1" x14ac:dyDescent="0.3">
      <c r="A226" s="4">
        <v>2</v>
      </c>
      <c r="B226" s="9" t="s">
        <v>8</v>
      </c>
      <c r="C226" s="4">
        <v>15</v>
      </c>
      <c r="D226" s="2">
        <v>88</v>
      </c>
      <c r="E226" s="2" t="s">
        <v>518</v>
      </c>
      <c r="F226" s="2" t="s">
        <v>532</v>
      </c>
      <c r="G226" s="2" t="s">
        <v>18</v>
      </c>
      <c r="H226" s="4">
        <v>39.520000000000003</v>
      </c>
      <c r="I226" s="4">
        <v>36.770000000000003</v>
      </c>
      <c r="J226" s="4">
        <v>16.21</v>
      </c>
      <c r="K226" s="4">
        <v>18.3</v>
      </c>
      <c r="L226" s="4" t="s">
        <v>750</v>
      </c>
      <c r="M226" s="2" t="s">
        <v>520</v>
      </c>
      <c r="N226" s="8">
        <v>0.4</v>
      </c>
      <c r="O226" s="4">
        <v>1</v>
      </c>
      <c r="P226" s="4">
        <v>50</v>
      </c>
      <c r="Q226" s="4">
        <v>1</v>
      </c>
      <c r="R226" s="4"/>
      <c r="S226" s="4"/>
      <c r="T226" s="39">
        <f t="shared" si="24"/>
        <v>1</v>
      </c>
      <c r="U226" s="4">
        <v>11</v>
      </c>
      <c r="V226" s="4"/>
      <c r="W226" s="4"/>
      <c r="X226" s="4">
        <f t="shared" si="28"/>
        <v>11</v>
      </c>
      <c r="Y226" s="4">
        <v>29.49</v>
      </c>
      <c r="Z226" s="4"/>
      <c r="AA226" s="4"/>
      <c r="AB226" s="4">
        <f t="shared" si="25"/>
        <v>29.49</v>
      </c>
      <c r="AC226" s="4">
        <v>29.49</v>
      </c>
      <c r="AD226" s="4"/>
      <c r="AE226" s="4"/>
      <c r="AF226" s="23">
        <f t="shared" si="29"/>
        <v>1</v>
      </c>
      <c r="AG226" s="23"/>
      <c r="AH226" s="4"/>
      <c r="AI226" s="39">
        <f t="shared" si="26"/>
        <v>1</v>
      </c>
    </row>
    <row r="227" spans="1:35" ht="14.9" customHeight="1" x14ac:dyDescent="0.3">
      <c r="A227" s="4">
        <v>2</v>
      </c>
      <c r="B227" s="9" t="s">
        <v>8</v>
      </c>
      <c r="C227" s="4">
        <v>15</v>
      </c>
      <c r="D227" s="2">
        <v>89</v>
      </c>
      <c r="E227" s="2" t="s">
        <v>518</v>
      </c>
      <c r="F227" s="2" t="s">
        <v>523</v>
      </c>
      <c r="G227" s="2" t="s">
        <v>65</v>
      </c>
      <c r="H227" s="4">
        <v>32.54</v>
      </c>
      <c r="I227" s="4">
        <v>22.94</v>
      </c>
      <c r="J227" s="4">
        <v>12.79</v>
      </c>
      <c r="K227" s="4">
        <v>7.8</v>
      </c>
      <c r="L227" s="4"/>
      <c r="M227" s="2" t="s">
        <v>522</v>
      </c>
      <c r="N227" s="8">
        <v>0.5</v>
      </c>
      <c r="O227" s="4">
        <v>1</v>
      </c>
      <c r="P227" s="4">
        <v>80</v>
      </c>
      <c r="Q227" s="4">
        <v>1</v>
      </c>
      <c r="R227" s="4"/>
      <c r="S227" s="4"/>
      <c r="T227" s="39">
        <f t="shared" si="24"/>
        <v>1</v>
      </c>
      <c r="U227" s="4">
        <v>8</v>
      </c>
      <c r="V227" s="4"/>
      <c r="W227" s="4"/>
      <c r="X227" s="4">
        <f t="shared" si="28"/>
        <v>8</v>
      </c>
      <c r="Y227" s="4">
        <v>24.68</v>
      </c>
      <c r="Z227" s="4"/>
      <c r="AA227" s="4"/>
      <c r="AB227" s="4">
        <f t="shared" si="25"/>
        <v>24.68</v>
      </c>
      <c r="AC227" s="4">
        <v>24.68</v>
      </c>
      <c r="AD227" s="4"/>
      <c r="AE227" s="4"/>
      <c r="AF227" s="23">
        <f t="shared" si="29"/>
        <v>1</v>
      </c>
      <c r="AG227" s="23"/>
      <c r="AH227" s="4"/>
      <c r="AI227" s="39">
        <f t="shared" si="26"/>
        <v>1</v>
      </c>
    </row>
    <row r="228" spans="1:35" ht="14.9" customHeight="1" x14ac:dyDescent="0.3">
      <c r="A228" s="4">
        <v>2</v>
      </c>
      <c r="B228" s="9" t="s">
        <v>8</v>
      </c>
      <c r="C228" s="4">
        <v>15</v>
      </c>
      <c r="D228" s="2">
        <v>90</v>
      </c>
      <c r="E228" s="2" t="s">
        <v>518</v>
      </c>
      <c r="F228" s="2" t="s">
        <v>523</v>
      </c>
      <c r="G228" s="2" t="s">
        <v>18</v>
      </c>
      <c r="H228" s="4">
        <v>29.68</v>
      </c>
      <c r="I228" s="4">
        <v>16.68</v>
      </c>
      <c r="J228" s="4">
        <v>6.42</v>
      </c>
      <c r="K228" s="4">
        <v>3.8</v>
      </c>
      <c r="L228" s="4" t="s">
        <v>750</v>
      </c>
      <c r="M228" s="2" t="s">
        <v>520</v>
      </c>
      <c r="N228" s="8">
        <v>0.05</v>
      </c>
      <c r="O228" s="4">
        <v>1</v>
      </c>
      <c r="P228" s="4">
        <v>60</v>
      </c>
      <c r="Q228" s="4">
        <v>1</v>
      </c>
      <c r="R228" s="4"/>
      <c r="S228" s="4"/>
      <c r="T228" s="39">
        <f t="shared" si="24"/>
        <v>1</v>
      </c>
      <c r="U228" s="4">
        <v>10</v>
      </c>
      <c r="V228" s="4"/>
      <c r="W228" s="4"/>
      <c r="X228" s="4">
        <f t="shared" si="28"/>
        <v>10</v>
      </c>
      <c r="Y228" s="4">
        <v>26.82</v>
      </c>
      <c r="Z228" s="4"/>
      <c r="AA228" s="4"/>
      <c r="AB228" s="4">
        <f t="shared" si="25"/>
        <v>26.82</v>
      </c>
      <c r="AC228" s="4">
        <v>26.82</v>
      </c>
      <c r="AD228" s="4"/>
      <c r="AE228" s="4"/>
      <c r="AF228" s="23">
        <f t="shared" si="29"/>
        <v>1</v>
      </c>
      <c r="AG228" s="23"/>
      <c r="AH228" s="4"/>
      <c r="AI228" s="39">
        <f t="shared" si="26"/>
        <v>1</v>
      </c>
    </row>
    <row r="229" spans="1:35" ht="14.9" customHeight="1" x14ac:dyDescent="0.3">
      <c r="A229" s="4">
        <v>2</v>
      </c>
      <c r="B229" s="9" t="s">
        <v>8</v>
      </c>
      <c r="C229" s="4">
        <v>15</v>
      </c>
      <c r="D229" s="2">
        <v>91</v>
      </c>
      <c r="E229" s="2" t="s">
        <v>518</v>
      </c>
      <c r="F229" s="2" t="s">
        <v>523</v>
      </c>
      <c r="G229" s="2" t="s">
        <v>18</v>
      </c>
      <c r="H229" s="4">
        <v>62.44</v>
      </c>
      <c r="I229" s="4">
        <v>36.25</v>
      </c>
      <c r="J229" s="4">
        <v>16.62</v>
      </c>
      <c r="K229" s="4">
        <v>23.5</v>
      </c>
      <c r="L229" s="4"/>
      <c r="M229" s="2" t="s">
        <v>522</v>
      </c>
      <c r="N229" s="8">
        <v>0.25</v>
      </c>
      <c r="O229" s="4">
        <v>1</v>
      </c>
      <c r="P229" s="4">
        <v>65</v>
      </c>
      <c r="Q229" s="4">
        <v>1</v>
      </c>
      <c r="R229" s="4"/>
      <c r="S229" s="4"/>
      <c r="T229" s="39">
        <f t="shared" si="24"/>
        <v>1</v>
      </c>
      <c r="U229" s="4">
        <v>19</v>
      </c>
      <c r="V229" s="4"/>
      <c r="W229" s="4"/>
      <c r="X229" s="4">
        <f t="shared" si="28"/>
        <v>19</v>
      </c>
      <c r="Y229" s="4">
        <v>47</v>
      </c>
      <c r="Z229" s="4"/>
      <c r="AA229" s="4"/>
      <c r="AB229" s="4">
        <f t="shared" si="25"/>
        <v>47</v>
      </c>
      <c r="AC229" s="4">
        <v>70</v>
      </c>
      <c r="AF229" s="23">
        <f t="shared" si="29"/>
        <v>0.67142857142857137</v>
      </c>
      <c r="AG229" s="23"/>
      <c r="AH229" s="23"/>
      <c r="AI229" s="39">
        <f t="shared" si="26"/>
        <v>0.67142857142857137</v>
      </c>
    </row>
    <row r="230" spans="1:35" ht="14.9" customHeight="1" x14ac:dyDescent="0.3">
      <c r="A230" s="4">
        <v>2</v>
      </c>
      <c r="B230" s="9" t="s">
        <v>8</v>
      </c>
      <c r="C230" s="4">
        <v>15</v>
      </c>
      <c r="D230" s="2">
        <v>92</v>
      </c>
      <c r="E230" s="2" t="s">
        <v>518</v>
      </c>
      <c r="F230" s="2" t="s">
        <v>525</v>
      </c>
      <c r="G230" s="2" t="s">
        <v>18</v>
      </c>
      <c r="H230" s="4">
        <v>37.89</v>
      </c>
      <c r="I230" s="4">
        <v>32.130000000000003</v>
      </c>
      <c r="J230" s="4">
        <v>21.37</v>
      </c>
      <c r="K230" s="4">
        <v>17</v>
      </c>
      <c r="L230" s="4"/>
      <c r="M230" s="2" t="s">
        <v>522</v>
      </c>
      <c r="N230" s="8">
        <v>0.2</v>
      </c>
      <c r="O230" s="4">
        <v>3</v>
      </c>
      <c r="P230" s="4">
        <v>72.3</v>
      </c>
      <c r="Q230" s="4">
        <v>1</v>
      </c>
      <c r="R230" s="4">
        <v>1</v>
      </c>
      <c r="S230" s="4">
        <v>1</v>
      </c>
      <c r="T230" s="39">
        <f t="shared" si="24"/>
        <v>1</v>
      </c>
      <c r="U230" s="4">
        <v>4</v>
      </c>
      <c r="V230" s="4">
        <v>4</v>
      </c>
      <c r="W230" s="4">
        <v>4</v>
      </c>
      <c r="X230" s="4">
        <f t="shared" si="28"/>
        <v>12</v>
      </c>
      <c r="Y230" s="4">
        <v>13</v>
      </c>
      <c r="Z230" s="4">
        <v>13</v>
      </c>
      <c r="AA230" s="4">
        <v>17</v>
      </c>
      <c r="AB230" s="4">
        <f t="shared" si="25"/>
        <v>43</v>
      </c>
      <c r="AC230" s="4">
        <v>13</v>
      </c>
      <c r="AD230" s="4">
        <v>18</v>
      </c>
      <c r="AE230" s="4">
        <v>21</v>
      </c>
      <c r="AF230" s="23">
        <f t="shared" si="29"/>
        <v>1</v>
      </c>
      <c r="AG230" s="23">
        <f t="shared" ref="AG230" si="30">Z230/AD230</f>
        <v>0.72222222222222221</v>
      </c>
      <c r="AH230" s="23">
        <f t="shared" ref="AH230" si="31">AA230/AE230</f>
        <v>0.80952380952380953</v>
      </c>
      <c r="AI230" s="39">
        <f t="shared" si="26"/>
        <v>0.84391534391534384</v>
      </c>
    </row>
    <row r="231" spans="1:35" ht="14.9" customHeight="1" x14ac:dyDescent="0.3">
      <c r="A231" s="4">
        <v>2</v>
      </c>
      <c r="B231" s="9" t="s">
        <v>8</v>
      </c>
      <c r="C231" s="4">
        <v>15</v>
      </c>
      <c r="D231" s="2">
        <v>115</v>
      </c>
      <c r="E231" s="2" t="s">
        <v>518</v>
      </c>
      <c r="F231" s="2" t="s">
        <v>523</v>
      </c>
      <c r="G231" s="2" t="s">
        <v>18</v>
      </c>
      <c r="H231" s="4">
        <v>26.13</v>
      </c>
      <c r="I231" s="4">
        <v>13.9</v>
      </c>
      <c r="J231" s="4">
        <v>7.02</v>
      </c>
      <c r="K231" s="4">
        <v>2.2999999999999998</v>
      </c>
      <c r="L231" s="4" t="s">
        <v>750</v>
      </c>
      <c r="M231" s="2" t="s">
        <v>520</v>
      </c>
      <c r="N231" s="8">
        <v>0.25</v>
      </c>
      <c r="O231" s="4">
        <v>1</v>
      </c>
      <c r="P231" s="4">
        <v>83</v>
      </c>
      <c r="Q231" s="4">
        <v>1</v>
      </c>
      <c r="R231" s="4"/>
      <c r="S231" s="4"/>
      <c r="T231" s="39">
        <f t="shared" si="24"/>
        <v>1</v>
      </c>
      <c r="U231" s="4">
        <v>6</v>
      </c>
      <c r="V231" s="4"/>
      <c r="W231" s="4"/>
      <c r="X231" s="4">
        <f t="shared" si="28"/>
        <v>6</v>
      </c>
      <c r="Y231" s="4">
        <v>18.309999999999999</v>
      </c>
      <c r="Z231" s="4"/>
      <c r="AA231" s="4"/>
      <c r="AB231" s="4">
        <f t="shared" si="25"/>
        <v>18.309999999999999</v>
      </c>
      <c r="AC231" s="4">
        <v>18.309999999999999</v>
      </c>
      <c r="AD231" s="4"/>
      <c r="AE231" s="4"/>
      <c r="AF231" s="23">
        <f t="shared" si="29"/>
        <v>1</v>
      </c>
      <c r="AG231" s="23"/>
      <c r="AH231" s="4"/>
      <c r="AI231" s="39">
        <f t="shared" si="26"/>
        <v>1</v>
      </c>
    </row>
    <row r="232" spans="1:35" ht="14.9" customHeight="1" x14ac:dyDescent="0.3">
      <c r="A232" s="4">
        <v>2</v>
      </c>
      <c r="B232" s="9" t="s">
        <v>8</v>
      </c>
      <c r="C232" s="4">
        <v>15</v>
      </c>
      <c r="D232" s="2" t="s">
        <v>50</v>
      </c>
      <c r="E232" s="2" t="s">
        <v>518</v>
      </c>
      <c r="F232" s="2" t="s">
        <v>523</v>
      </c>
      <c r="G232" s="2" t="s">
        <v>18</v>
      </c>
      <c r="H232" s="4">
        <v>67.41</v>
      </c>
      <c r="I232" s="4">
        <v>55.51</v>
      </c>
      <c r="J232" s="4">
        <v>25.98</v>
      </c>
      <c r="K232" s="4">
        <v>121.5</v>
      </c>
      <c r="L232" s="4"/>
      <c r="M232" s="2" t="s">
        <v>522</v>
      </c>
      <c r="N232" s="8">
        <v>0.6</v>
      </c>
      <c r="O232" s="4">
        <v>1</v>
      </c>
      <c r="P232" s="4">
        <v>70</v>
      </c>
      <c r="Q232" s="4">
        <v>1</v>
      </c>
      <c r="R232" s="4"/>
      <c r="S232" s="4"/>
      <c r="T232" s="39">
        <f t="shared" si="24"/>
        <v>1</v>
      </c>
      <c r="U232" s="4">
        <v>18</v>
      </c>
      <c r="V232" s="4"/>
      <c r="W232" s="4"/>
      <c r="X232" s="4">
        <f t="shared" si="28"/>
        <v>18</v>
      </c>
      <c r="Y232" s="4">
        <v>45.32</v>
      </c>
      <c r="Z232" s="4"/>
      <c r="AA232" s="4"/>
      <c r="AB232" s="4">
        <f t="shared" si="25"/>
        <v>45.32</v>
      </c>
      <c r="AC232" s="4">
        <v>45.32</v>
      </c>
      <c r="AD232" s="4"/>
      <c r="AE232" s="4"/>
      <c r="AF232" s="23">
        <f t="shared" si="29"/>
        <v>1</v>
      </c>
      <c r="AG232" s="23"/>
      <c r="AH232" s="4"/>
      <c r="AI232" s="39">
        <f t="shared" si="26"/>
        <v>1</v>
      </c>
    </row>
    <row r="233" spans="1:35" ht="14.9" customHeight="1" x14ac:dyDescent="0.3">
      <c r="A233" s="4">
        <v>2</v>
      </c>
      <c r="B233" s="9" t="s">
        <v>8</v>
      </c>
      <c r="C233" s="4">
        <v>15</v>
      </c>
      <c r="D233" s="2">
        <v>116</v>
      </c>
      <c r="E233" s="2" t="s">
        <v>518</v>
      </c>
      <c r="F233" s="2" t="s">
        <v>525</v>
      </c>
      <c r="G233" s="2" t="s">
        <v>18</v>
      </c>
      <c r="H233" s="4">
        <v>25.71</v>
      </c>
      <c r="I233" s="4">
        <v>18.71</v>
      </c>
      <c r="J233" s="4">
        <v>8.2799999999999994</v>
      </c>
      <c r="K233" s="4">
        <v>3.4</v>
      </c>
      <c r="L233" s="4"/>
      <c r="M233" s="2" t="s">
        <v>522</v>
      </c>
      <c r="N233" s="8">
        <v>0</v>
      </c>
      <c r="O233" s="4">
        <v>2</v>
      </c>
      <c r="P233" s="4">
        <v>50</v>
      </c>
      <c r="Q233" s="4">
        <v>1</v>
      </c>
      <c r="R233" s="4"/>
      <c r="S233" s="4"/>
      <c r="T233" s="39">
        <f t="shared" si="24"/>
        <v>1</v>
      </c>
      <c r="U233" s="4">
        <v>9</v>
      </c>
      <c r="V233" s="4">
        <v>4</v>
      </c>
      <c r="X233" s="4">
        <f t="shared" si="28"/>
        <v>13</v>
      </c>
      <c r="AB233" s="4">
        <f t="shared" si="25"/>
        <v>0</v>
      </c>
      <c r="AF233" s="23"/>
      <c r="AG233" s="23"/>
    </row>
    <row r="234" spans="1:35" ht="14.9" customHeight="1" x14ac:dyDescent="0.3">
      <c r="A234" s="4">
        <v>2</v>
      </c>
      <c r="B234" s="9" t="s">
        <v>8</v>
      </c>
      <c r="C234" s="4">
        <v>15</v>
      </c>
      <c r="D234" s="2" t="s">
        <v>579</v>
      </c>
      <c r="E234" s="2" t="s">
        <v>518</v>
      </c>
      <c r="F234" s="2" t="s">
        <v>525</v>
      </c>
      <c r="G234" s="2" t="s">
        <v>18</v>
      </c>
      <c r="H234" s="4">
        <v>29</v>
      </c>
      <c r="I234" s="4">
        <v>23</v>
      </c>
      <c r="J234" s="4">
        <v>7</v>
      </c>
      <c r="K234" s="4">
        <v>6</v>
      </c>
      <c r="L234" s="4" t="s">
        <v>750</v>
      </c>
      <c r="M234" s="2" t="s">
        <v>520</v>
      </c>
      <c r="N234" s="8">
        <v>0.05</v>
      </c>
      <c r="O234" s="4">
        <v>2</v>
      </c>
      <c r="P234" s="4">
        <v>47.5</v>
      </c>
      <c r="Q234" s="4">
        <v>1</v>
      </c>
      <c r="R234" s="4">
        <v>1</v>
      </c>
      <c r="T234" s="39">
        <f t="shared" si="24"/>
        <v>1</v>
      </c>
      <c r="U234" s="4">
        <v>4</v>
      </c>
      <c r="V234" s="4">
        <v>4</v>
      </c>
      <c r="X234" s="4">
        <f t="shared" si="28"/>
        <v>8</v>
      </c>
      <c r="Y234" s="4">
        <v>15</v>
      </c>
      <c r="Z234" s="4">
        <v>18</v>
      </c>
      <c r="AB234" s="4">
        <f t="shared" si="25"/>
        <v>33</v>
      </c>
      <c r="AC234" s="4">
        <v>15</v>
      </c>
      <c r="AD234" s="4">
        <v>18</v>
      </c>
      <c r="AF234" s="23">
        <f t="shared" ref="AF234:AF249" si="32">Y234/AC234</f>
        <v>1</v>
      </c>
      <c r="AG234" s="23">
        <f t="shared" ref="AG234:AG242" si="33">Z234/AD234</f>
        <v>1</v>
      </c>
      <c r="AI234" s="39">
        <f t="shared" si="26"/>
        <v>1</v>
      </c>
    </row>
    <row r="235" spans="1:35" ht="14.9" customHeight="1" x14ac:dyDescent="0.3">
      <c r="A235" s="4">
        <v>2</v>
      </c>
      <c r="B235" s="9" t="s">
        <v>8</v>
      </c>
      <c r="C235" s="4">
        <v>15</v>
      </c>
      <c r="D235" s="2" t="s">
        <v>580</v>
      </c>
      <c r="E235" s="2" t="s">
        <v>518</v>
      </c>
      <c r="F235" s="2" t="s">
        <v>525</v>
      </c>
      <c r="G235" s="2" t="s">
        <v>18</v>
      </c>
      <c r="H235" s="4">
        <v>23</v>
      </c>
      <c r="I235" s="4">
        <v>22</v>
      </c>
      <c r="J235" s="4">
        <v>6</v>
      </c>
      <c r="K235" s="4">
        <v>2.5</v>
      </c>
      <c r="L235" s="4" t="s">
        <v>750</v>
      </c>
      <c r="M235" s="2" t="s">
        <v>520</v>
      </c>
      <c r="N235" s="8">
        <v>0.1</v>
      </c>
      <c r="O235" s="4">
        <v>2</v>
      </c>
      <c r="P235" s="4">
        <v>70</v>
      </c>
      <c r="Q235" s="4">
        <v>1</v>
      </c>
      <c r="R235" s="4">
        <v>1</v>
      </c>
      <c r="T235" s="39">
        <f t="shared" si="24"/>
        <v>1</v>
      </c>
      <c r="U235" s="4">
        <v>7</v>
      </c>
      <c r="V235" s="4">
        <v>8</v>
      </c>
      <c r="X235" s="4">
        <f t="shared" si="28"/>
        <v>15</v>
      </c>
      <c r="Y235" s="4">
        <v>18</v>
      </c>
      <c r="Z235" s="4">
        <v>17</v>
      </c>
      <c r="AB235" s="4">
        <f t="shared" si="25"/>
        <v>35</v>
      </c>
      <c r="AC235" s="4">
        <v>18</v>
      </c>
      <c r="AD235" s="4">
        <v>17</v>
      </c>
      <c r="AF235" s="23">
        <f t="shared" si="32"/>
        <v>1</v>
      </c>
      <c r="AG235" s="23">
        <f t="shared" si="33"/>
        <v>1</v>
      </c>
      <c r="AI235" s="39">
        <f t="shared" si="26"/>
        <v>1</v>
      </c>
    </row>
    <row r="236" spans="1:35" ht="14.9" customHeight="1" x14ac:dyDescent="0.3">
      <c r="A236" s="4">
        <v>2</v>
      </c>
      <c r="B236" s="9" t="s">
        <v>8</v>
      </c>
      <c r="C236" s="4">
        <v>15</v>
      </c>
      <c r="D236" s="2" t="s">
        <v>581</v>
      </c>
      <c r="E236" s="2" t="s">
        <v>518</v>
      </c>
      <c r="F236" s="2" t="s">
        <v>523</v>
      </c>
      <c r="G236" s="2" t="s">
        <v>18</v>
      </c>
      <c r="H236" s="4">
        <v>27</v>
      </c>
      <c r="I236" s="4">
        <v>24</v>
      </c>
      <c r="J236" s="4">
        <v>9</v>
      </c>
      <c r="K236" s="4">
        <v>6</v>
      </c>
      <c r="L236" s="4"/>
      <c r="M236" s="2" t="s">
        <v>522</v>
      </c>
      <c r="N236" s="8">
        <v>0.5</v>
      </c>
      <c r="O236" s="4">
        <v>2</v>
      </c>
      <c r="P236" s="4">
        <v>72</v>
      </c>
      <c r="Q236" s="4">
        <v>1</v>
      </c>
      <c r="R236" s="4">
        <v>1</v>
      </c>
      <c r="T236" s="39">
        <f t="shared" si="24"/>
        <v>1</v>
      </c>
      <c r="U236" s="4">
        <v>7</v>
      </c>
      <c r="V236" s="4">
        <v>7</v>
      </c>
      <c r="X236" s="4">
        <f t="shared" si="28"/>
        <v>14</v>
      </c>
      <c r="Y236" s="4">
        <v>18</v>
      </c>
      <c r="Z236" s="4">
        <v>22</v>
      </c>
      <c r="AB236" s="4">
        <f t="shared" si="25"/>
        <v>40</v>
      </c>
      <c r="AC236" s="4">
        <v>18</v>
      </c>
      <c r="AD236" s="4">
        <v>22</v>
      </c>
      <c r="AF236" s="23">
        <f t="shared" si="32"/>
        <v>1</v>
      </c>
      <c r="AG236" s="23">
        <f t="shared" si="33"/>
        <v>1</v>
      </c>
      <c r="AI236" s="39">
        <f t="shared" si="26"/>
        <v>1</v>
      </c>
    </row>
    <row r="237" spans="1:35" ht="14.9" customHeight="1" x14ac:dyDescent="0.3">
      <c r="A237" s="4">
        <v>2</v>
      </c>
      <c r="B237" s="9" t="s">
        <v>8</v>
      </c>
      <c r="C237" s="4">
        <v>15</v>
      </c>
      <c r="D237" s="2" t="s">
        <v>94</v>
      </c>
      <c r="E237" s="2" t="s">
        <v>518</v>
      </c>
      <c r="F237" s="2" t="s">
        <v>525</v>
      </c>
      <c r="G237" s="2" t="s">
        <v>18</v>
      </c>
      <c r="H237" s="4">
        <v>51</v>
      </c>
      <c r="I237" s="4">
        <v>35</v>
      </c>
      <c r="J237" s="4">
        <v>25</v>
      </c>
      <c r="K237" s="4">
        <v>31</v>
      </c>
      <c r="L237" s="4"/>
      <c r="M237" s="2" t="s">
        <v>522</v>
      </c>
      <c r="N237" s="8">
        <v>0</v>
      </c>
      <c r="O237" s="4">
        <v>2</v>
      </c>
      <c r="P237" s="4">
        <v>83.5</v>
      </c>
      <c r="Q237" s="4">
        <v>2</v>
      </c>
      <c r="R237" s="4">
        <v>1</v>
      </c>
      <c r="T237" s="39">
        <f t="shared" si="24"/>
        <v>1.5</v>
      </c>
      <c r="U237" s="4">
        <v>7</v>
      </c>
      <c r="V237" s="4">
        <v>4</v>
      </c>
      <c r="X237" s="4">
        <f t="shared" si="28"/>
        <v>11</v>
      </c>
      <c r="Y237" s="4">
        <v>33</v>
      </c>
      <c r="Z237" s="4">
        <v>20</v>
      </c>
      <c r="AB237" s="4">
        <f t="shared" si="25"/>
        <v>53</v>
      </c>
      <c r="AC237" s="4">
        <v>33</v>
      </c>
      <c r="AD237" s="4">
        <v>34</v>
      </c>
      <c r="AF237" s="23">
        <f t="shared" si="32"/>
        <v>1</v>
      </c>
      <c r="AG237" s="23">
        <f t="shared" si="33"/>
        <v>0.58823529411764708</v>
      </c>
      <c r="AI237" s="39">
        <f t="shared" si="26"/>
        <v>0.79411764705882359</v>
      </c>
    </row>
    <row r="238" spans="1:35" ht="14.9" customHeight="1" x14ac:dyDescent="0.3">
      <c r="A238" s="4">
        <v>2</v>
      </c>
      <c r="B238" s="9" t="s">
        <v>8</v>
      </c>
      <c r="C238" s="4">
        <v>15</v>
      </c>
      <c r="D238" s="2" t="s">
        <v>265</v>
      </c>
      <c r="E238" s="2" t="s">
        <v>518</v>
      </c>
      <c r="F238" s="2" t="s">
        <v>525</v>
      </c>
      <c r="G238" s="2" t="s">
        <v>18</v>
      </c>
      <c r="H238" s="4">
        <v>39</v>
      </c>
      <c r="I238" s="4">
        <v>28</v>
      </c>
      <c r="J238" s="4">
        <v>10</v>
      </c>
      <c r="K238" s="4">
        <v>9.5</v>
      </c>
      <c r="L238" s="4"/>
      <c r="M238" s="2" t="s">
        <v>522</v>
      </c>
      <c r="N238" s="8">
        <v>0.3</v>
      </c>
      <c r="O238" s="4">
        <v>2</v>
      </c>
      <c r="P238" s="4">
        <v>60</v>
      </c>
      <c r="Q238" s="4">
        <v>2</v>
      </c>
      <c r="R238" s="4">
        <v>1</v>
      </c>
      <c r="T238" s="39">
        <f t="shared" si="24"/>
        <v>1.5</v>
      </c>
      <c r="U238" s="4">
        <v>13</v>
      </c>
      <c r="V238" s="4">
        <v>12</v>
      </c>
      <c r="X238" s="4">
        <f t="shared" si="28"/>
        <v>25</v>
      </c>
      <c r="Y238" s="4">
        <v>36</v>
      </c>
      <c r="Z238" s="4">
        <v>38</v>
      </c>
      <c r="AB238" s="4">
        <f t="shared" si="25"/>
        <v>74</v>
      </c>
      <c r="AC238" s="4">
        <v>36</v>
      </c>
      <c r="AD238" s="4">
        <v>38</v>
      </c>
      <c r="AF238" s="23">
        <f t="shared" si="32"/>
        <v>1</v>
      </c>
      <c r="AG238" s="23">
        <f t="shared" si="33"/>
        <v>1</v>
      </c>
      <c r="AI238" s="39">
        <f t="shared" si="26"/>
        <v>1</v>
      </c>
    </row>
    <row r="239" spans="1:35" ht="14.9" customHeight="1" x14ac:dyDescent="0.3">
      <c r="A239" s="4">
        <v>2</v>
      </c>
      <c r="B239" s="9" t="s">
        <v>8</v>
      </c>
      <c r="C239" s="4">
        <v>15</v>
      </c>
      <c r="D239" s="2" t="s">
        <v>562</v>
      </c>
      <c r="E239" s="2" t="s">
        <v>518</v>
      </c>
      <c r="F239" s="2" t="s">
        <v>525</v>
      </c>
      <c r="G239" s="2" t="s">
        <v>18</v>
      </c>
      <c r="H239" s="4">
        <v>42</v>
      </c>
      <c r="I239" s="4">
        <v>27</v>
      </c>
      <c r="J239" s="4">
        <v>14</v>
      </c>
      <c r="K239" s="4">
        <v>14.5</v>
      </c>
      <c r="L239" s="4" t="s">
        <v>750</v>
      </c>
      <c r="M239" s="2" t="s">
        <v>520</v>
      </c>
      <c r="N239" s="8">
        <v>0.2</v>
      </c>
      <c r="O239" s="4">
        <v>2</v>
      </c>
      <c r="P239" s="4">
        <v>65.5</v>
      </c>
      <c r="Q239" s="4">
        <v>1</v>
      </c>
      <c r="R239" s="4">
        <v>1</v>
      </c>
      <c r="T239" s="39">
        <f t="shared" si="24"/>
        <v>1</v>
      </c>
      <c r="U239" s="4">
        <v>18</v>
      </c>
      <c r="V239" s="4">
        <v>4</v>
      </c>
      <c r="X239" s="4">
        <f t="shared" si="28"/>
        <v>22</v>
      </c>
      <c r="Y239" s="4">
        <v>38</v>
      </c>
      <c r="Z239" s="4">
        <v>13</v>
      </c>
      <c r="AB239" s="4">
        <f t="shared" si="25"/>
        <v>51</v>
      </c>
      <c r="AC239" s="4">
        <v>38</v>
      </c>
      <c r="AD239" s="4">
        <v>13</v>
      </c>
      <c r="AF239" s="23">
        <f t="shared" si="32"/>
        <v>1</v>
      </c>
      <c r="AG239" s="23">
        <f t="shared" si="33"/>
        <v>1</v>
      </c>
      <c r="AI239" s="39">
        <f t="shared" si="26"/>
        <v>1</v>
      </c>
    </row>
    <row r="240" spans="1:35" ht="14.9" customHeight="1" x14ac:dyDescent="0.3">
      <c r="A240" s="4">
        <v>2</v>
      </c>
      <c r="B240" s="9" t="s">
        <v>8</v>
      </c>
      <c r="C240" s="4">
        <v>15</v>
      </c>
      <c r="D240" s="2" t="s">
        <v>582</v>
      </c>
      <c r="E240" s="2" t="s">
        <v>518</v>
      </c>
      <c r="F240" s="2" t="s">
        <v>525</v>
      </c>
      <c r="G240" s="2" t="s">
        <v>18</v>
      </c>
      <c r="H240" s="4">
        <v>45</v>
      </c>
      <c r="I240" s="4">
        <v>28</v>
      </c>
      <c r="J240" s="4">
        <v>13</v>
      </c>
      <c r="K240" s="4">
        <v>16.5</v>
      </c>
      <c r="L240" s="4"/>
      <c r="M240" s="2" t="s">
        <v>522</v>
      </c>
      <c r="N240" s="8">
        <v>0.4</v>
      </c>
      <c r="O240" s="4">
        <v>2</v>
      </c>
      <c r="P240" s="4">
        <v>72</v>
      </c>
      <c r="Q240" s="4">
        <v>1</v>
      </c>
      <c r="R240" s="4">
        <v>1</v>
      </c>
      <c r="T240" s="39">
        <f t="shared" si="24"/>
        <v>1</v>
      </c>
      <c r="U240" s="4">
        <v>8</v>
      </c>
      <c r="V240" s="4">
        <v>15</v>
      </c>
      <c r="X240" s="4">
        <f t="shared" si="28"/>
        <v>23</v>
      </c>
      <c r="Y240" s="4">
        <v>22</v>
      </c>
      <c r="Z240" s="4">
        <v>37</v>
      </c>
      <c r="AB240" s="4">
        <f t="shared" si="25"/>
        <v>59</v>
      </c>
      <c r="AC240" s="4">
        <v>45</v>
      </c>
      <c r="AD240" s="4">
        <v>37</v>
      </c>
      <c r="AF240" s="23">
        <f t="shared" si="32"/>
        <v>0.48888888888888887</v>
      </c>
      <c r="AG240" s="23">
        <f t="shared" si="33"/>
        <v>1</v>
      </c>
      <c r="AI240" s="39">
        <f t="shared" si="26"/>
        <v>0.74444444444444446</v>
      </c>
    </row>
    <row r="241" spans="1:35" ht="14.9" customHeight="1" x14ac:dyDescent="0.3">
      <c r="A241" s="4">
        <v>2</v>
      </c>
      <c r="B241" s="9" t="s">
        <v>8</v>
      </c>
      <c r="C241" s="4">
        <v>15</v>
      </c>
      <c r="D241" s="2" t="s">
        <v>583</v>
      </c>
      <c r="E241" s="2" t="s">
        <v>518</v>
      </c>
      <c r="F241" s="2" t="s">
        <v>525</v>
      </c>
      <c r="G241" s="2" t="s">
        <v>18</v>
      </c>
      <c r="H241" s="4">
        <v>41</v>
      </c>
      <c r="I241" s="4">
        <v>26</v>
      </c>
      <c r="J241" s="4">
        <v>9</v>
      </c>
      <c r="K241" s="4">
        <v>9</v>
      </c>
      <c r="L241" s="4" t="s">
        <v>750</v>
      </c>
      <c r="M241" s="2" t="s">
        <v>520</v>
      </c>
      <c r="N241" s="8">
        <v>0.15</v>
      </c>
      <c r="O241" s="4">
        <v>2</v>
      </c>
      <c r="P241" s="4">
        <v>67.5</v>
      </c>
      <c r="Q241" s="4">
        <v>1</v>
      </c>
      <c r="R241" s="4">
        <v>1</v>
      </c>
      <c r="T241" s="39">
        <f t="shared" si="24"/>
        <v>1</v>
      </c>
      <c r="U241" s="4">
        <v>18</v>
      </c>
      <c r="V241" s="4">
        <v>10</v>
      </c>
      <c r="X241" s="4">
        <f t="shared" si="28"/>
        <v>28</v>
      </c>
      <c r="Y241" s="4">
        <v>40</v>
      </c>
      <c r="Z241" s="4">
        <v>40</v>
      </c>
      <c r="AB241" s="4">
        <f t="shared" si="25"/>
        <v>80</v>
      </c>
      <c r="AC241" s="4">
        <v>40</v>
      </c>
      <c r="AD241" s="4">
        <v>40</v>
      </c>
      <c r="AF241" s="23">
        <f t="shared" si="32"/>
        <v>1</v>
      </c>
      <c r="AG241" s="23">
        <f t="shared" si="33"/>
        <v>1</v>
      </c>
      <c r="AI241" s="39">
        <f t="shared" si="26"/>
        <v>1</v>
      </c>
    </row>
    <row r="242" spans="1:35" ht="14.9" customHeight="1" x14ac:dyDescent="0.3">
      <c r="A242" s="4">
        <v>2</v>
      </c>
      <c r="B242" s="9" t="s">
        <v>8</v>
      </c>
      <c r="C242" s="4">
        <v>15</v>
      </c>
      <c r="D242" s="2" t="s">
        <v>584</v>
      </c>
      <c r="E242" s="2" t="s">
        <v>518</v>
      </c>
      <c r="F242" s="2" t="s">
        <v>523</v>
      </c>
      <c r="G242" s="2" t="s">
        <v>65</v>
      </c>
      <c r="H242" s="4">
        <v>20</v>
      </c>
      <c r="I242" s="4">
        <v>21</v>
      </c>
      <c r="J242" s="4">
        <v>9</v>
      </c>
      <c r="K242" s="4">
        <v>2</v>
      </c>
      <c r="L242" s="4" t="s">
        <v>750</v>
      </c>
      <c r="M242" s="2" t="s">
        <v>520</v>
      </c>
      <c r="N242" s="8">
        <v>0</v>
      </c>
      <c r="O242" s="4">
        <v>2</v>
      </c>
      <c r="P242" s="4">
        <v>57.5</v>
      </c>
      <c r="Q242" s="4">
        <v>1</v>
      </c>
      <c r="R242" s="4">
        <v>1</v>
      </c>
      <c r="T242" s="39">
        <f t="shared" si="24"/>
        <v>1</v>
      </c>
      <c r="U242" s="4">
        <v>6</v>
      </c>
      <c r="V242" s="4">
        <v>7</v>
      </c>
      <c r="X242" s="4">
        <f t="shared" si="28"/>
        <v>13</v>
      </c>
      <c r="Y242" s="4">
        <v>20</v>
      </c>
      <c r="Z242" s="4">
        <v>20</v>
      </c>
      <c r="AB242" s="4">
        <f t="shared" si="25"/>
        <v>40</v>
      </c>
      <c r="AC242" s="4">
        <v>20</v>
      </c>
      <c r="AD242" s="4">
        <v>20</v>
      </c>
      <c r="AF242" s="23">
        <f t="shared" si="32"/>
        <v>1</v>
      </c>
      <c r="AG242" s="23">
        <f t="shared" si="33"/>
        <v>1</v>
      </c>
      <c r="AI242" s="39">
        <f t="shared" si="26"/>
        <v>1</v>
      </c>
    </row>
    <row r="243" spans="1:35" ht="14.9" customHeight="1" x14ac:dyDescent="0.3">
      <c r="A243" s="4">
        <v>2</v>
      </c>
      <c r="B243" s="9" t="s">
        <v>8</v>
      </c>
      <c r="C243" s="4">
        <v>15</v>
      </c>
      <c r="D243" s="2" t="s">
        <v>585</v>
      </c>
      <c r="E243" s="2" t="s">
        <v>518</v>
      </c>
      <c r="F243" s="2" t="s">
        <v>523</v>
      </c>
      <c r="G243" s="2" t="s">
        <v>18</v>
      </c>
      <c r="H243" s="4">
        <v>38.6</v>
      </c>
      <c r="I243" s="4">
        <v>28</v>
      </c>
      <c r="J243" s="4">
        <v>9</v>
      </c>
      <c r="K243" s="4">
        <v>7.5</v>
      </c>
      <c r="L243" s="4" t="s">
        <v>750</v>
      </c>
      <c r="M243" s="2" t="s">
        <v>520</v>
      </c>
      <c r="N243" s="8">
        <v>0.3</v>
      </c>
      <c r="O243" s="4">
        <v>1</v>
      </c>
      <c r="P243" s="4">
        <v>40</v>
      </c>
      <c r="Q243" s="4">
        <v>1</v>
      </c>
      <c r="R243" s="4"/>
      <c r="S243" s="4"/>
      <c r="T243" s="39">
        <f t="shared" si="24"/>
        <v>1</v>
      </c>
      <c r="U243" s="4">
        <v>12</v>
      </c>
      <c r="V243" s="4"/>
      <c r="W243" s="4"/>
      <c r="X243" s="4">
        <f t="shared" si="28"/>
        <v>12</v>
      </c>
      <c r="Y243" s="4">
        <v>35</v>
      </c>
      <c r="Z243" s="4"/>
      <c r="AA243" s="4"/>
      <c r="AB243" s="4">
        <f t="shared" si="25"/>
        <v>35</v>
      </c>
      <c r="AC243" s="4">
        <v>35</v>
      </c>
      <c r="AD243" s="4"/>
      <c r="AE243" s="4"/>
      <c r="AF243" s="23">
        <f t="shared" si="32"/>
        <v>1</v>
      </c>
      <c r="AG243" s="23"/>
      <c r="AH243" s="4"/>
      <c r="AI243" s="39">
        <f t="shared" si="26"/>
        <v>1</v>
      </c>
    </row>
    <row r="244" spans="1:35" ht="14.9" customHeight="1" x14ac:dyDescent="0.3">
      <c r="A244" s="4">
        <v>2</v>
      </c>
      <c r="B244" s="9" t="s">
        <v>8</v>
      </c>
      <c r="C244" s="4">
        <v>15</v>
      </c>
      <c r="D244" s="2" t="s">
        <v>35</v>
      </c>
      <c r="E244" s="2" t="s">
        <v>518</v>
      </c>
      <c r="F244" s="2" t="s">
        <v>519</v>
      </c>
      <c r="G244" s="2" t="s">
        <v>18</v>
      </c>
      <c r="H244" s="4">
        <v>28</v>
      </c>
      <c r="I244" s="4">
        <v>21</v>
      </c>
      <c r="J244" s="4">
        <v>10</v>
      </c>
      <c r="K244" s="4">
        <v>5</v>
      </c>
      <c r="L244" s="4"/>
      <c r="M244" s="2" t="s">
        <v>522</v>
      </c>
      <c r="N244" s="8">
        <v>0.4</v>
      </c>
      <c r="O244" s="4">
        <v>1</v>
      </c>
      <c r="P244" s="4">
        <v>80</v>
      </c>
      <c r="Q244" s="4">
        <v>1</v>
      </c>
      <c r="R244" s="4"/>
      <c r="S244" s="4"/>
      <c r="T244" s="39">
        <f t="shared" si="24"/>
        <v>1</v>
      </c>
      <c r="U244" s="4">
        <v>10</v>
      </c>
      <c r="V244" s="4"/>
      <c r="W244" s="4"/>
      <c r="X244" s="4">
        <f t="shared" si="28"/>
        <v>10</v>
      </c>
      <c r="Y244" s="4">
        <v>20</v>
      </c>
      <c r="Z244" s="4"/>
      <c r="AA244" s="4"/>
      <c r="AB244" s="4">
        <f t="shared" si="25"/>
        <v>20</v>
      </c>
      <c r="AC244" s="4">
        <v>20</v>
      </c>
      <c r="AD244" s="4"/>
      <c r="AE244" s="4"/>
      <c r="AF244" s="23">
        <f t="shared" si="32"/>
        <v>1</v>
      </c>
      <c r="AG244" s="23"/>
      <c r="AH244" s="4"/>
      <c r="AI244" s="39">
        <f t="shared" si="26"/>
        <v>1</v>
      </c>
    </row>
    <row r="245" spans="1:35" ht="14.9" customHeight="1" x14ac:dyDescent="0.3">
      <c r="A245" s="4">
        <v>2</v>
      </c>
      <c r="B245" s="9" t="s">
        <v>8</v>
      </c>
      <c r="C245" s="4">
        <v>15</v>
      </c>
      <c r="D245" s="4">
        <v>10</v>
      </c>
      <c r="E245" s="2" t="s">
        <v>518</v>
      </c>
      <c r="F245" s="2" t="s">
        <v>523</v>
      </c>
      <c r="G245" s="2" t="s">
        <v>18</v>
      </c>
      <c r="H245" s="4">
        <v>41</v>
      </c>
      <c r="I245" s="4">
        <v>31</v>
      </c>
      <c r="J245" s="4">
        <v>11.5</v>
      </c>
      <c r="K245" s="4">
        <v>10.5</v>
      </c>
      <c r="L245" s="4" t="s">
        <v>750</v>
      </c>
      <c r="M245" s="2" t="s">
        <v>520</v>
      </c>
      <c r="N245" s="8">
        <v>0.05</v>
      </c>
      <c r="O245" s="4">
        <v>1</v>
      </c>
      <c r="P245" s="4">
        <v>78</v>
      </c>
      <c r="Q245" s="4">
        <v>1</v>
      </c>
      <c r="R245" s="4"/>
      <c r="S245" s="4"/>
      <c r="T245" s="39">
        <f t="shared" si="24"/>
        <v>1</v>
      </c>
      <c r="U245" s="4">
        <v>11</v>
      </c>
      <c r="V245" s="4"/>
      <c r="W245" s="4"/>
      <c r="X245" s="4">
        <f t="shared" si="28"/>
        <v>11</v>
      </c>
      <c r="Y245" s="4">
        <v>35</v>
      </c>
      <c r="Z245" s="4"/>
      <c r="AA245" s="4"/>
      <c r="AB245" s="4">
        <f t="shared" si="25"/>
        <v>35</v>
      </c>
      <c r="AC245" s="4">
        <v>35</v>
      </c>
      <c r="AD245" s="4"/>
      <c r="AE245" s="4"/>
      <c r="AF245" s="23">
        <f t="shared" si="32"/>
        <v>1</v>
      </c>
      <c r="AG245" s="23"/>
      <c r="AH245" s="4"/>
      <c r="AI245" s="39">
        <f t="shared" si="26"/>
        <v>1</v>
      </c>
    </row>
    <row r="246" spans="1:35" ht="14.9" customHeight="1" x14ac:dyDescent="0.3">
      <c r="A246" s="4">
        <v>2</v>
      </c>
      <c r="B246" s="9" t="s">
        <v>8</v>
      </c>
      <c r="C246" s="4">
        <v>15</v>
      </c>
      <c r="D246" s="2" t="s">
        <v>586</v>
      </c>
      <c r="E246" s="2" t="s">
        <v>518</v>
      </c>
      <c r="F246" s="2" t="s">
        <v>519</v>
      </c>
      <c r="G246" s="2" t="s">
        <v>18</v>
      </c>
      <c r="H246" s="4">
        <v>35</v>
      </c>
      <c r="I246" s="4">
        <v>25</v>
      </c>
      <c r="J246" s="4">
        <v>12</v>
      </c>
      <c r="K246" s="4">
        <v>11</v>
      </c>
      <c r="L246" s="4" t="s">
        <v>750</v>
      </c>
      <c r="M246" s="2" t="s">
        <v>520</v>
      </c>
      <c r="N246" s="8">
        <v>0.4</v>
      </c>
      <c r="O246" s="4">
        <v>1</v>
      </c>
      <c r="P246" s="4">
        <v>74</v>
      </c>
      <c r="Q246" s="4">
        <v>1</v>
      </c>
      <c r="R246" s="4"/>
      <c r="S246" s="4"/>
      <c r="T246" s="39">
        <f t="shared" si="24"/>
        <v>1</v>
      </c>
      <c r="U246" s="4">
        <v>3</v>
      </c>
      <c r="V246" s="4"/>
      <c r="W246" s="4"/>
      <c r="X246" s="4">
        <f t="shared" si="28"/>
        <v>3</v>
      </c>
      <c r="Y246" s="4">
        <v>34</v>
      </c>
      <c r="Z246" s="4"/>
      <c r="AA246" s="4"/>
      <c r="AB246" s="4">
        <f t="shared" si="25"/>
        <v>34</v>
      </c>
      <c r="AC246" s="4">
        <v>34</v>
      </c>
      <c r="AD246" s="4"/>
      <c r="AE246" s="4"/>
      <c r="AF246" s="23">
        <f t="shared" si="32"/>
        <v>1</v>
      </c>
      <c r="AG246" s="23"/>
      <c r="AH246" s="4"/>
      <c r="AI246" s="39">
        <f t="shared" si="26"/>
        <v>1</v>
      </c>
    </row>
    <row r="247" spans="1:35" ht="14.9" customHeight="1" x14ac:dyDescent="0.3">
      <c r="A247" s="4">
        <v>2</v>
      </c>
      <c r="B247" s="9" t="s">
        <v>8</v>
      </c>
      <c r="C247" s="4">
        <v>15</v>
      </c>
      <c r="D247" s="2" t="s">
        <v>344</v>
      </c>
      <c r="E247" s="2" t="s">
        <v>518</v>
      </c>
      <c r="F247" s="2" t="s">
        <v>523</v>
      </c>
      <c r="G247" s="2" t="s">
        <v>18</v>
      </c>
      <c r="H247" s="4">
        <v>49</v>
      </c>
      <c r="I247" s="4">
        <v>30</v>
      </c>
      <c r="J247" s="4">
        <v>10</v>
      </c>
      <c r="K247" s="4">
        <v>15.5</v>
      </c>
      <c r="L247" s="4" t="s">
        <v>750</v>
      </c>
      <c r="M247" s="2" t="s">
        <v>520</v>
      </c>
      <c r="N247" s="8">
        <v>0.1</v>
      </c>
      <c r="O247" s="4">
        <v>2</v>
      </c>
      <c r="P247" s="4">
        <v>30.5</v>
      </c>
      <c r="Q247" s="4">
        <v>1</v>
      </c>
      <c r="R247" s="4">
        <v>1</v>
      </c>
      <c r="T247" s="39">
        <f t="shared" si="24"/>
        <v>1</v>
      </c>
      <c r="U247" s="4">
        <v>16</v>
      </c>
      <c r="V247" s="4">
        <v>18</v>
      </c>
      <c r="X247" s="4">
        <f t="shared" si="28"/>
        <v>34</v>
      </c>
      <c r="Y247" s="4">
        <v>42</v>
      </c>
      <c r="Z247" s="4">
        <v>47</v>
      </c>
      <c r="AB247" s="4">
        <f t="shared" si="25"/>
        <v>89</v>
      </c>
      <c r="AC247" s="4">
        <v>42</v>
      </c>
      <c r="AD247" s="4">
        <v>47</v>
      </c>
      <c r="AF247" s="23">
        <f t="shared" si="32"/>
        <v>1</v>
      </c>
      <c r="AG247" s="23">
        <f>Z247/AD247</f>
        <v>1</v>
      </c>
      <c r="AI247" s="39">
        <f t="shared" si="26"/>
        <v>1</v>
      </c>
    </row>
    <row r="248" spans="1:35" ht="14.9" customHeight="1" x14ac:dyDescent="0.3">
      <c r="A248" s="4">
        <v>2</v>
      </c>
      <c r="B248" s="9" t="s">
        <v>8</v>
      </c>
      <c r="C248" s="4">
        <v>15</v>
      </c>
      <c r="D248" s="2" t="s">
        <v>91</v>
      </c>
      <c r="E248" s="2" t="s">
        <v>518</v>
      </c>
      <c r="F248" s="2" t="s">
        <v>523</v>
      </c>
      <c r="G248" s="2" t="s">
        <v>18</v>
      </c>
      <c r="H248" s="4">
        <v>47</v>
      </c>
      <c r="I248" s="4">
        <v>40</v>
      </c>
      <c r="J248" s="4">
        <v>16</v>
      </c>
      <c r="K248" s="4">
        <v>31</v>
      </c>
      <c r="L248" s="4"/>
      <c r="M248" s="2" t="s">
        <v>536</v>
      </c>
      <c r="N248" s="8">
        <v>0.75</v>
      </c>
      <c r="O248" s="4">
        <v>1</v>
      </c>
      <c r="P248" s="4">
        <v>45</v>
      </c>
      <c r="Q248" s="4">
        <v>3</v>
      </c>
      <c r="R248" s="4"/>
      <c r="S248" s="4"/>
      <c r="T248" s="39">
        <f t="shared" si="24"/>
        <v>3</v>
      </c>
      <c r="U248" s="4">
        <v>32</v>
      </c>
      <c r="V248" s="4"/>
      <c r="W248" s="4"/>
      <c r="X248" s="4">
        <f t="shared" si="28"/>
        <v>32</v>
      </c>
      <c r="Y248" s="4">
        <v>77</v>
      </c>
      <c r="Z248" s="4"/>
      <c r="AA248" s="4"/>
      <c r="AB248" s="4">
        <f t="shared" si="25"/>
        <v>77</v>
      </c>
      <c r="AC248" s="4">
        <v>77</v>
      </c>
      <c r="AD248" s="4"/>
      <c r="AE248" s="4"/>
      <c r="AF248" s="23">
        <f t="shared" si="32"/>
        <v>1</v>
      </c>
      <c r="AG248" s="23"/>
      <c r="AH248" s="4"/>
      <c r="AI248" s="39">
        <f t="shared" si="26"/>
        <v>1</v>
      </c>
    </row>
    <row r="249" spans="1:35" ht="14.9" customHeight="1" x14ac:dyDescent="0.3">
      <c r="A249" s="4">
        <v>2</v>
      </c>
      <c r="B249" s="9" t="s">
        <v>8</v>
      </c>
      <c r="C249" s="4">
        <v>15</v>
      </c>
      <c r="D249" s="2" t="s">
        <v>274</v>
      </c>
      <c r="E249" s="2" t="s">
        <v>518</v>
      </c>
      <c r="F249" s="2" t="s">
        <v>523</v>
      </c>
      <c r="G249" s="2" t="s">
        <v>18</v>
      </c>
      <c r="H249" s="4">
        <v>46</v>
      </c>
      <c r="I249" s="4">
        <v>38</v>
      </c>
      <c r="J249" s="4">
        <v>31</v>
      </c>
      <c r="K249" s="4">
        <v>50</v>
      </c>
      <c r="L249" s="4"/>
      <c r="M249" s="2" t="s">
        <v>522</v>
      </c>
      <c r="N249" s="8">
        <v>0.5</v>
      </c>
      <c r="O249" s="4">
        <v>1</v>
      </c>
      <c r="P249" s="4">
        <v>60</v>
      </c>
      <c r="Q249" s="4">
        <v>1</v>
      </c>
      <c r="R249" s="4"/>
      <c r="S249" s="4"/>
      <c r="T249" s="39">
        <f t="shared" si="24"/>
        <v>1</v>
      </c>
      <c r="U249" s="4">
        <v>7</v>
      </c>
      <c r="V249" s="4"/>
      <c r="W249" s="4"/>
      <c r="X249" s="4">
        <f t="shared" si="28"/>
        <v>7</v>
      </c>
      <c r="Y249" s="4">
        <v>34</v>
      </c>
      <c r="Z249" s="4"/>
      <c r="AA249" s="4"/>
      <c r="AB249" s="4">
        <f t="shared" si="25"/>
        <v>34</v>
      </c>
      <c r="AC249" s="4">
        <v>34</v>
      </c>
      <c r="AD249" s="4"/>
      <c r="AE249" s="4"/>
      <c r="AF249" s="23">
        <f t="shared" si="32"/>
        <v>1</v>
      </c>
      <c r="AG249" s="23"/>
      <c r="AH249" s="4"/>
      <c r="AI249" s="39">
        <f t="shared" si="26"/>
        <v>1</v>
      </c>
    </row>
    <row r="250" spans="1:35" ht="14.9" customHeight="1" x14ac:dyDescent="0.3">
      <c r="A250" s="4">
        <v>2</v>
      </c>
      <c r="B250" s="9" t="s">
        <v>8</v>
      </c>
      <c r="C250" s="4">
        <v>13</v>
      </c>
      <c r="D250" s="2" t="s">
        <v>77</v>
      </c>
      <c r="E250" s="2" t="s">
        <v>518</v>
      </c>
      <c r="F250" s="2" t="s">
        <v>525</v>
      </c>
      <c r="G250" s="2" t="s">
        <v>27</v>
      </c>
      <c r="H250" s="4">
        <v>20</v>
      </c>
      <c r="I250" s="4">
        <v>16</v>
      </c>
      <c r="J250" s="4">
        <v>5</v>
      </c>
      <c r="K250" s="4">
        <v>1.5</v>
      </c>
      <c r="L250" s="4" t="s">
        <v>750</v>
      </c>
      <c r="M250" s="2" t="s">
        <v>520</v>
      </c>
      <c r="N250" s="8">
        <v>0.05</v>
      </c>
      <c r="O250" s="4">
        <v>2</v>
      </c>
      <c r="P250" s="4">
        <v>10</v>
      </c>
      <c r="Q250" s="4">
        <v>1</v>
      </c>
      <c r="R250" s="4">
        <v>1</v>
      </c>
      <c r="T250" s="39">
        <f t="shared" si="24"/>
        <v>1</v>
      </c>
      <c r="U250" s="4">
        <v>1</v>
      </c>
      <c r="V250" s="4">
        <v>1</v>
      </c>
      <c r="X250" s="4">
        <f t="shared" si="28"/>
        <v>2</v>
      </c>
      <c r="AB250" s="4"/>
      <c r="AF250" s="23"/>
      <c r="AG250" s="23"/>
    </row>
    <row r="251" spans="1:35" ht="14.9" customHeight="1" x14ac:dyDescent="0.3">
      <c r="A251" s="4">
        <v>2</v>
      </c>
      <c r="B251" s="9" t="s">
        <v>8</v>
      </c>
      <c r="C251" s="4">
        <v>12</v>
      </c>
      <c r="D251" s="2" t="s">
        <v>261</v>
      </c>
      <c r="E251" s="2" t="s">
        <v>518</v>
      </c>
      <c r="F251" s="2" t="s">
        <v>523</v>
      </c>
      <c r="G251" s="2" t="s">
        <v>18</v>
      </c>
      <c r="H251" s="4">
        <v>26.22</v>
      </c>
      <c r="I251" s="4">
        <v>17.559999999999999</v>
      </c>
      <c r="J251" s="4">
        <v>7.08</v>
      </c>
      <c r="K251" s="4">
        <v>3</v>
      </c>
      <c r="L251" s="4" t="s">
        <v>750</v>
      </c>
      <c r="M251" s="4" t="s">
        <v>520</v>
      </c>
      <c r="N251" s="8">
        <v>0.3</v>
      </c>
      <c r="O251" s="4">
        <v>1</v>
      </c>
      <c r="P251" s="4">
        <v>68</v>
      </c>
      <c r="Q251" s="4">
        <v>1</v>
      </c>
      <c r="R251" s="4"/>
      <c r="S251" s="4"/>
      <c r="T251" s="39">
        <f t="shared" si="24"/>
        <v>1</v>
      </c>
      <c r="U251" s="4">
        <v>7</v>
      </c>
      <c r="V251" s="4"/>
      <c r="W251" s="4"/>
      <c r="X251" s="4">
        <f t="shared" si="28"/>
        <v>7</v>
      </c>
      <c r="Y251" s="4">
        <v>17.66</v>
      </c>
      <c r="Z251" s="4"/>
      <c r="AA251" s="4"/>
      <c r="AB251" s="4">
        <f t="shared" si="25"/>
        <v>17.66</v>
      </c>
      <c r="AC251" s="4">
        <v>25</v>
      </c>
      <c r="AD251" s="4"/>
      <c r="AE251" s="4"/>
      <c r="AF251" s="23">
        <f>Y251/AC251</f>
        <v>0.70640000000000003</v>
      </c>
      <c r="AG251" s="23"/>
      <c r="AH251" s="4"/>
      <c r="AI251" s="39">
        <f t="shared" si="26"/>
        <v>0.70640000000000003</v>
      </c>
    </row>
    <row r="252" spans="1:35" ht="14.9" customHeight="1" x14ac:dyDescent="0.3">
      <c r="A252" s="4">
        <v>2</v>
      </c>
      <c r="B252" s="9" t="s">
        <v>8</v>
      </c>
      <c r="C252" s="4">
        <v>11</v>
      </c>
      <c r="D252" s="2" t="s">
        <v>298</v>
      </c>
      <c r="E252" s="2" t="s">
        <v>518</v>
      </c>
      <c r="F252" s="2" t="s">
        <v>523</v>
      </c>
      <c r="G252" s="2" t="s">
        <v>18</v>
      </c>
      <c r="H252" s="4">
        <v>82.04</v>
      </c>
      <c r="I252" s="4">
        <v>59.94</v>
      </c>
      <c r="J252" s="4">
        <v>32.96</v>
      </c>
      <c r="K252" s="4">
        <v>178.1</v>
      </c>
      <c r="L252" s="4" t="s">
        <v>750</v>
      </c>
      <c r="M252" s="2" t="s">
        <v>520</v>
      </c>
      <c r="N252" s="8">
        <v>0.5</v>
      </c>
      <c r="O252" s="4">
        <v>1</v>
      </c>
      <c r="P252" s="4">
        <v>60</v>
      </c>
      <c r="Q252" s="4">
        <v>1</v>
      </c>
      <c r="R252" s="4"/>
      <c r="S252" s="4"/>
      <c r="T252" s="39">
        <f t="shared" si="24"/>
        <v>1</v>
      </c>
      <c r="U252" s="4">
        <v>6</v>
      </c>
      <c r="V252" s="4"/>
      <c r="W252" s="4"/>
      <c r="X252" s="4">
        <f t="shared" si="28"/>
        <v>6</v>
      </c>
      <c r="Y252" s="4">
        <v>32.880000000000003</v>
      </c>
      <c r="Z252" s="4"/>
      <c r="AA252" s="4"/>
      <c r="AB252" s="4">
        <f t="shared" si="25"/>
        <v>32.880000000000003</v>
      </c>
      <c r="AC252" s="4">
        <v>39.5</v>
      </c>
      <c r="AD252" s="4"/>
      <c r="AE252" s="4"/>
      <c r="AF252" s="23">
        <f t="shared" ref="AF252:AF266" si="34">Y252/AC252</f>
        <v>0.83240506329113928</v>
      </c>
      <c r="AG252" s="23"/>
      <c r="AH252" s="4"/>
      <c r="AI252" s="39">
        <f t="shared" si="26"/>
        <v>0.83240506329113928</v>
      </c>
    </row>
    <row r="253" spans="1:35" s="4" customFormat="1" ht="14.9" customHeight="1" x14ac:dyDescent="0.3">
      <c r="A253" s="4">
        <v>2</v>
      </c>
      <c r="B253" s="1" t="s">
        <v>8</v>
      </c>
      <c r="C253" s="4">
        <v>9</v>
      </c>
      <c r="D253" s="4" t="s">
        <v>94</v>
      </c>
      <c r="E253" s="2" t="s">
        <v>518</v>
      </c>
      <c r="F253" s="4" t="s">
        <v>523</v>
      </c>
      <c r="G253" s="4" t="s">
        <v>18</v>
      </c>
      <c r="H253" s="4">
        <v>24.19</v>
      </c>
      <c r="I253" s="4">
        <v>20.48</v>
      </c>
      <c r="J253" s="4">
        <v>6.78</v>
      </c>
      <c r="K253" s="4">
        <v>2.5</v>
      </c>
      <c r="L253" s="4" t="s">
        <v>750</v>
      </c>
      <c r="M253" s="2" t="s">
        <v>520</v>
      </c>
      <c r="N253" s="8">
        <v>0.1</v>
      </c>
      <c r="O253" s="4">
        <v>1</v>
      </c>
      <c r="P253" s="4">
        <v>80</v>
      </c>
      <c r="Q253" s="4">
        <v>1</v>
      </c>
      <c r="T253" s="39">
        <f t="shared" si="24"/>
        <v>1</v>
      </c>
      <c r="U253" s="4">
        <v>5</v>
      </c>
      <c r="X253" s="4">
        <f t="shared" si="28"/>
        <v>5</v>
      </c>
      <c r="Y253" s="4">
        <v>13.72</v>
      </c>
      <c r="AB253" s="4">
        <f t="shared" si="25"/>
        <v>13.72</v>
      </c>
      <c r="AC253" s="4">
        <v>13.72</v>
      </c>
      <c r="AF253" s="23">
        <f t="shared" si="34"/>
        <v>1</v>
      </c>
      <c r="AG253" s="23"/>
      <c r="AI253" s="39">
        <f t="shared" si="26"/>
        <v>1</v>
      </c>
    </row>
    <row r="254" spans="1:35" ht="14.9" customHeight="1" x14ac:dyDescent="0.3">
      <c r="A254" s="4">
        <v>2</v>
      </c>
      <c r="B254" s="9" t="s">
        <v>8</v>
      </c>
      <c r="C254" s="4">
        <v>9</v>
      </c>
      <c r="D254" s="2" t="s">
        <v>587</v>
      </c>
      <c r="E254" s="2" t="s">
        <v>518</v>
      </c>
      <c r="F254" s="2" t="s">
        <v>588</v>
      </c>
      <c r="G254" s="2" t="s">
        <v>87</v>
      </c>
      <c r="H254" s="4">
        <v>160.44999999999999</v>
      </c>
      <c r="I254" s="4">
        <v>142.22</v>
      </c>
      <c r="J254" s="4">
        <v>63.39</v>
      </c>
      <c r="K254" s="4">
        <v>1371.4</v>
      </c>
      <c r="L254" s="4" t="s">
        <v>750</v>
      </c>
      <c r="M254" s="2" t="s">
        <v>520</v>
      </c>
      <c r="N254" s="8">
        <v>0.45</v>
      </c>
      <c r="O254" s="4">
        <v>2</v>
      </c>
      <c r="P254" s="4">
        <v>70</v>
      </c>
      <c r="Q254" s="4">
        <v>2</v>
      </c>
      <c r="R254" s="4"/>
      <c r="S254" s="4"/>
      <c r="T254" s="39">
        <f t="shared" si="24"/>
        <v>2</v>
      </c>
      <c r="U254" s="4">
        <v>26</v>
      </c>
      <c r="V254" s="4"/>
      <c r="W254" s="4"/>
      <c r="X254" s="4">
        <f t="shared" si="28"/>
        <v>26</v>
      </c>
      <c r="Y254" s="4">
        <v>244</v>
      </c>
      <c r="Z254" s="4"/>
      <c r="AA254" s="4"/>
      <c r="AB254" s="4">
        <f t="shared" si="25"/>
        <v>244</v>
      </c>
      <c r="AC254" s="4">
        <v>300</v>
      </c>
      <c r="AD254" s="4"/>
      <c r="AE254" s="4"/>
      <c r="AF254" s="23">
        <f t="shared" si="34"/>
        <v>0.81333333333333335</v>
      </c>
      <c r="AG254" s="23"/>
      <c r="AH254" s="4"/>
      <c r="AI254" s="39">
        <f t="shared" si="26"/>
        <v>0.81333333333333335</v>
      </c>
    </row>
    <row r="255" spans="1:35" ht="14.9" customHeight="1" x14ac:dyDescent="0.3">
      <c r="A255" s="4">
        <v>2</v>
      </c>
      <c r="B255" s="9" t="s">
        <v>8</v>
      </c>
      <c r="C255" s="4">
        <v>9</v>
      </c>
      <c r="D255" s="2">
        <v>16</v>
      </c>
      <c r="E255" s="2" t="s">
        <v>518</v>
      </c>
      <c r="F255" s="2" t="s">
        <v>525</v>
      </c>
      <c r="G255" s="2" t="s">
        <v>22</v>
      </c>
      <c r="H255" s="4">
        <v>24.23</v>
      </c>
      <c r="I255" s="4">
        <v>19.420000000000002</v>
      </c>
      <c r="J255" s="4">
        <v>9.3699999999999992</v>
      </c>
      <c r="K255" s="4">
        <v>4.3</v>
      </c>
      <c r="L255" s="4" t="s">
        <v>750</v>
      </c>
      <c r="M255" s="2" t="s">
        <v>520</v>
      </c>
      <c r="N255" s="8">
        <v>0.4</v>
      </c>
      <c r="O255" s="4">
        <v>2</v>
      </c>
      <c r="P255" s="4">
        <v>100</v>
      </c>
      <c r="Q255" s="4">
        <v>1</v>
      </c>
      <c r="R255" s="4">
        <v>1</v>
      </c>
      <c r="T255" s="39">
        <f t="shared" si="24"/>
        <v>1</v>
      </c>
      <c r="U255" s="4">
        <v>3</v>
      </c>
      <c r="V255" s="4">
        <v>1</v>
      </c>
      <c r="X255" s="4">
        <f t="shared" si="28"/>
        <v>4</v>
      </c>
      <c r="Y255" s="4">
        <v>15</v>
      </c>
      <c r="Z255" s="4">
        <v>5</v>
      </c>
      <c r="AB255" s="4">
        <f t="shared" si="25"/>
        <v>20</v>
      </c>
      <c r="AC255" s="4">
        <v>22</v>
      </c>
      <c r="AD255" s="4">
        <v>25</v>
      </c>
      <c r="AF255" s="23">
        <f t="shared" si="34"/>
        <v>0.68181818181818177</v>
      </c>
      <c r="AG255" s="23">
        <f>Z255/AD255</f>
        <v>0.2</v>
      </c>
      <c r="AI255" s="39">
        <f t="shared" si="26"/>
        <v>0.44090909090909092</v>
      </c>
    </row>
    <row r="256" spans="1:35" ht="14.9" customHeight="1" x14ac:dyDescent="0.3">
      <c r="A256" s="4">
        <v>2</v>
      </c>
      <c r="B256" s="9" t="s">
        <v>8</v>
      </c>
      <c r="C256" s="4">
        <v>9</v>
      </c>
      <c r="D256" s="2">
        <v>17</v>
      </c>
      <c r="E256" s="2" t="s">
        <v>518</v>
      </c>
      <c r="F256" s="2" t="s">
        <v>523</v>
      </c>
      <c r="G256" s="2" t="s">
        <v>18</v>
      </c>
      <c r="H256" s="4">
        <v>52.67</v>
      </c>
      <c r="I256" s="4">
        <v>33.770000000000003</v>
      </c>
      <c r="J256" s="4">
        <v>22.18</v>
      </c>
      <c r="K256" s="4">
        <v>30.6</v>
      </c>
      <c r="L256" s="4"/>
      <c r="M256" s="2" t="s">
        <v>522</v>
      </c>
      <c r="N256" s="8">
        <v>0.4</v>
      </c>
      <c r="O256" s="4">
        <v>2</v>
      </c>
      <c r="P256" s="4">
        <v>50</v>
      </c>
      <c r="Q256" s="4">
        <v>1</v>
      </c>
      <c r="R256" s="4">
        <v>1</v>
      </c>
      <c r="T256" s="39">
        <f t="shared" si="24"/>
        <v>1</v>
      </c>
      <c r="U256" s="4">
        <v>7</v>
      </c>
      <c r="V256" s="4">
        <v>10</v>
      </c>
      <c r="X256" s="4">
        <f t="shared" si="28"/>
        <v>17</v>
      </c>
      <c r="Y256" s="4">
        <v>25</v>
      </c>
      <c r="Z256" s="4">
        <v>44</v>
      </c>
      <c r="AB256" s="4">
        <f t="shared" si="25"/>
        <v>69</v>
      </c>
      <c r="AC256" s="4">
        <v>25</v>
      </c>
      <c r="AD256" s="4">
        <v>44</v>
      </c>
      <c r="AF256" s="23">
        <f t="shared" si="34"/>
        <v>1</v>
      </c>
      <c r="AG256" s="23">
        <f>Z256/AD256</f>
        <v>1</v>
      </c>
      <c r="AI256" s="39">
        <f t="shared" si="26"/>
        <v>1</v>
      </c>
    </row>
    <row r="257" spans="1:35" ht="14.9" customHeight="1" x14ac:dyDescent="0.3">
      <c r="A257" s="4">
        <v>2</v>
      </c>
      <c r="B257" s="9" t="s">
        <v>8</v>
      </c>
      <c r="C257" s="4">
        <v>9</v>
      </c>
      <c r="D257" s="2">
        <v>18</v>
      </c>
      <c r="E257" s="2" t="s">
        <v>518</v>
      </c>
      <c r="F257" s="2" t="s">
        <v>523</v>
      </c>
      <c r="G257" s="2" t="s">
        <v>18</v>
      </c>
      <c r="H257" s="4">
        <v>26.13</v>
      </c>
      <c r="I257" s="4">
        <v>23.11</v>
      </c>
      <c r="J257" s="4">
        <v>9.14</v>
      </c>
      <c r="K257" s="4">
        <v>4.3</v>
      </c>
      <c r="L257" s="4" t="s">
        <v>750</v>
      </c>
      <c r="M257" s="2" t="s">
        <v>520</v>
      </c>
      <c r="N257" s="8">
        <v>0.25</v>
      </c>
      <c r="O257" s="4">
        <v>1</v>
      </c>
      <c r="P257" s="4">
        <v>65</v>
      </c>
      <c r="Q257" s="4">
        <v>1</v>
      </c>
      <c r="R257" s="4"/>
      <c r="S257" s="4"/>
      <c r="T257" s="39">
        <f t="shared" si="24"/>
        <v>1</v>
      </c>
      <c r="U257" s="4">
        <v>6</v>
      </c>
      <c r="V257" s="4"/>
      <c r="W257" s="4"/>
      <c r="X257" s="4">
        <f t="shared" si="28"/>
        <v>6</v>
      </c>
      <c r="Y257" s="4">
        <v>15.35</v>
      </c>
      <c r="Z257" s="4"/>
      <c r="AA257" s="4"/>
      <c r="AB257" s="4">
        <f t="shared" si="25"/>
        <v>15.35</v>
      </c>
      <c r="AC257" s="4">
        <v>15.35</v>
      </c>
      <c r="AD257" s="4"/>
      <c r="AE257" s="4"/>
      <c r="AF257" s="23">
        <f t="shared" si="34"/>
        <v>1</v>
      </c>
      <c r="AG257" s="23"/>
      <c r="AH257" s="4"/>
      <c r="AI257" s="39">
        <f t="shared" si="26"/>
        <v>1</v>
      </c>
    </row>
    <row r="258" spans="1:35" ht="14.9" customHeight="1" x14ac:dyDescent="0.3">
      <c r="A258" s="4">
        <v>2</v>
      </c>
      <c r="B258" s="9" t="s">
        <v>8</v>
      </c>
      <c r="C258" s="4">
        <v>9</v>
      </c>
      <c r="D258" s="2">
        <v>19</v>
      </c>
      <c r="E258" s="2" t="s">
        <v>518</v>
      </c>
      <c r="F258" s="2" t="s">
        <v>523</v>
      </c>
      <c r="G258" s="2" t="s">
        <v>65</v>
      </c>
      <c r="H258" s="4">
        <v>42.59</v>
      </c>
      <c r="I258" s="4">
        <v>34.26</v>
      </c>
      <c r="J258" s="4">
        <v>22.31</v>
      </c>
      <c r="K258" s="4">
        <v>31.3</v>
      </c>
      <c r="L258" s="4"/>
      <c r="M258" s="2" t="s">
        <v>522</v>
      </c>
      <c r="N258" s="8">
        <v>0.5</v>
      </c>
      <c r="O258" s="4">
        <v>1</v>
      </c>
      <c r="P258" s="4">
        <v>71</v>
      </c>
      <c r="Q258" s="4">
        <v>1</v>
      </c>
      <c r="R258" s="4"/>
      <c r="S258" s="4"/>
      <c r="T258" s="39">
        <f t="shared" si="24"/>
        <v>1</v>
      </c>
      <c r="U258" s="4">
        <v>8</v>
      </c>
      <c r="V258" s="4"/>
      <c r="W258" s="4"/>
      <c r="X258" s="4">
        <f t="shared" si="28"/>
        <v>8</v>
      </c>
      <c r="Y258" s="4">
        <v>30</v>
      </c>
      <c r="Z258" s="4"/>
      <c r="AA258" s="4"/>
      <c r="AB258" s="4">
        <f t="shared" si="25"/>
        <v>30</v>
      </c>
      <c r="AC258" s="4">
        <v>34.71</v>
      </c>
      <c r="AD258" s="4"/>
      <c r="AE258" s="4"/>
      <c r="AF258" s="23">
        <f t="shared" si="34"/>
        <v>0.86430423509075194</v>
      </c>
      <c r="AG258" s="23"/>
      <c r="AH258" s="4"/>
      <c r="AI258" s="39">
        <f t="shared" si="26"/>
        <v>0.86430423509075194</v>
      </c>
    </row>
    <row r="259" spans="1:35" ht="14.9" customHeight="1" x14ac:dyDescent="0.3">
      <c r="A259" s="4">
        <v>2</v>
      </c>
      <c r="B259" s="9" t="s">
        <v>8</v>
      </c>
      <c r="C259" s="4">
        <v>9</v>
      </c>
      <c r="D259" s="2" t="s">
        <v>589</v>
      </c>
      <c r="E259" s="2" t="s">
        <v>518</v>
      </c>
      <c r="F259" s="2" t="s">
        <v>588</v>
      </c>
      <c r="G259" s="2" t="s">
        <v>87</v>
      </c>
      <c r="H259" s="4">
        <v>87.97</v>
      </c>
      <c r="I259" s="4">
        <v>86.33</v>
      </c>
      <c r="J259" s="4">
        <v>39.090000000000003</v>
      </c>
      <c r="K259" s="4">
        <v>281.39999999999998</v>
      </c>
      <c r="L259" s="4"/>
      <c r="M259" s="2" t="s">
        <v>536</v>
      </c>
      <c r="N259" s="8">
        <v>0.7</v>
      </c>
      <c r="O259" s="4">
        <v>1</v>
      </c>
      <c r="P259" s="4">
        <v>75</v>
      </c>
      <c r="Q259" s="4">
        <v>3</v>
      </c>
      <c r="R259" s="4"/>
      <c r="S259" s="4"/>
      <c r="T259" s="39">
        <f t="shared" ref="T259:T278" si="35">AVERAGE(Q259:S259)</f>
        <v>3</v>
      </c>
      <c r="U259" s="4">
        <v>20</v>
      </c>
      <c r="V259" s="4"/>
      <c r="W259" s="4"/>
      <c r="X259" s="4">
        <f t="shared" si="28"/>
        <v>20</v>
      </c>
      <c r="Y259" s="4">
        <v>85.8</v>
      </c>
      <c r="Z259" s="4"/>
      <c r="AA259" s="4"/>
      <c r="AB259" s="4">
        <f t="shared" ref="AB259:AB278" si="36">Y259+Z259+AA259</f>
        <v>85.8</v>
      </c>
      <c r="AC259" s="4">
        <v>85.8</v>
      </c>
      <c r="AD259" s="4"/>
      <c r="AE259" s="4"/>
      <c r="AF259" s="23">
        <f t="shared" si="34"/>
        <v>1</v>
      </c>
      <c r="AG259" s="23"/>
      <c r="AH259" s="4"/>
      <c r="AI259" s="39">
        <f t="shared" ref="AI259:AI278" si="37">AVERAGE(AF259:AH259)</f>
        <v>1</v>
      </c>
    </row>
    <row r="260" spans="1:35" s="4" customFormat="1" ht="14.9" customHeight="1" x14ac:dyDescent="0.3">
      <c r="A260" s="4">
        <v>2</v>
      </c>
      <c r="B260" s="1" t="s">
        <v>8</v>
      </c>
      <c r="C260" s="4">
        <v>9</v>
      </c>
      <c r="D260" s="4" t="s">
        <v>50</v>
      </c>
      <c r="E260" s="2" t="s">
        <v>518</v>
      </c>
      <c r="F260" s="4" t="s">
        <v>525</v>
      </c>
      <c r="G260" s="4" t="s">
        <v>65</v>
      </c>
      <c r="H260" s="4">
        <v>26.21</v>
      </c>
      <c r="I260" s="4">
        <v>24.65</v>
      </c>
      <c r="J260" s="4">
        <v>15.57</v>
      </c>
      <c r="K260" s="4">
        <v>8.4</v>
      </c>
      <c r="M260" s="4" t="s">
        <v>522</v>
      </c>
      <c r="N260" s="8">
        <v>0.2</v>
      </c>
      <c r="O260" s="4">
        <v>2</v>
      </c>
      <c r="P260" s="4">
        <v>70</v>
      </c>
      <c r="Q260" s="4">
        <v>2</v>
      </c>
      <c r="R260" s="4">
        <v>1</v>
      </c>
      <c r="T260" s="39">
        <f t="shared" si="35"/>
        <v>1.5</v>
      </c>
      <c r="U260" s="4">
        <v>7</v>
      </c>
      <c r="V260" s="4">
        <v>3</v>
      </c>
      <c r="X260" s="4">
        <f t="shared" si="28"/>
        <v>10</v>
      </c>
      <c r="Y260" s="4">
        <v>25</v>
      </c>
      <c r="Z260" s="4">
        <v>13</v>
      </c>
      <c r="AB260" s="4">
        <f t="shared" si="36"/>
        <v>38</v>
      </c>
      <c r="AC260" s="4">
        <v>25</v>
      </c>
      <c r="AD260" s="4">
        <v>18</v>
      </c>
      <c r="AF260" s="23">
        <f t="shared" si="34"/>
        <v>1</v>
      </c>
      <c r="AG260" s="23">
        <f>Z260/AD260</f>
        <v>0.72222222222222221</v>
      </c>
      <c r="AI260" s="39">
        <f t="shared" si="37"/>
        <v>0.86111111111111116</v>
      </c>
    </row>
    <row r="261" spans="1:35" s="4" customFormat="1" ht="14.9" customHeight="1" x14ac:dyDescent="0.3">
      <c r="A261" s="4">
        <v>2</v>
      </c>
      <c r="B261" s="1" t="s">
        <v>8</v>
      </c>
      <c r="C261" s="4">
        <v>9</v>
      </c>
      <c r="D261" s="4" t="s">
        <v>308</v>
      </c>
      <c r="E261" s="2" t="s">
        <v>518</v>
      </c>
      <c r="F261" s="4" t="s">
        <v>532</v>
      </c>
      <c r="G261" s="4" t="s">
        <v>18</v>
      </c>
      <c r="H261" s="4">
        <v>49.02</v>
      </c>
      <c r="I261" s="4">
        <v>37.369999999999997</v>
      </c>
      <c r="J261" s="4">
        <v>11.29</v>
      </c>
      <c r="K261" s="4">
        <v>19.399999999999999</v>
      </c>
      <c r="L261" s="4" t="s">
        <v>750</v>
      </c>
      <c r="M261" s="4" t="s">
        <v>520</v>
      </c>
      <c r="N261" s="8">
        <v>0.05</v>
      </c>
      <c r="O261" s="4">
        <v>1</v>
      </c>
      <c r="P261" s="4">
        <v>60</v>
      </c>
      <c r="Q261" s="4">
        <v>1</v>
      </c>
      <c r="T261" s="39">
        <f t="shared" si="35"/>
        <v>1</v>
      </c>
      <c r="U261" s="4">
        <v>1</v>
      </c>
      <c r="X261" s="4">
        <f t="shared" si="28"/>
        <v>1</v>
      </c>
      <c r="Y261" s="4">
        <v>11.89</v>
      </c>
      <c r="AB261" s="4">
        <f t="shared" si="36"/>
        <v>11.89</v>
      </c>
      <c r="AC261" s="4">
        <v>27.66</v>
      </c>
      <c r="AF261" s="23">
        <f t="shared" si="34"/>
        <v>0.42986261749819238</v>
      </c>
      <c r="AG261" s="23"/>
      <c r="AI261" s="39">
        <f t="shared" si="37"/>
        <v>0.42986261749819238</v>
      </c>
    </row>
    <row r="262" spans="1:35" s="4" customFormat="1" ht="14.9" customHeight="1" x14ac:dyDescent="0.3">
      <c r="A262" s="4">
        <v>2</v>
      </c>
      <c r="B262" s="1" t="s">
        <v>8</v>
      </c>
      <c r="C262" s="4">
        <v>9</v>
      </c>
      <c r="D262" s="4" t="s">
        <v>567</v>
      </c>
      <c r="E262" s="2" t="s">
        <v>518</v>
      </c>
      <c r="F262" s="4" t="s">
        <v>523</v>
      </c>
      <c r="G262" s="2" t="s">
        <v>18</v>
      </c>
      <c r="H262" s="4">
        <v>44</v>
      </c>
      <c r="I262" s="4">
        <v>40</v>
      </c>
      <c r="J262" s="4">
        <v>15</v>
      </c>
      <c r="K262" s="4">
        <v>26.5</v>
      </c>
      <c r="L262" s="4" t="s">
        <v>750</v>
      </c>
      <c r="M262" s="4" t="s">
        <v>536</v>
      </c>
      <c r="N262" s="8">
        <v>0.6</v>
      </c>
      <c r="O262" s="4">
        <v>1</v>
      </c>
      <c r="P262" s="4">
        <v>72</v>
      </c>
      <c r="Q262" s="4">
        <v>3</v>
      </c>
      <c r="T262" s="39">
        <f t="shared" si="35"/>
        <v>3</v>
      </c>
      <c r="U262" s="4">
        <v>12</v>
      </c>
      <c r="X262" s="4">
        <f t="shared" si="28"/>
        <v>12</v>
      </c>
      <c r="Y262" s="4">
        <v>30</v>
      </c>
      <c r="AB262" s="4">
        <f t="shared" si="36"/>
        <v>30</v>
      </c>
      <c r="AC262" s="4">
        <v>30</v>
      </c>
      <c r="AF262" s="23">
        <f t="shared" si="34"/>
        <v>1</v>
      </c>
      <c r="AG262" s="23"/>
      <c r="AI262" s="39">
        <f t="shared" si="37"/>
        <v>1</v>
      </c>
    </row>
    <row r="263" spans="1:35" s="4" customFormat="1" ht="14.9" customHeight="1" x14ac:dyDescent="0.3">
      <c r="A263" s="4">
        <v>2</v>
      </c>
      <c r="B263" s="1" t="s">
        <v>8</v>
      </c>
      <c r="C263" s="4">
        <v>9</v>
      </c>
      <c r="D263" s="4" t="s">
        <v>255</v>
      </c>
      <c r="E263" s="2" t="s">
        <v>518</v>
      </c>
      <c r="F263" s="4" t="s">
        <v>525</v>
      </c>
      <c r="G263" s="2" t="s">
        <v>27</v>
      </c>
      <c r="H263" s="4">
        <v>22</v>
      </c>
      <c r="I263" s="4">
        <v>16</v>
      </c>
      <c r="J263" s="4">
        <v>10</v>
      </c>
      <c r="K263" s="4">
        <v>3</v>
      </c>
      <c r="L263" s="4" t="s">
        <v>21</v>
      </c>
      <c r="M263" s="4" t="s">
        <v>749</v>
      </c>
      <c r="N263" s="8">
        <v>0.6</v>
      </c>
      <c r="O263" s="4">
        <v>2</v>
      </c>
      <c r="P263" s="4">
        <v>82.5</v>
      </c>
      <c r="Q263" s="4">
        <v>1</v>
      </c>
      <c r="R263" s="4">
        <v>2</v>
      </c>
      <c r="T263" s="39">
        <f t="shared" si="35"/>
        <v>1.5</v>
      </c>
      <c r="U263" s="4">
        <v>7</v>
      </c>
      <c r="V263" s="4">
        <v>11</v>
      </c>
      <c r="X263" s="4">
        <f t="shared" si="28"/>
        <v>18</v>
      </c>
      <c r="Y263" s="4">
        <v>13</v>
      </c>
      <c r="Z263" s="4">
        <v>22</v>
      </c>
      <c r="AB263" s="4">
        <f t="shared" si="36"/>
        <v>35</v>
      </c>
      <c r="AC263" s="4">
        <v>26</v>
      </c>
      <c r="AD263" s="4">
        <v>22</v>
      </c>
      <c r="AF263" s="23">
        <f t="shared" si="34"/>
        <v>0.5</v>
      </c>
      <c r="AG263" s="23">
        <f>Z263/AD263</f>
        <v>1</v>
      </c>
      <c r="AI263" s="39">
        <f t="shared" si="37"/>
        <v>0.75</v>
      </c>
    </row>
    <row r="264" spans="1:35" s="4" customFormat="1" ht="14.9" customHeight="1" x14ac:dyDescent="0.3">
      <c r="A264" s="4">
        <v>2</v>
      </c>
      <c r="B264" s="1" t="s">
        <v>8</v>
      </c>
      <c r="C264" s="4">
        <v>9</v>
      </c>
      <c r="D264" s="4" t="s">
        <v>233</v>
      </c>
      <c r="E264" s="2" t="s">
        <v>518</v>
      </c>
      <c r="F264" s="4" t="s">
        <v>519</v>
      </c>
      <c r="G264" s="2" t="s">
        <v>18</v>
      </c>
      <c r="H264" s="4">
        <v>30</v>
      </c>
      <c r="I264" s="4">
        <v>24</v>
      </c>
      <c r="J264" s="4">
        <v>7.3</v>
      </c>
      <c r="K264" s="4">
        <v>4</v>
      </c>
      <c r="L264" s="4" t="s">
        <v>750</v>
      </c>
      <c r="M264" s="4" t="s">
        <v>520</v>
      </c>
      <c r="N264" s="8">
        <v>0.15</v>
      </c>
      <c r="O264" s="4">
        <v>3</v>
      </c>
      <c r="P264" s="4">
        <v>48.7</v>
      </c>
      <c r="Q264" s="4">
        <v>1</v>
      </c>
      <c r="R264" s="4">
        <v>1</v>
      </c>
      <c r="S264" s="4">
        <v>1</v>
      </c>
      <c r="T264" s="39">
        <f t="shared" si="35"/>
        <v>1</v>
      </c>
      <c r="U264" s="4">
        <v>3</v>
      </c>
      <c r="V264" s="4">
        <v>4</v>
      </c>
      <c r="W264" s="4">
        <v>2</v>
      </c>
      <c r="X264" s="4">
        <f t="shared" si="28"/>
        <v>9</v>
      </c>
      <c r="Y264" s="4">
        <v>14</v>
      </c>
      <c r="Z264" s="4">
        <v>23</v>
      </c>
      <c r="AA264" s="4">
        <v>20</v>
      </c>
      <c r="AB264" s="4">
        <f t="shared" si="36"/>
        <v>57</v>
      </c>
      <c r="AC264" s="4">
        <v>14</v>
      </c>
      <c r="AD264" s="4">
        <v>23</v>
      </c>
      <c r="AE264" s="4">
        <v>20</v>
      </c>
      <c r="AF264" s="23">
        <f t="shared" si="34"/>
        <v>1</v>
      </c>
      <c r="AG264" s="23">
        <f>Z264/AD264</f>
        <v>1</v>
      </c>
      <c r="AH264" s="23">
        <f>AA264/AE264</f>
        <v>1</v>
      </c>
      <c r="AI264" s="39">
        <f t="shared" si="37"/>
        <v>1</v>
      </c>
    </row>
    <row r="265" spans="1:35" s="4" customFormat="1" ht="14.9" customHeight="1" x14ac:dyDescent="0.3">
      <c r="A265" s="4">
        <v>2</v>
      </c>
      <c r="B265" s="1" t="s">
        <v>8</v>
      </c>
      <c r="C265" s="4">
        <v>9</v>
      </c>
      <c r="D265" s="4" t="s">
        <v>590</v>
      </c>
      <c r="E265" s="2" t="s">
        <v>518</v>
      </c>
      <c r="F265" s="4" t="s">
        <v>523</v>
      </c>
      <c r="G265" s="2" t="s">
        <v>18</v>
      </c>
      <c r="H265" s="4">
        <v>45</v>
      </c>
      <c r="I265" s="4">
        <v>30</v>
      </c>
      <c r="J265" s="4">
        <v>10</v>
      </c>
      <c r="K265" s="4">
        <v>13.5</v>
      </c>
      <c r="L265" s="4" t="s">
        <v>750</v>
      </c>
      <c r="M265" s="4" t="s">
        <v>520</v>
      </c>
      <c r="N265" s="8">
        <v>0.25</v>
      </c>
      <c r="O265" s="4">
        <v>1</v>
      </c>
      <c r="P265" s="4">
        <v>65</v>
      </c>
      <c r="Q265" s="4">
        <v>1</v>
      </c>
      <c r="T265" s="39">
        <f t="shared" si="35"/>
        <v>1</v>
      </c>
      <c r="U265" s="4">
        <v>16</v>
      </c>
      <c r="X265" s="4">
        <f t="shared" si="28"/>
        <v>16</v>
      </c>
      <c r="Y265" s="4">
        <v>51</v>
      </c>
      <c r="AB265" s="4">
        <f t="shared" si="36"/>
        <v>51</v>
      </c>
      <c r="AC265" s="4">
        <v>51</v>
      </c>
      <c r="AF265" s="23">
        <f t="shared" si="34"/>
        <v>1</v>
      </c>
      <c r="AG265" s="23"/>
      <c r="AI265" s="39">
        <f t="shared" si="37"/>
        <v>1</v>
      </c>
    </row>
    <row r="266" spans="1:35" s="4" customFormat="1" ht="14.9" customHeight="1" x14ac:dyDescent="0.3">
      <c r="A266" s="4">
        <v>2</v>
      </c>
      <c r="B266" s="1" t="s">
        <v>8</v>
      </c>
      <c r="C266" s="4">
        <v>9</v>
      </c>
      <c r="D266" s="4" t="s">
        <v>546</v>
      </c>
      <c r="E266" s="2" t="s">
        <v>518</v>
      </c>
      <c r="F266" s="4" t="s">
        <v>523</v>
      </c>
      <c r="G266" s="2" t="s">
        <v>18</v>
      </c>
      <c r="H266" s="4">
        <v>36</v>
      </c>
      <c r="I266" s="4">
        <v>25</v>
      </c>
      <c r="J266" s="4">
        <v>7.7</v>
      </c>
      <c r="K266" s="4">
        <v>8.5</v>
      </c>
      <c r="L266" s="4" t="s">
        <v>750</v>
      </c>
      <c r="M266" s="4" t="s">
        <v>520</v>
      </c>
      <c r="N266" s="8">
        <v>0.1</v>
      </c>
      <c r="O266" s="4">
        <v>1</v>
      </c>
      <c r="P266" s="4">
        <v>63</v>
      </c>
      <c r="Q266" s="4">
        <v>1</v>
      </c>
      <c r="T266" s="39">
        <f t="shared" si="35"/>
        <v>1</v>
      </c>
      <c r="U266" s="4">
        <v>12</v>
      </c>
      <c r="X266" s="4">
        <f t="shared" si="28"/>
        <v>12</v>
      </c>
      <c r="Y266" s="4">
        <v>33</v>
      </c>
      <c r="AB266" s="4">
        <f t="shared" si="36"/>
        <v>33</v>
      </c>
      <c r="AC266" s="4">
        <v>33</v>
      </c>
      <c r="AF266" s="23">
        <f t="shared" si="34"/>
        <v>1</v>
      </c>
      <c r="AG266" s="23"/>
      <c r="AI266" s="39">
        <f t="shared" si="37"/>
        <v>1</v>
      </c>
    </row>
    <row r="267" spans="1:35" ht="14.15" customHeight="1" x14ac:dyDescent="0.3">
      <c r="A267" s="4">
        <v>2</v>
      </c>
      <c r="B267" s="9" t="s">
        <v>137</v>
      </c>
      <c r="C267" s="4">
        <v>8</v>
      </c>
      <c r="D267" s="2" t="s">
        <v>591</v>
      </c>
      <c r="E267" s="2" t="s">
        <v>518</v>
      </c>
      <c r="F267" s="4" t="s">
        <v>519</v>
      </c>
      <c r="G267" s="4" t="s">
        <v>65</v>
      </c>
      <c r="H267" s="4">
        <v>20.5</v>
      </c>
      <c r="I267" s="4">
        <v>19.7</v>
      </c>
      <c r="J267" s="4">
        <v>6.6</v>
      </c>
      <c r="K267" s="4">
        <v>3.32</v>
      </c>
      <c r="L267" s="4" t="s">
        <v>750</v>
      </c>
      <c r="M267" s="2" t="s">
        <v>520</v>
      </c>
      <c r="N267" s="8">
        <v>0.2</v>
      </c>
      <c r="O267" s="4">
        <v>1</v>
      </c>
      <c r="P267" s="4">
        <v>44</v>
      </c>
      <c r="Q267" s="4">
        <v>1</v>
      </c>
      <c r="T267" s="39">
        <f t="shared" si="35"/>
        <v>1</v>
      </c>
      <c r="U267" s="4">
        <v>4</v>
      </c>
      <c r="X267" s="4">
        <f t="shared" si="28"/>
        <v>4</v>
      </c>
      <c r="Y267" s="4">
        <v>19</v>
      </c>
      <c r="AB267" s="4">
        <f t="shared" si="36"/>
        <v>19</v>
      </c>
      <c r="AC267" s="4">
        <v>19</v>
      </c>
      <c r="AF267" s="23">
        <f t="shared" ref="AF267:AF278" si="38">Y267/AC267</f>
        <v>1</v>
      </c>
      <c r="AG267" s="23"/>
      <c r="AI267" s="39">
        <f t="shared" si="37"/>
        <v>1</v>
      </c>
    </row>
    <row r="268" spans="1:35" x14ac:dyDescent="0.3">
      <c r="A268" s="4">
        <v>2</v>
      </c>
      <c r="B268" s="9" t="s">
        <v>137</v>
      </c>
      <c r="C268" s="4">
        <v>9</v>
      </c>
      <c r="D268" s="2" t="s">
        <v>592</v>
      </c>
      <c r="E268" s="2" t="s">
        <v>518</v>
      </c>
      <c r="F268" s="4" t="s">
        <v>523</v>
      </c>
      <c r="G268" s="2" t="s">
        <v>18</v>
      </c>
      <c r="H268" s="4">
        <v>78.900000000000006</v>
      </c>
      <c r="I268" s="4">
        <v>61</v>
      </c>
      <c r="J268" s="4">
        <v>26</v>
      </c>
      <c r="K268" s="4">
        <v>115.83</v>
      </c>
      <c r="L268" s="4" t="s">
        <v>750</v>
      </c>
      <c r="M268" s="2" t="s">
        <v>520</v>
      </c>
      <c r="N268" s="8">
        <v>0.3</v>
      </c>
      <c r="O268" s="4">
        <v>1</v>
      </c>
      <c r="P268" s="4">
        <v>52</v>
      </c>
      <c r="Q268" s="4">
        <v>1</v>
      </c>
      <c r="T268" s="39">
        <f t="shared" si="35"/>
        <v>1</v>
      </c>
      <c r="U268" s="4">
        <v>6</v>
      </c>
      <c r="X268" s="4">
        <f t="shared" si="28"/>
        <v>6</v>
      </c>
      <c r="Y268" s="4">
        <v>32</v>
      </c>
      <c r="AB268" s="4">
        <f t="shared" si="36"/>
        <v>32</v>
      </c>
      <c r="AC268" s="4">
        <v>32</v>
      </c>
      <c r="AF268" s="23">
        <f t="shared" si="38"/>
        <v>1</v>
      </c>
      <c r="AG268" s="23"/>
      <c r="AI268" s="39">
        <f t="shared" si="37"/>
        <v>1</v>
      </c>
    </row>
    <row r="269" spans="1:35" x14ac:dyDescent="0.3">
      <c r="A269" s="4">
        <v>2</v>
      </c>
      <c r="B269" s="9" t="s">
        <v>137</v>
      </c>
      <c r="C269" s="4">
        <v>9</v>
      </c>
      <c r="D269" s="2" t="s">
        <v>593</v>
      </c>
      <c r="E269" s="2" t="s">
        <v>518</v>
      </c>
      <c r="F269" s="4" t="s">
        <v>519</v>
      </c>
      <c r="G269" s="2" t="s">
        <v>18</v>
      </c>
      <c r="H269" s="4">
        <v>41</v>
      </c>
      <c r="I269" s="4">
        <v>21.3</v>
      </c>
      <c r="J269" s="4">
        <v>9.4</v>
      </c>
      <c r="K269" s="4">
        <v>4.8499999999999996</v>
      </c>
      <c r="L269" s="4" t="s">
        <v>750</v>
      </c>
      <c r="M269" s="2" t="s">
        <v>520</v>
      </c>
      <c r="N269" s="8">
        <v>0.5</v>
      </c>
      <c r="O269" s="4">
        <v>1</v>
      </c>
      <c r="P269" s="4">
        <v>34</v>
      </c>
      <c r="Q269" s="4">
        <v>1</v>
      </c>
      <c r="T269" s="39">
        <f t="shared" si="35"/>
        <v>1</v>
      </c>
      <c r="U269" s="4">
        <v>4</v>
      </c>
      <c r="X269" s="4">
        <f t="shared" si="28"/>
        <v>4</v>
      </c>
      <c r="Y269" s="4">
        <v>15</v>
      </c>
      <c r="AB269" s="4">
        <f t="shared" si="36"/>
        <v>15</v>
      </c>
      <c r="AC269" s="4">
        <v>22</v>
      </c>
      <c r="AF269" s="23">
        <f t="shared" si="38"/>
        <v>0.68181818181818177</v>
      </c>
      <c r="AG269" s="23"/>
      <c r="AI269" s="39">
        <f t="shared" si="37"/>
        <v>0.68181818181818177</v>
      </c>
    </row>
    <row r="270" spans="1:35" ht="14.15" customHeight="1" x14ac:dyDescent="0.3">
      <c r="A270" s="4">
        <v>2</v>
      </c>
      <c r="B270" s="9" t="s">
        <v>137</v>
      </c>
      <c r="C270" s="4">
        <v>9</v>
      </c>
      <c r="D270" s="2" t="s">
        <v>466</v>
      </c>
      <c r="E270" s="2" t="s">
        <v>518</v>
      </c>
      <c r="F270" s="4" t="s">
        <v>519</v>
      </c>
      <c r="G270" s="2" t="s">
        <v>18</v>
      </c>
      <c r="H270" s="4">
        <v>64.77</v>
      </c>
      <c r="I270" s="4">
        <v>63.15</v>
      </c>
      <c r="J270" s="4">
        <v>28.85</v>
      </c>
      <c r="K270" s="4">
        <v>158.84</v>
      </c>
      <c r="L270" s="4"/>
      <c r="M270" s="4" t="s">
        <v>536</v>
      </c>
      <c r="N270" s="8">
        <v>0.7</v>
      </c>
      <c r="O270" s="4">
        <v>1</v>
      </c>
      <c r="P270" s="4">
        <v>62</v>
      </c>
      <c r="Q270" s="4">
        <v>1</v>
      </c>
      <c r="T270" s="39">
        <f t="shared" si="35"/>
        <v>1</v>
      </c>
      <c r="U270" s="4">
        <v>10</v>
      </c>
      <c r="X270" s="4">
        <f t="shared" si="28"/>
        <v>10</v>
      </c>
      <c r="Y270" s="4">
        <v>110.2</v>
      </c>
      <c r="AB270" s="4">
        <f t="shared" si="36"/>
        <v>110.2</v>
      </c>
      <c r="AC270" s="4">
        <v>110.2</v>
      </c>
      <c r="AF270" s="23">
        <f t="shared" si="38"/>
        <v>1</v>
      </c>
      <c r="AG270" s="23"/>
      <c r="AI270" s="39">
        <f t="shared" si="37"/>
        <v>1</v>
      </c>
    </row>
    <row r="271" spans="1:35" ht="14.15" customHeight="1" x14ac:dyDescent="0.3">
      <c r="A271" s="4">
        <v>2</v>
      </c>
      <c r="B271" s="9" t="s">
        <v>137</v>
      </c>
      <c r="C271" s="4">
        <v>9</v>
      </c>
      <c r="D271" s="2" t="s">
        <v>355</v>
      </c>
      <c r="E271" s="2" t="s">
        <v>518</v>
      </c>
      <c r="F271" s="2" t="s">
        <v>525</v>
      </c>
      <c r="G271" s="2" t="s">
        <v>18</v>
      </c>
      <c r="H271" s="4">
        <v>28.93</v>
      </c>
      <c r="I271" s="4">
        <v>19.899999999999999</v>
      </c>
      <c r="J271" s="4">
        <v>8.74</v>
      </c>
      <c r="K271" s="4">
        <v>41.9</v>
      </c>
      <c r="L271" s="4" t="s">
        <v>750</v>
      </c>
      <c r="M271" s="2" t="s">
        <v>520</v>
      </c>
      <c r="N271" s="8">
        <v>0.1</v>
      </c>
      <c r="O271" s="4">
        <v>2</v>
      </c>
      <c r="P271" s="4">
        <v>28</v>
      </c>
      <c r="Q271" s="4">
        <v>1</v>
      </c>
      <c r="R271" s="4">
        <v>1</v>
      </c>
      <c r="T271" s="39">
        <f t="shared" si="35"/>
        <v>1</v>
      </c>
      <c r="U271" s="4">
        <v>1</v>
      </c>
      <c r="V271" s="4">
        <v>1</v>
      </c>
      <c r="X271" s="4">
        <f t="shared" ref="X271:X278" si="39">U271+V271+W271</f>
        <v>2</v>
      </c>
      <c r="Y271" s="4">
        <v>13.4</v>
      </c>
      <c r="AB271" s="4">
        <f t="shared" si="36"/>
        <v>13.4</v>
      </c>
      <c r="AC271" s="4">
        <v>52.4</v>
      </c>
      <c r="AF271" s="23">
        <f t="shared" si="38"/>
        <v>0.25572519083969469</v>
      </c>
      <c r="AG271" s="23"/>
      <c r="AI271" s="39">
        <f t="shared" si="37"/>
        <v>0.25572519083969469</v>
      </c>
    </row>
    <row r="272" spans="1:35" x14ac:dyDescent="0.3">
      <c r="A272" s="4">
        <v>2</v>
      </c>
      <c r="B272" s="9" t="s">
        <v>137</v>
      </c>
      <c r="C272" s="4">
        <v>10</v>
      </c>
      <c r="D272" s="2" t="s">
        <v>359</v>
      </c>
      <c r="E272" s="2" t="s">
        <v>518</v>
      </c>
      <c r="F272" s="4" t="s">
        <v>519</v>
      </c>
      <c r="G272" s="2" t="s">
        <v>18</v>
      </c>
      <c r="H272" s="4">
        <v>38.549999999999997</v>
      </c>
      <c r="I272" s="4">
        <v>25.68</v>
      </c>
      <c r="J272" s="4">
        <v>17.170000000000002</v>
      </c>
      <c r="K272" s="4">
        <v>18.5</v>
      </c>
      <c r="L272" s="4" t="s">
        <v>750</v>
      </c>
      <c r="M272" s="2" t="s">
        <v>520</v>
      </c>
      <c r="N272" s="8">
        <v>0.2</v>
      </c>
      <c r="O272" s="4">
        <v>1</v>
      </c>
      <c r="P272" s="4">
        <v>73</v>
      </c>
      <c r="Q272" s="4">
        <v>1</v>
      </c>
      <c r="T272" s="39">
        <f t="shared" si="35"/>
        <v>1</v>
      </c>
      <c r="U272" s="4">
        <v>4</v>
      </c>
      <c r="X272" s="4">
        <f t="shared" si="39"/>
        <v>4</v>
      </c>
      <c r="Y272" s="4">
        <v>22.13</v>
      </c>
      <c r="AB272" s="4">
        <f t="shared" si="36"/>
        <v>22.13</v>
      </c>
      <c r="AC272" s="4">
        <v>22.13</v>
      </c>
      <c r="AF272" s="23">
        <f t="shared" si="38"/>
        <v>1</v>
      </c>
      <c r="AG272" s="23"/>
      <c r="AI272" s="39">
        <f t="shared" si="37"/>
        <v>1</v>
      </c>
    </row>
    <row r="273" spans="1:35" x14ac:dyDescent="0.3">
      <c r="A273" s="4">
        <v>2</v>
      </c>
      <c r="B273" s="9" t="s">
        <v>137</v>
      </c>
      <c r="C273" s="4">
        <v>10</v>
      </c>
      <c r="D273" s="2" t="s">
        <v>125</v>
      </c>
      <c r="E273" s="2" t="s">
        <v>518</v>
      </c>
      <c r="F273" s="2" t="s">
        <v>525</v>
      </c>
      <c r="G273" s="2" t="s">
        <v>18</v>
      </c>
      <c r="H273" s="4">
        <v>71.53</v>
      </c>
      <c r="I273" s="4">
        <v>42.87</v>
      </c>
      <c r="J273" s="4">
        <v>27.12</v>
      </c>
      <c r="K273" s="4">
        <v>106.44</v>
      </c>
      <c r="L273" s="4" t="s">
        <v>750</v>
      </c>
      <c r="M273" s="2" t="s">
        <v>520</v>
      </c>
      <c r="N273" s="8">
        <v>0.5</v>
      </c>
      <c r="O273" s="4">
        <v>2</v>
      </c>
      <c r="P273" s="4">
        <v>42</v>
      </c>
      <c r="Q273" s="4">
        <v>1</v>
      </c>
      <c r="R273" s="4">
        <v>1</v>
      </c>
      <c r="T273" s="39">
        <f t="shared" si="35"/>
        <v>1</v>
      </c>
      <c r="U273" s="4">
        <v>3</v>
      </c>
      <c r="V273" s="4">
        <v>4</v>
      </c>
      <c r="X273" s="4">
        <f t="shared" si="39"/>
        <v>7</v>
      </c>
      <c r="Y273" s="4">
        <v>65.930000000000007</v>
      </c>
      <c r="Z273" s="4">
        <v>55.39</v>
      </c>
      <c r="AB273" s="4">
        <f t="shared" si="36"/>
        <v>121.32000000000001</v>
      </c>
      <c r="AC273" s="4">
        <v>70.930000000000007</v>
      </c>
      <c r="AD273" s="4">
        <v>55.39</v>
      </c>
      <c r="AF273" s="23">
        <f t="shared" si="38"/>
        <v>0.92950796559988724</v>
      </c>
      <c r="AG273" s="23">
        <f>Z273/AD273</f>
        <v>1</v>
      </c>
      <c r="AI273" s="39">
        <f t="shared" si="37"/>
        <v>0.96475398279994362</v>
      </c>
    </row>
    <row r="274" spans="1:35" ht="14.9" customHeight="1" x14ac:dyDescent="0.3">
      <c r="A274" s="4">
        <v>3</v>
      </c>
      <c r="B274" s="9" t="s">
        <v>8</v>
      </c>
      <c r="C274" s="4">
        <v>8</v>
      </c>
      <c r="D274" s="2" t="s">
        <v>343</v>
      </c>
      <c r="E274" s="2" t="s">
        <v>518</v>
      </c>
      <c r="F274" s="2" t="s">
        <v>519</v>
      </c>
      <c r="G274" s="2" t="s">
        <v>18</v>
      </c>
      <c r="H274" s="4">
        <v>50.87</v>
      </c>
      <c r="I274" s="4">
        <v>41.41</v>
      </c>
      <c r="J274" s="4">
        <v>16.39</v>
      </c>
      <c r="K274" s="4">
        <v>31.5</v>
      </c>
      <c r="L274" s="4" t="s">
        <v>750</v>
      </c>
      <c r="M274" s="2" t="s">
        <v>520</v>
      </c>
      <c r="N274" s="8">
        <v>0.5</v>
      </c>
      <c r="O274" s="4">
        <v>1</v>
      </c>
      <c r="P274" s="4">
        <v>45</v>
      </c>
      <c r="Q274" s="4">
        <v>1</v>
      </c>
      <c r="R274" s="4"/>
      <c r="S274" s="4"/>
      <c r="T274" s="39">
        <f t="shared" si="35"/>
        <v>1</v>
      </c>
      <c r="U274" s="4">
        <v>5</v>
      </c>
      <c r="V274" s="4"/>
      <c r="W274" s="4"/>
      <c r="X274" s="4">
        <f t="shared" si="39"/>
        <v>5</v>
      </c>
      <c r="Y274" s="4">
        <v>29.42</v>
      </c>
      <c r="Z274" s="4"/>
      <c r="AA274" s="4"/>
      <c r="AB274" s="4">
        <f t="shared" si="36"/>
        <v>29.42</v>
      </c>
      <c r="AC274" s="4">
        <v>36.69</v>
      </c>
      <c r="AD274" s="4"/>
      <c r="AE274" s="4"/>
      <c r="AF274" s="23">
        <f t="shared" si="38"/>
        <v>0.80185336603979296</v>
      </c>
      <c r="AG274" s="23"/>
      <c r="AH274" s="4"/>
      <c r="AI274" s="39">
        <f t="shared" si="37"/>
        <v>0.80185336603979296</v>
      </c>
    </row>
    <row r="275" spans="1:35" ht="14.9" customHeight="1" x14ac:dyDescent="0.3">
      <c r="A275" s="4">
        <v>3</v>
      </c>
      <c r="B275" s="9" t="s">
        <v>8</v>
      </c>
      <c r="C275" s="4">
        <v>6</v>
      </c>
      <c r="D275" s="2">
        <v>1</v>
      </c>
      <c r="E275" s="2" t="s">
        <v>518</v>
      </c>
      <c r="F275" s="2" t="s">
        <v>523</v>
      </c>
      <c r="G275" s="2" t="s">
        <v>18</v>
      </c>
      <c r="H275" s="4">
        <v>74.37</v>
      </c>
      <c r="I275" s="4">
        <v>55.26</v>
      </c>
      <c r="J275" s="4">
        <v>33.369999999999997</v>
      </c>
      <c r="K275" s="4">
        <v>106.8</v>
      </c>
      <c r="L275" s="4" t="s">
        <v>750</v>
      </c>
      <c r="M275" s="2" t="s">
        <v>520</v>
      </c>
      <c r="N275" s="8">
        <v>0.4</v>
      </c>
      <c r="O275" s="4">
        <v>1</v>
      </c>
      <c r="P275" s="4">
        <v>82</v>
      </c>
      <c r="Q275" s="4">
        <v>2</v>
      </c>
      <c r="R275" s="4"/>
      <c r="S275" s="4"/>
      <c r="T275" s="39">
        <f t="shared" si="35"/>
        <v>2</v>
      </c>
      <c r="U275" s="4">
        <v>5</v>
      </c>
      <c r="V275" s="4"/>
      <c r="W275" s="4"/>
      <c r="X275" s="4">
        <f t="shared" si="39"/>
        <v>5</v>
      </c>
      <c r="Y275" s="4">
        <v>27.11</v>
      </c>
      <c r="Z275" s="4"/>
      <c r="AA275" s="4"/>
      <c r="AB275" s="4">
        <f t="shared" si="36"/>
        <v>27.11</v>
      </c>
      <c r="AC275" s="4">
        <v>72</v>
      </c>
      <c r="AD275" s="4"/>
      <c r="AE275" s="4"/>
      <c r="AF275" s="23">
        <f t="shared" si="38"/>
        <v>0.37652777777777779</v>
      </c>
      <c r="AG275" s="23"/>
      <c r="AH275" s="4"/>
      <c r="AI275" s="39">
        <f t="shared" si="37"/>
        <v>0.37652777777777779</v>
      </c>
    </row>
    <row r="276" spans="1:35" ht="14.9" customHeight="1" x14ac:dyDescent="0.3">
      <c r="A276" s="4">
        <v>3</v>
      </c>
      <c r="B276" s="9" t="s">
        <v>8</v>
      </c>
      <c r="C276" s="4">
        <v>5</v>
      </c>
      <c r="D276" s="2" t="s">
        <v>20</v>
      </c>
      <c r="E276" s="2" t="s">
        <v>518</v>
      </c>
      <c r="F276" s="2" t="s">
        <v>523</v>
      </c>
      <c r="G276" s="2" t="s">
        <v>18</v>
      </c>
      <c r="H276" s="4">
        <v>14</v>
      </c>
      <c r="I276" s="4">
        <v>13.8</v>
      </c>
      <c r="J276" s="4">
        <v>2</v>
      </c>
      <c r="K276" s="4">
        <v>1</v>
      </c>
      <c r="L276" s="4" t="s">
        <v>750</v>
      </c>
      <c r="M276" s="2" t="s">
        <v>520</v>
      </c>
      <c r="N276" s="8">
        <v>0</v>
      </c>
      <c r="O276" s="4">
        <v>1</v>
      </c>
      <c r="P276" s="4">
        <v>30</v>
      </c>
      <c r="Q276" s="4">
        <v>1</v>
      </c>
      <c r="T276" s="39">
        <f t="shared" si="35"/>
        <v>1</v>
      </c>
      <c r="U276" s="4">
        <v>8</v>
      </c>
      <c r="X276" s="4">
        <f t="shared" si="39"/>
        <v>8</v>
      </c>
      <c r="Y276" s="4">
        <v>37</v>
      </c>
      <c r="AB276" s="4">
        <f t="shared" si="36"/>
        <v>37</v>
      </c>
      <c r="AC276" s="4">
        <v>37</v>
      </c>
      <c r="AF276" s="23">
        <f t="shared" si="38"/>
        <v>1</v>
      </c>
      <c r="AG276" s="23"/>
      <c r="AI276" s="39">
        <f t="shared" si="37"/>
        <v>1</v>
      </c>
    </row>
    <row r="277" spans="1:35" ht="14.15" customHeight="1" x14ac:dyDescent="0.3">
      <c r="A277" s="10">
        <v>3</v>
      </c>
      <c r="B277" s="9" t="s">
        <v>137</v>
      </c>
      <c r="C277" s="4">
        <v>6</v>
      </c>
      <c r="D277" s="2" t="s">
        <v>594</v>
      </c>
      <c r="E277" s="2" t="s">
        <v>518</v>
      </c>
      <c r="F277" s="2" t="s">
        <v>525</v>
      </c>
      <c r="G277" s="2" t="s">
        <v>18</v>
      </c>
      <c r="H277" s="4">
        <v>63.7</v>
      </c>
      <c r="I277" s="4">
        <v>43</v>
      </c>
      <c r="J277" s="4">
        <v>13.2</v>
      </c>
      <c r="K277" s="4">
        <v>32.49</v>
      </c>
      <c r="L277" s="4" t="s">
        <v>750</v>
      </c>
      <c r="M277" s="2" t="s">
        <v>520</v>
      </c>
      <c r="N277" s="8">
        <v>0.3</v>
      </c>
      <c r="O277" s="4">
        <v>2</v>
      </c>
      <c r="Q277" s="4">
        <v>1</v>
      </c>
      <c r="R277" s="4">
        <v>1</v>
      </c>
      <c r="T277" s="39">
        <f t="shared" si="35"/>
        <v>1</v>
      </c>
      <c r="U277" s="4">
        <v>2</v>
      </c>
      <c r="V277" s="4">
        <v>2</v>
      </c>
      <c r="X277" s="4">
        <f t="shared" si="39"/>
        <v>4</v>
      </c>
      <c r="Y277" s="4">
        <v>17</v>
      </c>
      <c r="Z277" s="4">
        <v>24</v>
      </c>
      <c r="AB277" s="4">
        <f t="shared" si="36"/>
        <v>41</v>
      </c>
      <c r="AC277" s="4">
        <v>17</v>
      </c>
      <c r="AD277" s="4">
        <v>24</v>
      </c>
      <c r="AF277" s="23">
        <f t="shared" si="38"/>
        <v>1</v>
      </c>
      <c r="AG277" s="23">
        <f t="shared" ref="AG277" si="40">Z277/AD277</f>
        <v>1</v>
      </c>
      <c r="AI277" s="39">
        <f t="shared" si="37"/>
        <v>1</v>
      </c>
    </row>
    <row r="278" spans="1:35" ht="14.15" customHeight="1" x14ac:dyDescent="0.3">
      <c r="A278" s="10">
        <v>3</v>
      </c>
      <c r="B278" s="9" t="s">
        <v>137</v>
      </c>
      <c r="C278" s="4">
        <v>7</v>
      </c>
      <c r="D278" s="2" t="s">
        <v>465</v>
      </c>
      <c r="E278" s="2" t="s">
        <v>518</v>
      </c>
      <c r="F278" s="2" t="s">
        <v>525</v>
      </c>
      <c r="G278" s="2" t="s">
        <v>18</v>
      </c>
      <c r="H278" s="4">
        <v>36</v>
      </c>
      <c r="I278" s="4">
        <v>27.7</v>
      </c>
      <c r="J278" s="4">
        <v>20.3</v>
      </c>
      <c r="K278" s="4">
        <v>28.92</v>
      </c>
      <c r="L278" s="4" t="s">
        <v>750</v>
      </c>
      <c r="M278" s="2" t="s">
        <v>520</v>
      </c>
      <c r="N278" s="8">
        <v>0.8</v>
      </c>
      <c r="O278" s="4">
        <v>1</v>
      </c>
      <c r="Q278" s="4">
        <v>1</v>
      </c>
      <c r="R278" s="4">
        <v>1</v>
      </c>
      <c r="T278" s="39">
        <f t="shared" si="35"/>
        <v>1</v>
      </c>
      <c r="U278" s="4">
        <v>1</v>
      </c>
      <c r="V278" s="4">
        <v>1</v>
      </c>
      <c r="X278" s="4">
        <f t="shared" si="39"/>
        <v>2</v>
      </c>
      <c r="Y278" s="4">
        <v>55</v>
      </c>
      <c r="Z278" s="4">
        <v>55</v>
      </c>
      <c r="AB278" s="4">
        <f t="shared" si="36"/>
        <v>110</v>
      </c>
      <c r="AC278" s="4">
        <v>55</v>
      </c>
      <c r="AD278" s="4">
        <v>55</v>
      </c>
      <c r="AF278" s="23">
        <f t="shared" si="38"/>
        <v>1</v>
      </c>
      <c r="AG278" s="23">
        <f>Z278/AD278</f>
        <v>1</v>
      </c>
      <c r="AI278" s="39">
        <f t="shared" si="37"/>
        <v>1</v>
      </c>
    </row>
  </sheetData>
  <phoneticPr fontId="11" type="noConversion"/>
  <pageMargins left="0.7" right="0.7" top="0.75" bottom="0.75" header="0.3" footer="0.3"/>
  <ignoredErrors>
    <ignoredError sqref="T2:T278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3"/>
  <sheetViews>
    <sheetView workbookViewId="0">
      <pane ySplit="1" topLeftCell="A2" activePane="bottomLeft" state="frozen"/>
      <selection pane="bottomLeft" activeCell="I27" sqref="I27"/>
    </sheetView>
  </sheetViews>
  <sheetFormatPr defaultColWidth="9.08203125" defaultRowHeight="14" x14ac:dyDescent="0.3"/>
  <cols>
    <col min="1" max="1" width="10.83203125" style="14" customWidth="1"/>
    <col min="2" max="2" width="13.25" style="14" customWidth="1"/>
    <col min="3" max="3" width="9.08203125" style="14"/>
    <col min="4" max="4" width="9.33203125" style="14" customWidth="1"/>
    <col min="5" max="5" width="11" style="14" customWidth="1"/>
    <col min="6" max="6" width="15.25" style="14" customWidth="1"/>
    <col min="7" max="7" width="9.08203125" style="14"/>
    <col min="8" max="8" width="9.08203125" style="14" customWidth="1"/>
    <col min="9" max="16384" width="9.08203125" style="14"/>
  </cols>
  <sheetData>
    <row r="1" spans="1:12" ht="41.25" customHeight="1" x14ac:dyDescent="0.3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6</v>
      </c>
      <c r="G1" s="16" t="s">
        <v>504</v>
      </c>
      <c r="H1" s="7" t="s">
        <v>11</v>
      </c>
      <c r="I1" s="7" t="s">
        <v>7</v>
      </c>
      <c r="J1" s="7" t="s">
        <v>8</v>
      </c>
      <c r="K1" s="7" t="s">
        <v>9</v>
      </c>
      <c r="L1" s="7" t="s">
        <v>10</v>
      </c>
    </row>
    <row r="2" spans="1:12" s="10" customFormat="1" x14ac:dyDescent="0.3">
      <c r="A2" s="10">
        <v>1</v>
      </c>
      <c r="B2" s="12" t="s">
        <v>8</v>
      </c>
      <c r="C2" s="3">
        <v>18</v>
      </c>
      <c r="D2" s="3">
        <v>109</v>
      </c>
      <c r="E2" s="3" t="s">
        <v>595</v>
      </c>
      <c r="F2" s="10" t="s">
        <v>18</v>
      </c>
      <c r="G2" s="10" t="s">
        <v>596</v>
      </c>
      <c r="H2" s="13">
        <v>0.9</v>
      </c>
      <c r="I2" s="3">
        <v>72.19</v>
      </c>
      <c r="J2" s="3">
        <v>58.93</v>
      </c>
      <c r="K2" s="3">
        <v>36.71</v>
      </c>
      <c r="L2" s="3">
        <v>227.9</v>
      </c>
    </row>
    <row r="3" spans="1:12" s="10" customFormat="1" x14ac:dyDescent="0.3">
      <c r="A3" s="10">
        <v>1</v>
      </c>
      <c r="B3" s="12" t="s">
        <v>8</v>
      </c>
      <c r="C3" s="3">
        <v>18</v>
      </c>
      <c r="D3" s="10" t="s">
        <v>258</v>
      </c>
      <c r="E3" s="10" t="s">
        <v>595</v>
      </c>
      <c r="F3" s="10" t="s">
        <v>18</v>
      </c>
      <c r="G3" s="10" t="s">
        <v>596</v>
      </c>
      <c r="H3" s="13">
        <v>1</v>
      </c>
      <c r="I3" s="3">
        <v>76.36</v>
      </c>
      <c r="J3" s="3">
        <v>47.65</v>
      </c>
      <c r="K3" s="3">
        <v>43.9</v>
      </c>
      <c r="L3" s="3">
        <v>256.39999999999998</v>
      </c>
    </row>
    <row r="4" spans="1:12" s="10" customFormat="1" x14ac:dyDescent="0.3">
      <c r="A4" s="10">
        <v>1</v>
      </c>
      <c r="B4" s="12" t="s">
        <v>8</v>
      </c>
      <c r="C4" s="3">
        <v>18</v>
      </c>
      <c r="D4" s="10" t="s">
        <v>240</v>
      </c>
      <c r="E4" s="14" t="s">
        <v>595</v>
      </c>
      <c r="F4" s="10" t="s">
        <v>18</v>
      </c>
      <c r="G4" s="10" t="s">
        <v>596</v>
      </c>
      <c r="H4" s="13">
        <v>0.9</v>
      </c>
      <c r="I4" s="3">
        <v>76.88</v>
      </c>
      <c r="J4" s="3">
        <v>33.340000000000003</v>
      </c>
      <c r="K4" s="3">
        <v>26.41</v>
      </c>
      <c r="L4" s="3">
        <v>92.1</v>
      </c>
    </row>
    <row r="5" spans="1:12" s="3" customFormat="1" x14ac:dyDescent="0.3">
      <c r="A5" s="10">
        <v>1</v>
      </c>
      <c r="B5" s="12" t="s">
        <v>8</v>
      </c>
      <c r="C5" s="3">
        <v>18</v>
      </c>
      <c r="D5" s="3" t="s">
        <v>255</v>
      </c>
      <c r="E5" s="14" t="s">
        <v>595</v>
      </c>
      <c r="F5" s="3" t="s">
        <v>18</v>
      </c>
      <c r="G5" s="10" t="s">
        <v>596</v>
      </c>
      <c r="H5" s="13">
        <v>1</v>
      </c>
      <c r="I5" s="3">
        <v>83.9</v>
      </c>
      <c r="J5" s="3">
        <v>75.84</v>
      </c>
      <c r="K5" s="3">
        <v>59.75</v>
      </c>
      <c r="L5" s="3">
        <v>473.3</v>
      </c>
    </row>
    <row r="6" spans="1:12" s="3" customFormat="1" x14ac:dyDescent="0.3">
      <c r="A6" s="10">
        <v>1</v>
      </c>
      <c r="B6" s="12" t="s">
        <v>8</v>
      </c>
      <c r="C6" s="3">
        <v>18</v>
      </c>
      <c r="D6" s="3" t="s">
        <v>266</v>
      </c>
      <c r="E6" s="14" t="s">
        <v>595</v>
      </c>
      <c r="F6" s="10" t="s">
        <v>18</v>
      </c>
      <c r="G6" s="10" t="s">
        <v>596</v>
      </c>
      <c r="H6" s="13">
        <v>1</v>
      </c>
      <c r="I6" s="3">
        <v>91.54</v>
      </c>
      <c r="J6" s="3">
        <v>69.75</v>
      </c>
      <c r="K6" s="3">
        <v>43.41</v>
      </c>
      <c r="L6" s="3">
        <v>408.5</v>
      </c>
    </row>
    <row r="7" spans="1:12" s="10" customFormat="1" x14ac:dyDescent="0.3">
      <c r="A7" s="3">
        <v>2</v>
      </c>
      <c r="B7" s="12" t="s">
        <v>8</v>
      </c>
      <c r="C7" s="3">
        <v>17</v>
      </c>
      <c r="D7" s="3">
        <v>133</v>
      </c>
      <c r="E7" s="14" t="s">
        <v>595</v>
      </c>
      <c r="F7" s="10" t="s">
        <v>22</v>
      </c>
      <c r="G7" s="10" t="s">
        <v>596</v>
      </c>
      <c r="H7" s="13">
        <v>1</v>
      </c>
      <c r="I7" s="3">
        <v>62.48</v>
      </c>
      <c r="J7" s="3">
        <v>56.11</v>
      </c>
      <c r="K7" s="3">
        <v>74.63</v>
      </c>
      <c r="L7" s="3">
        <v>40.11</v>
      </c>
    </row>
    <row r="8" spans="1:12" s="10" customFormat="1" x14ac:dyDescent="0.3">
      <c r="A8" s="3">
        <v>2</v>
      </c>
      <c r="B8" s="12" t="s">
        <v>8</v>
      </c>
      <c r="C8" s="3">
        <v>17</v>
      </c>
      <c r="D8" s="10" t="s">
        <v>75</v>
      </c>
      <c r="E8" s="14" t="s">
        <v>595</v>
      </c>
      <c r="F8" s="10" t="s">
        <v>18</v>
      </c>
      <c r="G8" s="10" t="s">
        <v>596</v>
      </c>
      <c r="H8" s="13">
        <v>0.9</v>
      </c>
      <c r="I8" s="3">
        <v>112.34</v>
      </c>
      <c r="J8" s="3">
        <v>71.150000000000006</v>
      </c>
      <c r="K8" s="3">
        <v>36.69</v>
      </c>
      <c r="L8" s="3">
        <v>472.4</v>
      </c>
    </row>
    <row r="9" spans="1:12" x14ac:dyDescent="0.3">
      <c r="A9" s="3">
        <v>2</v>
      </c>
      <c r="B9" s="17" t="s">
        <v>137</v>
      </c>
      <c r="C9" s="14">
        <v>10</v>
      </c>
      <c r="D9" s="14" t="s">
        <v>170</v>
      </c>
      <c r="E9" s="14" t="s">
        <v>595</v>
      </c>
      <c r="F9" s="14" t="s">
        <v>18</v>
      </c>
      <c r="G9" s="10" t="s">
        <v>596</v>
      </c>
      <c r="H9" s="15">
        <v>1</v>
      </c>
      <c r="I9" s="14">
        <v>76.239999999999995</v>
      </c>
      <c r="J9" s="18">
        <v>63.3</v>
      </c>
      <c r="K9" s="14">
        <v>40.28</v>
      </c>
      <c r="L9" s="14">
        <v>250.24</v>
      </c>
    </row>
    <row r="10" spans="1:12" x14ac:dyDescent="0.3">
      <c r="A10" s="3">
        <v>2</v>
      </c>
      <c r="B10" s="17" t="s">
        <v>137</v>
      </c>
      <c r="C10" s="14">
        <v>10</v>
      </c>
      <c r="D10" s="14" t="s">
        <v>401</v>
      </c>
      <c r="E10" s="14" t="s">
        <v>595</v>
      </c>
      <c r="F10" s="14" t="s">
        <v>18</v>
      </c>
      <c r="G10" s="10" t="s">
        <v>596</v>
      </c>
      <c r="H10" s="15">
        <v>1</v>
      </c>
      <c r="I10" s="14">
        <v>40.78</v>
      </c>
      <c r="J10" s="14">
        <v>37.03</v>
      </c>
      <c r="K10" s="18">
        <v>36.799999999999997</v>
      </c>
      <c r="L10" s="14">
        <v>62.19</v>
      </c>
    </row>
    <row r="11" spans="1:12" x14ac:dyDescent="0.3">
      <c r="A11" s="3">
        <v>2</v>
      </c>
      <c r="B11" s="17" t="s">
        <v>137</v>
      </c>
      <c r="C11" s="14">
        <v>10</v>
      </c>
      <c r="D11" s="14" t="s">
        <v>377</v>
      </c>
      <c r="E11" s="14" t="s">
        <v>595</v>
      </c>
      <c r="F11" s="14" t="s">
        <v>18</v>
      </c>
      <c r="G11" s="10" t="s">
        <v>596</v>
      </c>
      <c r="H11" s="15">
        <v>1</v>
      </c>
      <c r="I11" s="14">
        <v>60.66</v>
      </c>
      <c r="J11" s="14">
        <v>59.33</v>
      </c>
      <c r="K11" s="14">
        <v>41.58</v>
      </c>
      <c r="L11" s="14">
        <v>185.31</v>
      </c>
    </row>
    <row r="12" spans="1:12" x14ac:dyDescent="0.3">
      <c r="A12" s="10">
        <v>3</v>
      </c>
      <c r="B12" s="17" t="s">
        <v>137</v>
      </c>
      <c r="C12" s="14">
        <v>6</v>
      </c>
      <c r="D12" s="14" t="s">
        <v>597</v>
      </c>
      <c r="E12" s="14" t="s">
        <v>595</v>
      </c>
      <c r="F12" s="14" t="s">
        <v>18</v>
      </c>
      <c r="G12" s="10" t="s">
        <v>596</v>
      </c>
      <c r="H12" s="15">
        <v>0.9</v>
      </c>
      <c r="I12" s="14">
        <v>54.23</v>
      </c>
      <c r="J12" s="14">
        <v>31.05</v>
      </c>
      <c r="K12" s="14">
        <v>20.260000000000002</v>
      </c>
      <c r="L12" s="14">
        <v>47.39</v>
      </c>
    </row>
    <row r="13" spans="1:12" x14ac:dyDescent="0.3">
      <c r="A13" s="10">
        <v>3</v>
      </c>
      <c r="B13" s="17" t="s">
        <v>137</v>
      </c>
      <c r="C13" s="14">
        <v>6</v>
      </c>
      <c r="D13" s="14" t="s">
        <v>598</v>
      </c>
      <c r="E13" s="14" t="s">
        <v>595</v>
      </c>
      <c r="F13" s="14" t="s">
        <v>18</v>
      </c>
      <c r="G13" s="10" t="s">
        <v>596</v>
      </c>
      <c r="H13" s="15">
        <v>1</v>
      </c>
      <c r="I13" s="14">
        <v>107.77</v>
      </c>
      <c r="J13" s="14">
        <v>38.64</v>
      </c>
      <c r="K13" s="14">
        <v>36.72</v>
      </c>
      <c r="L13" s="14">
        <v>195.08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746"/>
  <sheetViews>
    <sheetView zoomScale="85" zoomScaleNormal="85" workbookViewId="0">
      <pane ySplit="1" topLeftCell="A705" activePane="bottomLeft" state="frozen"/>
      <selection pane="bottomLeft" activeCell="L29" sqref="L29"/>
    </sheetView>
  </sheetViews>
  <sheetFormatPr defaultColWidth="8.58203125" defaultRowHeight="14" x14ac:dyDescent="0.3"/>
  <cols>
    <col min="1" max="1" width="10.83203125" style="4" customWidth="1"/>
    <col min="2" max="2" width="13.08203125" style="1" customWidth="1"/>
    <col min="3" max="3" width="8" style="4" customWidth="1"/>
    <col min="4" max="4" width="11.25" style="4" customWidth="1"/>
    <col min="5" max="5" width="9.33203125" style="4" customWidth="1"/>
    <col min="6" max="6" width="15.83203125" style="4" customWidth="1"/>
    <col min="7" max="7" width="9.83203125" style="4" customWidth="1"/>
    <col min="8" max="11" width="8.58203125" style="4"/>
    <col min="13" max="16384" width="8.58203125" style="4"/>
  </cols>
  <sheetData>
    <row r="1" spans="1:11" s="1" customFormat="1" ht="44.25" customHeight="1" x14ac:dyDescent="0.3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6</v>
      </c>
      <c r="G1" s="7" t="s">
        <v>11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 x14ac:dyDescent="0.3">
      <c r="A2" s="4">
        <v>1</v>
      </c>
      <c r="B2" s="1" t="s">
        <v>14</v>
      </c>
      <c r="C2" s="4">
        <v>5</v>
      </c>
      <c r="D2" s="4" t="s">
        <v>24</v>
      </c>
      <c r="E2" s="4" t="s">
        <v>522</v>
      </c>
      <c r="F2" s="4" t="s">
        <v>87</v>
      </c>
      <c r="G2" s="8">
        <v>0</v>
      </c>
      <c r="H2" s="4">
        <v>38</v>
      </c>
      <c r="I2" s="4">
        <v>28</v>
      </c>
      <c r="J2" s="4">
        <v>9</v>
      </c>
      <c r="K2" s="2">
        <v>9</v>
      </c>
    </row>
    <row r="3" spans="1:11" x14ac:dyDescent="0.3">
      <c r="A3" s="4">
        <v>1</v>
      </c>
      <c r="B3" s="1" t="s">
        <v>14</v>
      </c>
      <c r="C3" s="4">
        <v>6</v>
      </c>
      <c r="D3" s="4" t="s">
        <v>599</v>
      </c>
      <c r="E3" s="4" t="s">
        <v>522</v>
      </c>
      <c r="F3" s="4" t="s">
        <v>18</v>
      </c>
      <c r="G3" s="8">
        <v>0.4</v>
      </c>
      <c r="H3" s="4">
        <v>45</v>
      </c>
      <c r="I3" s="4">
        <v>32</v>
      </c>
      <c r="J3" s="4">
        <v>22</v>
      </c>
      <c r="K3" s="4">
        <v>26</v>
      </c>
    </row>
    <row r="4" spans="1:11" x14ac:dyDescent="0.3">
      <c r="A4" s="4">
        <v>1</v>
      </c>
      <c r="B4" s="1" t="s">
        <v>14</v>
      </c>
      <c r="C4" s="4">
        <v>6</v>
      </c>
      <c r="D4" s="4" t="s">
        <v>217</v>
      </c>
      <c r="E4" s="4" t="s">
        <v>522</v>
      </c>
      <c r="F4" s="4" t="s">
        <v>18</v>
      </c>
      <c r="G4" s="8">
        <v>0.4</v>
      </c>
      <c r="H4" s="4">
        <v>69</v>
      </c>
      <c r="I4" s="4">
        <v>46</v>
      </c>
      <c r="J4" s="4">
        <v>27</v>
      </c>
      <c r="K4" s="4">
        <v>84</v>
      </c>
    </row>
    <row r="5" spans="1:11" x14ac:dyDescent="0.3">
      <c r="A5" s="4">
        <v>1</v>
      </c>
      <c r="B5" s="1" t="s">
        <v>14</v>
      </c>
      <c r="C5" s="4">
        <v>7</v>
      </c>
      <c r="D5" s="4" t="s">
        <v>600</v>
      </c>
      <c r="E5" s="4" t="s">
        <v>522</v>
      </c>
      <c r="F5" s="4" t="s">
        <v>87</v>
      </c>
      <c r="G5" s="8">
        <v>0</v>
      </c>
      <c r="H5" s="4">
        <v>60</v>
      </c>
      <c r="I5" s="4">
        <v>57</v>
      </c>
      <c r="J5" s="4">
        <v>35</v>
      </c>
      <c r="K5" s="4">
        <v>119</v>
      </c>
    </row>
    <row r="6" spans="1:11" x14ac:dyDescent="0.3">
      <c r="A6" s="4">
        <v>1</v>
      </c>
      <c r="B6" s="1" t="s">
        <v>14</v>
      </c>
      <c r="C6" s="4">
        <v>7</v>
      </c>
      <c r="D6" s="4" t="s">
        <v>436</v>
      </c>
      <c r="E6" s="4" t="s">
        <v>522</v>
      </c>
      <c r="F6" s="4" t="s">
        <v>87</v>
      </c>
      <c r="G6" s="8">
        <v>0</v>
      </c>
      <c r="H6" s="4">
        <v>63</v>
      </c>
      <c r="I6" s="4">
        <v>55</v>
      </c>
      <c r="J6" s="4">
        <v>28</v>
      </c>
      <c r="K6" s="4">
        <v>86.5</v>
      </c>
    </row>
    <row r="7" spans="1:11" x14ac:dyDescent="0.3">
      <c r="A7" s="4">
        <v>1</v>
      </c>
      <c r="B7" s="1" t="s">
        <v>14</v>
      </c>
      <c r="C7" s="4">
        <v>7</v>
      </c>
      <c r="D7" s="4" t="s">
        <v>517</v>
      </c>
      <c r="E7" s="4" t="s">
        <v>522</v>
      </c>
      <c r="F7" s="4" t="s">
        <v>87</v>
      </c>
      <c r="G7" s="8">
        <v>0</v>
      </c>
      <c r="H7" s="4">
        <v>34</v>
      </c>
      <c r="I7" s="4">
        <v>17</v>
      </c>
      <c r="J7" s="4">
        <v>7</v>
      </c>
      <c r="K7" s="4">
        <v>3.5</v>
      </c>
    </row>
    <row r="8" spans="1:11" x14ac:dyDescent="0.3">
      <c r="A8" s="4">
        <v>1</v>
      </c>
      <c r="B8" s="1" t="s">
        <v>14</v>
      </c>
      <c r="C8" s="4">
        <v>8</v>
      </c>
      <c r="D8" s="4" t="s">
        <v>25</v>
      </c>
      <c r="E8" s="4" t="s">
        <v>522</v>
      </c>
      <c r="F8" s="4" t="s">
        <v>18</v>
      </c>
      <c r="G8" s="8">
        <v>0.3</v>
      </c>
      <c r="H8" s="4">
        <v>33</v>
      </c>
      <c r="I8" s="4">
        <v>21</v>
      </c>
      <c r="J8" s="4">
        <v>18</v>
      </c>
      <c r="K8" s="4">
        <v>12</v>
      </c>
    </row>
    <row r="9" spans="1:11" x14ac:dyDescent="0.3">
      <c r="A9" s="4">
        <v>1</v>
      </c>
      <c r="B9" s="1" t="s">
        <v>14</v>
      </c>
      <c r="C9" s="4">
        <v>7</v>
      </c>
      <c r="D9" s="4" t="s">
        <v>601</v>
      </c>
      <c r="E9" s="4" t="s">
        <v>522</v>
      </c>
      <c r="F9" s="4" t="s">
        <v>18</v>
      </c>
      <c r="G9" s="8">
        <v>0</v>
      </c>
      <c r="H9" s="4">
        <v>22</v>
      </c>
      <c r="I9" s="4">
        <v>17</v>
      </c>
      <c r="J9" s="4">
        <v>6</v>
      </c>
      <c r="K9" s="4">
        <v>2</v>
      </c>
    </row>
    <row r="10" spans="1:11" x14ac:dyDescent="0.3">
      <c r="A10" s="4">
        <v>1</v>
      </c>
      <c r="B10" s="1" t="s">
        <v>14</v>
      </c>
      <c r="C10" s="4">
        <v>7</v>
      </c>
      <c r="D10" s="4" t="s">
        <v>601</v>
      </c>
      <c r="E10" s="4" t="s">
        <v>732</v>
      </c>
      <c r="F10" s="4" t="s">
        <v>18</v>
      </c>
      <c r="G10" s="8">
        <v>0</v>
      </c>
      <c r="H10" s="4">
        <v>14</v>
      </c>
      <c r="I10" s="4">
        <v>10</v>
      </c>
      <c r="J10" s="4">
        <v>4</v>
      </c>
      <c r="K10" s="4">
        <v>0.2</v>
      </c>
    </row>
    <row r="11" spans="1:11" x14ac:dyDescent="0.3">
      <c r="A11" s="4">
        <v>1</v>
      </c>
      <c r="B11" s="1" t="s">
        <v>14</v>
      </c>
      <c r="C11" s="4">
        <v>7</v>
      </c>
      <c r="D11" s="4" t="s">
        <v>601</v>
      </c>
      <c r="E11" s="4" t="s">
        <v>732</v>
      </c>
      <c r="F11" s="4" t="s">
        <v>18</v>
      </c>
      <c r="G11" s="8">
        <v>0</v>
      </c>
      <c r="H11" s="4">
        <v>17</v>
      </c>
      <c r="I11" s="4">
        <v>6</v>
      </c>
      <c r="J11" s="4">
        <v>5</v>
      </c>
      <c r="K11" s="4">
        <v>0.8</v>
      </c>
    </row>
    <row r="12" spans="1:11" x14ac:dyDescent="0.3">
      <c r="A12" s="4">
        <v>1</v>
      </c>
      <c r="B12" s="1" t="s">
        <v>14</v>
      </c>
      <c r="C12" s="4">
        <v>5</v>
      </c>
      <c r="D12" s="4" t="s">
        <v>602</v>
      </c>
      <c r="E12" s="4" t="s">
        <v>522</v>
      </c>
      <c r="F12" s="4" t="s">
        <v>18</v>
      </c>
      <c r="G12" s="8">
        <v>0.2</v>
      </c>
      <c r="H12" s="4">
        <v>26</v>
      </c>
      <c r="I12" s="4">
        <v>24</v>
      </c>
      <c r="J12" s="4">
        <v>5</v>
      </c>
      <c r="K12" s="4">
        <v>4</v>
      </c>
    </row>
    <row r="13" spans="1:11" x14ac:dyDescent="0.3">
      <c r="A13" s="4">
        <v>1</v>
      </c>
      <c r="B13" s="1" t="s">
        <v>14</v>
      </c>
      <c r="C13" s="4">
        <v>5</v>
      </c>
      <c r="D13" s="4" t="s">
        <v>602</v>
      </c>
      <c r="E13" s="4" t="s">
        <v>732</v>
      </c>
      <c r="F13" s="4" t="s">
        <v>65</v>
      </c>
      <c r="G13" s="8">
        <v>0</v>
      </c>
      <c r="H13" s="4">
        <v>19</v>
      </c>
      <c r="I13" s="4">
        <v>14</v>
      </c>
      <c r="J13" s="4">
        <v>12</v>
      </c>
      <c r="K13" s="4">
        <v>2</v>
      </c>
    </row>
    <row r="14" spans="1:11" x14ac:dyDescent="0.3">
      <c r="A14" s="4">
        <v>1</v>
      </c>
      <c r="B14" s="1" t="s">
        <v>14</v>
      </c>
      <c r="C14" s="4">
        <v>5</v>
      </c>
      <c r="D14" s="4" t="s">
        <v>602</v>
      </c>
      <c r="E14" s="4" t="s">
        <v>732</v>
      </c>
      <c r="F14" s="4" t="s">
        <v>18</v>
      </c>
      <c r="G14" s="8">
        <v>0.05</v>
      </c>
      <c r="H14" s="4">
        <v>16</v>
      </c>
      <c r="I14" s="4">
        <v>13</v>
      </c>
      <c r="J14" s="4">
        <v>3</v>
      </c>
      <c r="K14" s="4">
        <v>0.7</v>
      </c>
    </row>
    <row r="15" spans="1:11" x14ac:dyDescent="0.3">
      <c r="A15" s="4">
        <v>1</v>
      </c>
      <c r="B15" s="1" t="s">
        <v>14</v>
      </c>
      <c r="C15" s="4">
        <v>5</v>
      </c>
      <c r="D15" s="4" t="s">
        <v>602</v>
      </c>
      <c r="E15" s="4" t="s">
        <v>732</v>
      </c>
      <c r="F15" s="4" t="s">
        <v>18</v>
      </c>
      <c r="G15" s="8">
        <v>0</v>
      </c>
      <c r="H15" s="4">
        <v>12</v>
      </c>
      <c r="I15" s="4">
        <v>10</v>
      </c>
      <c r="J15" s="4">
        <v>4</v>
      </c>
      <c r="K15" s="4">
        <v>0.6</v>
      </c>
    </row>
    <row r="16" spans="1:11" x14ac:dyDescent="0.3">
      <c r="A16" s="4">
        <v>1</v>
      </c>
      <c r="B16" s="1" t="s">
        <v>14</v>
      </c>
      <c r="C16" s="4">
        <v>5</v>
      </c>
      <c r="D16" s="4" t="s">
        <v>602</v>
      </c>
      <c r="E16" s="4" t="s">
        <v>732</v>
      </c>
      <c r="F16" s="4" t="s">
        <v>18</v>
      </c>
      <c r="G16" s="8">
        <v>0</v>
      </c>
      <c r="H16" s="4">
        <v>12</v>
      </c>
      <c r="I16" s="4">
        <v>8</v>
      </c>
      <c r="J16" s="4">
        <v>2</v>
      </c>
      <c r="K16" s="4">
        <v>0.4</v>
      </c>
    </row>
    <row r="17" spans="1:11" x14ac:dyDescent="0.3">
      <c r="A17" s="4">
        <v>1</v>
      </c>
      <c r="B17" s="1" t="s">
        <v>14</v>
      </c>
      <c r="C17" s="4">
        <v>5</v>
      </c>
      <c r="D17" s="4" t="s">
        <v>602</v>
      </c>
      <c r="E17" s="4" t="s">
        <v>732</v>
      </c>
      <c r="F17" s="4" t="s">
        <v>18</v>
      </c>
      <c r="G17" s="8">
        <v>0</v>
      </c>
      <c r="H17" s="4">
        <v>8</v>
      </c>
      <c r="I17" s="4">
        <v>8</v>
      </c>
      <c r="J17" s="4">
        <v>4</v>
      </c>
      <c r="K17" s="4">
        <v>0.2</v>
      </c>
    </row>
    <row r="18" spans="1:11" x14ac:dyDescent="0.3">
      <c r="A18" s="4">
        <v>1</v>
      </c>
      <c r="B18" s="1" t="s">
        <v>14</v>
      </c>
      <c r="C18" s="4">
        <v>5</v>
      </c>
      <c r="D18" s="4" t="s">
        <v>602</v>
      </c>
      <c r="E18" s="4" t="s">
        <v>732</v>
      </c>
      <c r="F18" s="4" t="s">
        <v>18</v>
      </c>
      <c r="G18" s="8">
        <v>0.3</v>
      </c>
      <c r="H18" s="4">
        <v>9</v>
      </c>
      <c r="I18" s="4">
        <v>6</v>
      </c>
      <c r="J18" s="4">
        <v>0.5</v>
      </c>
      <c r="K18" s="4">
        <v>0.1</v>
      </c>
    </row>
    <row r="19" spans="1:11" x14ac:dyDescent="0.3">
      <c r="A19" s="4">
        <v>1</v>
      </c>
      <c r="B19" s="1" t="s">
        <v>28</v>
      </c>
      <c r="C19" s="4">
        <v>3</v>
      </c>
      <c r="D19" s="4">
        <v>1</v>
      </c>
      <c r="E19" s="4" t="s">
        <v>732</v>
      </c>
      <c r="F19" s="4" t="s">
        <v>22</v>
      </c>
      <c r="G19" s="8">
        <v>0</v>
      </c>
      <c r="H19" s="4">
        <v>12</v>
      </c>
      <c r="I19" s="4">
        <v>7</v>
      </c>
      <c r="J19" s="4">
        <v>2</v>
      </c>
      <c r="K19" s="4">
        <v>0.5</v>
      </c>
    </row>
    <row r="20" spans="1:11" x14ac:dyDescent="0.3">
      <c r="A20" s="4">
        <v>1</v>
      </c>
      <c r="B20" s="1" t="s">
        <v>28</v>
      </c>
      <c r="C20" s="4">
        <v>3</v>
      </c>
      <c r="D20" s="4">
        <v>2</v>
      </c>
      <c r="E20" s="4" t="s">
        <v>732</v>
      </c>
      <c r="F20" s="4" t="s">
        <v>22</v>
      </c>
      <c r="G20" s="8">
        <v>0</v>
      </c>
      <c r="H20" s="4">
        <v>17</v>
      </c>
      <c r="I20" s="4">
        <v>15</v>
      </c>
      <c r="J20" s="4">
        <v>5</v>
      </c>
      <c r="K20" s="4">
        <v>1</v>
      </c>
    </row>
    <row r="21" spans="1:11" x14ac:dyDescent="0.3">
      <c r="A21" s="4">
        <v>1</v>
      </c>
      <c r="B21" s="1" t="s">
        <v>28</v>
      </c>
      <c r="C21" s="4">
        <v>4</v>
      </c>
      <c r="D21" s="4" t="s">
        <v>603</v>
      </c>
      <c r="E21" s="4" t="s">
        <v>522</v>
      </c>
      <c r="F21" s="4" t="s">
        <v>18</v>
      </c>
      <c r="G21" s="8">
        <v>0.5</v>
      </c>
      <c r="H21" s="4">
        <v>54</v>
      </c>
      <c r="I21" s="4">
        <v>53</v>
      </c>
      <c r="J21" s="4">
        <v>35</v>
      </c>
      <c r="K21" s="4">
        <v>73.5</v>
      </c>
    </row>
    <row r="22" spans="1:11" x14ac:dyDescent="0.3">
      <c r="A22" s="4">
        <v>1</v>
      </c>
      <c r="B22" s="1" t="s">
        <v>28</v>
      </c>
      <c r="C22" s="4">
        <v>4</v>
      </c>
      <c r="D22" s="4">
        <v>1</v>
      </c>
      <c r="E22" s="4" t="s">
        <v>522</v>
      </c>
      <c r="F22" s="4" t="s">
        <v>22</v>
      </c>
      <c r="G22" s="8">
        <v>0.4</v>
      </c>
      <c r="H22" s="4">
        <v>30</v>
      </c>
      <c r="I22" s="4">
        <v>21</v>
      </c>
      <c r="J22" s="4">
        <v>14</v>
      </c>
      <c r="K22" s="4">
        <v>8</v>
      </c>
    </row>
    <row r="23" spans="1:11" x14ac:dyDescent="0.3">
      <c r="A23" s="4">
        <v>1</v>
      </c>
      <c r="B23" s="1" t="s">
        <v>28</v>
      </c>
      <c r="C23" s="4">
        <v>4</v>
      </c>
      <c r="D23" s="4">
        <v>2</v>
      </c>
      <c r="E23" s="4" t="s">
        <v>732</v>
      </c>
      <c r="F23" s="4" t="s">
        <v>22</v>
      </c>
      <c r="G23" s="8">
        <v>0.2</v>
      </c>
      <c r="H23" s="4">
        <v>17</v>
      </c>
      <c r="I23" s="4">
        <v>13</v>
      </c>
      <c r="J23" s="4">
        <v>6</v>
      </c>
      <c r="K23" s="4">
        <v>2</v>
      </c>
    </row>
    <row r="24" spans="1:11" x14ac:dyDescent="0.3">
      <c r="A24" s="4">
        <v>1</v>
      </c>
      <c r="B24" s="1" t="s">
        <v>28</v>
      </c>
      <c r="C24" s="4">
        <v>4</v>
      </c>
      <c r="D24" s="4">
        <v>3</v>
      </c>
      <c r="E24" s="4" t="s">
        <v>732</v>
      </c>
      <c r="F24" s="4" t="s">
        <v>22</v>
      </c>
      <c r="G24" s="8">
        <v>0.3</v>
      </c>
      <c r="H24" s="4">
        <v>6</v>
      </c>
      <c r="I24" s="4">
        <v>2</v>
      </c>
      <c r="J24" s="4">
        <v>2</v>
      </c>
      <c r="K24" s="4">
        <v>0.1</v>
      </c>
    </row>
    <row r="25" spans="1:11" x14ac:dyDescent="0.3">
      <c r="A25" s="4">
        <v>1</v>
      </c>
      <c r="B25" s="1" t="s">
        <v>28</v>
      </c>
      <c r="C25" s="4">
        <v>4</v>
      </c>
      <c r="D25" s="4">
        <v>4</v>
      </c>
      <c r="E25" s="4" t="s">
        <v>732</v>
      </c>
      <c r="F25" s="4" t="s">
        <v>22</v>
      </c>
      <c r="G25" s="8">
        <v>0.2</v>
      </c>
      <c r="H25" s="4">
        <v>9</v>
      </c>
      <c r="I25" s="4">
        <v>7</v>
      </c>
      <c r="J25" s="4">
        <v>2</v>
      </c>
      <c r="K25" s="4">
        <v>0.5</v>
      </c>
    </row>
    <row r="26" spans="1:11" x14ac:dyDescent="0.3">
      <c r="A26" s="4">
        <v>1</v>
      </c>
      <c r="B26" s="1" t="s">
        <v>28</v>
      </c>
      <c r="C26" s="4">
        <v>5</v>
      </c>
      <c r="D26" s="4">
        <v>3</v>
      </c>
      <c r="E26" s="4" t="s">
        <v>732</v>
      </c>
      <c r="F26" s="4" t="s">
        <v>27</v>
      </c>
      <c r="G26" s="8">
        <v>0.7</v>
      </c>
      <c r="H26" s="4">
        <v>8</v>
      </c>
      <c r="I26" s="4">
        <v>6</v>
      </c>
      <c r="J26" s="4">
        <v>4</v>
      </c>
      <c r="K26" s="4">
        <v>0.4</v>
      </c>
    </row>
    <row r="27" spans="1:11" x14ac:dyDescent="0.3">
      <c r="A27" s="4">
        <v>1</v>
      </c>
      <c r="B27" s="1" t="s">
        <v>28</v>
      </c>
      <c r="C27" s="4">
        <v>5</v>
      </c>
      <c r="D27" s="4">
        <v>4</v>
      </c>
      <c r="E27" s="4" t="s">
        <v>732</v>
      </c>
      <c r="F27" s="4" t="s">
        <v>27</v>
      </c>
      <c r="G27" s="8">
        <v>0</v>
      </c>
      <c r="H27" s="4">
        <v>9</v>
      </c>
      <c r="I27" s="4">
        <v>7</v>
      </c>
      <c r="J27" s="4">
        <v>3</v>
      </c>
      <c r="K27" s="4">
        <v>1</v>
      </c>
    </row>
    <row r="28" spans="1:11" x14ac:dyDescent="0.3">
      <c r="A28" s="4">
        <v>1</v>
      </c>
      <c r="B28" s="1" t="s">
        <v>28</v>
      </c>
      <c r="C28" s="4">
        <v>5</v>
      </c>
      <c r="D28" s="4">
        <v>7</v>
      </c>
      <c r="E28" s="4" t="s">
        <v>732</v>
      </c>
      <c r="F28" s="4" t="s">
        <v>27</v>
      </c>
      <c r="G28" s="8">
        <v>0</v>
      </c>
      <c r="H28" s="4">
        <v>8</v>
      </c>
      <c r="I28" s="4">
        <v>6</v>
      </c>
      <c r="J28" s="4">
        <v>5</v>
      </c>
      <c r="K28" s="4">
        <v>0.3</v>
      </c>
    </row>
    <row r="29" spans="1:11" x14ac:dyDescent="0.3">
      <c r="A29" s="4">
        <v>1</v>
      </c>
      <c r="B29" s="1" t="s">
        <v>28</v>
      </c>
      <c r="C29" s="4">
        <v>5</v>
      </c>
      <c r="D29" s="4">
        <v>8</v>
      </c>
      <c r="E29" s="4" t="s">
        <v>732</v>
      </c>
      <c r="F29" s="4" t="s">
        <v>27</v>
      </c>
      <c r="G29" s="8">
        <v>0</v>
      </c>
      <c r="H29" s="4">
        <v>10</v>
      </c>
      <c r="I29" s="4">
        <v>6</v>
      </c>
      <c r="J29" s="4">
        <v>2</v>
      </c>
      <c r="K29" s="4">
        <v>0.4</v>
      </c>
    </row>
    <row r="30" spans="1:11" x14ac:dyDescent="0.3">
      <c r="A30" s="4">
        <v>1</v>
      </c>
      <c r="B30" s="1" t="s">
        <v>28</v>
      </c>
      <c r="C30" s="4">
        <v>4</v>
      </c>
      <c r="D30" s="4">
        <v>5</v>
      </c>
      <c r="E30" s="4" t="s">
        <v>732</v>
      </c>
      <c r="F30" s="4" t="s">
        <v>22</v>
      </c>
      <c r="G30" s="8">
        <v>0.45</v>
      </c>
      <c r="H30" s="4">
        <v>10</v>
      </c>
      <c r="I30" s="4">
        <v>8</v>
      </c>
      <c r="J30" s="4">
        <v>3</v>
      </c>
      <c r="K30" s="4">
        <v>0.8</v>
      </c>
    </row>
    <row r="31" spans="1:11" x14ac:dyDescent="0.3">
      <c r="A31" s="4">
        <v>1</v>
      </c>
      <c r="B31" s="1" t="s">
        <v>28</v>
      </c>
      <c r="C31" s="4">
        <v>4</v>
      </c>
      <c r="D31" s="4">
        <v>6</v>
      </c>
      <c r="E31" s="4" t="s">
        <v>732</v>
      </c>
      <c r="F31" s="4" t="s">
        <v>18</v>
      </c>
      <c r="G31" s="8">
        <v>0</v>
      </c>
      <c r="H31" s="4">
        <v>13</v>
      </c>
      <c r="I31" s="4">
        <v>6</v>
      </c>
      <c r="J31" s="4">
        <v>1</v>
      </c>
      <c r="K31" s="4">
        <v>0.5</v>
      </c>
    </row>
    <row r="32" spans="1:11" x14ac:dyDescent="0.3">
      <c r="A32" s="4">
        <v>1</v>
      </c>
      <c r="B32" s="1" t="s">
        <v>28</v>
      </c>
      <c r="C32" s="4">
        <v>4</v>
      </c>
      <c r="D32" s="4">
        <v>7</v>
      </c>
      <c r="E32" s="4" t="s">
        <v>732</v>
      </c>
      <c r="F32" s="4" t="s">
        <v>18</v>
      </c>
      <c r="G32" s="8">
        <v>0.4</v>
      </c>
      <c r="H32" s="4">
        <v>17</v>
      </c>
      <c r="I32" s="4">
        <v>8</v>
      </c>
      <c r="J32" s="4">
        <v>2</v>
      </c>
      <c r="K32" s="4">
        <v>0.7</v>
      </c>
    </row>
    <row r="33" spans="1:11" x14ac:dyDescent="0.3">
      <c r="A33" s="4">
        <v>1</v>
      </c>
      <c r="B33" s="1" t="s">
        <v>28</v>
      </c>
      <c r="C33" s="4">
        <v>4</v>
      </c>
      <c r="D33" s="4">
        <v>8</v>
      </c>
      <c r="E33" s="4" t="s">
        <v>732</v>
      </c>
      <c r="F33" s="4" t="s">
        <v>22</v>
      </c>
      <c r="G33" s="8">
        <v>0</v>
      </c>
      <c r="H33" s="4">
        <v>12</v>
      </c>
      <c r="I33" s="4">
        <v>6</v>
      </c>
      <c r="J33" s="4">
        <v>5</v>
      </c>
      <c r="K33" s="4">
        <v>0.8</v>
      </c>
    </row>
    <row r="34" spans="1:11" x14ac:dyDescent="0.3">
      <c r="A34" s="4">
        <v>1</v>
      </c>
      <c r="B34" s="1" t="s">
        <v>28</v>
      </c>
      <c r="C34" s="4">
        <v>4</v>
      </c>
      <c r="D34" s="4">
        <v>25</v>
      </c>
      <c r="E34" s="4" t="s">
        <v>522</v>
      </c>
      <c r="F34" s="4" t="s">
        <v>18</v>
      </c>
      <c r="G34" s="8">
        <v>0.4</v>
      </c>
      <c r="H34" s="4">
        <v>21</v>
      </c>
      <c r="I34" s="4">
        <v>17</v>
      </c>
      <c r="J34" s="4">
        <v>6</v>
      </c>
      <c r="K34" s="4">
        <v>1.5</v>
      </c>
    </row>
    <row r="35" spans="1:11" x14ac:dyDescent="0.3">
      <c r="A35" s="4">
        <v>1</v>
      </c>
      <c r="B35" s="1" t="s">
        <v>28</v>
      </c>
      <c r="C35" s="4">
        <v>4</v>
      </c>
      <c r="D35" s="4">
        <v>26</v>
      </c>
      <c r="E35" s="4" t="s">
        <v>732</v>
      </c>
      <c r="F35" s="4" t="s">
        <v>18</v>
      </c>
      <c r="G35" s="8">
        <v>0.2</v>
      </c>
      <c r="H35" s="4">
        <v>15</v>
      </c>
      <c r="I35" s="4">
        <v>11</v>
      </c>
      <c r="J35" s="4">
        <v>3</v>
      </c>
      <c r="K35" s="4">
        <v>0.4</v>
      </c>
    </row>
    <row r="36" spans="1:11" x14ac:dyDescent="0.3">
      <c r="A36" s="4">
        <v>1</v>
      </c>
      <c r="B36" s="1" t="s">
        <v>28</v>
      </c>
      <c r="C36" s="4">
        <v>4</v>
      </c>
      <c r="D36" s="4" t="s">
        <v>30</v>
      </c>
      <c r="E36" s="4" t="s">
        <v>522</v>
      </c>
      <c r="F36" s="4" t="s">
        <v>18</v>
      </c>
      <c r="G36" s="8">
        <v>0.3</v>
      </c>
      <c r="H36" s="4">
        <v>73</v>
      </c>
      <c r="I36" s="4">
        <v>65</v>
      </c>
      <c r="J36" s="4">
        <v>39</v>
      </c>
      <c r="K36" s="4">
        <v>186.5</v>
      </c>
    </row>
    <row r="37" spans="1:11" x14ac:dyDescent="0.3">
      <c r="A37" s="4">
        <v>1</v>
      </c>
      <c r="B37" s="1" t="s">
        <v>28</v>
      </c>
      <c r="C37" s="4">
        <v>5</v>
      </c>
      <c r="D37" s="4">
        <v>2</v>
      </c>
      <c r="E37" s="4" t="s">
        <v>732</v>
      </c>
      <c r="F37" s="4" t="s">
        <v>34</v>
      </c>
      <c r="G37" s="8">
        <v>0.3</v>
      </c>
      <c r="H37" s="4">
        <v>14</v>
      </c>
      <c r="I37" s="4">
        <v>9</v>
      </c>
      <c r="J37" s="4">
        <v>6</v>
      </c>
      <c r="K37" s="4">
        <v>1</v>
      </c>
    </row>
    <row r="38" spans="1:11" x14ac:dyDescent="0.3">
      <c r="A38" s="4">
        <v>1</v>
      </c>
      <c r="B38" s="1" t="s">
        <v>28</v>
      </c>
      <c r="C38" s="4">
        <v>5</v>
      </c>
      <c r="D38" s="4">
        <v>6</v>
      </c>
      <c r="E38" s="4" t="s">
        <v>732</v>
      </c>
      <c r="F38" s="4" t="s">
        <v>27</v>
      </c>
      <c r="G38" s="8">
        <v>0</v>
      </c>
      <c r="H38" s="4">
        <v>12</v>
      </c>
      <c r="I38" s="4">
        <v>6</v>
      </c>
      <c r="J38" s="4">
        <v>4</v>
      </c>
      <c r="K38" s="4">
        <v>0.5</v>
      </c>
    </row>
    <row r="39" spans="1:11" x14ac:dyDescent="0.3">
      <c r="A39" s="4">
        <v>1</v>
      </c>
      <c r="B39" s="1" t="s">
        <v>28</v>
      </c>
      <c r="C39" s="4">
        <v>5</v>
      </c>
      <c r="D39" s="4">
        <v>9</v>
      </c>
      <c r="E39" s="4" t="s">
        <v>732</v>
      </c>
      <c r="F39" s="4" t="s">
        <v>22</v>
      </c>
      <c r="G39" s="8">
        <v>0</v>
      </c>
      <c r="H39" s="4">
        <v>15</v>
      </c>
      <c r="I39" s="4">
        <v>8</v>
      </c>
      <c r="J39" s="4">
        <v>4</v>
      </c>
      <c r="K39" s="4">
        <v>0.4</v>
      </c>
    </row>
    <row r="40" spans="1:11" x14ac:dyDescent="0.3">
      <c r="A40" s="4">
        <v>1</v>
      </c>
      <c r="B40" s="1" t="s">
        <v>28</v>
      </c>
      <c r="C40" s="4">
        <v>5</v>
      </c>
      <c r="D40" s="4">
        <v>10</v>
      </c>
      <c r="E40" s="4" t="s">
        <v>522</v>
      </c>
      <c r="F40" s="4" t="s">
        <v>18</v>
      </c>
      <c r="G40" s="8">
        <v>0</v>
      </c>
      <c r="H40" s="4">
        <v>21</v>
      </c>
      <c r="I40" s="4">
        <v>15</v>
      </c>
      <c r="J40" s="4">
        <v>6</v>
      </c>
      <c r="K40" s="4">
        <v>1.5</v>
      </c>
    </row>
    <row r="41" spans="1:11" x14ac:dyDescent="0.3">
      <c r="A41" s="4">
        <v>1</v>
      </c>
      <c r="B41" s="1" t="s">
        <v>28</v>
      </c>
      <c r="C41" s="4">
        <v>6</v>
      </c>
      <c r="D41" s="2">
        <v>4</v>
      </c>
      <c r="E41" s="4" t="s">
        <v>732</v>
      </c>
      <c r="F41" s="4" t="s">
        <v>18</v>
      </c>
      <c r="G41" s="8">
        <v>0</v>
      </c>
      <c r="H41" s="4">
        <v>19</v>
      </c>
      <c r="I41" s="4">
        <v>9</v>
      </c>
      <c r="J41" s="4">
        <v>4</v>
      </c>
      <c r="K41" s="4">
        <v>1</v>
      </c>
    </row>
    <row r="42" spans="1:11" x14ac:dyDescent="0.3">
      <c r="A42" s="4">
        <v>1</v>
      </c>
      <c r="B42" s="1" t="s">
        <v>8</v>
      </c>
      <c r="C42" s="4">
        <v>23</v>
      </c>
      <c r="D42" s="4" t="s">
        <v>270</v>
      </c>
      <c r="E42" s="4" t="s">
        <v>732</v>
      </c>
      <c r="F42" s="4" t="s">
        <v>27</v>
      </c>
      <c r="G42" s="8">
        <v>0</v>
      </c>
      <c r="H42" s="4">
        <v>14</v>
      </c>
      <c r="I42" s="4">
        <v>10</v>
      </c>
      <c r="J42" s="4">
        <v>2</v>
      </c>
      <c r="K42" s="4">
        <v>0.1</v>
      </c>
    </row>
    <row r="43" spans="1:11" x14ac:dyDescent="0.3">
      <c r="A43" s="4">
        <v>1</v>
      </c>
      <c r="B43" s="1" t="s">
        <v>8</v>
      </c>
      <c r="C43" s="4">
        <v>23</v>
      </c>
      <c r="D43" s="4">
        <v>3</v>
      </c>
      <c r="E43" s="4" t="s">
        <v>732</v>
      </c>
      <c r="F43" s="4" t="s">
        <v>27</v>
      </c>
      <c r="G43" s="8">
        <v>0</v>
      </c>
      <c r="H43" s="4">
        <v>13</v>
      </c>
      <c r="I43" s="4">
        <v>10</v>
      </c>
      <c r="J43" s="4">
        <v>1</v>
      </c>
      <c r="K43" s="4">
        <v>0.1</v>
      </c>
    </row>
    <row r="44" spans="1:11" x14ac:dyDescent="0.3">
      <c r="A44" s="4">
        <v>1</v>
      </c>
      <c r="B44" s="1" t="s">
        <v>8</v>
      </c>
      <c r="C44" s="4">
        <v>23</v>
      </c>
      <c r="D44" s="4">
        <v>8</v>
      </c>
      <c r="E44" s="4" t="s">
        <v>732</v>
      </c>
      <c r="F44" s="4" t="s">
        <v>18</v>
      </c>
      <c r="G44" s="8">
        <v>0.2</v>
      </c>
      <c r="H44" s="4">
        <v>19</v>
      </c>
      <c r="I44" s="4">
        <v>7</v>
      </c>
      <c r="J44" s="4">
        <v>4</v>
      </c>
      <c r="K44" s="4">
        <v>0.4</v>
      </c>
    </row>
    <row r="45" spans="1:11" x14ac:dyDescent="0.3">
      <c r="A45" s="4">
        <v>1</v>
      </c>
      <c r="B45" s="1" t="s">
        <v>8</v>
      </c>
      <c r="C45" s="4">
        <v>21</v>
      </c>
      <c r="D45" s="4">
        <v>4</v>
      </c>
      <c r="E45" s="4" t="s">
        <v>522</v>
      </c>
      <c r="F45" s="4" t="s">
        <v>18</v>
      </c>
      <c r="G45" s="8">
        <v>0</v>
      </c>
      <c r="H45" s="4">
        <v>24</v>
      </c>
      <c r="I45" s="4">
        <v>21</v>
      </c>
      <c r="J45" s="4">
        <v>15</v>
      </c>
      <c r="K45" s="4">
        <v>4.5</v>
      </c>
    </row>
    <row r="46" spans="1:11" x14ac:dyDescent="0.3">
      <c r="A46" s="4">
        <v>1</v>
      </c>
      <c r="B46" s="1" t="s">
        <v>8</v>
      </c>
      <c r="C46" s="4">
        <v>21</v>
      </c>
      <c r="D46" s="4">
        <v>5</v>
      </c>
      <c r="E46" s="4" t="s">
        <v>732</v>
      </c>
      <c r="F46" s="4" t="s">
        <v>18</v>
      </c>
      <c r="G46" s="8">
        <v>0.05</v>
      </c>
      <c r="H46" s="4">
        <v>16</v>
      </c>
      <c r="I46" s="4">
        <v>11</v>
      </c>
      <c r="J46" s="4">
        <v>7</v>
      </c>
      <c r="K46" s="4">
        <v>1</v>
      </c>
    </row>
    <row r="47" spans="1:11" x14ac:dyDescent="0.3">
      <c r="A47" s="4">
        <v>1</v>
      </c>
      <c r="B47" s="1" t="s">
        <v>8</v>
      </c>
      <c r="C47" s="4">
        <v>21</v>
      </c>
      <c r="D47" s="4">
        <v>6</v>
      </c>
      <c r="E47" s="4" t="s">
        <v>732</v>
      </c>
      <c r="F47" s="4" t="s">
        <v>18</v>
      </c>
      <c r="G47" s="8">
        <v>0.1</v>
      </c>
      <c r="H47" s="4">
        <v>18</v>
      </c>
      <c r="I47" s="4">
        <v>11</v>
      </c>
      <c r="J47" s="4">
        <v>4</v>
      </c>
      <c r="K47" s="4">
        <v>1</v>
      </c>
    </row>
    <row r="48" spans="1:11" x14ac:dyDescent="0.3">
      <c r="A48" s="4">
        <v>1</v>
      </c>
      <c r="B48" s="1" t="s">
        <v>8</v>
      </c>
      <c r="C48" s="4">
        <v>20</v>
      </c>
      <c r="D48" s="2" t="s">
        <v>604</v>
      </c>
      <c r="E48" s="4" t="s">
        <v>522</v>
      </c>
      <c r="F48" s="2" t="s">
        <v>18</v>
      </c>
      <c r="G48" s="8">
        <v>0.5</v>
      </c>
      <c r="H48" s="4">
        <v>126</v>
      </c>
      <c r="I48" s="4">
        <v>75</v>
      </c>
      <c r="J48" s="4">
        <v>25</v>
      </c>
      <c r="K48" s="4">
        <v>243</v>
      </c>
    </row>
    <row r="49" spans="1:28" s="2" customFormat="1" x14ac:dyDescent="0.3">
      <c r="A49" s="4">
        <v>1</v>
      </c>
      <c r="B49" s="9" t="s">
        <v>8</v>
      </c>
      <c r="C49" s="4">
        <v>20</v>
      </c>
      <c r="D49" s="4">
        <v>91</v>
      </c>
      <c r="E49" s="4" t="s">
        <v>522</v>
      </c>
      <c r="F49" s="2" t="s">
        <v>65</v>
      </c>
      <c r="G49" s="8">
        <v>0.15</v>
      </c>
      <c r="H49" s="4">
        <v>30.22</v>
      </c>
      <c r="I49" s="4">
        <v>22.58</v>
      </c>
      <c r="J49" s="4">
        <v>12.22</v>
      </c>
      <c r="K49" s="4">
        <v>8.6</v>
      </c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</row>
    <row r="50" spans="1:28" x14ac:dyDescent="0.3">
      <c r="A50" s="4">
        <v>1</v>
      </c>
      <c r="B50" s="1" t="s">
        <v>8</v>
      </c>
      <c r="C50" s="4">
        <v>20</v>
      </c>
      <c r="D50" s="4" t="s">
        <v>274</v>
      </c>
      <c r="E50" s="4" t="s">
        <v>732</v>
      </c>
      <c r="F50" s="4" t="s">
        <v>22</v>
      </c>
      <c r="G50" s="8">
        <v>0</v>
      </c>
      <c r="H50" s="4">
        <v>15</v>
      </c>
      <c r="I50" s="4">
        <v>12</v>
      </c>
      <c r="J50" s="4">
        <v>3</v>
      </c>
      <c r="K50" s="4">
        <v>0.3</v>
      </c>
    </row>
    <row r="51" spans="1:28" x14ac:dyDescent="0.3">
      <c r="A51" s="4">
        <v>1</v>
      </c>
      <c r="B51" s="1" t="s">
        <v>8</v>
      </c>
      <c r="C51" s="4">
        <v>20</v>
      </c>
      <c r="D51" s="4" t="s">
        <v>605</v>
      </c>
      <c r="E51" s="4" t="s">
        <v>522</v>
      </c>
      <c r="F51" s="4" t="s">
        <v>18</v>
      </c>
      <c r="G51" s="8">
        <v>0.25</v>
      </c>
      <c r="H51" s="4">
        <v>53</v>
      </c>
      <c r="I51" s="4">
        <v>51</v>
      </c>
      <c r="J51" s="4">
        <v>21</v>
      </c>
      <c r="K51" s="4">
        <v>59</v>
      </c>
    </row>
    <row r="52" spans="1:28" x14ac:dyDescent="0.3">
      <c r="A52" s="4">
        <v>1</v>
      </c>
      <c r="B52" s="1" t="s">
        <v>8</v>
      </c>
      <c r="C52" s="4">
        <v>20</v>
      </c>
      <c r="D52" s="4" t="s">
        <v>606</v>
      </c>
      <c r="E52" s="4" t="s">
        <v>522</v>
      </c>
      <c r="F52" s="4" t="s">
        <v>22</v>
      </c>
      <c r="G52" s="8">
        <v>0.2</v>
      </c>
      <c r="H52" s="4">
        <v>39</v>
      </c>
      <c r="I52" s="4">
        <v>33</v>
      </c>
      <c r="J52" s="4">
        <v>22</v>
      </c>
      <c r="K52" s="4">
        <v>36</v>
      </c>
    </row>
    <row r="53" spans="1:28" x14ac:dyDescent="0.3">
      <c r="A53" s="4">
        <v>1</v>
      </c>
      <c r="B53" s="1" t="s">
        <v>8</v>
      </c>
      <c r="C53" s="4">
        <v>20</v>
      </c>
      <c r="D53" s="4">
        <v>1</v>
      </c>
      <c r="E53" s="4" t="s">
        <v>522</v>
      </c>
      <c r="F53" s="4" t="s">
        <v>18</v>
      </c>
      <c r="G53" s="8">
        <v>0.4</v>
      </c>
      <c r="H53" s="4">
        <v>50</v>
      </c>
      <c r="I53" s="4">
        <v>36</v>
      </c>
      <c r="J53" s="4">
        <v>12</v>
      </c>
      <c r="K53" s="4">
        <v>31</v>
      </c>
    </row>
    <row r="54" spans="1:28" x14ac:dyDescent="0.3">
      <c r="A54" s="4">
        <v>1</v>
      </c>
      <c r="B54" s="1" t="s">
        <v>8</v>
      </c>
      <c r="C54" s="4">
        <v>20</v>
      </c>
      <c r="D54" s="4">
        <v>2</v>
      </c>
      <c r="E54" s="4" t="s">
        <v>522</v>
      </c>
      <c r="F54" s="4" t="s">
        <v>18</v>
      </c>
      <c r="G54" s="8">
        <v>0.3</v>
      </c>
      <c r="H54" s="4">
        <v>50</v>
      </c>
      <c r="I54" s="4">
        <v>35</v>
      </c>
      <c r="J54" s="4">
        <v>29</v>
      </c>
      <c r="K54" s="4">
        <v>60</v>
      </c>
    </row>
    <row r="55" spans="1:28" x14ac:dyDescent="0.3">
      <c r="A55" s="4">
        <v>1</v>
      </c>
      <c r="B55" s="1" t="s">
        <v>8</v>
      </c>
      <c r="C55" s="4">
        <v>20</v>
      </c>
      <c r="D55" s="4">
        <v>3</v>
      </c>
      <c r="E55" s="4" t="s">
        <v>522</v>
      </c>
      <c r="F55" s="4" t="s">
        <v>18</v>
      </c>
      <c r="G55" s="8">
        <v>0</v>
      </c>
      <c r="H55" s="4">
        <v>85</v>
      </c>
      <c r="I55" s="4">
        <v>54</v>
      </c>
      <c r="J55" s="4">
        <v>52</v>
      </c>
      <c r="K55" s="4">
        <v>340</v>
      </c>
    </row>
    <row r="56" spans="1:28" x14ac:dyDescent="0.3">
      <c r="A56" s="4">
        <v>1</v>
      </c>
      <c r="B56" s="1" t="s">
        <v>8</v>
      </c>
      <c r="C56" s="4">
        <v>20</v>
      </c>
      <c r="D56" s="4" t="s">
        <v>607</v>
      </c>
      <c r="E56" s="4" t="s">
        <v>522</v>
      </c>
      <c r="F56" s="4" t="s">
        <v>65</v>
      </c>
      <c r="G56" s="8">
        <v>0.3</v>
      </c>
      <c r="H56" s="4">
        <v>41</v>
      </c>
      <c r="I56" s="4">
        <v>37</v>
      </c>
      <c r="J56" s="4">
        <v>24</v>
      </c>
      <c r="K56" s="4">
        <v>28.5</v>
      </c>
    </row>
    <row r="57" spans="1:28" x14ac:dyDescent="0.3">
      <c r="A57" s="4">
        <v>1</v>
      </c>
      <c r="B57" s="1" t="s">
        <v>8</v>
      </c>
      <c r="C57" s="4">
        <v>20</v>
      </c>
      <c r="D57" s="4" t="s">
        <v>563</v>
      </c>
      <c r="E57" s="4" t="s">
        <v>522</v>
      </c>
      <c r="F57" s="4" t="s">
        <v>18</v>
      </c>
      <c r="G57" s="8">
        <v>0.7</v>
      </c>
      <c r="H57" s="4">
        <v>52</v>
      </c>
      <c r="I57" s="4">
        <v>44</v>
      </c>
      <c r="J57" s="4">
        <v>26</v>
      </c>
      <c r="K57" s="4">
        <v>58.5</v>
      </c>
    </row>
    <row r="58" spans="1:28" x14ac:dyDescent="0.3">
      <c r="A58" s="4">
        <v>1</v>
      </c>
      <c r="B58" s="1" t="s">
        <v>8</v>
      </c>
      <c r="C58" s="4">
        <v>20</v>
      </c>
      <c r="D58" s="4">
        <v>5</v>
      </c>
      <c r="E58" s="4" t="s">
        <v>732</v>
      </c>
      <c r="F58" s="4" t="s">
        <v>27</v>
      </c>
      <c r="G58" s="8">
        <v>0</v>
      </c>
      <c r="H58" s="4">
        <v>11</v>
      </c>
      <c r="I58" s="4">
        <v>10</v>
      </c>
      <c r="J58" s="4">
        <v>2</v>
      </c>
      <c r="K58" s="4">
        <v>0.2</v>
      </c>
    </row>
    <row r="59" spans="1:28" x14ac:dyDescent="0.3">
      <c r="A59" s="4">
        <v>1</v>
      </c>
      <c r="B59" s="1" t="s">
        <v>8</v>
      </c>
      <c r="C59" s="4">
        <v>20</v>
      </c>
      <c r="D59" s="4">
        <v>9</v>
      </c>
      <c r="E59" s="4" t="s">
        <v>522</v>
      </c>
      <c r="F59" s="4" t="s">
        <v>18</v>
      </c>
      <c r="G59" s="8">
        <v>0.5</v>
      </c>
      <c r="H59" s="4">
        <v>72</v>
      </c>
      <c r="I59" s="4">
        <v>49</v>
      </c>
      <c r="J59" s="4">
        <v>21</v>
      </c>
      <c r="K59" s="4">
        <v>67</v>
      </c>
    </row>
    <row r="60" spans="1:28" x14ac:dyDescent="0.3">
      <c r="A60" s="4">
        <v>1</v>
      </c>
      <c r="B60" s="1" t="s">
        <v>8</v>
      </c>
      <c r="C60" s="4">
        <v>20</v>
      </c>
      <c r="D60" s="4">
        <v>13</v>
      </c>
      <c r="E60" s="4" t="s">
        <v>522</v>
      </c>
      <c r="F60" s="4" t="s">
        <v>18</v>
      </c>
      <c r="G60" s="8">
        <v>0.4</v>
      </c>
      <c r="H60" s="4">
        <v>49</v>
      </c>
      <c r="I60" s="4">
        <v>39</v>
      </c>
      <c r="J60" s="4">
        <v>29</v>
      </c>
      <c r="K60" s="4">
        <v>46</v>
      </c>
    </row>
    <row r="61" spans="1:28" x14ac:dyDescent="0.3">
      <c r="A61" s="4">
        <v>1</v>
      </c>
      <c r="B61" s="1" t="s">
        <v>8</v>
      </c>
      <c r="C61" s="4">
        <v>20</v>
      </c>
      <c r="D61" s="4">
        <v>14</v>
      </c>
      <c r="E61" s="4" t="s">
        <v>522</v>
      </c>
      <c r="F61" s="4" t="s">
        <v>18</v>
      </c>
      <c r="G61" s="8">
        <v>0.4</v>
      </c>
      <c r="H61" s="4">
        <v>55</v>
      </c>
      <c r="I61" s="4">
        <v>36</v>
      </c>
      <c r="J61" s="4">
        <v>18</v>
      </c>
      <c r="K61" s="4">
        <v>28</v>
      </c>
    </row>
    <row r="62" spans="1:28" x14ac:dyDescent="0.3">
      <c r="A62" s="4">
        <v>1</v>
      </c>
      <c r="B62" s="1" t="s">
        <v>8</v>
      </c>
      <c r="C62" s="4">
        <v>20</v>
      </c>
      <c r="D62" s="4" t="s">
        <v>608</v>
      </c>
      <c r="E62" s="4" t="s">
        <v>522</v>
      </c>
      <c r="F62" s="4" t="s">
        <v>18</v>
      </c>
      <c r="G62" s="8">
        <v>0.4</v>
      </c>
      <c r="H62" s="4">
        <v>51</v>
      </c>
      <c r="I62" s="4">
        <v>34</v>
      </c>
      <c r="J62" s="4">
        <v>20</v>
      </c>
      <c r="K62" s="4">
        <v>37</v>
      </c>
    </row>
    <row r="63" spans="1:28" x14ac:dyDescent="0.3">
      <c r="A63" s="4">
        <v>1</v>
      </c>
      <c r="B63" s="1" t="s">
        <v>8</v>
      </c>
      <c r="C63" s="4">
        <v>20</v>
      </c>
      <c r="D63" s="4">
        <v>16</v>
      </c>
      <c r="E63" s="4" t="s">
        <v>522</v>
      </c>
      <c r="F63" s="4" t="s">
        <v>18</v>
      </c>
      <c r="G63" s="8">
        <v>0.05</v>
      </c>
      <c r="H63" s="4">
        <v>46</v>
      </c>
      <c r="I63" s="4">
        <v>32</v>
      </c>
      <c r="J63" s="4">
        <v>23</v>
      </c>
      <c r="K63" s="4">
        <v>26</v>
      </c>
    </row>
    <row r="64" spans="1:28" x14ac:dyDescent="0.3">
      <c r="A64" s="4">
        <v>1</v>
      </c>
      <c r="B64" s="1" t="s">
        <v>8</v>
      </c>
      <c r="C64" s="4">
        <v>20</v>
      </c>
      <c r="D64" s="4">
        <v>17</v>
      </c>
      <c r="E64" s="4" t="s">
        <v>522</v>
      </c>
      <c r="F64" s="4" t="s">
        <v>18</v>
      </c>
      <c r="G64" s="8">
        <v>0.3</v>
      </c>
      <c r="H64" s="4">
        <v>36</v>
      </c>
      <c r="I64" s="4">
        <v>25</v>
      </c>
      <c r="J64" s="4">
        <v>23</v>
      </c>
      <c r="K64" s="4">
        <v>14</v>
      </c>
    </row>
    <row r="65" spans="1:11" x14ac:dyDescent="0.3">
      <c r="A65" s="4">
        <v>1</v>
      </c>
      <c r="B65" s="1" t="s">
        <v>8</v>
      </c>
      <c r="C65" s="4">
        <v>20</v>
      </c>
      <c r="D65" s="4">
        <v>19</v>
      </c>
      <c r="E65" s="4" t="s">
        <v>522</v>
      </c>
      <c r="F65" s="4" t="s">
        <v>18</v>
      </c>
      <c r="G65" s="8">
        <v>0.8</v>
      </c>
      <c r="H65" s="4">
        <v>45</v>
      </c>
      <c r="I65" s="4">
        <v>38</v>
      </c>
      <c r="J65" s="4">
        <v>14</v>
      </c>
      <c r="K65" s="4">
        <v>29.5</v>
      </c>
    </row>
    <row r="66" spans="1:11" x14ac:dyDescent="0.3">
      <c r="A66" s="4">
        <v>1</v>
      </c>
      <c r="B66" s="1" t="s">
        <v>8</v>
      </c>
      <c r="C66" s="4">
        <v>20</v>
      </c>
      <c r="D66" s="4" t="s">
        <v>112</v>
      </c>
      <c r="E66" s="4" t="s">
        <v>522</v>
      </c>
      <c r="F66" s="4" t="s">
        <v>22</v>
      </c>
      <c r="G66" s="8">
        <v>0.1</v>
      </c>
      <c r="H66" s="4">
        <v>50</v>
      </c>
      <c r="I66" s="4">
        <v>25</v>
      </c>
      <c r="J66" s="4">
        <v>21</v>
      </c>
      <c r="K66" s="4">
        <v>38</v>
      </c>
    </row>
    <row r="67" spans="1:11" x14ac:dyDescent="0.3">
      <c r="A67" s="4">
        <v>1</v>
      </c>
      <c r="B67" s="1" t="s">
        <v>8</v>
      </c>
      <c r="C67" s="4">
        <v>20</v>
      </c>
      <c r="D67" s="4">
        <v>43</v>
      </c>
      <c r="E67" s="4" t="s">
        <v>522</v>
      </c>
      <c r="F67" s="4" t="s">
        <v>18</v>
      </c>
      <c r="G67" s="8">
        <v>0.2</v>
      </c>
      <c r="H67" s="4">
        <v>40</v>
      </c>
      <c r="I67" s="4">
        <v>23</v>
      </c>
      <c r="J67" s="4">
        <v>13</v>
      </c>
      <c r="K67" s="4">
        <v>13.5</v>
      </c>
    </row>
    <row r="68" spans="1:11" x14ac:dyDescent="0.3">
      <c r="A68" s="4">
        <v>1</v>
      </c>
      <c r="B68" s="1" t="s">
        <v>8</v>
      </c>
      <c r="C68" s="4">
        <v>20</v>
      </c>
      <c r="D68" s="4">
        <v>64</v>
      </c>
      <c r="E68" s="4" t="s">
        <v>522</v>
      </c>
      <c r="F68" s="4" t="s">
        <v>18</v>
      </c>
      <c r="G68" s="8">
        <v>0</v>
      </c>
      <c r="H68" s="4">
        <v>30.84</v>
      </c>
      <c r="I68" s="4">
        <v>18.63</v>
      </c>
      <c r="J68" s="4">
        <v>8.83</v>
      </c>
      <c r="K68" s="4">
        <v>4.0999999999999996</v>
      </c>
    </row>
    <row r="69" spans="1:11" x14ac:dyDescent="0.3">
      <c r="A69" s="4">
        <v>1</v>
      </c>
      <c r="B69" s="9" t="s">
        <v>8</v>
      </c>
      <c r="C69" s="4">
        <v>20</v>
      </c>
      <c r="D69" s="2">
        <v>69</v>
      </c>
      <c r="E69" s="4" t="s">
        <v>522</v>
      </c>
      <c r="F69" s="4" t="s">
        <v>18</v>
      </c>
      <c r="G69" s="8">
        <v>0.5</v>
      </c>
      <c r="H69" s="4">
        <v>48.46</v>
      </c>
      <c r="I69" s="4">
        <v>14.78</v>
      </c>
      <c r="J69" s="4">
        <v>14.53</v>
      </c>
      <c r="K69" s="4">
        <v>14.1</v>
      </c>
    </row>
    <row r="70" spans="1:11" x14ac:dyDescent="0.3">
      <c r="A70" s="4">
        <v>1</v>
      </c>
      <c r="B70" s="1" t="s">
        <v>8</v>
      </c>
      <c r="C70" s="4">
        <v>20</v>
      </c>
      <c r="D70" s="4" t="s">
        <v>609</v>
      </c>
      <c r="E70" s="4" t="s">
        <v>522</v>
      </c>
      <c r="F70" s="4" t="s">
        <v>18</v>
      </c>
      <c r="G70" s="8">
        <v>0.6</v>
      </c>
      <c r="H70" s="4">
        <v>66</v>
      </c>
      <c r="I70" s="4">
        <v>63</v>
      </c>
      <c r="J70" s="4">
        <v>24</v>
      </c>
      <c r="K70" s="4">
        <v>129.5</v>
      </c>
    </row>
    <row r="71" spans="1:11" x14ac:dyDescent="0.3">
      <c r="A71" s="4">
        <v>1</v>
      </c>
      <c r="B71" s="9" t="s">
        <v>8</v>
      </c>
      <c r="C71" s="4">
        <v>20</v>
      </c>
      <c r="D71" s="2" t="s">
        <v>76</v>
      </c>
      <c r="E71" s="4" t="s">
        <v>522</v>
      </c>
      <c r="F71" s="4" t="s">
        <v>18</v>
      </c>
      <c r="G71" s="8">
        <v>0.7</v>
      </c>
      <c r="H71" s="4">
        <v>54.24</v>
      </c>
      <c r="I71" s="4">
        <v>45.03</v>
      </c>
      <c r="J71" s="4">
        <v>22.59</v>
      </c>
      <c r="K71" s="4">
        <v>62.5</v>
      </c>
    </row>
    <row r="72" spans="1:11" x14ac:dyDescent="0.3">
      <c r="A72" s="4">
        <v>1</v>
      </c>
      <c r="B72" s="9" t="s">
        <v>8</v>
      </c>
      <c r="C72" s="4">
        <v>20</v>
      </c>
      <c r="D72" s="2" t="s">
        <v>120</v>
      </c>
      <c r="E72" s="4" t="s">
        <v>522</v>
      </c>
      <c r="F72" s="4" t="s">
        <v>18</v>
      </c>
      <c r="G72" s="8">
        <v>0.2</v>
      </c>
      <c r="H72" s="4">
        <v>68.45</v>
      </c>
      <c r="I72" s="4">
        <v>50.13</v>
      </c>
      <c r="J72" s="4">
        <v>23.83</v>
      </c>
      <c r="K72" s="4">
        <v>67.599999999999994</v>
      </c>
    </row>
    <row r="73" spans="1:11" x14ac:dyDescent="0.3">
      <c r="A73" s="4">
        <v>1</v>
      </c>
      <c r="B73" s="9" t="s">
        <v>8</v>
      </c>
      <c r="C73" s="4">
        <v>20</v>
      </c>
      <c r="D73" s="2" t="s">
        <v>37</v>
      </c>
      <c r="E73" s="4" t="s">
        <v>522</v>
      </c>
      <c r="F73" s="4" t="s">
        <v>27</v>
      </c>
      <c r="G73" s="8">
        <v>0.9</v>
      </c>
      <c r="H73" s="4">
        <v>22.78</v>
      </c>
      <c r="I73" s="4">
        <v>12.81</v>
      </c>
      <c r="J73" s="4">
        <v>9.7100000000000009</v>
      </c>
      <c r="K73" s="4">
        <v>3.1</v>
      </c>
    </row>
    <row r="74" spans="1:11" x14ac:dyDescent="0.3">
      <c r="A74" s="4">
        <v>1</v>
      </c>
      <c r="B74" s="9" t="s">
        <v>8</v>
      </c>
      <c r="C74" s="4">
        <v>20</v>
      </c>
      <c r="D74" s="2">
        <v>93</v>
      </c>
      <c r="E74" s="4" t="s">
        <v>522</v>
      </c>
      <c r="F74" s="4" t="s">
        <v>18</v>
      </c>
      <c r="G74" s="8">
        <v>0.2</v>
      </c>
      <c r="H74" s="4">
        <v>41.47</v>
      </c>
      <c r="I74" s="4">
        <v>32.29</v>
      </c>
      <c r="J74" s="4">
        <v>11.87</v>
      </c>
      <c r="K74" s="4">
        <v>12.6</v>
      </c>
    </row>
    <row r="75" spans="1:11" x14ac:dyDescent="0.3">
      <c r="A75" s="4">
        <v>1</v>
      </c>
      <c r="B75" s="9" t="s">
        <v>8</v>
      </c>
      <c r="C75" s="4">
        <v>20</v>
      </c>
      <c r="D75" s="2">
        <v>94</v>
      </c>
      <c r="E75" s="4" t="s">
        <v>522</v>
      </c>
      <c r="F75" s="4" t="s">
        <v>18</v>
      </c>
      <c r="G75" s="8">
        <v>0.7</v>
      </c>
      <c r="H75" s="4">
        <v>38.57</v>
      </c>
      <c r="I75" s="4">
        <v>22.96</v>
      </c>
      <c r="J75" s="4">
        <v>19.309999999999999</v>
      </c>
      <c r="K75" s="4">
        <v>18.600000000000001</v>
      </c>
    </row>
    <row r="76" spans="1:11" x14ac:dyDescent="0.3">
      <c r="A76" s="4">
        <v>1</v>
      </c>
      <c r="B76" s="9" t="s">
        <v>8</v>
      </c>
      <c r="C76" s="4">
        <v>20</v>
      </c>
      <c r="D76" s="2">
        <v>95</v>
      </c>
      <c r="E76" s="4" t="s">
        <v>522</v>
      </c>
      <c r="F76" s="4" t="s">
        <v>18</v>
      </c>
      <c r="G76" s="8">
        <v>0.4</v>
      </c>
      <c r="H76" s="4">
        <v>35.85</v>
      </c>
      <c r="I76" s="4">
        <v>30.57</v>
      </c>
      <c r="J76" s="4">
        <v>14.11</v>
      </c>
      <c r="K76" s="4">
        <v>13.8</v>
      </c>
    </row>
    <row r="77" spans="1:11" x14ac:dyDescent="0.3">
      <c r="A77" s="4">
        <v>1</v>
      </c>
      <c r="B77" s="9" t="s">
        <v>8</v>
      </c>
      <c r="C77" s="4">
        <v>20</v>
      </c>
      <c r="D77" s="4" t="s">
        <v>119</v>
      </c>
      <c r="E77" s="4" t="s">
        <v>522</v>
      </c>
      <c r="F77" s="4" t="s">
        <v>18</v>
      </c>
      <c r="G77" s="8">
        <v>0.7</v>
      </c>
      <c r="H77" s="4">
        <v>31.01</v>
      </c>
      <c r="I77" s="4">
        <v>14.94</v>
      </c>
      <c r="J77" s="4">
        <v>12.54</v>
      </c>
      <c r="K77" s="4">
        <v>11.1</v>
      </c>
    </row>
    <row r="78" spans="1:11" x14ac:dyDescent="0.3">
      <c r="A78" s="4">
        <v>1</v>
      </c>
      <c r="B78" s="9" t="s">
        <v>8</v>
      </c>
      <c r="C78" s="4">
        <v>20</v>
      </c>
      <c r="D78" s="2">
        <v>96</v>
      </c>
      <c r="E78" s="4" t="s">
        <v>522</v>
      </c>
      <c r="F78" s="4" t="s">
        <v>18</v>
      </c>
      <c r="G78" s="8">
        <v>0.3</v>
      </c>
      <c r="H78" s="4">
        <v>33.11</v>
      </c>
      <c r="I78" s="4">
        <v>21.35</v>
      </c>
      <c r="J78" s="4">
        <v>16.52</v>
      </c>
      <c r="K78" s="4">
        <v>10.1</v>
      </c>
    </row>
    <row r="79" spans="1:11" x14ac:dyDescent="0.3">
      <c r="A79" s="4">
        <v>1</v>
      </c>
      <c r="B79" s="9" t="s">
        <v>8</v>
      </c>
      <c r="C79" s="4">
        <v>20</v>
      </c>
      <c r="D79" s="2">
        <v>97</v>
      </c>
      <c r="E79" s="4" t="s">
        <v>522</v>
      </c>
      <c r="F79" s="4" t="s">
        <v>18</v>
      </c>
      <c r="G79" s="8">
        <v>0.4</v>
      </c>
      <c r="H79" s="4">
        <v>43.14</v>
      </c>
      <c r="I79" s="4">
        <v>31.65</v>
      </c>
      <c r="J79" s="4">
        <v>13.33</v>
      </c>
      <c r="K79" s="4">
        <v>12.2</v>
      </c>
    </row>
    <row r="80" spans="1:11" x14ac:dyDescent="0.3">
      <c r="A80" s="4">
        <v>1</v>
      </c>
      <c r="B80" s="9" t="s">
        <v>8</v>
      </c>
      <c r="C80" s="4">
        <v>20</v>
      </c>
      <c r="D80" s="2">
        <v>98</v>
      </c>
      <c r="E80" s="4" t="s">
        <v>522</v>
      </c>
      <c r="F80" s="4" t="s">
        <v>18</v>
      </c>
      <c r="G80" s="8">
        <v>0</v>
      </c>
      <c r="H80" s="4">
        <v>34.18</v>
      </c>
      <c r="I80" s="4">
        <v>22.05</v>
      </c>
      <c r="J80" s="4">
        <v>9.19</v>
      </c>
      <c r="K80" s="4">
        <v>4.9000000000000004</v>
      </c>
    </row>
    <row r="81" spans="1:11" x14ac:dyDescent="0.3">
      <c r="A81" s="4">
        <v>1</v>
      </c>
      <c r="B81" s="9" t="s">
        <v>8</v>
      </c>
      <c r="C81" s="4">
        <v>20</v>
      </c>
      <c r="D81" s="2">
        <v>99</v>
      </c>
      <c r="E81" s="4" t="s">
        <v>522</v>
      </c>
      <c r="F81" s="4" t="s">
        <v>18</v>
      </c>
      <c r="G81" s="8">
        <v>0.6</v>
      </c>
      <c r="H81" s="4">
        <v>42.28</v>
      </c>
      <c r="I81" s="4">
        <v>26.01</v>
      </c>
      <c r="J81" s="4">
        <v>17.170000000000002</v>
      </c>
      <c r="K81" s="4">
        <v>15.7</v>
      </c>
    </row>
    <row r="82" spans="1:11" x14ac:dyDescent="0.3">
      <c r="A82" s="4">
        <v>1</v>
      </c>
      <c r="B82" s="9" t="s">
        <v>8</v>
      </c>
      <c r="C82" s="4">
        <v>20</v>
      </c>
      <c r="D82" s="2">
        <v>100</v>
      </c>
      <c r="E82" s="4" t="s">
        <v>522</v>
      </c>
      <c r="F82" s="4" t="s">
        <v>65</v>
      </c>
      <c r="G82" s="8">
        <v>0.4</v>
      </c>
      <c r="H82" s="4">
        <v>25.81</v>
      </c>
      <c r="I82" s="4">
        <v>20.59</v>
      </c>
      <c r="J82" s="4">
        <v>12.19</v>
      </c>
      <c r="K82" s="4">
        <v>6.7</v>
      </c>
    </row>
    <row r="83" spans="1:11" x14ac:dyDescent="0.3">
      <c r="A83" s="4">
        <v>1</v>
      </c>
      <c r="B83" s="9" t="s">
        <v>8</v>
      </c>
      <c r="C83" s="4">
        <v>20</v>
      </c>
      <c r="D83" s="2">
        <v>101</v>
      </c>
      <c r="E83" s="4" t="s">
        <v>522</v>
      </c>
      <c r="F83" s="4" t="s">
        <v>18</v>
      </c>
      <c r="G83" s="8">
        <v>0.3</v>
      </c>
      <c r="H83" s="4">
        <v>40.69</v>
      </c>
      <c r="I83" s="4">
        <v>21.97</v>
      </c>
      <c r="J83" s="4">
        <v>13.67</v>
      </c>
      <c r="K83" s="4">
        <v>14.4</v>
      </c>
    </row>
    <row r="84" spans="1:11" x14ac:dyDescent="0.3">
      <c r="A84" s="4">
        <v>1</v>
      </c>
      <c r="B84" s="9" t="s">
        <v>8</v>
      </c>
      <c r="C84" s="4">
        <v>20</v>
      </c>
      <c r="D84" s="2">
        <v>102</v>
      </c>
      <c r="E84" s="4" t="s">
        <v>522</v>
      </c>
      <c r="F84" s="4" t="s">
        <v>18</v>
      </c>
      <c r="G84" s="8">
        <v>0.3</v>
      </c>
      <c r="H84" s="4">
        <v>31.3</v>
      </c>
      <c r="I84" s="4">
        <v>25.97</v>
      </c>
      <c r="J84" s="4">
        <v>16.489999999999998</v>
      </c>
      <c r="K84" s="4">
        <v>17.600000000000001</v>
      </c>
    </row>
    <row r="85" spans="1:11" x14ac:dyDescent="0.3">
      <c r="A85" s="4">
        <v>1</v>
      </c>
      <c r="B85" s="9" t="s">
        <v>8</v>
      </c>
      <c r="C85" s="4">
        <v>20</v>
      </c>
      <c r="D85" s="2">
        <v>103</v>
      </c>
      <c r="E85" s="4" t="s">
        <v>522</v>
      </c>
      <c r="F85" s="4" t="s">
        <v>18</v>
      </c>
      <c r="G85" s="8">
        <v>0.5</v>
      </c>
      <c r="H85" s="4">
        <v>35.11</v>
      </c>
      <c r="I85" s="4">
        <v>19.41</v>
      </c>
      <c r="J85" s="4">
        <v>2.5299999999999998</v>
      </c>
      <c r="K85" s="4">
        <v>2.9</v>
      </c>
    </row>
    <row r="86" spans="1:11" x14ac:dyDescent="0.3">
      <c r="A86" s="4">
        <v>1</v>
      </c>
      <c r="B86" s="9" t="s">
        <v>8</v>
      </c>
      <c r="C86" s="4">
        <v>20</v>
      </c>
      <c r="D86" s="2">
        <v>104</v>
      </c>
      <c r="E86" s="4" t="s">
        <v>522</v>
      </c>
      <c r="F86" s="4" t="s">
        <v>22</v>
      </c>
      <c r="G86" s="8">
        <v>0.4</v>
      </c>
      <c r="H86" s="4">
        <v>31.31</v>
      </c>
      <c r="I86" s="4">
        <v>27.45</v>
      </c>
      <c r="J86" s="4">
        <v>21.76</v>
      </c>
      <c r="K86" s="4">
        <v>15.9</v>
      </c>
    </row>
    <row r="87" spans="1:11" x14ac:dyDescent="0.3">
      <c r="A87" s="4">
        <v>1</v>
      </c>
      <c r="B87" s="9" t="s">
        <v>8</v>
      </c>
      <c r="C87" s="4">
        <v>20</v>
      </c>
      <c r="D87" s="2">
        <v>105</v>
      </c>
      <c r="E87" s="4" t="s">
        <v>522</v>
      </c>
      <c r="F87" s="4" t="s">
        <v>87</v>
      </c>
      <c r="G87" s="8">
        <v>0</v>
      </c>
      <c r="H87" s="4">
        <v>39.83</v>
      </c>
      <c r="I87" s="4">
        <v>24.86</v>
      </c>
      <c r="J87" s="4">
        <v>10.4</v>
      </c>
      <c r="K87" s="4">
        <v>11.1</v>
      </c>
    </row>
    <row r="88" spans="1:11" x14ac:dyDescent="0.3">
      <c r="A88" s="4">
        <v>1</v>
      </c>
      <c r="B88" s="9" t="s">
        <v>8</v>
      </c>
      <c r="C88" s="4">
        <v>20</v>
      </c>
      <c r="D88" s="2" t="s">
        <v>232</v>
      </c>
      <c r="E88" s="4" t="s">
        <v>522</v>
      </c>
      <c r="F88" s="4" t="s">
        <v>22</v>
      </c>
      <c r="G88" s="8">
        <v>0.5</v>
      </c>
      <c r="H88" s="4">
        <v>27.82</v>
      </c>
      <c r="I88" s="4">
        <v>22.95</v>
      </c>
      <c r="J88" s="4">
        <v>15.1</v>
      </c>
      <c r="K88" s="4">
        <v>10.199999999999999</v>
      </c>
    </row>
    <row r="89" spans="1:11" x14ac:dyDescent="0.3">
      <c r="A89" s="4">
        <v>1</v>
      </c>
      <c r="B89" s="9" t="s">
        <v>8</v>
      </c>
      <c r="C89" s="4">
        <v>20</v>
      </c>
      <c r="D89" s="2" t="s">
        <v>119</v>
      </c>
      <c r="E89" s="4" t="s">
        <v>522</v>
      </c>
      <c r="F89" s="4" t="s">
        <v>18</v>
      </c>
      <c r="G89" s="8">
        <v>0.6</v>
      </c>
      <c r="H89" s="4">
        <v>31.64</v>
      </c>
      <c r="I89" s="4">
        <v>14.87</v>
      </c>
      <c r="J89" s="4">
        <v>12.84</v>
      </c>
      <c r="K89" s="4">
        <v>11.2</v>
      </c>
    </row>
    <row r="90" spans="1:11" x14ac:dyDescent="0.3">
      <c r="A90" s="4">
        <v>1</v>
      </c>
      <c r="B90" s="9" t="s">
        <v>8</v>
      </c>
      <c r="C90" s="4">
        <v>20</v>
      </c>
      <c r="D90" s="2">
        <v>106</v>
      </c>
      <c r="E90" s="4" t="s">
        <v>522</v>
      </c>
      <c r="F90" s="4" t="s">
        <v>87</v>
      </c>
      <c r="G90" s="8">
        <v>0</v>
      </c>
      <c r="H90" s="4">
        <v>83.82</v>
      </c>
      <c r="I90" s="4">
        <v>53.25</v>
      </c>
      <c r="J90" s="4">
        <v>52.31</v>
      </c>
      <c r="K90" s="4">
        <v>340.1</v>
      </c>
    </row>
    <row r="91" spans="1:11" x14ac:dyDescent="0.3">
      <c r="A91" s="4">
        <v>1</v>
      </c>
      <c r="B91" s="9" t="s">
        <v>8</v>
      </c>
      <c r="C91" s="4">
        <v>20</v>
      </c>
      <c r="D91" s="2">
        <v>107</v>
      </c>
      <c r="E91" s="4" t="s">
        <v>522</v>
      </c>
      <c r="F91" s="4" t="s">
        <v>18</v>
      </c>
      <c r="G91" s="8">
        <v>0.8</v>
      </c>
      <c r="H91" s="4">
        <v>39.57</v>
      </c>
      <c r="I91" s="4">
        <v>22.97</v>
      </c>
      <c r="J91" s="4">
        <v>11.83</v>
      </c>
      <c r="K91" s="4">
        <v>15</v>
      </c>
    </row>
    <row r="92" spans="1:11" x14ac:dyDescent="0.3">
      <c r="A92" s="4">
        <v>1</v>
      </c>
      <c r="B92" s="9" t="s">
        <v>8</v>
      </c>
      <c r="C92" s="4">
        <v>20</v>
      </c>
      <c r="D92" s="2">
        <v>109</v>
      </c>
      <c r="E92" s="4" t="s">
        <v>732</v>
      </c>
      <c r="F92" s="4" t="s">
        <v>22</v>
      </c>
      <c r="G92" s="8">
        <v>0.2</v>
      </c>
      <c r="H92" s="4">
        <v>20.52</v>
      </c>
      <c r="I92" s="4">
        <v>16.510000000000002</v>
      </c>
      <c r="J92" s="4">
        <v>6.62</v>
      </c>
      <c r="K92" s="4">
        <v>2.1</v>
      </c>
    </row>
    <row r="93" spans="1:11" x14ac:dyDescent="0.3">
      <c r="A93" s="4">
        <v>1</v>
      </c>
      <c r="B93" s="9" t="s">
        <v>8</v>
      </c>
      <c r="C93" s="4">
        <v>20</v>
      </c>
      <c r="D93" s="2">
        <v>110</v>
      </c>
      <c r="E93" s="4" t="s">
        <v>522</v>
      </c>
      <c r="F93" s="4" t="s">
        <v>18</v>
      </c>
      <c r="G93" s="8">
        <v>0.3</v>
      </c>
      <c r="H93" s="4">
        <v>30.42</v>
      </c>
      <c r="I93" s="4">
        <v>19.16</v>
      </c>
      <c r="J93" s="4">
        <v>9.3000000000000007</v>
      </c>
      <c r="K93" s="4">
        <v>4.5999999999999996</v>
      </c>
    </row>
    <row r="94" spans="1:11" x14ac:dyDescent="0.3">
      <c r="A94" s="4">
        <v>1</v>
      </c>
      <c r="B94" s="9" t="s">
        <v>8</v>
      </c>
      <c r="C94" s="4">
        <v>20</v>
      </c>
      <c r="D94" s="2">
        <v>111</v>
      </c>
      <c r="E94" s="4" t="s">
        <v>522</v>
      </c>
      <c r="F94" s="4" t="s">
        <v>18</v>
      </c>
      <c r="G94" s="8">
        <v>0</v>
      </c>
      <c r="H94" s="4">
        <v>30.86</v>
      </c>
      <c r="I94" s="4">
        <v>17.66</v>
      </c>
      <c r="J94" s="4">
        <v>4.53</v>
      </c>
      <c r="K94" s="4">
        <v>2.2999999999999998</v>
      </c>
    </row>
    <row r="95" spans="1:11" x14ac:dyDescent="0.3">
      <c r="A95" s="4">
        <v>1</v>
      </c>
      <c r="B95" s="9" t="s">
        <v>8</v>
      </c>
      <c r="C95" s="4">
        <v>20</v>
      </c>
      <c r="D95" s="2">
        <v>112</v>
      </c>
      <c r="E95" s="4" t="s">
        <v>522</v>
      </c>
      <c r="F95" s="4" t="s">
        <v>18</v>
      </c>
      <c r="G95" s="8">
        <v>0</v>
      </c>
      <c r="H95" s="4">
        <v>28.54</v>
      </c>
      <c r="I95" s="4">
        <v>17.43</v>
      </c>
      <c r="J95" s="4">
        <v>5.47</v>
      </c>
      <c r="K95" s="4">
        <v>2.7</v>
      </c>
    </row>
    <row r="96" spans="1:11" x14ac:dyDescent="0.3">
      <c r="A96" s="4">
        <v>1</v>
      </c>
      <c r="B96" s="9" t="s">
        <v>8</v>
      </c>
      <c r="C96" s="4">
        <v>20</v>
      </c>
      <c r="D96" s="2">
        <v>113</v>
      </c>
      <c r="E96" s="4" t="s">
        <v>522</v>
      </c>
      <c r="F96" s="4" t="s">
        <v>18</v>
      </c>
      <c r="G96" s="8">
        <v>1</v>
      </c>
      <c r="H96" s="4">
        <v>24.81</v>
      </c>
      <c r="I96" s="4">
        <v>18.66</v>
      </c>
      <c r="J96" s="4">
        <v>11.35</v>
      </c>
      <c r="K96" s="4">
        <v>4.4000000000000004</v>
      </c>
    </row>
    <row r="97" spans="1:11" x14ac:dyDescent="0.3">
      <c r="A97" s="4">
        <v>1</v>
      </c>
      <c r="B97" s="9" t="s">
        <v>8</v>
      </c>
      <c r="C97" s="4">
        <v>20</v>
      </c>
      <c r="D97" s="2">
        <v>114</v>
      </c>
      <c r="E97" s="4" t="s">
        <v>732</v>
      </c>
      <c r="F97" s="4" t="s">
        <v>18</v>
      </c>
      <c r="G97" s="8">
        <v>0</v>
      </c>
      <c r="H97" s="4">
        <v>19.55</v>
      </c>
      <c r="I97" s="4">
        <v>18.03</v>
      </c>
      <c r="J97" s="4">
        <v>6.62</v>
      </c>
      <c r="K97" s="4">
        <v>1.8</v>
      </c>
    </row>
    <row r="98" spans="1:11" x14ac:dyDescent="0.3">
      <c r="A98" s="4">
        <v>1</v>
      </c>
      <c r="B98" s="9" t="s">
        <v>8</v>
      </c>
      <c r="C98" s="4">
        <v>20</v>
      </c>
      <c r="D98" s="2">
        <v>115</v>
      </c>
      <c r="E98" s="4" t="s">
        <v>522</v>
      </c>
      <c r="F98" s="4" t="s">
        <v>18</v>
      </c>
      <c r="G98" s="8">
        <v>0.2</v>
      </c>
      <c r="H98" s="4">
        <v>24.66</v>
      </c>
      <c r="I98" s="4">
        <v>14.8</v>
      </c>
      <c r="J98" s="4">
        <v>9.08</v>
      </c>
      <c r="K98" s="4">
        <v>2.4</v>
      </c>
    </row>
    <row r="99" spans="1:11" x14ac:dyDescent="0.3">
      <c r="A99" s="4">
        <v>1</v>
      </c>
      <c r="B99" s="9" t="s">
        <v>8</v>
      </c>
      <c r="C99" s="4">
        <v>20</v>
      </c>
      <c r="D99" s="2">
        <v>116</v>
      </c>
      <c r="E99" s="4" t="s">
        <v>522</v>
      </c>
      <c r="F99" s="4" t="s">
        <v>18</v>
      </c>
      <c r="G99" s="8">
        <v>0.4</v>
      </c>
      <c r="H99" s="4">
        <v>21.26</v>
      </c>
      <c r="I99" s="4">
        <v>11.43</v>
      </c>
      <c r="J99" s="4">
        <v>8.59</v>
      </c>
      <c r="K99" s="4">
        <v>1.6</v>
      </c>
    </row>
    <row r="100" spans="1:11" x14ac:dyDescent="0.3">
      <c r="A100" s="4">
        <v>1</v>
      </c>
      <c r="B100" s="9" t="s">
        <v>8</v>
      </c>
      <c r="C100" s="4">
        <v>20</v>
      </c>
      <c r="D100" s="2">
        <v>117</v>
      </c>
      <c r="E100" s="4" t="s">
        <v>522</v>
      </c>
      <c r="F100" s="4" t="s">
        <v>18</v>
      </c>
      <c r="G100" s="8">
        <v>0.1</v>
      </c>
      <c r="H100" s="4">
        <v>23.15</v>
      </c>
      <c r="I100" s="4">
        <v>14.17</v>
      </c>
      <c r="J100" s="4">
        <v>6.22</v>
      </c>
      <c r="K100" s="4">
        <v>1.7</v>
      </c>
    </row>
    <row r="101" spans="1:11" x14ac:dyDescent="0.3">
      <c r="A101" s="4">
        <v>1</v>
      </c>
      <c r="B101" s="9" t="s">
        <v>8</v>
      </c>
      <c r="C101" s="4">
        <v>20</v>
      </c>
      <c r="D101" s="2">
        <v>118</v>
      </c>
      <c r="E101" s="4" t="s">
        <v>732</v>
      </c>
      <c r="F101" s="4" t="s">
        <v>22</v>
      </c>
      <c r="G101" s="8">
        <v>0</v>
      </c>
      <c r="H101" s="4">
        <v>17.87</v>
      </c>
      <c r="I101" s="4">
        <v>15.9</v>
      </c>
      <c r="J101" s="4">
        <v>5.51</v>
      </c>
      <c r="K101" s="4">
        <v>1.6</v>
      </c>
    </row>
    <row r="102" spans="1:11" x14ac:dyDescent="0.3">
      <c r="A102" s="4">
        <v>1</v>
      </c>
      <c r="B102" s="9" t="s">
        <v>8</v>
      </c>
      <c r="C102" s="4">
        <v>20</v>
      </c>
      <c r="D102" s="2">
        <v>119</v>
      </c>
      <c r="E102" s="4" t="s">
        <v>732</v>
      </c>
      <c r="F102" s="4" t="s">
        <v>22</v>
      </c>
      <c r="G102" s="8">
        <v>0</v>
      </c>
      <c r="H102" s="4">
        <v>13.8</v>
      </c>
      <c r="I102" s="4">
        <v>12.75</v>
      </c>
      <c r="J102" s="4">
        <v>6.27</v>
      </c>
      <c r="K102" s="4">
        <v>1.1000000000000001</v>
      </c>
    </row>
    <row r="103" spans="1:11" x14ac:dyDescent="0.3">
      <c r="A103" s="4">
        <v>1</v>
      </c>
      <c r="B103" s="9" t="s">
        <v>8</v>
      </c>
      <c r="C103" s="4">
        <v>20</v>
      </c>
      <c r="D103" s="2">
        <v>120</v>
      </c>
      <c r="E103" s="4" t="s">
        <v>522</v>
      </c>
      <c r="F103" s="4" t="s">
        <v>18</v>
      </c>
      <c r="G103" s="8">
        <v>0.4</v>
      </c>
      <c r="H103" s="4">
        <v>21.72</v>
      </c>
      <c r="I103" s="4">
        <v>15.38</v>
      </c>
      <c r="J103" s="4">
        <v>4.68</v>
      </c>
      <c r="K103" s="4">
        <v>1.2</v>
      </c>
    </row>
    <row r="104" spans="1:11" x14ac:dyDescent="0.3">
      <c r="A104" s="4">
        <v>1</v>
      </c>
      <c r="B104" s="9" t="s">
        <v>8</v>
      </c>
      <c r="C104" s="4">
        <v>20</v>
      </c>
      <c r="D104" s="2">
        <v>121</v>
      </c>
      <c r="E104" s="4" t="s">
        <v>732</v>
      </c>
      <c r="F104" s="4" t="s">
        <v>65</v>
      </c>
      <c r="G104" s="8">
        <v>0.3</v>
      </c>
      <c r="H104" s="4">
        <v>19.079999999999998</v>
      </c>
      <c r="I104" s="4">
        <v>12.02</v>
      </c>
      <c r="J104" s="4">
        <v>9.33</v>
      </c>
      <c r="K104" s="4">
        <v>1.6</v>
      </c>
    </row>
    <row r="105" spans="1:11" x14ac:dyDescent="0.3">
      <c r="A105" s="4">
        <v>1</v>
      </c>
      <c r="B105" s="9" t="s">
        <v>8</v>
      </c>
      <c r="C105" s="4">
        <v>20</v>
      </c>
      <c r="D105" s="2">
        <v>122</v>
      </c>
      <c r="E105" s="4" t="s">
        <v>732</v>
      </c>
      <c r="F105" s="4" t="s">
        <v>65</v>
      </c>
      <c r="G105" s="8">
        <v>0</v>
      </c>
      <c r="H105" s="4">
        <v>15.3</v>
      </c>
      <c r="I105" s="4">
        <v>13.39</v>
      </c>
      <c r="J105" s="4">
        <v>2.38</v>
      </c>
      <c r="K105" s="4">
        <v>0.5</v>
      </c>
    </row>
    <row r="106" spans="1:11" x14ac:dyDescent="0.3">
      <c r="A106" s="4">
        <v>1</v>
      </c>
      <c r="B106" s="9" t="s">
        <v>8</v>
      </c>
      <c r="C106" s="4">
        <v>20</v>
      </c>
      <c r="D106" s="2">
        <v>123</v>
      </c>
      <c r="E106" s="4" t="s">
        <v>732</v>
      </c>
      <c r="F106" s="4" t="s">
        <v>18</v>
      </c>
      <c r="G106" s="8">
        <v>0.1</v>
      </c>
      <c r="H106" s="4">
        <v>14.18</v>
      </c>
      <c r="I106" s="4">
        <v>11.26</v>
      </c>
      <c r="J106" s="4">
        <v>3.4</v>
      </c>
      <c r="K106" s="4">
        <v>0.4</v>
      </c>
    </row>
    <row r="107" spans="1:11" x14ac:dyDescent="0.3">
      <c r="A107" s="4">
        <v>1</v>
      </c>
      <c r="B107" s="9" t="s">
        <v>8</v>
      </c>
      <c r="C107" s="4">
        <v>20</v>
      </c>
      <c r="D107" s="2">
        <v>125</v>
      </c>
      <c r="E107" s="4" t="s">
        <v>732</v>
      </c>
      <c r="F107" s="4" t="s">
        <v>22</v>
      </c>
      <c r="G107" s="8">
        <v>0</v>
      </c>
      <c r="H107" s="4">
        <v>13.49</v>
      </c>
      <c r="I107" s="4">
        <v>8.64</v>
      </c>
      <c r="J107" s="4">
        <v>5.12</v>
      </c>
      <c r="K107" s="4">
        <v>0.2</v>
      </c>
    </row>
    <row r="108" spans="1:11" x14ac:dyDescent="0.3">
      <c r="A108" s="4">
        <v>1</v>
      </c>
      <c r="B108" s="9" t="s">
        <v>8</v>
      </c>
      <c r="C108" s="4">
        <v>20</v>
      </c>
      <c r="D108" s="4">
        <v>5</v>
      </c>
      <c r="E108" s="4" t="s">
        <v>522</v>
      </c>
      <c r="F108" s="4" t="s">
        <v>18</v>
      </c>
      <c r="G108" s="8">
        <v>0.5</v>
      </c>
      <c r="H108" s="4">
        <v>62</v>
      </c>
      <c r="I108" s="4">
        <v>53</v>
      </c>
      <c r="J108" s="4">
        <v>40</v>
      </c>
      <c r="K108" s="4">
        <v>109.5</v>
      </c>
    </row>
    <row r="109" spans="1:11" x14ac:dyDescent="0.3">
      <c r="A109" s="4">
        <v>1</v>
      </c>
      <c r="B109" s="9" t="s">
        <v>8</v>
      </c>
      <c r="C109" s="4">
        <v>20</v>
      </c>
      <c r="D109" s="4">
        <v>3</v>
      </c>
      <c r="E109" s="4" t="s">
        <v>522</v>
      </c>
      <c r="F109" s="4" t="s">
        <v>18</v>
      </c>
      <c r="G109" s="8">
        <v>0.3</v>
      </c>
      <c r="H109" s="4">
        <v>63</v>
      </c>
      <c r="I109" s="4">
        <v>23</v>
      </c>
      <c r="J109" s="4">
        <v>16</v>
      </c>
      <c r="K109" s="4">
        <v>18</v>
      </c>
    </row>
    <row r="110" spans="1:11" x14ac:dyDescent="0.3">
      <c r="A110" s="4">
        <v>1</v>
      </c>
      <c r="B110" s="9" t="s">
        <v>8</v>
      </c>
      <c r="C110" s="4">
        <v>20</v>
      </c>
      <c r="D110" s="2">
        <v>30</v>
      </c>
      <c r="E110" s="4" t="s">
        <v>522</v>
      </c>
      <c r="F110" s="4" t="s">
        <v>65</v>
      </c>
      <c r="G110" s="8">
        <v>0</v>
      </c>
      <c r="H110" s="4">
        <v>38</v>
      </c>
      <c r="I110" s="4">
        <v>17</v>
      </c>
      <c r="J110" s="4">
        <v>17</v>
      </c>
    </row>
    <row r="111" spans="1:11" x14ac:dyDescent="0.3">
      <c r="A111" s="4">
        <v>1</v>
      </c>
      <c r="B111" s="9" t="s">
        <v>8</v>
      </c>
      <c r="C111" s="4">
        <v>20</v>
      </c>
      <c r="D111" s="2" t="s">
        <v>239</v>
      </c>
      <c r="E111" s="4" t="s">
        <v>522</v>
      </c>
      <c r="F111" s="4" t="s">
        <v>18</v>
      </c>
      <c r="G111" s="8">
        <v>0.6</v>
      </c>
      <c r="H111" s="4">
        <v>70</v>
      </c>
      <c r="I111" s="4">
        <v>53</v>
      </c>
      <c r="J111" s="4">
        <v>37</v>
      </c>
      <c r="K111" s="4">
        <v>140</v>
      </c>
    </row>
    <row r="112" spans="1:11" x14ac:dyDescent="0.3">
      <c r="A112" s="4">
        <v>1</v>
      </c>
      <c r="B112" s="1" t="s">
        <v>8</v>
      </c>
      <c r="C112" s="4">
        <v>19</v>
      </c>
      <c r="D112" s="4">
        <v>1</v>
      </c>
      <c r="E112" s="4" t="s">
        <v>522</v>
      </c>
      <c r="F112" s="4" t="s">
        <v>18</v>
      </c>
      <c r="G112" s="8">
        <v>0.6</v>
      </c>
      <c r="H112" s="4">
        <v>44.31</v>
      </c>
      <c r="I112" s="4">
        <v>20.75</v>
      </c>
      <c r="J112" s="4">
        <v>14.84</v>
      </c>
      <c r="K112" s="4">
        <v>13.3</v>
      </c>
    </row>
    <row r="113" spans="1:11" x14ac:dyDescent="0.3">
      <c r="A113" s="4">
        <v>1</v>
      </c>
      <c r="B113" s="1" t="s">
        <v>8</v>
      </c>
      <c r="C113" s="4">
        <v>19</v>
      </c>
      <c r="D113" s="4">
        <v>2</v>
      </c>
      <c r="E113" s="4" t="s">
        <v>522</v>
      </c>
      <c r="F113" s="4" t="s">
        <v>18</v>
      </c>
      <c r="G113" s="8">
        <v>0.7</v>
      </c>
      <c r="H113" s="4">
        <v>51.11</v>
      </c>
      <c r="I113" s="4">
        <v>39.409999999999997</v>
      </c>
      <c r="J113" s="4">
        <v>15.2</v>
      </c>
      <c r="K113" s="4">
        <v>37.200000000000003</v>
      </c>
    </row>
    <row r="114" spans="1:11" x14ac:dyDescent="0.3">
      <c r="A114" s="10">
        <v>1</v>
      </c>
      <c r="B114" s="1" t="s">
        <v>8</v>
      </c>
      <c r="C114" s="4">
        <v>18</v>
      </c>
      <c r="D114" s="4">
        <v>9</v>
      </c>
      <c r="E114" s="4" t="s">
        <v>522</v>
      </c>
      <c r="F114" s="4" t="s">
        <v>18</v>
      </c>
      <c r="G114" s="8">
        <v>0.5</v>
      </c>
      <c r="H114" s="4">
        <v>46.97</v>
      </c>
      <c r="I114" s="4">
        <v>43.83</v>
      </c>
      <c r="J114" s="4">
        <v>8.26</v>
      </c>
      <c r="K114" s="4">
        <v>19</v>
      </c>
    </row>
    <row r="115" spans="1:11" x14ac:dyDescent="0.3">
      <c r="A115" s="10">
        <v>1</v>
      </c>
      <c r="B115" s="1" t="s">
        <v>8</v>
      </c>
      <c r="C115" s="4">
        <v>18</v>
      </c>
      <c r="D115" s="4">
        <v>17</v>
      </c>
      <c r="E115" s="4" t="s">
        <v>522</v>
      </c>
      <c r="F115" s="4" t="s">
        <v>18</v>
      </c>
      <c r="G115" s="8">
        <v>0.4</v>
      </c>
      <c r="H115" s="4">
        <v>64.41</v>
      </c>
      <c r="I115" s="4">
        <v>32.659999999999997</v>
      </c>
      <c r="J115" s="4">
        <v>26.77</v>
      </c>
      <c r="K115" s="4">
        <v>50.5</v>
      </c>
    </row>
    <row r="116" spans="1:11" x14ac:dyDescent="0.3">
      <c r="A116" s="10">
        <v>1</v>
      </c>
      <c r="B116" s="1" t="s">
        <v>8</v>
      </c>
      <c r="C116" s="4">
        <v>18</v>
      </c>
      <c r="D116" s="4">
        <v>24</v>
      </c>
      <c r="E116" s="4" t="s">
        <v>522</v>
      </c>
      <c r="F116" s="4" t="s">
        <v>18</v>
      </c>
      <c r="G116" s="8">
        <v>0.05</v>
      </c>
      <c r="H116" s="4">
        <v>31.33</v>
      </c>
      <c r="I116" s="4">
        <v>26.92</v>
      </c>
      <c r="J116" s="4">
        <v>13.68</v>
      </c>
      <c r="K116" s="4">
        <v>9.4</v>
      </c>
    </row>
    <row r="117" spans="1:11" x14ac:dyDescent="0.3">
      <c r="A117" s="10">
        <v>1</v>
      </c>
      <c r="B117" s="1" t="s">
        <v>8</v>
      </c>
      <c r="C117" s="4">
        <v>18</v>
      </c>
      <c r="D117" s="4">
        <v>79</v>
      </c>
      <c r="E117" s="4" t="s">
        <v>522</v>
      </c>
      <c r="F117" s="4" t="s">
        <v>18</v>
      </c>
      <c r="G117" s="8">
        <v>0.4</v>
      </c>
      <c r="H117" s="4">
        <v>44.42</v>
      </c>
      <c r="I117" s="4">
        <v>24.19</v>
      </c>
      <c r="J117" s="4">
        <v>13.52</v>
      </c>
      <c r="K117" s="4">
        <v>17.8</v>
      </c>
    </row>
    <row r="118" spans="1:11" x14ac:dyDescent="0.3">
      <c r="A118" s="10">
        <v>1</v>
      </c>
      <c r="B118" s="1" t="s">
        <v>8</v>
      </c>
      <c r="C118" s="4">
        <v>18</v>
      </c>
      <c r="D118" s="4">
        <v>80</v>
      </c>
      <c r="E118" s="4" t="s">
        <v>522</v>
      </c>
      <c r="F118" s="4" t="s">
        <v>22</v>
      </c>
      <c r="G118" s="8">
        <v>0.4</v>
      </c>
      <c r="H118" s="4">
        <v>23.59</v>
      </c>
      <c r="I118" s="4">
        <v>19.38</v>
      </c>
      <c r="J118" s="4">
        <v>8.61</v>
      </c>
      <c r="K118" s="4">
        <v>3.8</v>
      </c>
    </row>
    <row r="119" spans="1:11" x14ac:dyDescent="0.3">
      <c r="A119" s="10">
        <v>1</v>
      </c>
      <c r="B119" s="1" t="s">
        <v>8</v>
      </c>
      <c r="C119" s="4">
        <v>18</v>
      </c>
      <c r="D119" s="4">
        <v>102</v>
      </c>
      <c r="E119" s="4" t="s">
        <v>522</v>
      </c>
      <c r="F119" s="4" t="s">
        <v>22</v>
      </c>
      <c r="G119" s="8">
        <v>0.5</v>
      </c>
      <c r="H119" s="4">
        <v>22.25</v>
      </c>
      <c r="I119" s="4">
        <v>18.8</v>
      </c>
      <c r="J119" s="4">
        <v>7.46</v>
      </c>
      <c r="K119" s="4">
        <v>3.4</v>
      </c>
    </row>
    <row r="120" spans="1:11" x14ac:dyDescent="0.3">
      <c r="A120" s="10">
        <v>1</v>
      </c>
      <c r="B120" s="1" t="s">
        <v>8</v>
      </c>
      <c r="C120" s="4">
        <v>18</v>
      </c>
      <c r="D120" s="4">
        <v>103</v>
      </c>
      <c r="E120" s="4" t="s">
        <v>522</v>
      </c>
      <c r="F120" s="4" t="s">
        <v>18</v>
      </c>
      <c r="G120" s="8">
        <v>0.1</v>
      </c>
      <c r="H120" s="4">
        <v>27.97</v>
      </c>
      <c r="I120" s="4">
        <v>22.31</v>
      </c>
      <c r="J120" s="4">
        <v>4.66</v>
      </c>
      <c r="K120" s="4">
        <v>3.4</v>
      </c>
    </row>
    <row r="121" spans="1:11" x14ac:dyDescent="0.3">
      <c r="A121" s="10">
        <v>1</v>
      </c>
      <c r="B121" s="1" t="s">
        <v>8</v>
      </c>
      <c r="C121" s="4">
        <v>18</v>
      </c>
      <c r="D121" s="4">
        <v>104</v>
      </c>
      <c r="E121" s="4" t="s">
        <v>522</v>
      </c>
      <c r="F121" s="4" t="s">
        <v>18</v>
      </c>
      <c r="G121" s="8">
        <v>0.25</v>
      </c>
      <c r="H121" s="4">
        <v>48.58</v>
      </c>
      <c r="I121" s="4">
        <v>36.83</v>
      </c>
      <c r="J121" s="4">
        <v>23.65</v>
      </c>
      <c r="K121" s="4">
        <v>56.1</v>
      </c>
    </row>
    <row r="122" spans="1:11" x14ac:dyDescent="0.3">
      <c r="A122" s="10">
        <v>1</v>
      </c>
      <c r="B122" s="1" t="s">
        <v>8</v>
      </c>
      <c r="C122" s="4">
        <v>18</v>
      </c>
      <c r="D122" s="4">
        <v>105</v>
      </c>
      <c r="E122" s="4" t="s">
        <v>522</v>
      </c>
      <c r="F122" s="4" t="s">
        <v>87</v>
      </c>
      <c r="G122" s="8">
        <v>0.4</v>
      </c>
      <c r="H122" s="4">
        <v>43.48</v>
      </c>
      <c r="I122" s="4">
        <v>39.64</v>
      </c>
      <c r="J122" s="4">
        <v>25.9</v>
      </c>
      <c r="K122" s="4">
        <v>33.299999999999997</v>
      </c>
    </row>
    <row r="123" spans="1:11" x14ac:dyDescent="0.3">
      <c r="A123" s="10">
        <v>1</v>
      </c>
      <c r="B123" s="1" t="s">
        <v>8</v>
      </c>
      <c r="C123" s="4">
        <v>18</v>
      </c>
      <c r="D123" s="4">
        <v>114</v>
      </c>
      <c r="E123" s="4" t="s">
        <v>522</v>
      </c>
      <c r="F123" s="4" t="s">
        <v>18</v>
      </c>
      <c r="G123" s="8">
        <v>0</v>
      </c>
      <c r="H123" s="4">
        <v>35.21</v>
      </c>
      <c r="I123" s="4">
        <v>33.409999999999997</v>
      </c>
      <c r="J123" s="4">
        <v>7.39</v>
      </c>
      <c r="K123" s="4">
        <v>11</v>
      </c>
    </row>
    <row r="124" spans="1:11" x14ac:dyDescent="0.3">
      <c r="A124" s="10">
        <v>1</v>
      </c>
      <c r="B124" s="1" t="s">
        <v>8</v>
      </c>
      <c r="C124" s="4">
        <v>18</v>
      </c>
      <c r="D124" s="4">
        <v>115</v>
      </c>
      <c r="E124" s="4" t="s">
        <v>522</v>
      </c>
      <c r="F124" s="4" t="s">
        <v>65</v>
      </c>
      <c r="G124" s="8">
        <v>0</v>
      </c>
      <c r="H124" s="4">
        <v>30.6</v>
      </c>
      <c r="I124" s="4">
        <v>23.19</v>
      </c>
      <c r="J124" s="4">
        <v>17.100000000000001</v>
      </c>
      <c r="K124" s="4">
        <v>4.2</v>
      </c>
    </row>
    <row r="125" spans="1:11" x14ac:dyDescent="0.3">
      <c r="A125" s="10">
        <v>1</v>
      </c>
      <c r="B125" s="1" t="s">
        <v>8</v>
      </c>
      <c r="C125" s="4">
        <v>18</v>
      </c>
      <c r="D125" s="4">
        <v>135</v>
      </c>
      <c r="E125" s="4" t="s">
        <v>522</v>
      </c>
      <c r="F125" s="4" t="s">
        <v>65</v>
      </c>
      <c r="G125" s="8">
        <v>0.7</v>
      </c>
      <c r="H125" s="4">
        <v>56.36</v>
      </c>
      <c r="I125" s="4">
        <v>40.18</v>
      </c>
      <c r="J125" s="4">
        <v>22.98</v>
      </c>
      <c r="K125" s="4">
        <v>71.2</v>
      </c>
    </row>
    <row r="126" spans="1:11" x14ac:dyDescent="0.3">
      <c r="A126" s="10">
        <v>1</v>
      </c>
      <c r="B126" s="1" t="s">
        <v>8</v>
      </c>
      <c r="C126" s="4">
        <v>18</v>
      </c>
      <c r="D126" s="4">
        <v>137</v>
      </c>
      <c r="E126" s="4" t="s">
        <v>522</v>
      </c>
      <c r="F126" s="4" t="s">
        <v>18</v>
      </c>
      <c r="G126" s="8">
        <v>0</v>
      </c>
      <c r="H126" s="4">
        <v>26.41</v>
      </c>
      <c r="I126" s="4">
        <v>21.07</v>
      </c>
      <c r="J126" s="4">
        <v>10.29</v>
      </c>
      <c r="K126" s="4">
        <v>12.6</v>
      </c>
    </row>
    <row r="127" spans="1:11" x14ac:dyDescent="0.3">
      <c r="A127" s="10">
        <v>1</v>
      </c>
      <c r="B127" s="1" t="s">
        <v>8</v>
      </c>
      <c r="C127" s="4">
        <v>18</v>
      </c>
      <c r="D127" s="4">
        <v>138</v>
      </c>
      <c r="E127" s="4" t="s">
        <v>522</v>
      </c>
      <c r="F127" s="4" t="s">
        <v>22</v>
      </c>
      <c r="G127" s="8">
        <v>1</v>
      </c>
      <c r="H127" s="4">
        <v>36</v>
      </c>
      <c r="I127" s="4">
        <v>28.15</v>
      </c>
      <c r="J127" s="4">
        <v>23.36</v>
      </c>
      <c r="K127" s="4">
        <v>29.2</v>
      </c>
    </row>
    <row r="128" spans="1:11" x14ac:dyDescent="0.3">
      <c r="A128" s="10">
        <v>1</v>
      </c>
      <c r="B128" s="1" t="s">
        <v>8</v>
      </c>
      <c r="C128" s="4">
        <v>18</v>
      </c>
      <c r="D128" s="4">
        <v>140</v>
      </c>
      <c r="E128" s="4" t="s">
        <v>522</v>
      </c>
      <c r="F128" s="4" t="s">
        <v>18</v>
      </c>
      <c r="G128" s="8">
        <v>0.4</v>
      </c>
      <c r="H128" s="4">
        <v>40.270000000000003</v>
      </c>
      <c r="I128" s="4">
        <v>31.83</v>
      </c>
      <c r="J128" s="4">
        <v>16.78</v>
      </c>
      <c r="K128" s="4">
        <v>20.2</v>
      </c>
    </row>
    <row r="129" spans="1:11" x14ac:dyDescent="0.3">
      <c r="A129" s="10">
        <v>1</v>
      </c>
      <c r="B129" s="1" t="s">
        <v>8</v>
      </c>
      <c r="C129" s="4">
        <v>18</v>
      </c>
      <c r="D129" s="4">
        <v>141</v>
      </c>
      <c r="E129" s="4" t="s">
        <v>522</v>
      </c>
      <c r="F129" s="4" t="s">
        <v>18</v>
      </c>
      <c r="G129" s="8">
        <v>1</v>
      </c>
      <c r="H129" s="4">
        <v>53.06</v>
      </c>
      <c r="I129" s="4">
        <v>29.93</v>
      </c>
      <c r="J129" s="4">
        <v>6.8</v>
      </c>
      <c r="K129" s="4">
        <v>16.5</v>
      </c>
    </row>
    <row r="130" spans="1:11" x14ac:dyDescent="0.3">
      <c r="A130" s="10">
        <v>1</v>
      </c>
      <c r="B130" s="1" t="s">
        <v>8</v>
      </c>
      <c r="C130" s="4">
        <v>18</v>
      </c>
      <c r="D130" s="4">
        <v>142</v>
      </c>
      <c r="E130" s="4" t="s">
        <v>522</v>
      </c>
      <c r="F130" s="4" t="s">
        <v>18</v>
      </c>
      <c r="G130" s="8">
        <v>0.5</v>
      </c>
      <c r="H130" s="4">
        <v>35.47</v>
      </c>
      <c r="I130" s="4">
        <v>21.14</v>
      </c>
      <c r="J130" s="4">
        <v>11.28</v>
      </c>
      <c r="K130" s="4">
        <v>8.9</v>
      </c>
    </row>
    <row r="131" spans="1:11" x14ac:dyDescent="0.3">
      <c r="A131" s="10">
        <v>1</v>
      </c>
      <c r="B131" s="1" t="s">
        <v>8</v>
      </c>
      <c r="C131" s="4">
        <v>18</v>
      </c>
      <c r="D131" s="4">
        <v>143</v>
      </c>
      <c r="E131" s="4" t="s">
        <v>522</v>
      </c>
      <c r="F131" s="4" t="s">
        <v>18</v>
      </c>
      <c r="G131" s="8">
        <v>0.2</v>
      </c>
      <c r="H131" s="4">
        <v>24.54</v>
      </c>
      <c r="I131" s="4">
        <v>18.32</v>
      </c>
      <c r="J131" s="4">
        <v>5.41</v>
      </c>
      <c r="K131" s="4">
        <v>2.7</v>
      </c>
    </row>
    <row r="132" spans="1:11" x14ac:dyDescent="0.3">
      <c r="A132" s="10">
        <v>1</v>
      </c>
      <c r="B132" s="1" t="s">
        <v>8</v>
      </c>
      <c r="C132" s="4">
        <v>18</v>
      </c>
      <c r="D132" s="4">
        <v>144</v>
      </c>
      <c r="E132" s="4" t="s">
        <v>522</v>
      </c>
      <c r="F132" s="4" t="s">
        <v>22</v>
      </c>
      <c r="G132" s="8">
        <v>0.4</v>
      </c>
      <c r="H132" s="4">
        <v>29.14</v>
      </c>
      <c r="I132" s="4">
        <v>25.4</v>
      </c>
      <c r="J132" s="4">
        <v>11.52</v>
      </c>
      <c r="K132" s="4">
        <v>8</v>
      </c>
    </row>
    <row r="133" spans="1:11" x14ac:dyDescent="0.3">
      <c r="A133" s="10">
        <v>1</v>
      </c>
      <c r="B133" s="1" t="s">
        <v>8</v>
      </c>
      <c r="C133" s="4">
        <v>18</v>
      </c>
      <c r="D133" s="4">
        <v>147</v>
      </c>
      <c r="E133" s="4" t="s">
        <v>522</v>
      </c>
      <c r="F133" s="4" t="s">
        <v>18</v>
      </c>
      <c r="G133" s="8">
        <v>0.55000000000000004</v>
      </c>
      <c r="H133" s="4">
        <v>88.59</v>
      </c>
      <c r="I133" s="4">
        <v>51.36</v>
      </c>
      <c r="J133" s="4">
        <v>34.67</v>
      </c>
      <c r="K133" s="4">
        <v>164.3</v>
      </c>
    </row>
    <row r="134" spans="1:11" x14ac:dyDescent="0.3">
      <c r="A134" s="10">
        <v>1</v>
      </c>
      <c r="B134" s="1" t="s">
        <v>8</v>
      </c>
      <c r="C134" s="4">
        <v>18</v>
      </c>
      <c r="D134" s="4">
        <v>148</v>
      </c>
      <c r="E134" s="4" t="s">
        <v>522</v>
      </c>
      <c r="F134" s="4" t="s">
        <v>18</v>
      </c>
      <c r="G134" s="8">
        <v>0.3</v>
      </c>
      <c r="H134" s="4">
        <v>46.53</v>
      </c>
      <c r="I134" s="4">
        <v>28.4</v>
      </c>
      <c r="J134" s="4">
        <v>16.11</v>
      </c>
      <c r="K134" s="4">
        <v>24.7</v>
      </c>
    </row>
    <row r="135" spans="1:11" x14ac:dyDescent="0.3">
      <c r="A135" s="10">
        <v>1</v>
      </c>
      <c r="B135" s="1" t="s">
        <v>8</v>
      </c>
      <c r="C135" s="4">
        <v>18</v>
      </c>
      <c r="D135" s="4">
        <v>149</v>
      </c>
      <c r="E135" s="4" t="s">
        <v>522</v>
      </c>
      <c r="F135" s="4" t="s">
        <v>18</v>
      </c>
      <c r="G135" s="8">
        <v>0.2</v>
      </c>
      <c r="H135" s="4">
        <v>48.16</v>
      </c>
      <c r="I135" s="4">
        <v>38.76</v>
      </c>
      <c r="J135" s="4">
        <v>26.69</v>
      </c>
      <c r="K135" s="4">
        <v>30.9</v>
      </c>
    </row>
    <row r="136" spans="1:11" x14ac:dyDescent="0.3">
      <c r="A136" s="10">
        <v>1</v>
      </c>
      <c r="B136" s="1" t="s">
        <v>8</v>
      </c>
      <c r="C136" s="4">
        <v>18</v>
      </c>
      <c r="D136" s="4">
        <v>150</v>
      </c>
      <c r="E136" s="4" t="s">
        <v>522</v>
      </c>
      <c r="F136" s="4" t="s">
        <v>18</v>
      </c>
      <c r="G136" s="8">
        <v>0.05</v>
      </c>
      <c r="H136" s="4">
        <v>37.1</v>
      </c>
      <c r="I136" s="4">
        <v>27.42</v>
      </c>
      <c r="J136" s="4">
        <v>3.88</v>
      </c>
      <c r="K136" s="4">
        <v>4.7</v>
      </c>
    </row>
    <row r="137" spans="1:11" x14ac:dyDescent="0.3">
      <c r="A137" s="10">
        <v>1</v>
      </c>
      <c r="B137" s="1" t="s">
        <v>8</v>
      </c>
      <c r="C137" s="4">
        <v>18</v>
      </c>
      <c r="D137" s="4">
        <v>151</v>
      </c>
      <c r="E137" s="4" t="s">
        <v>522</v>
      </c>
      <c r="F137" s="4" t="s">
        <v>18</v>
      </c>
      <c r="G137" s="8">
        <v>0.65</v>
      </c>
      <c r="H137" s="4">
        <v>37.090000000000003</v>
      </c>
      <c r="I137" s="4">
        <v>27.9</v>
      </c>
      <c r="J137" s="4">
        <v>17.27</v>
      </c>
      <c r="K137" s="4">
        <v>24.2</v>
      </c>
    </row>
    <row r="138" spans="1:11" x14ac:dyDescent="0.3">
      <c r="A138" s="10">
        <v>1</v>
      </c>
      <c r="B138" s="1" t="s">
        <v>8</v>
      </c>
      <c r="C138" s="4">
        <v>18</v>
      </c>
      <c r="D138" s="4">
        <v>152</v>
      </c>
      <c r="E138" s="4" t="s">
        <v>522</v>
      </c>
      <c r="F138" s="4" t="s">
        <v>18</v>
      </c>
      <c r="G138" s="8">
        <v>0.3</v>
      </c>
      <c r="H138" s="4">
        <v>53.28</v>
      </c>
      <c r="I138" s="4">
        <v>27.48</v>
      </c>
      <c r="J138" s="4">
        <v>14.31</v>
      </c>
      <c r="K138" s="4">
        <v>18.5</v>
      </c>
    </row>
    <row r="139" spans="1:11" x14ac:dyDescent="0.3">
      <c r="A139" s="10">
        <v>1</v>
      </c>
      <c r="B139" s="1" t="s">
        <v>8</v>
      </c>
      <c r="C139" s="4">
        <v>18</v>
      </c>
      <c r="D139" s="4">
        <v>153</v>
      </c>
      <c r="E139" s="4" t="s">
        <v>522</v>
      </c>
      <c r="F139" s="4" t="s">
        <v>87</v>
      </c>
      <c r="G139" s="8">
        <v>0.05</v>
      </c>
      <c r="H139" s="4">
        <v>44.27</v>
      </c>
      <c r="I139" s="4">
        <v>25.46</v>
      </c>
      <c r="J139" s="4">
        <v>9.9700000000000006</v>
      </c>
      <c r="K139" s="4">
        <v>16.100000000000001</v>
      </c>
    </row>
    <row r="140" spans="1:11" x14ac:dyDescent="0.3">
      <c r="A140" s="10">
        <v>1</v>
      </c>
      <c r="B140" s="1" t="s">
        <v>8</v>
      </c>
      <c r="C140" s="4">
        <v>18</v>
      </c>
      <c r="D140" s="4">
        <v>154</v>
      </c>
      <c r="E140" s="4" t="s">
        <v>522</v>
      </c>
      <c r="F140" s="4" t="s">
        <v>18</v>
      </c>
      <c r="G140" s="8">
        <v>0.05</v>
      </c>
      <c r="H140" s="4">
        <v>27.25</v>
      </c>
      <c r="I140" s="4">
        <v>16.55</v>
      </c>
      <c r="J140" s="4">
        <v>5.85</v>
      </c>
      <c r="K140" s="4">
        <v>2.9</v>
      </c>
    </row>
    <row r="141" spans="1:11" x14ac:dyDescent="0.3">
      <c r="A141" s="10">
        <v>1</v>
      </c>
      <c r="B141" s="1" t="s">
        <v>8</v>
      </c>
      <c r="C141" s="4">
        <v>18</v>
      </c>
      <c r="D141" s="4">
        <v>155</v>
      </c>
      <c r="E141" s="4" t="s">
        <v>522</v>
      </c>
      <c r="F141" s="4" t="s">
        <v>18</v>
      </c>
      <c r="G141" s="8">
        <v>0.05</v>
      </c>
      <c r="H141" s="4">
        <v>21.48</v>
      </c>
      <c r="I141" s="4">
        <v>11.87</v>
      </c>
      <c r="J141" s="4">
        <v>6.07</v>
      </c>
      <c r="K141" s="4">
        <v>1.8</v>
      </c>
    </row>
    <row r="142" spans="1:11" x14ac:dyDescent="0.3">
      <c r="A142" s="10">
        <v>1</v>
      </c>
      <c r="B142" s="1" t="s">
        <v>8</v>
      </c>
      <c r="C142" s="4">
        <v>18</v>
      </c>
      <c r="D142" s="4">
        <v>156</v>
      </c>
      <c r="E142" s="4" t="s">
        <v>522</v>
      </c>
      <c r="F142" s="4" t="s">
        <v>18</v>
      </c>
      <c r="G142" s="8">
        <v>0.3</v>
      </c>
      <c r="H142" s="4">
        <v>51.83</v>
      </c>
      <c r="I142" s="4">
        <v>25.62</v>
      </c>
      <c r="J142" s="4">
        <v>19.09</v>
      </c>
      <c r="K142" s="4">
        <v>30</v>
      </c>
    </row>
    <row r="143" spans="1:11" x14ac:dyDescent="0.3">
      <c r="A143" s="10">
        <v>1</v>
      </c>
      <c r="B143" s="1" t="s">
        <v>8</v>
      </c>
      <c r="C143" s="4">
        <v>18</v>
      </c>
      <c r="D143" s="4">
        <v>158</v>
      </c>
      <c r="E143" s="4" t="s">
        <v>522</v>
      </c>
      <c r="F143" s="4" t="s">
        <v>18</v>
      </c>
      <c r="G143" s="8">
        <v>0.1</v>
      </c>
      <c r="H143" s="4">
        <v>43.73</v>
      </c>
      <c r="I143" s="4">
        <v>32.76</v>
      </c>
      <c r="J143" s="4">
        <v>21.02</v>
      </c>
      <c r="K143" s="4">
        <v>37.200000000000003</v>
      </c>
    </row>
    <row r="144" spans="1:11" x14ac:dyDescent="0.3">
      <c r="A144" s="10">
        <v>1</v>
      </c>
      <c r="B144" s="1" t="s">
        <v>8</v>
      </c>
      <c r="C144" s="4">
        <v>18</v>
      </c>
      <c r="D144" s="4">
        <v>159</v>
      </c>
      <c r="E144" s="4" t="s">
        <v>522</v>
      </c>
      <c r="F144" s="4" t="s">
        <v>18</v>
      </c>
      <c r="G144" s="8">
        <v>0.4</v>
      </c>
      <c r="H144" s="4">
        <v>36.74</v>
      </c>
      <c r="I144" s="4">
        <v>19.68</v>
      </c>
      <c r="J144" s="4">
        <v>12.52</v>
      </c>
      <c r="K144" s="4">
        <v>7.2</v>
      </c>
    </row>
    <row r="145" spans="1:11" x14ac:dyDescent="0.3">
      <c r="A145" s="10">
        <v>1</v>
      </c>
      <c r="B145" s="1" t="s">
        <v>8</v>
      </c>
      <c r="C145" s="4">
        <v>18</v>
      </c>
      <c r="D145" s="4">
        <v>160</v>
      </c>
      <c r="E145" s="4" t="s">
        <v>732</v>
      </c>
      <c r="F145" s="4" t="s">
        <v>18</v>
      </c>
      <c r="G145" s="8">
        <v>0</v>
      </c>
      <c r="H145" s="4">
        <v>20.71</v>
      </c>
      <c r="I145" s="4">
        <v>24.84</v>
      </c>
      <c r="J145" s="4">
        <v>9.7200000000000006</v>
      </c>
      <c r="K145" s="4">
        <v>6.3</v>
      </c>
    </row>
    <row r="146" spans="1:11" x14ac:dyDescent="0.3">
      <c r="A146" s="10">
        <v>1</v>
      </c>
      <c r="B146" s="1" t="s">
        <v>8</v>
      </c>
      <c r="C146" s="4">
        <v>18</v>
      </c>
      <c r="D146" s="4">
        <v>161</v>
      </c>
      <c r="E146" s="4" t="s">
        <v>522</v>
      </c>
      <c r="F146" s="4" t="s">
        <v>18</v>
      </c>
      <c r="G146" s="8">
        <v>0</v>
      </c>
      <c r="H146" s="4">
        <v>31.68</v>
      </c>
      <c r="I146" s="4">
        <v>18.440000000000001</v>
      </c>
      <c r="J146" s="4">
        <v>4.78</v>
      </c>
      <c r="K146" s="4">
        <v>2.7</v>
      </c>
    </row>
    <row r="147" spans="1:11" x14ac:dyDescent="0.3">
      <c r="A147" s="10">
        <v>1</v>
      </c>
      <c r="B147" s="1" t="s">
        <v>8</v>
      </c>
      <c r="C147" s="4">
        <v>18</v>
      </c>
      <c r="D147" s="4">
        <v>162</v>
      </c>
      <c r="E147" s="4" t="s">
        <v>522</v>
      </c>
      <c r="F147" s="4" t="s">
        <v>18</v>
      </c>
      <c r="G147" s="8">
        <v>0</v>
      </c>
      <c r="H147" s="4">
        <v>32.03</v>
      </c>
      <c r="I147" s="4">
        <v>25.02</v>
      </c>
      <c r="J147" s="4">
        <v>20.6</v>
      </c>
      <c r="K147" s="4">
        <v>11.3</v>
      </c>
    </row>
    <row r="148" spans="1:11" x14ac:dyDescent="0.3">
      <c r="A148" s="10">
        <v>1</v>
      </c>
      <c r="B148" s="1" t="s">
        <v>8</v>
      </c>
      <c r="C148" s="4">
        <v>18</v>
      </c>
      <c r="D148" s="4">
        <v>163</v>
      </c>
      <c r="E148" s="4" t="s">
        <v>522</v>
      </c>
      <c r="F148" s="4" t="s">
        <v>22</v>
      </c>
      <c r="G148" s="8">
        <v>0.65</v>
      </c>
      <c r="H148" s="4">
        <v>29.17</v>
      </c>
      <c r="I148" s="4">
        <v>19.5</v>
      </c>
      <c r="J148" s="4">
        <v>16.5</v>
      </c>
      <c r="K148" s="4">
        <v>13</v>
      </c>
    </row>
    <row r="149" spans="1:11" x14ac:dyDescent="0.3">
      <c r="A149" s="10">
        <v>1</v>
      </c>
      <c r="B149" s="1" t="s">
        <v>8</v>
      </c>
      <c r="C149" s="4">
        <v>18</v>
      </c>
      <c r="D149" s="4">
        <v>164</v>
      </c>
      <c r="E149" s="4" t="s">
        <v>522</v>
      </c>
      <c r="F149" s="4" t="s">
        <v>22</v>
      </c>
      <c r="G149" s="8">
        <v>0.5</v>
      </c>
      <c r="H149" s="4">
        <v>24.72</v>
      </c>
      <c r="I149" s="4">
        <v>20.62</v>
      </c>
      <c r="J149" s="4">
        <v>13.4</v>
      </c>
      <c r="K149" s="4">
        <v>5.7</v>
      </c>
    </row>
    <row r="150" spans="1:11" x14ac:dyDescent="0.3">
      <c r="A150" s="10">
        <v>1</v>
      </c>
      <c r="B150" s="1" t="s">
        <v>8</v>
      </c>
      <c r="C150" s="4">
        <v>18</v>
      </c>
      <c r="D150" s="4">
        <v>165</v>
      </c>
      <c r="E150" s="4" t="s">
        <v>522</v>
      </c>
      <c r="F150" s="4" t="s">
        <v>22</v>
      </c>
      <c r="G150" s="8">
        <v>0</v>
      </c>
      <c r="H150" s="4">
        <v>23.74</v>
      </c>
      <c r="I150" s="4">
        <v>24.6</v>
      </c>
      <c r="J150" s="4">
        <v>15.79</v>
      </c>
      <c r="K150" s="4">
        <v>10.4</v>
      </c>
    </row>
    <row r="151" spans="1:11" x14ac:dyDescent="0.3">
      <c r="A151" s="10">
        <v>1</v>
      </c>
      <c r="B151" s="1" t="s">
        <v>8</v>
      </c>
      <c r="C151" s="4">
        <v>18</v>
      </c>
      <c r="D151" s="4">
        <v>166</v>
      </c>
      <c r="E151" s="4" t="s">
        <v>522</v>
      </c>
      <c r="F151" s="4" t="s">
        <v>22</v>
      </c>
      <c r="G151" s="8">
        <v>0</v>
      </c>
      <c r="H151" s="4">
        <v>24.88</v>
      </c>
      <c r="I151" s="4">
        <v>18.87</v>
      </c>
      <c r="J151" s="4">
        <v>9.76</v>
      </c>
      <c r="K151" s="4">
        <v>5.0999999999999996</v>
      </c>
    </row>
    <row r="152" spans="1:11" x14ac:dyDescent="0.3">
      <c r="A152" s="10">
        <v>1</v>
      </c>
      <c r="B152" s="1" t="s">
        <v>8</v>
      </c>
      <c r="C152" s="4">
        <v>18</v>
      </c>
      <c r="D152" s="4">
        <v>167</v>
      </c>
      <c r="E152" s="4" t="s">
        <v>522</v>
      </c>
      <c r="F152" s="4" t="s">
        <v>22</v>
      </c>
      <c r="G152" s="8">
        <v>0.65</v>
      </c>
      <c r="H152" s="4">
        <v>30.36</v>
      </c>
      <c r="I152" s="4">
        <v>21.87</v>
      </c>
      <c r="J152" s="4">
        <v>11.64</v>
      </c>
      <c r="K152" s="4">
        <v>10.8</v>
      </c>
    </row>
    <row r="153" spans="1:11" x14ac:dyDescent="0.3">
      <c r="A153" s="10">
        <v>1</v>
      </c>
      <c r="B153" s="1" t="s">
        <v>8</v>
      </c>
      <c r="C153" s="4">
        <v>18</v>
      </c>
      <c r="D153" s="4">
        <v>168</v>
      </c>
      <c r="E153" s="4" t="s">
        <v>522</v>
      </c>
      <c r="F153" s="4" t="s">
        <v>18</v>
      </c>
      <c r="G153" s="8">
        <v>0.2</v>
      </c>
      <c r="H153" s="4">
        <v>26.45</v>
      </c>
      <c r="I153" s="4">
        <v>23.32</v>
      </c>
      <c r="J153" s="4">
        <v>8.27</v>
      </c>
      <c r="K153" s="4">
        <v>7.1</v>
      </c>
    </row>
    <row r="154" spans="1:11" x14ac:dyDescent="0.3">
      <c r="A154" s="10">
        <v>1</v>
      </c>
      <c r="B154" s="1" t="s">
        <v>8</v>
      </c>
      <c r="C154" s="4">
        <v>18</v>
      </c>
      <c r="D154" s="4">
        <v>170</v>
      </c>
      <c r="E154" s="4" t="s">
        <v>522</v>
      </c>
      <c r="F154" s="4" t="s">
        <v>18</v>
      </c>
      <c r="G154" s="8">
        <v>0.1</v>
      </c>
      <c r="H154" s="4">
        <v>38.67</v>
      </c>
      <c r="I154" s="4">
        <v>22.31</v>
      </c>
      <c r="J154" s="4">
        <v>13.21</v>
      </c>
      <c r="K154" s="4">
        <v>9.1999999999999993</v>
      </c>
    </row>
    <row r="155" spans="1:11" x14ac:dyDescent="0.3">
      <c r="A155" s="10">
        <v>1</v>
      </c>
      <c r="B155" s="1" t="s">
        <v>8</v>
      </c>
      <c r="C155" s="4">
        <v>18</v>
      </c>
      <c r="D155" s="4">
        <v>171</v>
      </c>
      <c r="E155" s="4" t="s">
        <v>732</v>
      </c>
      <c r="F155" s="4" t="s">
        <v>18</v>
      </c>
      <c r="G155" s="8">
        <v>0.2</v>
      </c>
      <c r="H155" s="4">
        <v>19.68</v>
      </c>
      <c r="I155" s="4">
        <v>10.84</v>
      </c>
      <c r="J155" s="4">
        <v>6.06</v>
      </c>
      <c r="K155" s="4">
        <v>1.8</v>
      </c>
    </row>
    <row r="156" spans="1:11" x14ac:dyDescent="0.3">
      <c r="A156" s="10">
        <v>1</v>
      </c>
      <c r="B156" s="1" t="s">
        <v>8</v>
      </c>
      <c r="C156" s="4">
        <v>18</v>
      </c>
      <c r="D156" s="4">
        <v>172</v>
      </c>
      <c r="E156" s="4" t="s">
        <v>732</v>
      </c>
      <c r="F156" s="4" t="s">
        <v>18</v>
      </c>
      <c r="G156" s="8">
        <v>0</v>
      </c>
      <c r="H156" s="4">
        <v>17.25</v>
      </c>
      <c r="I156" s="4">
        <v>10.89</v>
      </c>
      <c r="J156" s="4">
        <v>5.8</v>
      </c>
      <c r="K156" s="4">
        <v>1.5</v>
      </c>
    </row>
    <row r="157" spans="1:11" x14ac:dyDescent="0.3">
      <c r="A157" s="10">
        <v>1</v>
      </c>
      <c r="B157" s="1" t="s">
        <v>8</v>
      </c>
      <c r="C157" s="4">
        <v>18</v>
      </c>
      <c r="D157" s="4">
        <v>173</v>
      </c>
      <c r="E157" s="4" t="s">
        <v>732</v>
      </c>
      <c r="F157" s="4" t="s">
        <v>18</v>
      </c>
      <c r="G157" s="8">
        <v>0.5</v>
      </c>
      <c r="H157" s="4">
        <v>16.010000000000002</v>
      </c>
      <c r="I157" s="4">
        <v>12.54</v>
      </c>
      <c r="J157" s="4">
        <v>2.21</v>
      </c>
      <c r="K157" s="4">
        <v>0.6</v>
      </c>
    </row>
    <row r="158" spans="1:11" x14ac:dyDescent="0.3">
      <c r="A158" s="10">
        <v>1</v>
      </c>
      <c r="B158" s="1" t="s">
        <v>8</v>
      </c>
      <c r="C158" s="4">
        <v>18</v>
      </c>
      <c r="D158" s="4">
        <v>174</v>
      </c>
      <c r="E158" s="4" t="s">
        <v>522</v>
      </c>
      <c r="F158" s="4" t="s">
        <v>22</v>
      </c>
      <c r="G158" s="8">
        <v>0.3</v>
      </c>
      <c r="H158" s="4">
        <v>21.41</v>
      </c>
      <c r="I158" s="4">
        <v>17.2</v>
      </c>
      <c r="J158" s="4">
        <v>11.45</v>
      </c>
      <c r="K158" s="4">
        <v>4</v>
      </c>
    </row>
    <row r="159" spans="1:11" x14ac:dyDescent="0.3">
      <c r="A159" s="10">
        <v>1</v>
      </c>
      <c r="B159" s="1" t="s">
        <v>8</v>
      </c>
      <c r="C159" s="4">
        <v>18</v>
      </c>
      <c r="D159" s="4">
        <v>175</v>
      </c>
      <c r="E159" s="4" t="s">
        <v>522</v>
      </c>
      <c r="F159" s="4" t="s">
        <v>22</v>
      </c>
      <c r="G159" s="8">
        <v>0.5</v>
      </c>
      <c r="H159" s="4">
        <v>26.55</v>
      </c>
      <c r="I159" s="4">
        <v>20.81</v>
      </c>
      <c r="J159" s="4">
        <v>8.4</v>
      </c>
      <c r="K159" s="4">
        <v>5.6</v>
      </c>
    </row>
    <row r="160" spans="1:11" x14ac:dyDescent="0.3">
      <c r="A160" s="10">
        <v>1</v>
      </c>
      <c r="B160" s="1" t="s">
        <v>8</v>
      </c>
      <c r="C160" s="4">
        <v>18</v>
      </c>
      <c r="D160" s="4">
        <v>176</v>
      </c>
      <c r="E160" s="4" t="s">
        <v>732</v>
      </c>
      <c r="F160" s="4" t="s">
        <v>65</v>
      </c>
      <c r="G160" s="8">
        <v>0.2</v>
      </c>
      <c r="H160" s="4">
        <v>19.010000000000002</v>
      </c>
      <c r="I160" s="4">
        <v>29.3</v>
      </c>
      <c r="J160" s="4">
        <v>10.85</v>
      </c>
      <c r="K160" s="4">
        <v>6.9</v>
      </c>
    </row>
    <row r="161" spans="1:11" x14ac:dyDescent="0.3">
      <c r="A161" s="10">
        <v>1</v>
      </c>
      <c r="B161" s="1" t="s">
        <v>8</v>
      </c>
      <c r="C161" s="4">
        <v>18</v>
      </c>
      <c r="D161" s="4">
        <v>178</v>
      </c>
      <c r="E161" s="4" t="s">
        <v>522</v>
      </c>
      <c r="F161" s="4" t="s">
        <v>18</v>
      </c>
      <c r="G161" s="8">
        <v>0.2</v>
      </c>
      <c r="H161" s="4">
        <v>62.01</v>
      </c>
      <c r="I161" s="4">
        <v>27.18</v>
      </c>
      <c r="J161" s="4">
        <v>6.52</v>
      </c>
      <c r="K161" s="4">
        <v>12.8</v>
      </c>
    </row>
    <row r="162" spans="1:11" x14ac:dyDescent="0.3">
      <c r="A162" s="10">
        <v>1</v>
      </c>
      <c r="B162" s="1" t="s">
        <v>8</v>
      </c>
      <c r="C162" s="4">
        <v>18</v>
      </c>
      <c r="D162" s="4">
        <v>179</v>
      </c>
      <c r="E162" s="4" t="s">
        <v>522</v>
      </c>
      <c r="F162" s="4" t="s">
        <v>18</v>
      </c>
      <c r="G162" s="8">
        <v>0.9</v>
      </c>
      <c r="H162" s="4">
        <v>42.66</v>
      </c>
      <c r="I162" s="4">
        <v>29.55</v>
      </c>
      <c r="J162" s="4">
        <v>5.61</v>
      </c>
      <c r="K162" s="4">
        <v>10.7</v>
      </c>
    </row>
    <row r="163" spans="1:11" x14ac:dyDescent="0.3">
      <c r="A163" s="10">
        <v>1</v>
      </c>
      <c r="B163" s="1" t="s">
        <v>8</v>
      </c>
      <c r="C163" s="4">
        <v>18</v>
      </c>
      <c r="D163" s="4">
        <v>180</v>
      </c>
      <c r="E163" s="4" t="s">
        <v>522</v>
      </c>
      <c r="F163" s="4" t="s">
        <v>18</v>
      </c>
      <c r="G163" s="8">
        <v>0.55000000000000004</v>
      </c>
      <c r="H163" s="4">
        <v>25.7</v>
      </c>
      <c r="I163" s="4">
        <v>12.34</v>
      </c>
      <c r="J163" s="4">
        <v>12.04</v>
      </c>
      <c r="K163" s="4">
        <v>2.9</v>
      </c>
    </row>
    <row r="164" spans="1:11" x14ac:dyDescent="0.3">
      <c r="A164" s="10">
        <v>1</v>
      </c>
      <c r="B164" s="1" t="s">
        <v>8</v>
      </c>
      <c r="C164" s="4">
        <v>18</v>
      </c>
      <c r="D164" s="4">
        <v>181</v>
      </c>
      <c r="E164" s="4" t="s">
        <v>522</v>
      </c>
      <c r="F164" s="4" t="s">
        <v>18</v>
      </c>
      <c r="G164" s="8">
        <v>0.5</v>
      </c>
      <c r="H164" s="4">
        <v>29.8</v>
      </c>
      <c r="I164" s="4">
        <v>21.12</v>
      </c>
      <c r="J164" s="4">
        <v>8.73</v>
      </c>
      <c r="K164" s="4">
        <v>3.8</v>
      </c>
    </row>
    <row r="165" spans="1:11" x14ac:dyDescent="0.3">
      <c r="A165" s="10">
        <v>1</v>
      </c>
      <c r="B165" s="1" t="s">
        <v>8</v>
      </c>
      <c r="C165" s="4">
        <v>18</v>
      </c>
      <c r="D165" s="4">
        <v>182</v>
      </c>
      <c r="E165" s="4" t="s">
        <v>732</v>
      </c>
      <c r="F165" s="4" t="s">
        <v>22</v>
      </c>
      <c r="G165" s="8">
        <v>0.3</v>
      </c>
      <c r="H165" s="4">
        <v>18.41</v>
      </c>
      <c r="I165" s="4">
        <v>11.86</v>
      </c>
      <c r="J165" s="4">
        <v>8.23</v>
      </c>
      <c r="K165" s="4">
        <v>1.7</v>
      </c>
    </row>
    <row r="166" spans="1:11" x14ac:dyDescent="0.3">
      <c r="A166" s="10">
        <v>1</v>
      </c>
      <c r="B166" s="1" t="s">
        <v>8</v>
      </c>
      <c r="C166" s="4">
        <v>18</v>
      </c>
      <c r="D166" s="4">
        <v>183</v>
      </c>
      <c r="E166" s="4" t="s">
        <v>522</v>
      </c>
      <c r="F166" s="4" t="s">
        <v>87</v>
      </c>
      <c r="G166" s="8">
        <v>0</v>
      </c>
      <c r="H166" s="4">
        <v>21.79</v>
      </c>
      <c r="I166" s="4">
        <v>18.850000000000001</v>
      </c>
      <c r="J166" s="4">
        <v>4.45</v>
      </c>
      <c r="K166" s="4">
        <v>1.8</v>
      </c>
    </row>
    <row r="167" spans="1:11" x14ac:dyDescent="0.3">
      <c r="A167" s="10">
        <v>1</v>
      </c>
      <c r="B167" s="1" t="s">
        <v>8</v>
      </c>
      <c r="C167" s="4">
        <v>18</v>
      </c>
      <c r="D167" s="4">
        <v>184</v>
      </c>
      <c r="E167" s="4" t="s">
        <v>522</v>
      </c>
      <c r="F167" s="4" t="s">
        <v>22</v>
      </c>
      <c r="G167" s="8">
        <v>0</v>
      </c>
      <c r="H167" s="4">
        <v>24.43</v>
      </c>
      <c r="I167" s="4">
        <v>17.04</v>
      </c>
      <c r="J167" s="4">
        <v>15.65</v>
      </c>
      <c r="K167" s="4">
        <v>5.5</v>
      </c>
    </row>
    <row r="168" spans="1:11" x14ac:dyDescent="0.3">
      <c r="A168" s="10">
        <v>1</v>
      </c>
      <c r="B168" s="1" t="s">
        <v>8</v>
      </c>
      <c r="C168" s="4">
        <v>18</v>
      </c>
      <c r="D168" s="4">
        <v>185</v>
      </c>
      <c r="E168" s="4" t="s">
        <v>732</v>
      </c>
      <c r="F168" s="4" t="s">
        <v>18</v>
      </c>
      <c r="G168" s="8">
        <v>0.3</v>
      </c>
      <c r="H168" s="4">
        <v>20.89</v>
      </c>
      <c r="I168" s="4">
        <v>27.19</v>
      </c>
      <c r="J168" s="4">
        <v>16.190000000000001</v>
      </c>
      <c r="K168" s="4">
        <v>9.9</v>
      </c>
    </row>
    <row r="169" spans="1:11" x14ac:dyDescent="0.3">
      <c r="A169" s="10">
        <v>1</v>
      </c>
      <c r="B169" s="1" t="s">
        <v>8</v>
      </c>
      <c r="C169" s="4">
        <v>18</v>
      </c>
      <c r="D169" s="4">
        <v>186</v>
      </c>
      <c r="E169" s="4" t="s">
        <v>522</v>
      </c>
      <c r="F169" s="4" t="s">
        <v>18</v>
      </c>
      <c r="G169" s="8">
        <v>0.2</v>
      </c>
      <c r="H169" s="4">
        <v>27.88</v>
      </c>
      <c r="I169" s="4">
        <v>21.98</v>
      </c>
      <c r="J169" s="4">
        <v>6.43</v>
      </c>
      <c r="K169" s="4">
        <v>4.4000000000000004</v>
      </c>
    </row>
    <row r="170" spans="1:11" x14ac:dyDescent="0.3">
      <c r="A170" s="10">
        <v>1</v>
      </c>
      <c r="B170" s="1" t="s">
        <v>8</v>
      </c>
      <c r="C170" s="4">
        <v>18</v>
      </c>
      <c r="D170" s="4">
        <v>187</v>
      </c>
      <c r="E170" s="4" t="s">
        <v>522</v>
      </c>
      <c r="F170" s="4" t="s">
        <v>18</v>
      </c>
      <c r="G170" s="8">
        <v>0.9</v>
      </c>
      <c r="H170" s="4">
        <v>33.96</v>
      </c>
      <c r="I170" s="4">
        <v>26.24</v>
      </c>
      <c r="J170" s="4">
        <v>4.97</v>
      </c>
      <c r="K170" s="4">
        <v>6.5</v>
      </c>
    </row>
    <row r="171" spans="1:11" x14ac:dyDescent="0.3">
      <c r="A171" s="10">
        <v>1</v>
      </c>
      <c r="B171" s="1" t="s">
        <v>8</v>
      </c>
      <c r="C171" s="4">
        <v>18</v>
      </c>
      <c r="D171" s="4">
        <v>188</v>
      </c>
      <c r="E171" s="4" t="s">
        <v>522</v>
      </c>
      <c r="F171" s="4" t="s">
        <v>22</v>
      </c>
      <c r="G171" s="8">
        <v>0.3</v>
      </c>
      <c r="H171" s="4">
        <v>24.98</v>
      </c>
      <c r="I171" s="4">
        <v>15.08</v>
      </c>
      <c r="J171" s="4">
        <v>11.11</v>
      </c>
      <c r="K171" s="4">
        <v>4.4000000000000004</v>
      </c>
    </row>
    <row r="172" spans="1:11" x14ac:dyDescent="0.3">
      <c r="A172" s="10">
        <v>1</v>
      </c>
      <c r="B172" s="1" t="s">
        <v>8</v>
      </c>
      <c r="C172" s="4">
        <v>18</v>
      </c>
      <c r="D172" s="4">
        <v>189</v>
      </c>
      <c r="E172" s="4" t="s">
        <v>522</v>
      </c>
      <c r="F172" s="4" t="s">
        <v>22</v>
      </c>
      <c r="G172" s="8">
        <v>0.3</v>
      </c>
      <c r="H172" s="4">
        <v>26.28</v>
      </c>
      <c r="I172" s="4">
        <v>21.63</v>
      </c>
      <c r="J172" s="4">
        <v>13.7</v>
      </c>
      <c r="K172" s="4">
        <v>6.3</v>
      </c>
    </row>
    <row r="173" spans="1:11" x14ac:dyDescent="0.3">
      <c r="A173" s="10">
        <v>1</v>
      </c>
      <c r="B173" s="1" t="s">
        <v>8</v>
      </c>
      <c r="C173" s="4">
        <v>18</v>
      </c>
      <c r="D173" s="4">
        <v>191</v>
      </c>
      <c r="E173" s="4" t="s">
        <v>522</v>
      </c>
      <c r="F173" s="4" t="s">
        <v>18</v>
      </c>
      <c r="G173" s="8">
        <v>0.5</v>
      </c>
      <c r="H173" s="4">
        <v>22.13</v>
      </c>
      <c r="I173" s="4">
        <v>15.77</v>
      </c>
      <c r="J173" s="4">
        <v>4.8099999999999996</v>
      </c>
      <c r="K173" s="4">
        <v>2.2000000000000002</v>
      </c>
    </row>
    <row r="174" spans="1:11" x14ac:dyDescent="0.3">
      <c r="A174" s="10">
        <v>1</v>
      </c>
      <c r="B174" s="1" t="s">
        <v>8</v>
      </c>
      <c r="C174" s="4">
        <v>18</v>
      </c>
      <c r="D174" s="4">
        <v>192</v>
      </c>
      <c r="E174" s="4" t="s">
        <v>522</v>
      </c>
      <c r="F174" s="4" t="s">
        <v>18</v>
      </c>
      <c r="G174" s="8">
        <v>0.1</v>
      </c>
      <c r="H174" s="4">
        <v>53.43</v>
      </c>
      <c r="I174" s="4">
        <v>57.1</v>
      </c>
      <c r="J174" s="4">
        <v>16.2</v>
      </c>
      <c r="K174" s="4">
        <v>51.1</v>
      </c>
    </row>
    <row r="175" spans="1:11" x14ac:dyDescent="0.3">
      <c r="A175" s="10">
        <v>1</v>
      </c>
      <c r="B175" s="1" t="s">
        <v>8</v>
      </c>
      <c r="C175" s="4">
        <v>18</v>
      </c>
      <c r="D175" s="4">
        <v>194</v>
      </c>
      <c r="E175" s="4" t="s">
        <v>522</v>
      </c>
      <c r="F175" s="4" t="s">
        <v>18</v>
      </c>
      <c r="G175" s="8">
        <v>0.1</v>
      </c>
      <c r="H175" s="4">
        <v>37.86</v>
      </c>
      <c r="I175" s="4">
        <v>23.77</v>
      </c>
      <c r="J175" s="4">
        <v>5.21</v>
      </c>
      <c r="K175" s="4">
        <v>5.7</v>
      </c>
    </row>
    <row r="176" spans="1:11" x14ac:dyDescent="0.3">
      <c r="A176" s="10">
        <v>1</v>
      </c>
      <c r="B176" s="1" t="s">
        <v>8</v>
      </c>
      <c r="C176" s="4">
        <v>18</v>
      </c>
      <c r="D176" s="4">
        <v>195</v>
      </c>
      <c r="E176" s="4" t="s">
        <v>522</v>
      </c>
      <c r="F176" s="4" t="s">
        <v>18</v>
      </c>
      <c r="G176" s="8">
        <v>0.2</v>
      </c>
      <c r="H176" s="4">
        <v>25.88</v>
      </c>
      <c r="I176" s="4">
        <v>16.670000000000002</v>
      </c>
      <c r="J176" s="4">
        <v>11.04</v>
      </c>
      <c r="K176" s="4">
        <v>4.0999999999999996</v>
      </c>
    </row>
    <row r="177" spans="1:11" x14ac:dyDescent="0.3">
      <c r="A177" s="10">
        <v>1</v>
      </c>
      <c r="B177" s="1" t="s">
        <v>8</v>
      </c>
      <c r="C177" s="4">
        <v>18</v>
      </c>
      <c r="D177" s="4">
        <v>196</v>
      </c>
      <c r="E177" s="4" t="s">
        <v>522</v>
      </c>
      <c r="F177" s="4" t="s">
        <v>18</v>
      </c>
      <c r="G177" s="8">
        <v>0.4</v>
      </c>
      <c r="H177" s="4">
        <v>32.93</v>
      </c>
      <c r="I177" s="4">
        <v>25.95</v>
      </c>
      <c r="J177" s="4">
        <v>12.37</v>
      </c>
      <c r="K177" s="4">
        <v>13.3</v>
      </c>
    </row>
    <row r="178" spans="1:11" x14ac:dyDescent="0.3">
      <c r="A178" s="10">
        <v>1</v>
      </c>
      <c r="B178" s="1" t="s">
        <v>8</v>
      </c>
      <c r="C178" s="4">
        <v>18</v>
      </c>
      <c r="D178" s="4">
        <v>197</v>
      </c>
      <c r="E178" s="4" t="s">
        <v>522</v>
      </c>
      <c r="F178" s="4" t="s">
        <v>18</v>
      </c>
      <c r="G178" s="8">
        <v>0.05</v>
      </c>
      <c r="H178" s="4">
        <v>34.49</v>
      </c>
      <c r="I178" s="4">
        <v>23.04</v>
      </c>
      <c r="J178" s="4">
        <v>16.91</v>
      </c>
      <c r="K178" s="4">
        <v>14.4</v>
      </c>
    </row>
    <row r="179" spans="1:11" x14ac:dyDescent="0.3">
      <c r="A179" s="10">
        <v>1</v>
      </c>
      <c r="B179" s="1" t="s">
        <v>8</v>
      </c>
      <c r="C179" s="4">
        <v>18</v>
      </c>
      <c r="D179" s="4">
        <v>198</v>
      </c>
      <c r="E179" s="4" t="s">
        <v>732</v>
      </c>
      <c r="F179" s="4" t="s">
        <v>65</v>
      </c>
      <c r="G179" s="8">
        <v>0.05</v>
      </c>
      <c r="H179" s="4">
        <v>17.48</v>
      </c>
      <c r="I179" s="4">
        <v>13.15</v>
      </c>
      <c r="J179" s="4">
        <v>6.01</v>
      </c>
      <c r="K179" s="4">
        <v>1.6</v>
      </c>
    </row>
    <row r="180" spans="1:11" x14ac:dyDescent="0.3">
      <c r="A180" s="10">
        <v>1</v>
      </c>
      <c r="B180" s="1" t="s">
        <v>8</v>
      </c>
      <c r="C180" s="4">
        <v>18</v>
      </c>
      <c r="D180" s="4">
        <v>199</v>
      </c>
      <c r="E180" s="4" t="s">
        <v>732</v>
      </c>
      <c r="F180" s="4" t="s">
        <v>18</v>
      </c>
      <c r="G180" s="8">
        <v>0.45</v>
      </c>
      <c r="H180" s="4">
        <v>18.420000000000002</v>
      </c>
      <c r="I180" s="4">
        <v>18.739999999999998</v>
      </c>
      <c r="J180" s="4">
        <v>6.45</v>
      </c>
      <c r="K180" s="4">
        <v>2.2000000000000002</v>
      </c>
    </row>
    <row r="181" spans="1:11" x14ac:dyDescent="0.3">
      <c r="A181" s="10">
        <v>1</v>
      </c>
      <c r="B181" s="1" t="s">
        <v>8</v>
      </c>
      <c r="C181" s="4">
        <v>18</v>
      </c>
      <c r="D181" s="4">
        <v>200</v>
      </c>
      <c r="E181" s="4" t="s">
        <v>522</v>
      </c>
      <c r="F181" s="4" t="s">
        <v>22</v>
      </c>
      <c r="G181" s="8">
        <v>0</v>
      </c>
      <c r="H181" s="4">
        <v>22.14</v>
      </c>
      <c r="I181" s="4">
        <v>13.58</v>
      </c>
      <c r="J181" s="4">
        <v>10</v>
      </c>
      <c r="K181" s="4">
        <v>2.8</v>
      </c>
    </row>
    <row r="182" spans="1:11" x14ac:dyDescent="0.3">
      <c r="A182" s="10">
        <v>1</v>
      </c>
      <c r="B182" s="1" t="s">
        <v>8</v>
      </c>
      <c r="C182" s="4">
        <v>18</v>
      </c>
      <c r="D182" s="4">
        <v>201</v>
      </c>
      <c r="E182" s="4" t="s">
        <v>732</v>
      </c>
      <c r="F182" s="4" t="s">
        <v>18</v>
      </c>
      <c r="G182" s="8">
        <v>0</v>
      </c>
      <c r="H182" s="4">
        <v>18.170000000000002</v>
      </c>
      <c r="I182" s="4">
        <v>14.53</v>
      </c>
      <c r="J182" s="4">
        <v>3.32</v>
      </c>
      <c r="K182" s="4">
        <v>0.9</v>
      </c>
    </row>
    <row r="183" spans="1:11" x14ac:dyDescent="0.3">
      <c r="A183" s="10">
        <v>1</v>
      </c>
      <c r="B183" s="1" t="s">
        <v>8</v>
      </c>
      <c r="C183" s="4">
        <v>18</v>
      </c>
      <c r="D183" s="4">
        <v>202</v>
      </c>
      <c r="E183" s="4" t="s">
        <v>522</v>
      </c>
      <c r="F183" s="4" t="s">
        <v>18</v>
      </c>
      <c r="G183" s="8">
        <v>0.3</v>
      </c>
      <c r="H183" s="4">
        <v>29.4</v>
      </c>
      <c r="I183" s="4">
        <v>17.96</v>
      </c>
      <c r="J183" s="4">
        <v>18.71</v>
      </c>
      <c r="K183" s="4">
        <v>5.9</v>
      </c>
    </row>
    <row r="184" spans="1:11" x14ac:dyDescent="0.3">
      <c r="A184" s="10">
        <v>1</v>
      </c>
      <c r="B184" s="1" t="s">
        <v>8</v>
      </c>
      <c r="C184" s="4">
        <v>18</v>
      </c>
      <c r="D184" s="4">
        <v>203</v>
      </c>
      <c r="E184" s="4" t="s">
        <v>522</v>
      </c>
      <c r="F184" s="4" t="s">
        <v>18</v>
      </c>
      <c r="G184" s="8">
        <v>0.25</v>
      </c>
      <c r="H184" s="4">
        <v>22.66</v>
      </c>
      <c r="I184" s="4">
        <v>11.79</v>
      </c>
      <c r="J184" s="4">
        <v>5.44</v>
      </c>
      <c r="K184" s="4">
        <v>1.8</v>
      </c>
    </row>
    <row r="185" spans="1:11" x14ac:dyDescent="0.3">
      <c r="A185" s="10">
        <v>1</v>
      </c>
      <c r="B185" s="1" t="s">
        <v>8</v>
      </c>
      <c r="C185" s="4">
        <v>18</v>
      </c>
      <c r="D185" s="4">
        <v>204</v>
      </c>
      <c r="E185" s="4" t="s">
        <v>732</v>
      </c>
      <c r="F185" s="4" t="s">
        <v>18</v>
      </c>
      <c r="G185" s="8">
        <v>0</v>
      </c>
      <c r="H185" s="4">
        <v>19.989999999999998</v>
      </c>
      <c r="I185" s="4">
        <v>15.45</v>
      </c>
      <c r="J185" s="4">
        <v>4.91</v>
      </c>
      <c r="K185" s="4">
        <v>1.9</v>
      </c>
    </row>
    <row r="186" spans="1:11" x14ac:dyDescent="0.3">
      <c r="A186" s="10">
        <v>1</v>
      </c>
      <c r="B186" s="1" t="s">
        <v>8</v>
      </c>
      <c r="C186" s="4">
        <v>18</v>
      </c>
      <c r="D186" s="4">
        <v>205</v>
      </c>
      <c r="E186" s="4" t="s">
        <v>522</v>
      </c>
      <c r="F186" s="4" t="s">
        <v>18</v>
      </c>
      <c r="G186" s="8">
        <v>0</v>
      </c>
      <c r="H186" s="4">
        <v>25.66</v>
      </c>
      <c r="I186" s="4">
        <v>15.91</v>
      </c>
      <c r="J186" s="4">
        <v>4.3</v>
      </c>
      <c r="K186" s="4">
        <v>1.5</v>
      </c>
    </row>
    <row r="187" spans="1:11" x14ac:dyDescent="0.3">
      <c r="A187" s="10">
        <v>1</v>
      </c>
      <c r="B187" s="1" t="s">
        <v>8</v>
      </c>
      <c r="C187" s="4">
        <v>18</v>
      </c>
      <c r="D187" s="4">
        <v>206</v>
      </c>
      <c r="E187" s="4" t="s">
        <v>522</v>
      </c>
      <c r="F187" s="4" t="s">
        <v>18</v>
      </c>
      <c r="G187" s="8">
        <v>0.3</v>
      </c>
      <c r="H187" s="4">
        <v>32.31</v>
      </c>
      <c r="I187" s="4">
        <v>26</v>
      </c>
      <c r="J187" s="4">
        <v>19.29</v>
      </c>
      <c r="K187" s="4">
        <v>20.100000000000001</v>
      </c>
    </row>
    <row r="188" spans="1:11" s="2" customFormat="1" x14ac:dyDescent="0.3">
      <c r="A188" s="10">
        <v>1</v>
      </c>
      <c r="B188" s="1" t="s">
        <v>8</v>
      </c>
      <c r="C188" s="4">
        <v>18</v>
      </c>
      <c r="D188" s="2" t="s">
        <v>234</v>
      </c>
      <c r="E188" s="4" t="s">
        <v>522</v>
      </c>
      <c r="F188" s="4" t="s">
        <v>18</v>
      </c>
      <c r="G188" s="8">
        <v>1</v>
      </c>
      <c r="H188" s="4">
        <v>61.29</v>
      </c>
      <c r="I188" s="4">
        <v>50.05</v>
      </c>
      <c r="J188" s="4">
        <v>14.37</v>
      </c>
      <c r="K188" s="4">
        <v>38.799999999999997</v>
      </c>
    </row>
    <row r="189" spans="1:11" x14ac:dyDescent="0.3">
      <c r="A189" s="10">
        <v>1</v>
      </c>
      <c r="B189" s="1" t="s">
        <v>8</v>
      </c>
      <c r="C189" s="4">
        <v>18</v>
      </c>
      <c r="D189" s="4" t="s">
        <v>610</v>
      </c>
      <c r="E189" s="4" t="s">
        <v>522</v>
      </c>
      <c r="F189" s="4" t="s">
        <v>18</v>
      </c>
      <c r="G189" s="8">
        <v>0.5</v>
      </c>
      <c r="H189" s="4">
        <v>27.48</v>
      </c>
      <c r="I189" s="4">
        <v>27.37</v>
      </c>
      <c r="J189" s="4">
        <v>9.9700000000000006</v>
      </c>
      <c r="K189" s="4">
        <v>6.8</v>
      </c>
    </row>
    <row r="190" spans="1:11" x14ac:dyDescent="0.3">
      <c r="A190" s="10">
        <v>1</v>
      </c>
      <c r="B190" s="1" t="s">
        <v>8</v>
      </c>
      <c r="C190" s="4">
        <v>18</v>
      </c>
      <c r="D190" s="4">
        <v>3</v>
      </c>
      <c r="E190" s="4" t="s">
        <v>522</v>
      </c>
      <c r="F190" s="4" t="s">
        <v>18</v>
      </c>
      <c r="G190" s="8">
        <v>0.5</v>
      </c>
      <c r="H190" s="4">
        <v>74.319999999999993</v>
      </c>
      <c r="I190" s="4">
        <v>47.95</v>
      </c>
      <c r="J190" s="4">
        <v>24.91</v>
      </c>
      <c r="K190" s="4">
        <v>91.6</v>
      </c>
    </row>
    <row r="191" spans="1:11" x14ac:dyDescent="0.3">
      <c r="A191" s="10">
        <v>1</v>
      </c>
      <c r="B191" s="1" t="s">
        <v>8</v>
      </c>
      <c r="C191" s="4">
        <v>18</v>
      </c>
      <c r="D191" s="4">
        <v>1</v>
      </c>
      <c r="E191" s="4" t="s">
        <v>522</v>
      </c>
      <c r="F191" s="4" t="s">
        <v>18</v>
      </c>
      <c r="G191" s="8">
        <v>1</v>
      </c>
      <c r="H191" s="4">
        <v>44.54</v>
      </c>
      <c r="I191" s="4">
        <v>36.94</v>
      </c>
      <c r="J191" s="4">
        <v>9.17</v>
      </c>
      <c r="K191" s="4">
        <v>19.5</v>
      </c>
    </row>
    <row r="192" spans="1:11" x14ac:dyDescent="0.3">
      <c r="A192" s="10">
        <v>1</v>
      </c>
      <c r="B192" s="1" t="s">
        <v>8</v>
      </c>
      <c r="C192" s="4">
        <v>18</v>
      </c>
      <c r="D192" s="4">
        <v>3</v>
      </c>
      <c r="E192" s="4" t="s">
        <v>522</v>
      </c>
      <c r="F192" s="4" t="s">
        <v>65</v>
      </c>
      <c r="G192" s="8">
        <v>1</v>
      </c>
      <c r="H192" s="4">
        <v>49.31</v>
      </c>
      <c r="I192" s="4">
        <v>38.090000000000003</v>
      </c>
      <c r="J192" s="4">
        <v>32.619999999999997</v>
      </c>
      <c r="K192" s="4">
        <v>96.3</v>
      </c>
    </row>
    <row r="193" spans="1:29" x14ac:dyDescent="0.3">
      <c r="A193" s="10">
        <v>1</v>
      </c>
      <c r="B193" s="1" t="s">
        <v>8</v>
      </c>
      <c r="C193" s="4">
        <v>18</v>
      </c>
      <c r="D193" s="4">
        <v>2</v>
      </c>
      <c r="E193" s="4" t="s">
        <v>522</v>
      </c>
      <c r="F193" s="4" t="s">
        <v>65</v>
      </c>
      <c r="G193" s="8">
        <v>1</v>
      </c>
      <c r="H193" s="4">
        <v>55.49</v>
      </c>
      <c r="I193" s="4">
        <v>48.45</v>
      </c>
      <c r="J193" s="4">
        <v>28.88</v>
      </c>
      <c r="K193" s="4">
        <v>91.2</v>
      </c>
    </row>
    <row r="194" spans="1:29" x14ac:dyDescent="0.3">
      <c r="A194" s="10">
        <v>1</v>
      </c>
      <c r="B194" s="1" t="s">
        <v>8</v>
      </c>
      <c r="C194" s="4">
        <v>18</v>
      </c>
      <c r="D194" s="4">
        <v>10</v>
      </c>
      <c r="E194" s="4" t="s">
        <v>522</v>
      </c>
      <c r="F194" s="4" t="s">
        <v>18</v>
      </c>
      <c r="G194" s="8">
        <v>0.2</v>
      </c>
      <c r="H194" s="4">
        <v>26</v>
      </c>
      <c r="I194" s="4">
        <v>18</v>
      </c>
      <c r="J194" s="4">
        <v>5.8</v>
      </c>
      <c r="K194" s="4">
        <v>3.5</v>
      </c>
    </row>
    <row r="195" spans="1:29" x14ac:dyDescent="0.3">
      <c r="A195" s="10">
        <v>1</v>
      </c>
      <c r="B195" s="1" t="s">
        <v>8</v>
      </c>
      <c r="C195" s="4">
        <v>18</v>
      </c>
      <c r="D195" s="4">
        <v>206</v>
      </c>
      <c r="E195" s="4" t="s">
        <v>522</v>
      </c>
      <c r="F195" s="4" t="s">
        <v>18</v>
      </c>
      <c r="G195" s="8">
        <v>1</v>
      </c>
      <c r="H195" s="4">
        <v>42.08</v>
      </c>
      <c r="I195" s="4">
        <v>32.79</v>
      </c>
      <c r="J195" s="4">
        <v>31.54</v>
      </c>
      <c r="K195" s="4">
        <v>72.099999999999994</v>
      </c>
    </row>
    <row r="196" spans="1:29" x14ac:dyDescent="0.3">
      <c r="A196" s="10">
        <v>1</v>
      </c>
      <c r="B196" s="1" t="s">
        <v>8</v>
      </c>
      <c r="C196" s="4">
        <v>18</v>
      </c>
      <c r="D196" s="4">
        <v>207</v>
      </c>
      <c r="E196" s="4" t="s">
        <v>522</v>
      </c>
      <c r="F196" s="4" t="s">
        <v>18</v>
      </c>
      <c r="G196" s="8">
        <v>1</v>
      </c>
      <c r="H196" s="4">
        <v>64.63</v>
      </c>
      <c r="I196" s="4">
        <v>49.44</v>
      </c>
      <c r="J196" s="4">
        <v>15.38</v>
      </c>
      <c r="K196" s="4">
        <v>72.7</v>
      </c>
    </row>
    <row r="197" spans="1:29" x14ac:dyDescent="0.3">
      <c r="A197" s="4">
        <v>2</v>
      </c>
      <c r="B197" s="1" t="s">
        <v>8</v>
      </c>
      <c r="C197" s="4">
        <v>17</v>
      </c>
      <c r="D197" s="4" t="s">
        <v>233</v>
      </c>
      <c r="E197" s="4" t="s">
        <v>522</v>
      </c>
      <c r="F197" s="4" t="s">
        <v>22</v>
      </c>
      <c r="G197" s="8">
        <v>0.3</v>
      </c>
      <c r="H197" s="4">
        <v>70</v>
      </c>
      <c r="I197" s="4">
        <v>45</v>
      </c>
      <c r="J197" s="4">
        <v>20</v>
      </c>
      <c r="K197" s="4">
        <v>49</v>
      </c>
    </row>
    <row r="198" spans="1:29" x14ac:dyDescent="0.3">
      <c r="A198" s="4">
        <v>2</v>
      </c>
      <c r="B198" s="1" t="s">
        <v>8</v>
      </c>
      <c r="C198" s="4">
        <v>17</v>
      </c>
      <c r="D198" s="4" t="s">
        <v>85</v>
      </c>
      <c r="E198" s="4" t="s">
        <v>522</v>
      </c>
      <c r="F198" s="4" t="s">
        <v>18</v>
      </c>
      <c r="G198" s="8">
        <v>0.4</v>
      </c>
      <c r="H198" s="4">
        <v>36</v>
      </c>
      <c r="I198" s="4">
        <v>31</v>
      </c>
      <c r="J198" s="4">
        <v>9</v>
      </c>
      <c r="K198" s="4">
        <v>11.5</v>
      </c>
    </row>
    <row r="199" spans="1:29" x14ac:dyDescent="0.3">
      <c r="A199" s="4">
        <v>2</v>
      </c>
      <c r="B199" s="1" t="s">
        <v>8</v>
      </c>
      <c r="C199" s="4">
        <v>17</v>
      </c>
      <c r="D199" s="4">
        <v>17</v>
      </c>
      <c r="E199" s="4" t="s">
        <v>522</v>
      </c>
      <c r="F199" s="4" t="s">
        <v>18</v>
      </c>
      <c r="G199" s="8">
        <v>0.3</v>
      </c>
      <c r="H199" s="4">
        <v>45.22</v>
      </c>
      <c r="I199" s="4">
        <v>24.24</v>
      </c>
      <c r="J199" s="4">
        <v>13.86</v>
      </c>
      <c r="K199" s="4">
        <v>14.2</v>
      </c>
    </row>
    <row r="200" spans="1:29" x14ac:dyDescent="0.3">
      <c r="A200" s="4">
        <v>2</v>
      </c>
      <c r="B200" s="1" t="s">
        <v>8</v>
      </c>
      <c r="C200" s="4">
        <v>17</v>
      </c>
      <c r="D200" s="4" t="s">
        <v>540</v>
      </c>
      <c r="E200" s="4" t="s">
        <v>522</v>
      </c>
      <c r="F200" s="4" t="s">
        <v>22</v>
      </c>
      <c r="G200" s="8">
        <v>0.4</v>
      </c>
      <c r="H200" s="4">
        <v>28.15</v>
      </c>
      <c r="I200" s="4">
        <v>24.61</v>
      </c>
      <c r="J200" s="4">
        <v>8.7200000000000006</v>
      </c>
      <c r="K200" s="4">
        <v>5.2</v>
      </c>
    </row>
    <row r="201" spans="1:29" x14ac:dyDescent="0.3">
      <c r="A201" s="4">
        <v>2</v>
      </c>
      <c r="B201" s="1" t="s">
        <v>8</v>
      </c>
      <c r="C201" s="4">
        <v>17</v>
      </c>
      <c r="D201" s="4">
        <v>4</v>
      </c>
      <c r="E201" s="4" t="s">
        <v>522</v>
      </c>
      <c r="F201" s="4" t="s">
        <v>18</v>
      </c>
      <c r="G201" s="8">
        <v>0.05</v>
      </c>
      <c r="H201" s="4">
        <v>58</v>
      </c>
      <c r="I201" s="4">
        <v>42</v>
      </c>
      <c r="J201" s="4">
        <v>13</v>
      </c>
      <c r="K201" s="4">
        <v>23.5</v>
      </c>
    </row>
    <row r="202" spans="1:29" x14ac:dyDescent="0.3">
      <c r="A202" s="4">
        <v>2</v>
      </c>
      <c r="B202" s="1" t="s">
        <v>8</v>
      </c>
      <c r="C202" s="4">
        <v>17</v>
      </c>
      <c r="D202" s="4">
        <v>5</v>
      </c>
      <c r="E202" s="4" t="s">
        <v>522</v>
      </c>
      <c r="F202" s="4" t="s">
        <v>18</v>
      </c>
      <c r="G202" s="8">
        <v>0.25</v>
      </c>
      <c r="H202" s="4">
        <v>63</v>
      </c>
      <c r="I202" s="4">
        <v>51</v>
      </c>
      <c r="J202" s="4">
        <v>16</v>
      </c>
      <c r="K202" s="4">
        <v>49.5</v>
      </c>
    </row>
    <row r="203" spans="1:29" x14ac:dyDescent="0.3">
      <c r="A203" s="4">
        <v>2</v>
      </c>
      <c r="B203" s="1" t="s">
        <v>8</v>
      </c>
      <c r="C203" s="4">
        <v>17</v>
      </c>
      <c r="D203" s="4">
        <v>6</v>
      </c>
      <c r="E203" s="4" t="s">
        <v>522</v>
      </c>
      <c r="F203" s="4" t="s">
        <v>18</v>
      </c>
      <c r="G203" s="8">
        <v>0.05</v>
      </c>
      <c r="H203" s="4">
        <v>40</v>
      </c>
      <c r="I203" s="4">
        <v>35</v>
      </c>
      <c r="J203" s="4">
        <v>14</v>
      </c>
      <c r="K203" s="4">
        <v>16.5</v>
      </c>
    </row>
    <row r="204" spans="1:29" x14ac:dyDescent="0.3">
      <c r="A204" s="4">
        <v>2</v>
      </c>
      <c r="B204" s="1" t="s">
        <v>8</v>
      </c>
      <c r="C204" s="4">
        <v>17</v>
      </c>
      <c r="D204" s="4">
        <v>8</v>
      </c>
      <c r="E204" s="4" t="s">
        <v>522</v>
      </c>
      <c r="F204" s="4" t="s">
        <v>18</v>
      </c>
      <c r="G204" s="8">
        <v>0</v>
      </c>
      <c r="H204" s="4">
        <v>34</v>
      </c>
      <c r="I204" s="4">
        <v>27</v>
      </c>
      <c r="J204" s="4">
        <v>9</v>
      </c>
      <c r="K204" s="4">
        <v>6</v>
      </c>
    </row>
    <row r="205" spans="1:29" x14ac:dyDescent="0.3">
      <c r="A205" s="4">
        <v>2</v>
      </c>
      <c r="B205" s="1" t="s">
        <v>8</v>
      </c>
      <c r="C205" s="4">
        <v>17</v>
      </c>
      <c r="D205" s="4">
        <v>10</v>
      </c>
      <c r="E205" s="4" t="s">
        <v>522</v>
      </c>
      <c r="F205" s="4" t="s">
        <v>18</v>
      </c>
      <c r="G205" s="8">
        <v>0.2</v>
      </c>
      <c r="H205" s="4">
        <v>24</v>
      </c>
      <c r="I205" s="4">
        <v>17</v>
      </c>
      <c r="J205" s="4">
        <v>6</v>
      </c>
      <c r="K205" s="4">
        <v>2</v>
      </c>
    </row>
    <row r="206" spans="1:29" s="2" customFormat="1" x14ac:dyDescent="0.3">
      <c r="A206" s="4">
        <v>2</v>
      </c>
      <c r="B206" s="1" t="s">
        <v>8</v>
      </c>
      <c r="C206" s="4">
        <v>17</v>
      </c>
      <c r="D206" s="4">
        <v>106</v>
      </c>
      <c r="E206" s="4" t="s">
        <v>522</v>
      </c>
      <c r="F206" s="2" t="s">
        <v>18</v>
      </c>
      <c r="G206" s="8">
        <v>0</v>
      </c>
      <c r="H206" s="4">
        <v>48.38</v>
      </c>
      <c r="I206" s="4">
        <v>38.85</v>
      </c>
      <c r="J206" s="4">
        <v>23.88</v>
      </c>
      <c r="K206" s="4">
        <v>48</v>
      </c>
      <c r="M206" s="4"/>
      <c r="P206" s="4"/>
      <c r="Q206" s="4"/>
      <c r="R206" s="4"/>
      <c r="S206" s="4"/>
      <c r="T206" s="4"/>
      <c r="W206" s="4"/>
      <c r="X206" s="4"/>
      <c r="Y206" s="4"/>
      <c r="Z206" s="4"/>
      <c r="AA206" s="4"/>
      <c r="AB206" s="4"/>
      <c r="AC206" s="4"/>
    </row>
    <row r="207" spans="1:29" x14ac:dyDescent="0.3">
      <c r="A207" s="4">
        <v>2</v>
      </c>
      <c r="B207" s="1" t="s">
        <v>8</v>
      </c>
      <c r="C207" s="4">
        <v>17</v>
      </c>
      <c r="D207" s="2">
        <v>62</v>
      </c>
      <c r="E207" s="4" t="s">
        <v>522</v>
      </c>
      <c r="F207" s="2" t="s">
        <v>18</v>
      </c>
      <c r="G207" s="8">
        <v>0.4</v>
      </c>
      <c r="H207" s="4">
        <v>29.95</v>
      </c>
      <c r="I207" s="4">
        <v>24.66</v>
      </c>
      <c r="J207" s="4">
        <v>12.48</v>
      </c>
      <c r="K207" s="4">
        <v>10</v>
      </c>
    </row>
    <row r="208" spans="1:29" x14ac:dyDescent="0.3">
      <c r="A208" s="4">
        <v>2</v>
      </c>
      <c r="B208" s="1" t="s">
        <v>8</v>
      </c>
      <c r="C208" s="4">
        <v>17</v>
      </c>
      <c r="D208" s="2">
        <v>75</v>
      </c>
      <c r="E208" s="4" t="s">
        <v>522</v>
      </c>
      <c r="F208" s="4" t="s">
        <v>18</v>
      </c>
      <c r="G208" s="8">
        <v>0</v>
      </c>
      <c r="H208" s="4">
        <v>27.38</v>
      </c>
      <c r="I208" s="4">
        <v>24.29</v>
      </c>
      <c r="J208" s="4">
        <v>5.62</v>
      </c>
      <c r="K208" s="4">
        <v>3.7</v>
      </c>
    </row>
    <row r="209" spans="1:11" s="2" customFormat="1" x14ac:dyDescent="0.3">
      <c r="A209" s="4">
        <v>2</v>
      </c>
      <c r="B209" s="1" t="s">
        <v>8</v>
      </c>
      <c r="C209" s="4">
        <v>17</v>
      </c>
      <c r="D209" s="2">
        <v>9</v>
      </c>
      <c r="E209" s="4" t="s">
        <v>522</v>
      </c>
      <c r="F209" s="2" t="s">
        <v>18</v>
      </c>
      <c r="G209" s="8">
        <v>1</v>
      </c>
      <c r="H209" s="4">
        <v>29.89</v>
      </c>
      <c r="I209" s="4">
        <v>24.05</v>
      </c>
      <c r="J209" s="4">
        <v>11.12</v>
      </c>
      <c r="K209" s="4">
        <v>8.5</v>
      </c>
    </row>
    <row r="210" spans="1:11" x14ac:dyDescent="0.3">
      <c r="A210" s="4">
        <v>2</v>
      </c>
      <c r="B210" s="1" t="s">
        <v>8</v>
      </c>
      <c r="C210" s="4">
        <v>17</v>
      </c>
      <c r="D210" s="2">
        <v>76</v>
      </c>
      <c r="E210" s="4" t="s">
        <v>522</v>
      </c>
      <c r="F210" s="4" t="s">
        <v>18</v>
      </c>
      <c r="G210" s="8">
        <v>0.05</v>
      </c>
      <c r="H210" s="4">
        <v>29.66</v>
      </c>
      <c r="I210" s="4">
        <v>19.04</v>
      </c>
      <c r="J210" s="4">
        <v>7.35</v>
      </c>
      <c r="K210" s="4">
        <v>4.4000000000000004</v>
      </c>
    </row>
    <row r="211" spans="1:11" x14ac:dyDescent="0.3">
      <c r="A211" s="4">
        <v>2</v>
      </c>
      <c r="B211" s="1" t="s">
        <v>8</v>
      </c>
      <c r="C211" s="4">
        <v>17</v>
      </c>
      <c r="D211" s="4">
        <v>102</v>
      </c>
      <c r="E211" s="4" t="s">
        <v>522</v>
      </c>
      <c r="F211" s="4" t="s">
        <v>18</v>
      </c>
      <c r="G211" s="8">
        <v>0.2</v>
      </c>
      <c r="H211" s="4">
        <v>58.3</v>
      </c>
      <c r="I211" s="4">
        <v>53.03</v>
      </c>
      <c r="J211" s="4">
        <v>13.42</v>
      </c>
      <c r="K211" s="4">
        <v>26.4</v>
      </c>
    </row>
    <row r="212" spans="1:11" x14ac:dyDescent="0.3">
      <c r="A212" s="4">
        <v>2</v>
      </c>
      <c r="B212" s="1" t="s">
        <v>8</v>
      </c>
      <c r="C212" s="4">
        <v>17</v>
      </c>
      <c r="D212" s="4">
        <v>103</v>
      </c>
      <c r="E212" s="4" t="s">
        <v>522</v>
      </c>
      <c r="F212" s="4" t="s">
        <v>18</v>
      </c>
      <c r="G212" s="8">
        <v>0.25</v>
      </c>
      <c r="H212" s="4">
        <v>40.299999999999997</v>
      </c>
      <c r="I212" s="4">
        <v>30.92</v>
      </c>
      <c r="J212" s="4">
        <v>23.9</v>
      </c>
      <c r="K212" s="4">
        <v>30.5</v>
      </c>
    </row>
    <row r="213" spans="1:11" x14ac:dyDescent="0.3">
      <c r="A213" s="4">
        <v>2</v>
      </c>
      <c r="B213" s="1" t="s">
        <v>8</v>
      </c>
      <c r="C213" s="4">
        <v>17</v>
      </c>
      <c r="D213" s="4">
        <v>115</v>
      </c>
      <c r="E213" s="4" t="s">
        <v>522</v>
      </c>
      <c r="F213" s="4" t="s">
        <v>18</v>
      </c>
      <c r="G213" s="8">
        <v>0.3</v>
      </c>
      <c r="H213" s="4">
        <v>64.17</v>
      </c>
      <c r="I213" s="4">
        <v>42.32</v>
      </c>
      <c r="J213" s="4">
        <v>23.28</v>
      </c>
      <c r="K213" s="4">
        <v>58.2</v>
      </c>
    </row>
    <row r="214" spans="1:11" x14ac:dyDescent="0.3">
      <c r="A214" s="4">
        <v>2</v>
      </c>
      <c r="B214" s="1" t="s">
        <v>8</v>
      </c>
      <c r="C214" s="4">
        <v>17</v>
      </c>
      <c r="D214" s="4">
        <v>134</v>
      </c>
      <c r="E214" s="4" t="s">
        <v>522</v>
      </c>
      <c r="F214" s="4" t="s">
        <v>22</v>
      </c>
      <c r="G214" s="8">
        <v>0.3</v>
      </c>
      <c r="H214" s="4">
        <v>26.47</v>
      </c>
      <c r="I214" s="4">
        <v>23.52</v>
      </c>
      <c r="J214" s="4">
        <v>15</v>
      </c>
      <c r="K214" s="4">
        <v>8.3000000000000007</v>
      </c>
    </row>
    <row r="215" spans="1:11" x14ac:dyDescent="0.3">
      <c r="A215" s="4">
        <v>2</v>
      </c>
      <c r="B215" s="1" t="s">
        <v>8</v>
      </c>
      <c r="C215" s="4">
        <v>17</v>
      </c>
      <c r="D215" s="4" t="s">
        <v>153</v>
      </c>
      <c r="E215" s="4" t="s">
        <v>522</v>
      </c>
      <c r="F215" s="4" t="s">
        <v>34</v>
      </c>
      <c r="G215" s="8">
        <v>0</v>
      </c>
      <c r="H215" s="4">
        <v>27.62</v>
      </c>
      <c r="I215" s="4">
        <v>17.739999999999998</v>
      </c>
      <c r="J215" s="4">
        <v>13.04</v>
      </c>
      <c r="K215" s="4">
        <v>4.7</v>
      </c>
    </row>
    <row r="216" spans="1:11" s="2" customFormat="1" x14ac:dyDescent="0.3">
      <c r="A216" s="4">
        <v>2</v>
      </c>
      <c r="B216" s="9" t="s">
        <v>8</v>
      </c>
      <c r="C216" s="2">
        <v>17</v>
      </c>
      <c r="D216" s="2" t="s">
        <v>611</v>
      </c>
      <c r="E216" s="4" t="s">
        <v>522</v>
      </c>
      <c r="F216" s="2" t="s">
        <v>18</v>
      </c>
      <c r="G216" s="8">
        <v>0.2</v>
      </c>
      <c r="H216" s="4">
        <v>21</v>
      </c>
      <c r="I216" s="4">
        <v>12</v>
      </c>
      <c r="J216" s="4">
        <v>0.4</v>
      </c>
      <c r="K216" s="4">
        <v>2</v>
      </c>
    </row>
    <row r="217" spans="1:11" s="2" customFormat="1" x14ac:dyDescent="0.3">
      <c r="A217" s="4">
        <v>2</v>
      </c>
      <c r="B217" s="9" t="s">
        <v>8</v>
      </c>
      <c r="C217" s="2">
        <v>17</v>
      </c>
      <c r="D217" s="2" t="s">
        <v>40</v>
      </c>
      <c r="E217" s="4" t="s">
        <v>522</v>
      </c>
      <c r="F217" s="2" t="s">
        <v>18</v>
      </c>
      <c r="G217" s="8">
        <v>0</v>
      </c>
      <c r="H217" s="4">
        <v>37</v>
      </c>
      <c r="I217" s="4">
        <v>33</v>
      </c>
      <c r="J217" s="4">
        <v>12</v>
      </c>
      <c r="K217" s="4">
        <v>12.5</v>
      </c>
    </row>
    <row r="218" spans="1:11" s="2" customFormat="1" x14ac:dyDescent="0.3">
      <c r="A218" s="4">
        <v>2</v>
      </c>
      <c r="B218" s="9" t="s">
        <v>8</v>
      </c>
      <c r="C218" s="2">
        <v>17</v>
      </c>
      <c r="D218" s="2" t="s">
        <v>612</v>
      </c>
      <c r="E218" s="4" t="s">
        <v>732</v>
      </c>
      <c r="F218" s="2" t="s">
        <v>18</v>
      </c>
      <c r="G218" s="8">
        <v>0</v>
      </c>
      <c r="H218" s="4">
        <v>13</v>
      </c>
      <c r="I218" s="4">
        <v>10</v>
      </c>
      <c r="J218" s="4">
        <v>9</v>
      </c>
      <c r="K218" s="4">
        <v>0.5</v>
      </c>
    </row>
    <row r="219" spans="1:11" s="2" customFormat="1" x14ac:dyDescent="0.3">
      <c r="A219" s="4">
        <v>2</v>
      </c>
      <c r="B219" s="9" t="s">
        <v>8</v>
      </c>
      <c r="C219" s="2">
        <v>17</v>
      </c>
      <c r="D219" s="2" t="s">
        <v>479</v>
      </c>
      <c r="E219" s="4" t="s">
        <v>522</v>
      </c>
      <c r="F219" s="2" t="s">
        <v>18</v>
      </c>
      <c r="G219" s="8">
        <v>0.4</v>
      </c>
      <c r="H219" s="4">
        <v>38</v>
      </c>
      <c r="I219" s="4">
        <v>15</v>
      </c>
      <c r="J219" s="4">
        <v>14</v>
      </c>
      <c r="K219" s="4">
        <v>9</v>
      </c>
    </row>
    <row r="220" spans="1:11" s="2" customFormat="1" x14ac:dyDescent="0.3">
      <c r="A220" s="4">
        <v>2</v>
      </c>
      <c r="B220" s="9" t="s">
        <v>8</v>
      </c>
      <c r="C220" s="2">
        <v>17</v>
      </c>
      <c r="D220" s="2" t="s">
        <v>613</v>
      </c>
      <c r="E220" s="4" t="s">
        <v>522</v>
      </c>
      <c r="F220" s="2" t="s">
        <v>18</v>
      </c>
      <c r="G220" s="8">
        <v>0</v>
      </c>
      <c r="H220" s="4">
        <v>21</v>
      </c>
      <c r="I220" s="4">
        <v>19</v>
      </c>
      <c r="J220" s="4">
        <v>10</v>
      </c>
      <c r="K220" s="4">
        <v>5.5</v>
      </c>
    </row>
    <row r="221" spans="1:11" s="2" customFormat="1" x14ac:dyDescent="0.3">
      <c r="A221" s="4">
        <v>2</v>
      </c>
      <c r="B221" s="9" t="s">
        <v>8</v>
      </c>
      <c r="C221" s="2">
        <v>17</v>
      </c>
      <c r="D221" s="2" t="s">
        <v>614</v>
      </c>
      <c r="E221" s="4" t="s">
        <v>522</v>
      </c>
      <c r="F221" s="2" t="s">
        <v>18</v>
      </c>
      <c r="G221" s="8">
        <v>0</v>
      </c>
      <c r="H221" s="4">
        <v>33</v>
      </c>
      <c r="I221" s="4">
        <v>19</v>
      </c>
      <c r="J221" s="4">
        <v>7</v>
      </c>
      <c r="K221" s="4">
        <v>3</v>
      </c>
    </row>
    <row r="222" spans="1:11" s="2" customFormat="1" x14ac:dyDescent="0.3">
      <c r="A222" s="4">
        <v>2</v>
      </c>
      <c r="B222" s="9" t="s">
        <v>8</v>
      </c>
      <c r="C222" s="2">
        <v>17</v>
      </c>
      <c r="D222" s="2" t="s">
        <v>615</v>
      </c>
      <c r="E222" s="4" t="s">
        <v>522</v>
      </c>
      <c r="F222" s="2" t="s">
        <v>18</v>
      </c>
      <c r="G222" s="8">
        <v>0.3</v>
      </c>
      <c r="H222" s="4">
        <v>33</v>
      </c>
      <c r="I222" s="4">
        <v>15</v>
      </c>
      <c r="J222" s="4">
        <v>9</v>
      </c>
      <c r="K222" s="4">
        <v>3.5</v>
      </c>
    </row>
    <row r="223" spans="1:11" s="2" customFormat="1" x14ac:dyDescent="0.3">
      <c r="A223" s="4">
        <v>2</v>
      </c>
      <c r="B223" s="9" t="s">
        <v>8</v>
      </c>
      <c r="C223" s="2">
        <v>17</v>
      </c>
      <c r="D223" s="2" t="s">
        <v>564</v>
      </c>
      <c r="E223" s="4" t="s">
        <v>522</v>
      </c>
      <c r="F223" s="2" t="s">
        <v>18</v>
      </c>
      <c r="G223" s="8">
        <v>0</v>
      </c>
      <c r="H223" s="4">
        <v>30</v>
      </c>
      <c r="I223" s="4">
        <v>19</v>
      </c>
      <c r="J223" s="4">
        <v>9</v>
      </c>
      <c r="K223" s="4">
        <v>6.5</v>
      </c>
    </row>
    <row r="224" spans="1:11" s="2" customFormat="1" x14ac:dyDescent="0.3">
      <c r="A224" s="4">
        <v>2</v>
      </c>
      <c r="B224" s="9" t="s">
        <v>8</v>
      </c>
      <c r="C224" s="2">
        <v>17</v>
      </c>
      <c r="D224" s="2" t="s">
        <v>446</v>
      </c>
      <c r="E224" s="4" t="s">
        <v>522</v>
      </c>
      <c r="F224" s="2" t="s">
        <v>18</v>
      </c>
      <c r="G224" s="8">
        <v>0.9</v>
      </c>
      <c r="H224" s="4">
        <v>57</v>
      </c>
      <c r="I224" s="4">
        <v>50</v>
      </c>
      <c r="J224" s="4">
        <v>11</v>
      </c>
      <c r="K224" s="4">
        <v>40</v>
      </c>
    </row>
    <row r="225" spans="1:11" s="2" customFormat="1" x14ac:dyDescent="0.3">
      <c r="A225" s="4">
        <v>2</v>
      </c>
      <c r="B225" s="9" t="s">
        <v>8</v>
      </c>
      <c r="C225" s="2">
        <v>17</v>
      </c>
      <c r="D225" s="2" t="s">
        <v>616</v>
      </c>
      <c r="E225" s="4" t="s">
        <v>522</v>
      </c>
      <c r="F225" s="2" t="s">
        <v>18</v>
      </c>
      <c r="G225" s="8">
        <v>0.1</v>
      </c>
      <c r="H225" s="4">
        <v>25</v>
      </c>
      <c r="I225" s="4">
        <v>22</v>
      </c>
      <c r="J225" s="4">
        <v>19</v>
      </c>
      <c r="K225" s="4">
        <v>10</v>
      </c>
    </row>
    <row r="226" spans="1:11" s="2" customFormat="1" x14ac:dyDescent="0.3">
      <c r="A226" s="4">
        <v>2</v>
      </c>
      <c r="B226" s="9" t="s">
        <v>8</v>
      </c>
      <c r="C226" s="2">
        <v>17</v>
      </c>
      <c r="D226" s="2" t="s">
        <v>617</v>
      </c>
      <c r="E226" s="4" t="s">
        <v>522</v>
      </c>
      <c r="F226" s="2" t="s">
        <v>18</v>
      </c>
      <c r="G226" s="8">
        <v>0.1</v>
      </c>
      <c r="H226" s="4">
        <v>27</v>
      </c>
      <c r="I226" s="4">
        <v>22</v>
      </c>
      <c r="J226" s="4">
        <v>9</v>
      </c>
      <c r="K226" s="4">
        <v>5.5</v>
      </c>
    </row>
    <row r="227" spans="1:11" s="2" customFormat="1" x14ac:dyDescent="0.3">
      <c r="A227" s="4">
        <v>2</v>
      </c>
      <c r="B227" s="9" t="s">
        <v>8</v>
      </c>
      <c r="C227" s="2">
        <v>17</v>
      </c>
      <c r="D227" s="2" t="s">
        <v>565</v>
      </c>
      <c r="E227" s="4" t="s">
        <v>522</v>
      </c>
      <c r="F227" s="2" t="s">
        <v>18</v>
      </c>
      <c r="G227" s="8">
        <v>0.1</v>
      </c>
      <c r="H227" s="4">
        <v>35</v>
      </c>
      <c r="I227" s="4">
        <v>27</v>
      </c>
      <c r="J227" s="4">
        <v>12</v>
      </c>
      <c r="K227" s="4">
        <v>9.5</v>
      </c>
    </row>
    <row r="228" spans="1:11" s="2" customFormat="1" x14ac:dyDescent="0.3">
      <c r="A228" s="4">
        <v>2</v>
      </c>
      <c r="B228" s="9" t="s">
        <v>8</v>
      </c>
      <c r="C228" s="2">
        <v>17</v>
      </c>
      <c r="D228" s="2" t="s">
        <v>109</v>
      </c>
      <c r="E228" s="4" t="s">
        <v>522</v>
      </c>
      <c r="F228" s="2" t="s">
        <v>18</v>
      </c>
      <c r="G228" s="8">
        <v>0.15</v>
      </c>
      <c r="H228" s="4">
        <v>40</v>
      </c>
      <c r="I228" s="4">
        <v>32</v>
      </c>
      <c r="J228" s="4">
        <v>17</v>
      </c>
      <c r="K228" s="4">
        <v>26.5</v>
      </c>
    </row>
    <row r="229" spans="1:11" s="2" customFormat="1" x14ac:dyDescent="0.3">
      <c r="A229" s="4">
        <v>2</v>
      </c>
      <c r="B229" s="9" t="s">
        <v>8</v>
      </c>
      <c r="C229" s="2">
        <v>17</v>
      </c>
      <c r="D229" s="2" t="s">
        <v>618</v>
      </c>
      <c r="E229" s="4" t="s">
        <v>522</v>
      </c>
      <c r="F229" s="2" t="s">
        <v>18</v>
      </c>
      <c r="G229" s="8">
        <v>0.5</v>
      </c>
      <c r="H229" s="4">
        <v>38</v>
      </c>
      <c r="I229" s="4">
        <v>24</v>
      </c>
      <c r="J229" s="4">
        <v>21</v>
      </c>
      <c r="K229" s="4">
        <v>16.5</v>
      </c>
    </row>
    <row r="230" spans="1:11" s="2" customFormat="1" x14ac:dyDescent="0.3">
      <c r="A230" s="4">
        <v>2</v>
      </c>
      <c r="B230" s="9" t="s">
        <v>8</v>
      </c>
      <c r="C230" s="2">
        <v>17</v>
      </c>
      <c r="D230" s="2" t="s">
        <v>619</v>
      </c>
      <c r="E230" s="4" t="s">
        <v>522</v>
      </c>
      <c r="F230" s="2" t="s">
        <v>18</v>
      </c>
      <c r="G230" s="8">
        <v>0</v>
      </c>
      <c r="H230" s="4">
        <v>31</v>
      </c>
      <c r="I230" s="4">
        <v>26</v>
      </c>
      <c r="J230" s="4">
        <v>7</v>
      </c>
      <c r="K230" s="4">
        <v>6</v>
      </c>
    </row>
    <row r="231" spans="1:11" s="2" customFormat="1" x14ac:dyDescent="0.3">
      <c r="A231" s="4">
        <v>2</v>
      </c>
      <c r="B231" s="9" t="s">
        <v>8</v>
      </c>
      <c r="C231" s="2">
        <v>17</v>
      </c>
      <c r="D231" s="2" t="s">
        <v>620</v>
      </c>
      <c r="E231" s="4" t="s">
        <v>522</v>
      </c>
      <c r="F231" s="2" t="s">
        <v>18</v>
      </c>
      <c r="G231" s="8">
        <v>0.05</v>
      </c>
      <c r="H231" s="4">
        <v>49</v>
      </c>
      <c r="I231" s="4">
        <v>32</v>
      </c>
      <c r="J231" s="4">
        <v>13</v>
      </c>
      <c r="K231" s="4">
        <v>20.5</v>
      </c>
    </row>
    <row r="232" spans="1:11" s="2" customFormat="1" x14ac:dyDescent="0.3">
      <c r="A232" s="4">
        <v>2</v>
      </c>
      <c r="B232" s="9" t="s">
        <v>8</v>
      </c>
      <c r="C232" s="2">
        <v>17</v>
      </c>
      <c r="D232" s="2" t="s">
        <v>621</v>
      </c>
      <c r="E232" s="4" t="s">
        <v>522</v>
      </c>
      <c r="F232" s="2" t="s">
        <v>18</v>
      </c>
      <c r="G232" s="8">
        <v>0</v>
      </c>
      <c r="H232" s="4">
        <v>25</v>
      </c>
      <c r="I232" s="4">
        <v>12</v>
      </c>
      <c r="J232" s="4">
        <v>7</v>
      </c>
      <c r="K232" s="4">
        <v>2.5</v>
      </c>
    </row>
    <row r="233" spans="1:11" s="2" customFormat="1" x14ac:dyDescent="0.3">
      <c r="A233" s="4">
        <v>2</v>
      </c>
      <c r="B233" s="9" t="s">
        <v>8</v>
      </c>
      <c r="C233" s="2">
        <v>17</v>
      </c>
      <c r="D233" s="2" t="s">
        <v>622</v>
      </c>
      <c r="E233" s="4" t="s">
        <v>522</v>
      </c>
      <c r="F233" s="2" t="s">
        <v>18</v>
      </c>
      <c r="G233" s="8">
        <v>0</v>
      </c>
      <c r="H233" s="4">
        <v>30</v>
      </c>
      <c r="I233" s="4">
        <v>20</v>
      </c>
      <c r="J233" s="4">
        <v>7</v>
      </c>
      <c r="K233" s="4">
        <v>2.5</v>
      </c>
    </row>
    <row r="234" spans="1:11" s="2" customFormat="1" x14ac:dyDescent="0.3">
      <c r="A234" s="4">
        <v>2</v>
      </c>
      <c r="B234" s="9" t="s">
        <v>8</v>
      </c>
      <c r="C234" s="2">
        <v>17</v>
      </c>
      <c r="D234" s="2" t="s">
        <v>623</v>
      </c>
      <c r="E234" s="4" t="s">
        <v>522</v>
      </c>
      <c r="F234" s="2" t="s">
        <v>18</v>
      </c>
      <c r="G234" s="8">
        <v>0</v>
      </c>
      <c r="H234" s="4">
        <v>26</v>
      </c>
      <c r="I234" s="4">
        <v>20</v>
      </c>
      <c r="J234" s="4">
        <v>11</v>
      </c>
      <c r="K234" s="4">
        <v>7.5</v>
      </c>
    </row>
    <row r="235" spans="1:11" s="2" customFormat="1" x14ac:dyDescent="0.3">
      <c r="A235" s="4">
        <v>2</v>
      </c>
      <c r="B235" s="9" t="s">
        <v>8</v>
      </c>
      <c r="C235" s="2">
        <v>17</v>
      </c>
      <c r="D235" s="2" t="s">
        <v>321</v>
      </c>
      <c r="E235" s="4" t="s">
        <v>522</v>
      </c>
      <c r="F235" s="2" t="s">
        <v>18</v>
      </c>
      <c r="G235" s="8">
        <v>0.4</v>
      </c>
      <c r="H235" s="4">
        <v>45</v>
      </c>
      <c r="I235" s="4">
        <v>26</v>
      </c>
      <c r="J235" s="4">
        <v>12</v>
      </c>
      <c r="K235" s="4">
        <v>17</v>
      </c>
    </row>
    <row r="236" spans="1:11" s="2" customFormat="1" x14ac:dyDescent="0.3">
      <c r="A236" s="4">
        <v>2</v>
      </c>
      <c r="B236" s="9" t="s">
        <v>8</v>
      </c>
      <c r="C236" s="2">
        <v>17</v>
      </c>
      <c r="D236" s="2" t="s">
        <v>624</v>
      </c>
      <c r="E236" s="4" t="s">
        <v>522</v>
      </c>
      <c r="F236" s="2" t="s">
        <v>18</v>
      </c>
      <c r="G236" s="8">
        <v>0.45</v>
      </c>
      <c r="H236" s="4">
        <v>26</v>
      </c>
      <c r="I236" s="4">
        <v>22</v>
      </c>
      <c r="J236" s="4">
        <v>7</v>
      </c>
      <c r="K236" s="4">
        <v>4.5</v>
      </c>
    </row>
    <row r="237" spans="1:11" s="2" customFormat="1" x14ac:dyDescent="0.3">
      <c r="A237" s="4">
        <v>2</v>
      </c>
      <c r="B237" s="9" t="s">
        <v>8</v>
      </c>
      <c r="C237" s="2">
        <v>17</v>
      </c>
      <c r="D237" s="2" t="s">
        <v>625</v>
      </c>
      <c r="E237" s="4" t="s">
        <v>522</v>
      </c>
      <c r="F237" s="2" t="s">
        <v>18</v>
      </c>
      <c r="G237" s="8">
        <v>0.05</v>
      </c>
      <c r="H237" s="4">
        <v>25</v>
      </c>
      <c r="I237" s="4">
        <v>18</v>
      </c>
      <c r="J237" s="4">
        <v>5</v>
      </c>
      <c r="K237" s="4">
        <v>3.5</v>
      </c>
    </row>
    <row r="238" spans="1:11" s="2" customFormat="1" x14ac:dyDescent="0.3">
      <c r="A238" s="4">
        <v>2</v>
      </c>
      <c r="B238" s="9" t="s">
        <v>8</v>
      </c>
      <c r="C238" s="2">
        <v>17</v>
      </c>
      <c r="D238" s="2" t="s">
        <v>626</v>
      </c>
      <c r="E238" s="4" t="s">
        <v>522</v>
      </c>
      <c r="F238" s="2" t="s">
        <v>18</v>
      </c>
      <c r="G238" s="8">
        <v>0.2</v>
      </c>
      <c r="H238" s="4">
        <v>36</v>
      </c>
      <c r="I238" s="4">
        <v>24</v>
      </c>
      <c r="J238" s="4">
        <v>21</v>
      </c>
      <c r="K238" s="4">
        <v>20.5</v>
      </c>
    </row>
    <row r="239" spans="1:11" s="2" customFormat="1" x14ac:dyDescent="0.3">
      <c r="A239" s="4">
        <v>2</v>
      </c>
      <c r="B239" s="9" t="s">
        <v>8</v>
      </c>
      <c r="C239" s="2">
        <v>17</v>
      </c>
      <c r="D239" s="2" t="s">
        <v>627</v>
      </c>
      <c r="E239" s="4" t="s">
        <v>522</v>
      </c>
      <c r="F239" s="2" t="s">
        <v>18</v>
      </c>
      <c r="G239" s="8">
        <v>0.1</v>
      </c>
      <c r="H239" s="4">
        <v>32</v>
      </c>
      <c r="I239" s="4">
        <v>22</v>
      </c>
      <c r="J239" s="4">
        <v>9</v>
      </c>
      <c r="K239" s="4">
        <v>4.5</v>
      </c>
    </row>
    <row r="240" spans="1:11" s="2" customFormat="1" x14ac:dyDescent="0.3">
      <c r="A240" s="4">
        <v>2</v>
      </c>
      <c r="B240" s="9" t="s">
        <v>8</v>
      </c>
      <c r="C240" s="2">
        <v>17</v>
      </c>
      <c r="D240" s="2" t="s">
        <v>569</v>
      </c>
      <c r="E240" s="4" t="s">
        <v>522</v>
      </c>
      <c r="F240" s="2" t="s">
        <v>18</v>
      </c>
      <c r="G240" s="8">
        <v>0.1</v>
      </c>
      <c r="H240" s="4">
        <v>33</v>
      </c>
      <c r="I240" s="4">
        <v>18</v>
      </c>
      <c r="J240" s="4">
        <v>12</v>
      </c>
      <c r="K240" s="4">
        <v>8.5</v>
      </c>
    </row>
    <row r="241" spans="1:11" s="2" customFormat="1" x14ac:dyDescent="0.3">
      <c r="A241" s="4">
        <v>2</v>
      </c>
      <c r="B241" s="9" t="s">
        <v>8</v>
      </c>
      <c r="C241" s="2">
        <v>17</v>
      </c>
      <c r="D241" s="2" t="s">
        <v>568</v>
      </c>
      <c r="E241" s="4" t="s">
        <v>522</v>
      </c>
      <c r="F241" s="2" t="s">
        <v>18</v>
      </c>
      <c r="G241" s="8">
        <v>1</v>
      </c>
      <c r="H241" s="4">
        <v>33</v>
      </c>
      <c r="I241" s="4">
        <v>19</v>
      </c>
      <c r="J241" s="4">
        <v>15</v>
      </c>
      <c r="K241" s="4">
        <v>13.6</v>
      </c>
    </row>
    <row r="242" spans="1:11" s="2" customFormat="1" x14ac:dyDescent="0.3">
      <c r="A242" s="4">
        <v>2</v>
      </c>
      <c r="B242" s="9" t="s">
        <v>8</v>
      </c>
      <c r="C242" s="2">
        <v>17</v>
      </c>
      <c r="D242" s="2" t="s">
        <v>94</v>
      </c>
      <c r="E242" s="4" t="s">
        <v>522</v>
      </c>
      <c r="F242" s="2" t="s">
        <v>18</v>
      </c>
      <c r="G242" s="8">
        <v>0.5</v>
      </c>
      <c r="H242" s="4">
        <v>72</v>
      </c>
      <c r="I242" s="4">
        <v>58</v>
      </c>
      <c r="J242" s="4">
        <v>18</v>
      </c>
      <c r="K242" s="4">
        <v>66.5</v>
      </c>
    </row>
    <row r="243" spans="1:11" s="2" customFormat="1" x14ac:dyDescent="0.3">
      <c r="A243" s="4">
        <v>2</v>
      </c>
      <c r="B243" s="9" t="s">
        <v>8</v>
      </c>
      <c r="C243" s="2">
        <v>17</v>
      </c>
      <c r="D243" s="2" t="s">
        <v>628</v>
      </c>
      <c r="E243" s="4" t="s">
        <v>522</v>
      </c>
      <c r="F243" s="2" t="s">
        <v>18</v>
      </c>
      <c r="G243" s="8">
        <v>0</v>
      </c>
      <c r="H243" s="4">
        <v>32</v>
      </c>
      <c r="I243" s="4">
        <v>14</v>
      </c>
      <c r="J243" s="4">
        <v>0.4</v>
      </c>
      <c r="K243" s="4">
        <v>4</v>
      </c>
    </row>
    <row r="244" spans="1:11" s="2" customFormat="1" x14ac:dyDescent="0.3">
      <c r="A244" s="4">
        <v>2</v>
      </c>
      <c r="B244" s="9" t="s">
        <v>8</v>
      </c>
      <c r="C244" s="2">
        <v>17</v>
      </c>
      <c r="D244" s="2" t="s">
        <v>629</v>
      </c>
      <c r="E244" s="4" t="s">
        <v>522</v>
      </c>
      <c r="F244" s="2" t="s">
        <v>18</v>
      </c>
      <c r="G244" s="8">
        <v>0</v>
      </c>
      <c r="H244" s="4">
        <v>22</v>
      </c>
      <c r="I244" s="4">
        <v>18</v>
      </c>
      <c r="J244" s="4">
        <v>9</v>
      </c>
      <c r="K244" s="4">
        <v>3</v>
      </c>
    </row>
    <row r="245" spans="1:11" s="2" customFormat="1" x14ac:dyDescent="0.3">
      <c r="A245" s="4">
        <v>2</v>
      </c>
      <c r="B245" s="9" t="s">
        <v>8</v>
      </c>
      <c r="C245" s="2">
        <v>17</v>
      </c>
      <c r="D245" s="2" t="s">
        <v>630</v>
      </c>
      <c r="E245" s="4" t="s">
        <v>522</v>
      </c>
      <c r="F245" s="2" t="s">
        <v>18</v>
      </c>
      <c r="G245" s="8">
        <v>0</v>
      </c>
      <c r="H245" s="4">
        <v>24</v>
      </c>
      <c r="I245" s="4">
        <v>11</v>
      </c>
      <c r="J245" s="4">
        <v>3</v>
      </c>
      <c r="K245" s="4">
        <v>2</v>
      </c>
    </row>
    <row r="246" spans="1:11" s="2" customFormat="1" x14ac:dyDescent="0.3">
      <c r="A246" s="4">
        <v>2</v>
      </c>
      <c r="B246" s="9" t="s">
        <v>8</v>
      </c>
      <c r="C246" s="2">
        <v>17</v>
      </c>
      <c r="D246" s="2" t="s">
        <v>443</v>
      </c>
      <c r="E246" s="4" t="s">
        <v>522</v>
      </c>
      <c r="F246" s="2" t="s">
        <v>65</v>
      </c>
      <c r="G246" s="8">
        <v>0.9</v>
      </c>
      <c r="H246" s="4">
        <v>42</v>
      </c>
      <c r="I246" s="4">
        <v>18</v>
      </c>
      <c r="J246" s="4">
        <v>9</v>
      </c>
      <c r="K246" s="4">
        <v>8.5</v>
      </c>
    </row>
    <row r="247" spans="1:11" s="2" customFormat="1" x14ac:dyDescent="0.3">
      <c r="A247" s="4">
        <v>2</v>
      </c>
      <c r="B247" s="9" t="s">
        <v>8</v>
      </c>
      <c r="C247" s="2">
        <v>17</v>
      </c>
      <c r="D247" s="2" t="s">
        <v>631</v>
      </c>
      <c r="E247" s="4" t="s">
        <v>732</v>
      </c>
      <c r="F247" s="2" t="s">
        <v>18</v>
      </c>
      <c r="G247" s="8">
        <v>0</v>
      </c>
      <c r="H247" s="4">
        <v>18</v>
      </c>
      <c r="I247" s="4">
        <v>12</v>
      </c>
      <c r="J247" s="4">
        <v>10</v>
      </c>
      <c r="K247" s="4">
        <v>4.5</v>
      </c>
    </row>
    <row r="248" spans="1:11" s="2" customFormat="1" x14ac:dyDescent="0.3">
      <c r="A248" s="4">
        <v>2</v>
      </c>
      <c r="B248" s="9" t="s">
        <v>8</v>
      </c>
      <c r="C248" s="2">
        <v>17</v>
      </c>
      <c r="D248" s="2" t="s">
        <v>632</v>
      </c>
      <c r="E248" s="4" t="s">
        <v>522</v>
      </c>
      <c r="F248" s="2" t="s">
        <v>18</v>
      </c>
      <c r="G248" s="8">
        <v>0</v>
      </c>
      <c r="H248" s="4">
        <v>25</v>
      </c>
      <c r="I248" s="4">
        <v>20</v>
      </c>
      <c r="J248" s="4">
        <v>12</v>
      </c>
      <c r="K248" s="4">
        <v>8.5</v>
      </c>
    </row>
    <row r="249" spans="1:11" s="2" customFormat="1" x14ac:dyDescent="0.3">
      <c r="A249" s="4">
        <v>2</v>
      </c>
      <c r="B249" s="9" t="s">
        <v>8</v>
      </c>
      <c r="C249" s="2">
        <v>17</v>
      </c>
      <c r="D249" s="2" t="s">
        <v>315</v>
      </c>
      <c r="E249" s="4" t="s">
        <v>522</v>
      </c>
      <c r="F249" s="2" t="s">
        <v>18</v>
      </c>
      <c r="G249" s="8">
        <v>0</v>
      </c>
      <c r="H249" s="4">
        <v>40</v>
      </c>
      <c r="I249" s="4">
        <v>33</v>
      </c>
      <c r="J249" s="4">
        <v>18</v>
      </c>
      <c r="K249" s="4">
        <v>19.5</v>
      </c>
    </row>
    <row r="250" spans="1:11" s="2" customFormat="1" x14ac:dyDescent="0.3">
      <c r="A250" s="4">
        <v>2</v>
      </c>
      <c r="B250" s="9" t="s">
        <v>8</v>
      </c>
      <c r="C250" s="2">
        <v>17</v>
      </c>
      <c r="D250" s="2" t="s">
        <v>312</v>
      </c>
      <c r="E250" s="4" t="s">
        <v>522</v>
      </c>
      <c r="F250" s="2" t="s">
        <v>18</v>
      </c>
      <c r="G250" s="8">
        <v>0</v>
      </c>
      <c r="H250" s="4">
        <v>50</v>
      </c>
      <c r="I250" s="4">
        <v>35</v>
      </c>
      <c r="J250" s="4">
        <v>18</v>
      </c>
      <c r="K250" s="4">
        <v>28</v>
      </c>
    </row>
    <row r="251" spans="1:11" s="2" customFormat="1" x14ac:dyDescent="0.3">
      <c r="A251" s="4">
        <v>2</v>
      </c>
      <c r="B251" s="9" t="s">
        <v>8</v>
      </c>
      <c r="C251" s="2">
        <v>17</v>
      </c>
      <c r="D251" s="2" t="s">
        <v>316</v>
      </c>
      <c r="E251" s="4" t="s">
        <v>522</v>
      </c>
      <c r="F251" s="2" t="s">
        <v>18</v>
      </c>
      <c r="G251" s="8">
        <v>0.2</v>
      </c>
      <c r="H251" s="4">
        <v>40</v>
      </c>
      <c r="I251" s="4">
        <v>21</v>
      </c>
      <c r="J251" s="4">
        <v>13</v>
      </c>
      <c r="K251" s="4">
        <v>12</v>
      </c>
    </row>
    <row r="252" spans="1:11" s="2" customFormat="1" x14ac:dyDescent="0.3">
      <c r="A252" s="4">
        <v>2</v>
      </c>
      <c r="B252" s="9" t="s">
        <v>8</v>
      </c>
      <c r="C252" s="2">
        <v>17</v>
      </c>
      <c r="D252" s="2" t="s">
        <v>633</v>
      </c>
      <c r="E252" s="4" t="s">
        <v>522</v>
      </c>
      <c r="F252" s="2" t="s">
        <v>18</v>
      </c>
      <c r="G252" s="8">
        <v>0.2</v>
      </c>
      <c r="H252" s="4">
        <v>26</v>
      </c>
      <c r="I252" s="4">
        <v>18</v>
      </c>
      <c r="J252" s="4">
        <v>10</v>
      </c>
      <c r="K252" s="4">
        <v>4.5</v>
      </c>
    </row>
    <row r="253" spans="1:11" s="2" customFormat="1" x14ac:dyDescent="0.3">
      <c r="A253" s="4">
        <v>2</v>
      </c>
      <c r="B253" s="9" t="s">
        <v>8</v>
      </c>
      <c r="C253" s="2">
        <v>17</v>
      </c>
      <c r="D253" s="2" t="s">
        <v>634</v>
      </c>
      <c r="E253" s="4" t="s">
        <v>522</v>
      </c>
      <c r="F253" s="2" t="s">
        <v>18</v>
      </c>
      <c r="G253" s="8">
        <v>0.4</v>
      </c>
      <c r="H253" s="4">
        <v>35</v>
      </c>
      <c r="I253" s="4">
        <v>24</v>
      </c>
      <c r="J253" s="4">
        <v>19</v>
      </c>
      <c r="K253" s="4">
        <v>18</v>
      </c>
    </row>
    <row r="254" spans="1:11" s="2" customFormat="1" x14ac:dyDescent="0.3">
      <c r="A254" s="4">
        <v>2</v>
      </c>
      <c r="B254" s="9" t="s">
        <v>8</v>
      </c>
      <c r="C254" s="2">
        <v>17</v>
      </c>
      <c r="D254" s="2" t="s">
        <v>635</v>
      </c>
      <c r="E254" s="4" t="s">
        <v>522</v>
      </c>
      <c r="F254" s="2" t="s">
        <v>18</v>
      </c>
      <c r="G254" s="8">
        <v>0.2</v>
      </c>
      <c r="H254" s="4">
        <v>27</v>
      </c>
      <c r="I254" s="4">
        <v>18</v>
      </c>
      <c r="J254" s="4">
        <v>8</v>
      </c>
      <c r="K254" s="4">
        <v>4</v>
      </c>
    </row>
    <row r="255" spans="1:11" s="2" customFormat="1" x14ac:dyDescent="0.3">
      <c r="A255" s="4">
        <v>2</v>
      </c>
      <c r="B255" s="9" t="s">
        <v>8</v>
      </c>
      <c r="C255" s="2">
        <v>17</v>
      </c>
      <c r="D255" s="2" t="s">
        <v>585</v>
      </c>
      <c r="E255" s="4" t="s">
        <v>522</v>
      </c>
      <c r="F255" s="2" t="s">
        <v>18</v>
      </c>
      <c r="G255" s="8">
        <v>0</v>
      </c>
      <c r="H255" s="4">
        <v>28</v>
      </c>
      <c r="I255" s="4">
        <v>19</v>
      </c>
      <c r="J255" s="4">
        <v>4</v>
      </c>
      <c r="K255" s="4">
        <v>4</v>
      </c>
    </row>
    <row r="256" spans="1:11" s="2" customFormat="1" x14ac:dyDescent="0.3">
      <c r="A256" s="4">
        <v>2</v>
      </c>
      <c r="B256" s="9" t="s">
        <v>8</v>
      </c>
      <c r="C256" s="2">
        <v>17</v>
      </c>
      <c r="D256" s="2" t="s">
        <v>636</v>
      </c>
      <c r="E256" s="4" t="s">
        <v>522</v>
      </c>
      <c r="F256" s="2" t="s">
        <v>18</v>
      </c>
      <c r="G256" s="8">
        <v>0.3</v>
      </c>
      <c r="H256" s="4">
        <v>24</v>
      </c>
      <c r="I256" s="4">
        <v>19</v>
      </c>
      <c r="J256" s="4">
        <v>9</v>
      </c>
      <c r="K256" s="4">
        <v>4.5</v>
      </c>
    </row>
    <row r="257" spans="1:11" s="2" customFormat="1" x14ac:dyDescent="0.3">
      <c r="A257" s="4">
        <v>2</v>
      </c>
      <c r="B257" s="9" t="s">
        <v>8</v>
      </c>
      <c r="C257" s="2">
        <v>17</v>
      </c>
      <c r="D257" s="2" t="s">
        <v>637</v>
      </c>
      <c r="E257" s="4" t="s">
        <v>522</v>
      </c>
      <c r="F257" s="2" t="s">
        <v>18</v>
      </c>
      <c r="G257" s="8">
        <v>0</v>
      </c>
      <c r="H257" s="4">
        <v>25</v>
      </c>
      <c r="I257" s="4">
        <v>21</v>
      </c>
      <c r="J257" s="4">
        <v>8</v>
      </c>
      <c r="K257" s="4">
        <v>3.5</v>
      </c>
    </row>
    <row r="258" spans="1:11" s="2" customFormat="1" x14ac:dyDescent="0.3">
      <c r="A258" s="4">
        <v>2</v>
      </c>
      <c r="B258" s="9" t="s">
        <v>8</v>
      </c>
      <c r="C258" s="2">
        <v>17</v>
      </c>
      <c r="D258" s="2" t="s">
        <v>638</v>
      </c>
      <c r="E258" s="4" t="s">
        <v>522</v>
      </c>
      <c r="F258" s="2" t="s">
        <v>18</v>
      </c>
      <c r="G258" s="8">
        <v>0.2</v>
      </c>
      <c r="H258" s="4">
        <v>24</v>
      </c>
      <c r="I258" s="4">
        <v>10</v>
      </c>
      <c r="J258" s="4">
        <v>7</v>
      </c>
      <c r="K258" s="4">
        <v>3</v>
      </c>
    </row>
    <row r="259" spans="1:11" s="2" customFormat="1" x14ac:dyDescent="0.3">
      <c r="A259" s="4">
        <v>2</v>
      </c>
      <c r="B259" s="9" t="s">
        <v>8</v>
      </c>
      <c r="C259" s="2">
        <v>17</v>
      </c>
      <c r="D259" s="2" t="s">
        <v>639</v>
      </c>
      <c r="E259" s="4" t="s">
        <v>522</v>
      </c>
      <c r="F259" s="2" t="s">
        <v>18</v>
      </c>
      <c r="G259" s="8">
        <v>1</v>
      </c>
      <c r="H259" s="4">
        <v>27</v>
      </c>
      <c r="I259" s="4">
        <v>16</v>
      </c>
      <c r="J259" s="4">
        <v>12</v>
      </c>
      <c r="K259" s="4">
        <v>9.5</v>
      </c>
    </row>
    <row r="260" spans="1:11" s="2" customFormat="1" x14ac:dyDescent="0.3">
      <c r="A260" s="4">
        <v>2</v>
      </c>
      <c r="B260" s="9" t="s">
        <v>8</v>
      </c>
      <c r="C260" s="2">
        <v>17</v>
      </c>
      <c r="D260" s="2" t="s">
        <v>640</v>
      </c>
      <c r="E260" s="4" t="s">
        <v>522</v>
      </c>
      <c r="F260" s="2" t="s">
        <v>18</v>
      </c>
      <c r="G260" s="8">
        <v>0.2</v>
      </c>
      <c r="H260" s="4">
        <v>31</v>
      </c>
      <c r="I260" s="4">
        <v>20</v>
      </c>
      <c r="J260" s="4">
        <v>8</v>
      </c>
      <c r="K260" s="4">
        <v>4.5</v>
      </c>
    </row>
    <row r="261" spans="1:11" s="2" customFormat="1" x14ac:dyDescent="0.3">
      <c r="A261" s="4">
        <v>2</v>
      </c>
      <c r="B261" s="9" t="s">
        <v>8</v>
      </c>
      <c r="C261" s="2">
        <v>17</v>
      </c>
      <c r="D261" s="2" t="s">
        <v>641</v>
      </c>
      <c r="E261" s="4" t="s">
        <v>522</v>
      </c>
      <c r="F261" s="2" t="s">
        <v>18</v>
      </c>
      <c r="G261" s="8">
        <v>0.3</v>
      </c>
      <c r="H261" s="4">
        <v>24</v>
      </c>
      <c r="I261" s="4">
        <v>12</v>
      </c>
      <c r="J261" s="4">
        <v>10</v>
      </c>
      <c r="K261" s="4">
        <v>4.5</v>
      </c>
    </row>
    <row r="262" spans="1:11" s="2" customFormat="1" x14ac:dyDescent="0.3">
      <c r="A262" s="4">
        <v>2</v>
      </c>
      <c r="B262" s="9" t="s">
        <v>8</v>
      </c>
      <c r="C262" s="2">
        <v>17</v>
      </c>
      <c r="D262" s="2" t="s">
        <v>642</v>
      </c>
      <c r="E262" s="4" t="s">
        <v>522</v>
      </c>
      <c r="F262" s="2" t="s">
        <v>18</v>
      </c>
      <c r="G262" s="8">
        <v>0.5</v>
      </c>
      <c r="H262" s="4">
        <v>24</v>
      </c>
      <c r="I262" s="4">
        <v>13</v>
      </c>
      <c r="J262" s="4">
        <v>4</v>
      </c>
      <c r="K262" s="4">
        <v>2.5</v>
      </c>
    </row>
    <row r="263" spans="1:11" s="2" customFormat="1" x14ac:dyDescent="0.3">
      <c r="A263" s="4">
        <v>2</v>
      </c>
      <c r="B263" s="9" t="s">
        <v>8</v>
      </c>
      <c r="C263" s="2">
        <v>17</v>
      </c>
      <c r="D263" s="2" t="s">
        <v>643</v>
      </c>
      <c r="E263" s="4" t="s">
        <v>732</v>
      </c>
      <c r="F263" s="2" t="s">
        <v>18</v>
      </c>
      <c r="G263" s="8">
        <v>0.4</v>
      </c>
      <c r="H263" s="4">
        <v>20</v>
      </c>
      <c r="I263" s="4">
        <v>19</v>
      </c>
      <c r="J263" s="4">
        <v>8</v>
      </c>
      <c r="K263" s="4">
        <v>3</v>
      </c>
    </row>
    <row r="264" spans="1:11" s="2" customFormat="1" x14ac:dyDescent="0.3">
      <c r="A264" s="4">
        <v>2</v>
      </c>
      <c r="B264" s="9" t="s">
        <v>8</v>
      </c>
      <c r="C264" s="2">
        <v>17</v>
      </c>
      <c r="D264" s="2" t="s">
        <v>583</v>
      </c>
      <c r="E264" s="4" t="s">
        <v>522</v>
      </c>
      <c r="F264" s="2" t="s">
        <v>18</v>
      </c>
      <c r="G264" s="8">
        <v>0</v>
      </c>
      <c r="H264" s="4">
        <v>30</v>
      </c>
      <c r="I264" s="4">
        <v>18</v>
      </c>
      <c r="J264" s="4">
        <v>9</v>
      </c>
      <c r="K264" s="4">
        <v>7</v>
      </c>
    </row>
    <row r="265" spans="1:11" s="2" customFormat="1" x14ac:dyDescent="0.3">
      <c r="A265" s="4">
        <v>2</v>
      </c>
      <c r="B265" s="9" t="s">
        <v>8</v>
      </c>
      <c r="C265" s="2">
        <v>17</v>
      </c>
      <c r="D265" s="2" t="s">
        <v>644</v>
      </c>
      <c r="E265" s="4" t="s">
        <v>522</v>
      </c>
      <c r="F265" s="2" t="s">
        <v>18</v>
      </c>
      <c r="G265" s="8">
        <v>0.5</v>
      </c>
      <c r="H265" s="4">
        <v>24</v>
      </c>
      <c r="I265" s="4">
        <v>18</v>
      </c>
      <c r="J265" s="4">
        <v>12</v>
      </c>
      <c r="K265" s="4">
        <v>6</v>
      </c>
    </row>
    <row r="266" spans="1:11" s="2" customFormat="1" x14ac:dyDescent="0.3">
      <c r="A266" s="4">
        <v>2</v>
      </c>
      <c r="B266" s="9" t="s">
        <v>8</v>
      </c>
      <c r="C266" s="2">
        <v>17</v>
      </c>
      <c r="D266" s="2" t="s">
        <v>318</v>
      </c>
      <c r="E266" s="4" t="s">
        <v>522</v>
      </c>
      <c r="F266" s="2" t="s">
        <v>18</v>
      </c>
      <c r="G266" s="8">
        <v>0</v>
      </c>
      <c r="H266" s="4">
        <v>33</v>
      </c>
      <c r="I266" s="4">
        <v>19</v>
      </c>
      <c r="J266" s="4">
        <v>10</v>
      </c>
      <c r="K266" s="4">
        <v>7.5</v>
      </c>
    </row>
    <row r="267" spans="1:11" s="2" customFormat="1" x14ac:dyDescent="0.3">
      <c r="A267" s="4">
        <v>2</v>
      </c>
      <c r="B267" s="9" t="s">
        <v>8</v>
      </c>
      <c r="C267" s="2">
        <v>17</v>
      </c>
      <c r="D267" s="2" t="s">
        <v>574</v>
      </c>
      <c r="E267" s="4" t="s">
        <v>522</v>
      </c>
      <c r="F267" s="2" t="s">
        <v>18</v>
      </c>
      <c r="G267" s="8">
        <v>0.4</v>
      </c>
      <c r="H267" s="4">
        <v>42</v>
      </c>
      <c r="I267" s="4">
        <v>28</v>
      </c>
      <c r="J267" s="4">
        <v>19</v>
      </c>
      <c r="K267" s="4">
        <v>21</v>
      </c>
    </row>
    <row r="268" spans="1:11" s="2" customFormat="1" x14ac:dyDescent="0.3">
      <c r="A268" s="4">
        <v>2</v>
      </c>
      <c r="B268" s="9" t="s">
        <v>8</v>
      </c>
      <c r="C268" s="2">
        <v>17</v>
      </c>
      <c r="D268" s="2" t="s">
        <v>645</v>
      </c>
      <c r="E268" s="4" t="s">
        <v>522</v>
      </c>
      <c r="F268" s="2" t="s">
        <v>18</v>
      </c>
      <c r="G268" s="8">
        <v>0.25</v>
      </c>
      <c r="H268" s="4">
        <v>53</v>
      </c>
      <c r="I268" s="4">
        <v>33</v>
      </c>
      <c r="J268" s="4">
        <v>12</v>
      </c>
      <c r="K268" s="4">
        <v>23</v>
      </c>
    </row>
    <row r="269" spans="1:11" s="2" customFormat="1" x14ac:dyDescent="0.3">
      <c r="A269" s="4">
        <v>2</v>
      </c>
      <c r="B269" s="9" t="s">
        <v>8</v>
      </c>
      <c r="C269" s="2">
        <v>17</v>
      </c>
      <c r="D269" s="2" t="s">
        <v>582</v>
      </c>
      <c r="E269" s="4" t="s">
        <v>522</v>
      </c>
      <c r="F269" s="2" t="s">
        <v>18</v>
      </c>
      <c r="G269" s="8">
        <v>0.6</v>
      </c>
      <c r="H269" s="4">
        <v>34</v>
      </c>
      <c r="I269" s="4">
        <v>24</v>
      </c>
      <c r="J269" s="4">
        <v>11</v>
      </c>
      <c r="K269" s="4">
        <v>10</v>
      </c>
    </row>
    <row r="270" spans="1:11" s="2" customFormat="1" x14ac:dyDescent="0.3">
      <c r="A270" s="4">
        <v>2</v>
      </c>
      <c r="B270" s="9" t="s">
        <v>8</v>
      </c>
      <c r="C270" s="2">
        <v>17</v>
      </c>
      <c r="D270" s="2" t="s">
        <v>579</v>
      </c>
      <c r="E270" s="4" t="s">
        <v>522</v>
      </c>
      <c r="F270" s="2" t="s">
        <v>18</v>
      </c>
      <c r="G270" s="8">
        <v>0.05</v>
      </c>
      <c r="H270" s="4">
        <v>27</v>
      </c>
      <c r="I270" s="4">
        <v>19</v>
      </c>
      <c r="J270" s="4">
        <v>10</v>
      </c>
      <c r="K270" s="4">
        <v>8</v>
      </c>
    </row>
    <row r="271" spans="1:11" s="2" customFormat="1" x14ac:dyDescent="0.3">
      <c r="A271" s="4">
        <v>2</v>
      </c>
      <c r="B271" s="9" t="s">
        <v>8</v>
      </c>
      <c r="C271" s="2">
        <v>17</v>
      </c>
      <c r="D271" s="2" t="s">
        <v>573</v>
      </c>
      <c r="E271" s="4" t="s">
        <v>522</v>
      </c>
      <c r="F271" s="2" t="s">
        <v>18</v>
      </c>
      <c r="G271" s="8">
        <v>0</v>
      </c>
      <c r="H271" s="4">
        <v>39</v>
      </c>
      <c r="I271" s="4">
        <v>19</v>
      </c>
      <c r="J271" s="4">
        <v>7</v>
      </c>
      <c r="K271" s="4">
        <v>6</v>
      </c>
    </row>
    <row r="272" spans="1:11" s="2" customFormat="1" x14ac:dyDescent="0.3">
      <c r="A272" s="4">
        <v>2</v>
      </c>
      <c r="B272" s="9" t="s">
        <v>8</v>
      </c>
      <c r="C272" s="2">
        <v>17</v>
      </c>
      <c r="D272" s="2" t="s">
        <v>480</v>
      </c>
      <c r="E272" s="4" t="s">
        <v>522</v>
      </c>
      <c r="F272" s="2" t="s">
        <v>18</v>
      </c>
      <c r="G272" s="8">
        <v>0</v>
      </c>
      <c r="H272" s="4">
        <v>40</v>
      </c>
      <c r="I272" s="4">
        <v>27</v>
      </c>
      <c r="J272" s="4">
        <v>20</v>
      </c>
      <c r="K272" s="4">
        <v>14</v>
      </c>
    </row>
    <row r="273" spans="1:11" s="2" customFormat="1" x14ac:dyDescent="0.3">
      <c r="A273" s="4">
        <v>2</v>
      </c>
      <c r="B273" s="9" t="s">
        <v>8</v>
      </c>
      <c r="C273" s="2">
        <v>17</v>
      </c>
      <c r="D273" s="2" t="s">
        <v>646</v>
      </c>
      <c r="E273" s="4" t="s">
        <v>522</v>
      </c>
      <c r="F273" s="2" t="s">
        <v>18</v>
      </c>
      <c r="G273" s="8">
        <v>0.1</v>
      </c>
      <c r="H273" s="4">
        <v>27</v>
      </c>
      <c r="I273" s="4">
        <v>19</v>
      </c>
      <c r="J273" s="4">
        <v>6</v>
      </c>
      <c r="K273" s="4">
        <v>4.5</v>
      </c>
    </row>
    <row r="274" spans="1:11" s="2" customFormat="1" x14ac:dyDescent="0.3">
      <c r="A274" s="4">
        <v>2</v>
      </c>
      <c r="B274" s="9" t="s">
        <v>8</v>
      </c>
      <c r="C274" s="2">
        <v>17</v>
      </c>
      <c r="D274" s="2" t="s">
        <v>647</v>
      </c>
      <c r="E274" s="4" t="s">
        <v>522</v>
      </c>
      <c r="F274" s="2" t="s">
        <v>18</v>
      </c>
      <c r="G274" s="8">
        <v>0</v>
      </c>
      <c r="H274" s="4">
        <v>28</v>
      </c>
      <c r="I274" s="4">
        <v>20</v>
      </c>
      <c r="J274" s="4">
        <v>12</v>
      </c>
      <c r="K274" s="4">
        <v>7</v>
      </c>
    </row>
    <row r="275" spans="1:11" s="2" customFormat="1" x14ac:dyDescent="0.3">
      <c r="A275" s="4">
        <v>2</v>
      </c>
      <c r="B275" s="9" t="s">
        <v>8</v>
      </c>
      <c r="C275" s="2">
        <v>17</v>
      </c>
      <c r="D275" s="2" t="s">
        <v>648</v>
      </c>
      <c r="E275" s="4" t="s">
        <v>522</v>
      </c>
      <c r="F275" s="2" t="s">
        <v>18</v>
      </c>
      <c r="G275" s="8">
        <v>0.4</v>
      </c>
      <c r="H275" s="4">
        <v>48</v>
      </c>
      <c r="I275" s="4">
        <v>28</v>
      </c>
      <c r="J275" s="4">
        <v>14</v>
      </c>
      <c r="K275" s="4">
        <v>17.5</v>
      </c>
    </row>
    <row r="276" spans="1:11" s="2" customFormat="1" x14ac:dyDescent="0.3">
      <c r="A276" s="4">
        <v>2</v>
      </c>
      <c r="B276" s="9" t="s">
        <v>8</v>
      </c>
      <c r="C276" s="2">
        <v>17</v>
      </c>
      <c r="D276" s="2" t="s">
        <v>481</v>
      </c>
      <c r="E276" s="4" t="s">
        <v>522</v>
      </c>
      <c r="F276" s="2" t="s">
        <v>18</v>
      </c>
      <c r="G276" s="8">
        <v>0.05</v>
      </c>
      <c r="H276" s="4">
        <v>40</v>
      </c>
      <c r="I276" s="4">
        <v>28</v>
      </c>
      <c r="J276" s="4">
        <v>19</v>
      </c>
      <c r="K276" s="4">
        <v>21</v>
      </c>
    </row>
    <row r="277" spans="1:11" s="2" customFormat="1" x14ac:dyDescent="0.3">
      <c r="A277" s="4">
        <v>2</v>
      </c>
      <c r="B277" s="9" t="s">
        <v>8</v>
      </c>
      <c r="C277" s="2">
        <v>17</v>
      </c>
      <c r="D277" s="2" t="s">
        <v>649</v>
      </c>
      <c r="E277" s="4" t="s">
        <v>522</v>
      </c>
      <c r="F277" s="2" t="s">
        <v>18</v>
      </c>
      <c r="G277" s="8">
        <v>0.8</v>
      </c>
      <c r="H277" s="4">
        <v>49</v>
      </c>
      <c r="I277" s="4">
        <v>31</v>
      </c>
      <c r="J277" s="4">
        <v>17</v>
      </c>
      <c r="K277" s="4">
        <v>32</v>
      </c>
    </row>
    <row r="278" spans="1:11" s="2" customFormat="1" x14ac:dyDescent="0.3">
      <c r="A278" s="4">
        <v>2</v>
      </c>
      <c r="B278" s="9" t="s">
        <v>8</v>
      </c>
      <c r="C278" s="2">
        <v>17</v>
      </c>
      <c r="D278" s="2" t="s">
        <v>650</v>
      </c>
      <c r="E278" s="4" t="s">
        <v>522</v>
      </c>
      <c r="F278" s="2" t="s">
        <v>18</v>
      </c>
      <c r="G278" s="8">
        <v>0.05</v>
      </c>
      <c r="H278" s="4">
        <v>30</v>
      </c>
      <c r="I278" s="4">
        <v>25</v>
      </c>
      <c r="J278" s="4">
        <v>8</v>
      </c>
      <c r="K278" s="4">
        <v>5</v>
      </c>
    </row>
    <row r="279" spans="1:11" s="2" customFormat="1" x14ac:dyDescent="0.3">
      <c r="A279" s="4">
        <v>2</v>
      </c>
      <c r="B279" s="9" t="s">
        <v>8</v>
      </c>
      <c r="C279" s="2">
        <v>17</v>
      </c>
      <c r="D279" s="2" t="s">
        <v>88</v>
      </c>
      <c r="E279" s="4" t="s">
        <v>522</v>
      </c>
      <c r="F279" s="2" t="s">
        <v>18</v>
      </c>
      <c r="G279" s="8">
        <v>0.2</v>
      </c>
      <c r="H279" s="4">
        <v>40</v>
      </c>
      <c r="I279" s="4">
        <v>38</v>
      </c>
      <c r="J279" s="4">
        <v>21</v>
      </c>
      <c r="K279" s="4">
        <v>25</v>
      </c>
    </row>
    <row r="280" spans="1:11" s="2" customFormat="1" x14ac:dyDescent="0.3">
      <c r="A280" s="4">
        <v>2</v>
      </c>
      <c r="B280" s="9" t="s">
        <v>8</v>
      </c>
      <c r="C280" s="2">
        <v>17</v>
      </c>
      <c r="D280" s="2" t="s">
        <v>651</v>
      </c>
      <c r="E280" s="4" t="s">
        <v>522</v>
      </c>
      <c r="F280" s="2" t="s">
        <v>18</v>
      </c>
      <c r="G280" s="8">
        <v>0</v>
      </c>
      <c r="H280" s="4">
        <v>24</v>
      </c>
      <c r="I280" s="4">
        <v>12</v>
      </c>
      <c r="J280" s="4">
        <v>11</v>
      </c>
      <c r="K280" s="4">
        <v>5</v>
      </c>
    </row>
    <row r="281" spans="1:11" s="2" customFormat="1" x14ac:dyDescent="0.3">
      <c r="A281" s="4">
        <v>2</v>
      </c>
      <c r="B281" s="9" t="s">
        <v>8</v>
      </c>
      <c r="C281" s="2">
        <v>17</v>
      </c>
      <c r="D281" s="2" t="s">
        <v>652</v>
      </c>
      <c r="E281" s="4" t="s">
        <v>522</v>
      </c>
      <c r="F281" s="2" t="s">
        <v>18</v>
      </c>
      <c r="G281" s="8">
        <v>0.3</v>
      </c>
      <c r="H281" s="4">
        <v>26</v>
      </c>
      <c r="I281" s="4">
        <v>19</v>
      </c>
      <c r="J281" s="4">
        <v>13</v>
      </c>
      <c r="K281" s="4">
        <v>7</v>
      </c>
    </row>
    <row r="282" spans="1:11" s="2" customFormat="1" x14ac:dyDescent="0.3">
      <c r="A282" s="4">
        <v>2</v>
      </c>
      <c r="B282" s="9" t="s">
        <v>8</v>
      </c>
      <c r="C282" s="2">
        <v>17</v>
      </c>
      <c r="D282" s="2" t="s">
        <v>653</v>
      </c>
      <c r="E282" s="4" t="s">
        <v>522</v>
      </c>
      <c r="F282" s="2" t="s">
        <v>18</v>
      </c>
      <c r="G282" s="8">
        <v>0</v>
      </c>
      <c r="H282" s="4">
        <v>33</v>
      </c>
      <c r="I282" s="4">
        <v>24</v>
      </c>
      <c r="J282" s="4">
        <v>9</v>
      </c>
      <c r="K282" s="4">
        <v>9</v>
      </c>
    </row>
    <row r="283" spans="1:11" s="2" customFormat="1" x14ac:dyDescent="0.3">
      <c r="A283" s="4">
        <v>2</v>
      </c>
      <c r="B283" s="9" t="s">
        <v>8</v>
      </c>
      <c r="C283" s="2">
        <v>17</v>
      </c>
      <c r="D283" s="2" t="s">
        <v>654</v>
      </c>
      <c r="E283" s="4" t="s">
        <v>522</v>
      </c>
      <c r="F283" s="2" t="s">
        <v>18</v>
      </c>
      <c r="G283" s="8">
        <v>0.05</v>
      </c>
      <c r="H283" s="4">
        <v>31</v>
      </c>
      <c r="I283" s="4">
        <v>19</v>
      </c>
      <c r="J283" s="4">
        <v>4</v>
      </c>
      <c r="K283" s="4">
        <v>3</v>
      </c>
    </row>
    <row r="284" spans="1:11" s="2" customFormat="1" x14ac:dyDescent="0.3">
      <c r="A284" s="4">
        <v>2</v>
      </c>
      <c r="B284" s="9" t="s">
        <v>8</v>
      </c>
      <c r="C284" s="2">
        <v>17</v>
      </c>
      <c r="D284" s="2" t="s">
        <v>655</v>
      </c>
      <c r="E284" s="4" t="s">
        <v>732</v>
      </c>
      <c r="F284" s="2" t="s">
        <v>18</v>
      </c>
      <c r="G284" s="8">
        <v>0</v>
      </c>
      <c r="H284" s="4">
        <v>19</v>
      </c>
      <c r="I284" s="4">
        <v>17</v>
      </c>
      <c r="J284" s="4">
        <v>7</v>
      </c>
      <c r="K284" s="4">
        <v>2</v>
      </c>
    </row>
    <row r="285" spans="1:11" s="2" customFormat="1" x14ac:dyDescent="0.3">
      <c r="A285" s="4">
        <v>2</v>
      </c>
      <c r="B285" s="9" t="s">
        <v>8</v>
      </c>
      <c r="C285" s="2">
        <v>17</v>
      </c>
      <c r="D285" s="2" t="s">
        <v>656</v>
      </c>
      <c r="E285" s="4" t="s">
        <v>522</v>
      </c>
      <c r="F285" s="2" t="s">
        <v>18</v>
      </c>
      <c r="G285" s="8">
        <v>0.4</v>
      </c>
      <c r="H285" s="4">
        <v>21</v>
      </c>
      <c r="I285" s="4">
        <v>15</v>
      </c>
      <c r="J285" s="4">
        <v>10</v>
      </c>
      <c r="K285" s="4">
        <v>4</v>
      </c>
    </row>
    <row r="286" spans="1:11" s="2" customFormat="1" x14ac:dyDescent="0.3">
      <c r="A286" s="4">
        <v>2</v>
      </c>
      <c r="B286" s="9" t="s">
        <v>8</v>
      </c>
      <c r="C286" s="2">
        <v>17</v>
      </c>
      <c r="D286" s="2" t="s">
        <v>310</v>
      </c>
      <c r="E286" s="4" t="s">
        <v>522</v>
      </c>
      <c r="F286" s="2" t="s">
        <v>18</v>
      </c>
      <c r="G286" s="8">
        <v>0.2</v>
      </c>
      <c r="H286" s="4">
        <v>38</v>
      </c>
      <c r="I286" s="4">
        <v>18</v>
      </c>
      <c r="J286" s="4">
        <v>9</v>
      </c>
      <c r="K286" s="4">
        <v>6.5</v>
      </c>
    </row>
    <row r="287" spans="1:11" s="2" customFormat="1" x14ac:dyDescent="0.3">
      <c r="A287" s="4">
        <v>2</v>
      </c>
      <c r="B287" s="9" t="s">
        <v>8</v>
      </c>
      <c r="C287" s="2">
        <v>17</v>
      </c>
      <c r="D287" s="2" t="s">
        <v>657</v>
      </c>
      <c r="E287" s="4" t="s">
        <v>522</v>
      </c>
      <c r="F287" s="2" t="s">
        <v>18</v>
      </c>
      <c r="G287" s="8">
        <v>0</v>
      </c>
      <c r="H287" s="4">
        <v>28</v>
      </c>
      <c r="I287" s="4">
        <v>14</v>
      </c>
      <c r="J287" s="4">
        <v>12</v>
      </c>
      <c r="K287" s="4">
        <v>7.5</v>
      </c>
    </row>
    <row r="288" spans="1:11" s="2" customFormat="1" x14ac:dyDescent="0.3">
      <c r="A288" s="4">
        <v>2</v>
      </c>
      <c r="B288" s="9" t="s">
        <v>8</v>
      </c>
      <c r="C288" s="2">
        <v>17</v>
      </c>
      <c r="D288" s="2" t="s">
        <v>658</v>
      </c>
      <c r="E288" s="4" t="s">
        <v>522</v>
      </c>
      <c r="F288" s="2" t="s">
        <v>18</v>
      </c>
      <c r="G288" s="8">
        <v>0.3</v>
      </c>
      <c r="H288" s="4">
        <v>39</v>
      </c>
      <c r="I288" s="4">
        <v>20</v>
      </c>
      <c r="J288" s="4">
        <v>12</v>
      </c>
      <c r="K288" s="4">
        <v>12</v>
      </c>
    </row>
    <row r="289" spans="1:11" s="2" customFormat="1" x14ac:dyDescent="0.3">
      <c r="A289" s="4">
        <v>2</v>
      </c>
      <c r="B289" s="9" t="s">
        <v>8</v>
      </c>
      <c r="C289" s="2">
        <v>17</v>
      </c>
      <c r="D289" s="2" t="s">
        <v>659</v>
      </c>
      <c r="E289" s="4" t="s">
        <v>522</v>
      </c>
      <c r="F289" s="2" t="s">
        <v>18</v>
      </c>
      <c r="G289" s="8">
        <v>0</v>
      </c>
      <c r="H289" s="4">
        <v>25</v>
      </c>
      <c r="I289" s="4">
        <v>19</v>
      </c>
      <c r="J289" s="4">
        <v>4</v>
      </c>
      <c r="K289" s="4">
        <v>3</v>
      </c>
    </row>
    <row r="290" spans="1:11" s="2" customFormat="1" x14ac:dyDescent="0.3">
      <c r="A290" s="4">
        <v>2</v>
      </c>
      <c r="B290" s="9" t="s">
        <v>8</v>
      </c>
      <c r="C290" s="2">
        <v>17</v>
      </c>
      <c r="D290" s="2" t="s">
        <v>660</v>
      </c>
      <c r="E290" s="4" t="s">
        <v>522</v>
      </c>
      <c r="F290" s="2" t="s">
        <v>18</v>
      </c>
      <c r="G290" s="8">
        <v>0</v>
      </c>
      <c r="H290" s="4">
        <v>25</v>
      </c>
      <c r="I290" s="4">
        <v>14</v>
      </c>
      <c r="J290" s="4">
        <v>4</v>
      </c>
      <c r="K290" s="4">
        <v>2.5</v>
      </c>
    </row>
    <row r="291" spans="1:11" s="2" customFormat="1" x14ac:dyDescent="0.3">
      <c r="A291" s="4">
        <v>2</v>
      </c>
      <c r="B291" s="9" t="s">
        <v>8</v>
      </c>
      <c r="C291" s="2">
        <v>17</v>
      </c>
      <c r="D291" s="2" t="s">
        <v>661</v>
      </c>
      <c r="E291" s="4" t="s">
        <v>522</v>
      </c>
      <c r="F291" s="2" t="s">
        <v>18</v>
      </c>
      <c r="G291" s="8">
        <v>0</v>
      </c>
      <c r="H291" s="4">
        <v>27</v>
      </c>
      <c r="I291" s="4">
        <v>21</v>
      </c>
      <c r="J291" s="4">
        <v>9</v>
      </c>
      <c r="K291" s="4">
        <v>5.5</v>
      </c>
    </row>
    <row r="292" spans="1:11" s="2" customFormat="1" x14ac:dyDescent="0.3">
      <c r="A292" s="4">
        <v>2</v>
      </c>
      <c r="B292" s="9" t="s">
        <v>8</v>
      </c>
      <c r="C292" s="2">
        <v>17</v>
      </c>
      <c r="D292" s="2" t="s">
        <v>662</v>
      </c>
      <c r="E292" s="4" t="s">
        <v>522</v>
      </c>
      <c r="F292" s="2" t="s">
        <v>18</v>
      </c>
      <c r="G292" s="8">
        <v>0.2</v>
      </c>
      <c r="H292" s="4">
        <v>68</v>
      </c>
      <c r="I292" s="4">
        <v>33</v>
      </c>
      <c r="J292" s="4">
        <v>34</v>
      </c>
      <c r="K292" s="4">
        <v>65</v>
      </c>
    </row>
    <row r="293" spans="1:11" s="2" customFormat="1" x14ac:dyDescent="0.3">
      <c r="A293" s="4">
        <v>2</v>
      </c>
      <c r="B293" s="9" t="s">
        <v>8</v>
      </c>
      <c r="C293" s="2">
        <v>17</v>
      </c>
      <c r="D293" s="2" t="s">
        <v>663</v>
      </c>
      <c r="E293" s="4" t="s">
        <v>522</v>
      </c>
      <c r="F293" s="2" t="s">
        <v>18</v>
      </c>
      <c r="G293" s="8">
        <v>0.5</v>
      </c>
      <c r="H293" s="4">
        <v>39</v>
      </c>
      <c r="I293" s="4">
        <v>32</v>
      </c>
      <c r="J293" s="4">
        <v>15</v>
      </c>
      <c r="K293" s="4">
        <v>19</v>
      </c>
    </row>
    <row r="294" spans="1:11" s="2" customFormat="1" x14ac:dyDescent="0.3">
      <c r="A294" s="4">
        <v>2</v>
      </c>
      <c r="B294" s="9" t="s">
        <v>8</v>
      </c>
      <c r="C294" s="2">
        <v>17</v>
      </c>
      <c r="D294" s="2" t="s">
        <v>648</v>
      </c>
      <c r="E294" s="4" t="s">
        <v>522</v>
      </c>
      <c r="F294" s="2" t="s">
        <v>18</v>
      </c>
      <c r="G294" s="8">
        <v>0.5</v>
      </c>
      <c r="H294" s="4">
        <v>40</v>
      </c>
      <c r="I294" s="4">
        <v>33</v>
      </c>
      <c r="J294" s="4">
        <v>12</v>
      </c>
      <c r="K294" s="4">
        <v>17.5</v>
      </c>
    </row>
    <row r="295" spans="1:11" s="2" customFormat="1" x14ac:dyDescent="0.3">
      <c r="A295" s="4">
        <v>2</v>
      </c>
      <c r="B295" s="9" t="s">
        <v>8</v>
      </c>
      <c r="C295" s="2">
        <v>17</v>
      </c>
      <c r="D295" s="2" t="s">
        <v>664</v>
      </c>
      <c r="E295" s="4" t="s">
        <v>522</v>
      </c>
      <c r="F295" s="2" t="s">
        <v>18</v>
      </c>
      <c r="G295" s="8">
        <v>0.9</v>
      </c>
      <c r="H295" s="4">
        <v>32</v>
      </c>
      <c r="I295" s="4">
        <v>24</v>
      </c>
      <c r="J295" s="4">
        <v>19</v>
      </c>
      <c r="K295" s="4">
        <v>17</v>
      </c>
    </row>
    <row r="296" spans="1:11" s="2" customFormat="1" x14ac:dyDescent="0.3">
      <c r="A296" s="4">
        <v>2</v>
      </c>
      <c r="B296" s="9" t="s">
        <v>8</v>
      </c>
      <c r="C296" s="2">
        <v>17</v>
      </c>
      <c r="D296" s="2" t="s">
        <v>665</v>
      </c>
      <c r="E296" s="4" t="s">
        <v>522</v>
      </c>
      <c r="F296" s="2" t="s">
        <v>18</v>
      </c>
      <c r="G296" s="8">
        <v>0.25</v>
      </c>
      <c r="H296" s="4">
        <v>50</v>
      </c>
      <c r="I296" s="4">
        <v>47</v>
      </c>
      <c r="J296" s="4">
        <v>19</v>
      </c>
      <c r="K296" s="4">
        <v>39</v>
      </c>
    </row>
    <row r="297" spans="1:11" s="2" customFormat="1" x14ac:dyDescent="0.3">
      <c r="A297" s="4">
        <v>2</v>
      </c>
      <c r="B297" s="9" t="s">
        <v>8</v>
      </c>
      <c r="C297" s="2">
        <v>17</v>
      </c>
      <c r="D297" s="2" t="s">
        <v>666</v>
      </c>
      <c r="E297" s="4" t="s">
        <v>522</v>
      </c>
      <c r="F297" s="2" t="s">
        <v>18</v>
      </c>
      <c r="G297" s="8">
        <v>0.8</v>
      </c>
      <c r="H297" s="4">
        <v>45</v>
      </c>
      <c r="I297" s="4">
        <v>33</v>
      </c>
      <c r="J297" s="4">
        <v>20</v>
      </c>
      <c r="K297" s="4">
        <v>37</v>
      </c>
    </row>
    <row r="298" spans="1:11" s="2" customFormat="1" x14ac:dyDescent="0.3">
      <c r="A298" s="4">
        <v>2</v>
      </c>
      <c r="B298" s="9" t="s">
        <v>8</v>
      </c>
      <c r="C298" s="2">
        <v>17</v>
      </c>
      <c r="D298" s="2" t="s">
        <v>667</v>
      </c>
      <c r="E298" s="4" t="s">
        <v>522</v>
      </c>
      <c r="F298" s="2" t="s">
        <v>18</v>
      </c>
      <c r="G298" s="8">
        <v>0.8</v>
      </c>
      <c r="H298" s="4">
        <v>64</v>
      </c>
      <c r="I298" s="4">
        <v>39</v>
      </c>
      <c r="J298" s="4">
        <v>12</v>
      </c>
      <c r="K298" s="4">
        <v>43</v>
      </c>
    </row>
    <row r="299" spans="1:11" s="2" customFormat="1" x14ac:dyDescent="0.3">
      <c r="A299" s="4">
        <v>2</v>
      </c>
      <c r="B299" s="9" t="s">
        <v>8</v>
      </c>
      <c r="C299" s="2">
        <v>17</v>
      </c>
      <c r="D299" s="2" t="s">
        <v>668</v>
      </c>
      <c r="E299" s="4" t="s">
        <v>522</v>
      </c>
      <c r="F299" s="2" t="s">
        <v>18</v>
      </c>
      <c r="G299" s="8">
        <v>0.5</v>
      </c>
      <c r="H299" s="4">
        <v>44</v>
      </c>
      <c r="I299" s="4">
        <v>25</v>
      </c>
      <c r="J299" s="4">
        <v>12</v>
      </c>
      <c r="K299" s="4">
        <v>16</v>
      </c>
    </row>
    <row r="300" spans="1:11" s="2" customFormat="1" x14ac:dyDescent="0.3">
      <c r="A300" s="4">
        <v>2</v>
      </c>
      <c r="B300" s="9" t="s">
        <v>8</v>
      </c>
      <c r="C300" s="2">
        <v>17</v>
      </c>
      <c r="D300" s="2" t="s">
        <v>669</v>
      </c>
      <c r="E300" s="4" t="s">
        <v>522</v>
      </c>
      <c r="F300" s="2" t="s">
        <v>18</v>
      </c>
      <c r="G300" s="8">
        <v>0.5</v>
      </c>
      <c r="H300" s="4">
        <v>48</v>
      </c>
      <c r="I300" s="4">
        <v>36</v>
      </c>
      <c r="J300" s="4">
        <v>9</v>
      </c>
      <c r="K300" s="4">
        <v>20.5</v>
      </c>
    </row>
    <row r="301" spans="1:11" s="2" customFormat="1" x14ac:dyDescent="0.3">
      <c r="A301" s="4">
        <v>2</v>
      </c>
      <c r="B301" s="9" t="s">
        <v>8</v>
      </c>
      <c r="C301" s="2">
        <v>17</v>
      </c>
      <c r="D301" s="2" t="s">
        <v>668</v>
      </c>
      <c r="E301" s="4" t="s">
        <v>522</v>
      </c>
      <c r="F301" s="2" t="s">
        <v>18</v>
      </c>
      <c r="G301" s="8">
        <v>0.5</v>
      </c>
      <c r="H301" s="4">
        <v>37</v>
      </c>
      <c r="I301" s="4">
        <v>28</v>
      </c>
      <c r="J301" s="4">
        <v>26</v>
      </c>
      <c r="K301" s="4">
        <v>19</v>
      </c>
    </row>
    <row r="302" spans="1:11" s="2" customFormat="1" x14ac:dyDescent="0.3">
      <c r="A302" s="4">
        <v>2</v>
      </c>
      <c r="B302" s="9" t="s">
        <v>8</v>
      </c>
      <c r="C302" s="2">
        <v>17</v>
      </c>
      <c r="D302" s="2" t="s">
        <v>670</v>
      </c>
      <c r="E302" s="4" t="s">
        <v>522</v>
      </c>
      <c r="F302" s="2" t="s">
        <v>18</v>
      </c>
      <c r="G302" s="8">
        <v>0.3</v>
      </c>
      <c r="H302" s="4">
        <v>53</v>
      </c>
      <c r="I302" s="4">
        <v>40</v>
      </c>
      <c r="J302" s="4">
        <v>15</v>
      </c>
      <c r="K302" s="4">
        <v>26</v>
      </c>
    </row>
    <row r="303" spans="1:11" s="2" customFormat="1" x14ac:dyDescent="0.3">
      <c r="A303" s="4">
        <v>2</v>
      </c>
      <c r="B303" s="9" t="s">
        <v>8</v>
      </c>
      <c r="C303" s="2">
        <v>17</v>
      </c>
      <c r="D303" s="2" t="s">
        <v>671</v>
      </c>
      <c r="E303" s="4" t="s">
        <v>522</v>
      </c>
      <c r="F303" s="2" t="s">
        <v>18</v>
      </c>
      <c r="G303" s="8">
        <v>1</v>
      </c>
      <c r="H303" s="4">
        <v>39</v>
      </c>
      <c r="I303" s="4">
        <v>26</v>
      </c>
      <c r="J303" s="4">
        <v>18</v>
      </c>
      <c r="K303" s="4">
        <v>21.5</v>
      </c>
    </row>
    <row r="304" spans="1:11" s="2" customFormat="1" x14ac:dyDescent="0.3">
      <c r="A304" s="4">
        <v>2</v>
      </c>
      <c r="B304" s="9" t="s">
        <v>8</v>
      </c>
      <c r="C304" s="2">
        <v>17</v>
      </c>
      <c r="D304" s="2" t="s">
        <v>672</v>
      </c>
      <c r="E304" s="4" t="s">
        <v>522</v>
      </c>
      <c r="F304" s="2" t="s">
        <v>18</v>
      </c>
      <c r="G304" s="8">
        <v>1</v>
      </c>
      <c r="H304" s="4">
        <v>53</v>
      </c>
      <c r="I304" s="4">
        <v>35</v>
      </c>
      <c r="J304" s="4">
        <v>23</v>
      </c>
      <c r="K304" s="4">
        <v>56</v>
      </c>
    </row>
    <row r="305" spans="1:11" s="2" customFormat="1" x14ac:dyDescent="0.3">
      <c r="A305" s="4">
        <v>2</v>
      </c>
      <c r="B305" s="9" t="s">
        <v>8</v>
      </c>
      <c r="C305" s="2">
        <v>17</v>
      </c>
      <c r="D305" s="2" t="s">
        <v>673</v>
      </c>
      <c r="E305" s="4" t="s">
        <v>522</v>
      </c>
      <c r="F305" s="2" t="s">
        <v>18</v>
      </c>
      <c r="G305" s="8">
        <v>0.8</v>
      </c>
      <c r="H305" s="4">
        <v>64</v>
      </c>
      <c r="I305" s="4">
        <v>33</v>
      </c>
      <c r="J305" s="4">
        <v>15</v>
      </c>
      <c r="K305" s="4">
        <v>47</v>
      </c>
    </row>
    <row r="306" spans="1:11" s="2" customFormat="1" x14ac:dyDescent="0.3">
      <c r="A306" s="4">
        <v>2</v>
      </c>
      <c r="B306" s="9" t="s">
        <v>8</v>
      </c>
      <c r="C306" s="2">
        <v>17</v>
      </c>
      <c r="D306" s="2" t="s">
        <v>551</v>
      </c>
      <c r="E306" s="4" t="s">
        <v>522</v>
      </c>
      <c r="F306" s="2" t="s">
        <v>18</v>
      </c>
      <c r="G306" s="8">
        <v>0.9</v>
      </c>
      <c r="H306" s="4">
        <v>68</v>
      </c>
      <c r="I306" s="4">
        <v>25</v>
      </c>
      <c r="J306" s="4">
        <v>19</v>
      </c>
      <c r="K306" s="4">
        <v>55</v>
      </c>
    </row>
    <row r="307" spans="1:11" s="2" customFormat="1" x14ac:dyDescent="0.3">
      <c r="A307" s="4">
        <v>2</v>
      </c>
      <c r="B307" s="9" t="s">
        <v>8</v>
      </c>
      <c r="C307" s="2">
        <v>17</v>
      </c>
      <c r="D307" s="2" t="s">
        <v>674</v>
      </c>
      <c r="E307" s="4" t="s">
        <v>522</v>
      </c>
      <c r="F307" s="2" t="s">
        <v>18</v>
      </c>
      <c r="G307" s="8">
        <v>0.2</v>
      </c>
      <c r="H307" s="4">
        <v>47</v>
      </c>
      <c r="I307" s="4">
        <v>38</v>
      </c>
      <c r="J307" s="4">
        <v>11</v>
      </c>
      <c r="K307" s="4">
        <v>15</v>
      </c>
    </row>
    <row r="308" spans="1:11" s="2" customFormat="1" x14ac:dyDescent="0.3">
      <c r="A308" s="4">
        <v>2</v>
      </c>
      <c r="B308" s="9" t="s">
        <v>8</v>
      </c>
      <c r="C308" s="2">
        <v>17</v>
      </c>
      <c r="D308" s="2" t="s">
        <v>675</v>
      </c>
      <c r="E308" s="4" t="s">
        <v>522</v>
      </c>
      <c r="F308" s="2" t="s">
        <v>18</v>
      </c>
      <c r="G308" s="8">
        <v>0.8</v>
      </c>
      <c r="H308" s="4">
        <v>39</v>
      </c>
      <c r="I308" s="4">
        <v>30</v>
      </c>
      <c r="J308" s="4">
        <v>13</v>
      </c>
      <c r="K308" s="4">
        <v>20</v>
      </c>
    </row>
    <row r="309" spans="1:11" s="2" customFormat="1" x14ac:dyDescent="0.3">
      <c r="A309" s="4">
        <v>2</v>
      </c>
      <c r="B309" s="9" t="s">
        <v>8</v>
      </c>
      <c r="C309" s="2">
        <v>17</v>
      </c>
      <c r="D309" s="2" t="s">
        <v>676</v>
      </c>
      <c r="E309" s="4" t="s">
        <v>522</v>
      </c>
      <c r="F309" s="2" t="s">
        <v>18</v>
      </c>
      <c r="G309" s="8">
        <v>0.5</v>
      </c>
      <c r="H309" s="4">
        <v>40</v>
      </c>
      <c r="I309" s="4">
        <v>38</v>
      </c>
      <c r="J309" s="4">
        <v>22</v>
      </c>
      <c r="K309" s="4">
        <v>29</v>
      </c>
    </row>
    <row r="310" spans="1:11" s="2" customFormat="1" x14ac:dyDescent="0.3">
      <c r="A310" s="4">
        <v>2</v>
      </c>
      <c r="B310" s="9" t="s">
        <v>8</v>
      </c>
      <c r="C310" s="2">
        <v>17</v>
      </c>
      <c r="D310" s="2" t="s">
        <v>677</v>
      </c>
      <c r="E310" s="4" t="s">
        <v>522</v>
      </c>
      <c r="F310" s="2" t="s">
        <v>18</v>
      </c>
      <c r="G310" s="8">
        <v>0.4</v>
      </c>
      <c r="H310" s="4">
        <v>45</v>
      </c>
      <c r="I310" s="4">
        <v>28</v>
      </c>
      <c r="J310" s="4">
        <v>24</v>
      </c>
      <c r="K310" s="4">
        <v>33</v>
      </c>
    </row>
    <row r="311" spans="1:11" s="2" customFormat="1" x14ac:dyDescent="0.3">
      <c r="A311" s="4">
        <v>2</v>
      </c>
      <c r="B311" s="9" t="s">
        <v>8</v>
      </c>
      <c r="C311" s="2">
        <v>17</v>
      </c>
      <c r="D311" s="2" t="s">
        <v>678</v>
      </c>
      <c r="E311" s="4" t="s">
        <v>522</v>
      </c>
      <c r="F311" s="2" t="s">
        <v>18</v>
      </c>
      <c r="G311" s="8">
        <v>0.6</v>
      </c>
      <c r="H311" s="4">
        <v>39</v>
      </c>
      <c r="I311" s="4">
        <v>32</v>
      </c>
      <c r="J311" s="4">
        <v>19</v>
      </c>
      <c r="K311" s="4">
        <v>24</v>
      </c>
    </row>
    <row r="312" spans="1:11" s="2" customFormat="1" x14ac:dyDescent="0.3">
      <c r="A312" s="4">
        <v>2</v>
      </c>
      <c r="B312" s="9" t="s">
        <v>8</v>
      </c>
      <c r="C312" s="2">
        <v>17</v>
      </c>
      <c r="D312" s="2" t="s">
        <v>83</v>
      </c>
      <c r="E312" s="4" t="s">
        <v>522</v>
      </c>
      <c r="F312" s="2" t="s">
        <v>18</v>
      </c>
      <c r="G312" s="8">
        <v>0.3</v>
      </c>
      <c r="H312" s="4">
        <v>51</v>
      </c>
      <c r="I312" s="4">
        <v>22</v>
      </c>
      <c r="J312" s="4">
        <v>8</v>
      </c>
      <c r="K312" s="4">
        <v>9</v>
      </c>
    </row>
    <row r="313" spans="1:11" s="2" customFormat="1" x14ac:dyDescent="0.3">
      <c r="A313" s="4">
        <v>2</v>
      </c>
      <c r="B313" s="9" t="s">
        <v>8</v>
      </c>
      <c r="C313" s="2">
        <v>17</v>
      </c>
      <c r="D313" s="2" t="s">
        <v>679</v>
      </c>
      <c r="E313" s="4" t="s">
        <v>522</v>
      </c>
      <c r="F313" s="2" t="s">
        <v>18</v>
      </c>
      <c r="G313" s="8">
        <v>0.5</v>
      </c>
      <c r="H313" s="4">
        <v>48</v>
      </c>
      <c r="I313" s="4">
        <v>28</v>
      </c>
      <c r="J313" s="4">
        <v>22</v>
      </c>
      <c r="K313" s="4">
        <v>28.5</v>
      </c>
    </row>
    <row r="314" spans="1:11" s="2" customFormat="1" x14ac:dyDescent="0.3">
      <c r="A314" s="4">
        <v>2</v>
      </c>
      <c r="B314" s="9" t="s">
        <v>8</v>
      </c>
      <c r="C314" s="2">
        <v>17</v>
      </c>
      <c r="D314" s="2" t="s">
        <v>680</v>
      </c>
      <c r="E314" s="4" t="s">
        <v>522</v>
      </c>
      <c r="F314" s="2" t="s">
        <v>18</v>
      </c>
      <c r="G314" s="8">
        <v>0.5</v>
      </c>
      <c r="H314" s="4">
        <v>32</v>
      </c>
      <c r="I314" s="4">
        <v>32</v>
      </c>
      <c r="J314" s="4">
        <v>16</v>
      </c>
      <c r="K314" s="4">
        <v>20</v>
      </c>
    </row>
    <row r="315" spans="1:11" s="2" customFormat="1" x14ac:dyDescent="0.3">
      <c r="A315" s="4">
        <v>2</v>
      </c>
      <c r="B315" s="9" t="s">
        <v>8</v>
      </c>
      <c r="C315" s="2">
        <v>17</v>
      </c>
      <c r="D315" s="2" t="s">
        <v>681</v>
      </c>
      <c r="E315" s="4" t="s">
        <v>522</v>
      </c>
      <c r="F315" s="2" t="s">
        <v>18</v>
      </c>
      <c r="G315" s="8">
        <v>0.6</v>
      </c>
      <c r="H315" s="4">
        <v>39</v>
      </c>
      <c r="I315" s="4">
        <v>19</v>
      </c>
      <c r="J315" s="4">
        <v>13</v>
      </c>
      <c r="K315" s="4">
        <v>10</v>
      </c>
    </row>
    <row r="316" spans="1:11" s="2" customFormat="1" x14ac:dyDescent="0.3">
      <c r="A316" s="4">
        <v>2</v>
      </c>
      <c r="B316" s="9" t="s">
        <v>8</v>
      </c>
      <c r="C316" s="2">
        <v>17</v>
      </c>
      <c r="D316" s="2" t="s">
        <v>682</v>
      </c>
      <c r="E316" s="4" t="s">
        <v>522</v>
      </c>
      <c r="F316" s="2" t="s">
        <v>18</v>
      </c>
      <c r="G316" s="8">
        <v>0.4</v>
      </c>
      <c r="H316" s="4">
        <v>33</v>
      </c>
      <c r="I316" s="4">
        <v>24</v>
      </c>
      <c r="J316" s="4">
        <v>11</v>
      </c>
      <c r="K316" s="4">
        <v>7.5</v>
      </c>
    </row>
    <row r="317" spans="1:11" s="2" customFormat="1" x14ac:dyDescent="0.3">
      <c r="A317" s="4">
        <v>2</v>
      </c>
      <c r="B317" s="9" t="s">
        <v>8</v>
      </c>
      <c r="C317" s="2">
        <v>17</v>
      </c>
      <c r="D317" s="2" t="s">
        <v>683</v>
      </c>
      <c r="E317" s="4" t="s">
        <v>522</v>
      </c>
      <c r="F317" s="2" t="s">
        <v>18</v>
      </c>
      <c r="G317" s="8">
        <v>0.6</v>
      </c>
      <c r="H317" s="4">
        <v>25</v>
      </c>
      <c r="I317" s="4">
        <v>22</v>
      </c>
      <c r="J317" s="4">
        <v>17</v>
      </c>
      <c r="K317" s="4">
        <v>14</v>
      </c>
    </row>
    <row r="318" spans="1:11" s="2" customFormat="1" x14ac:dyDescent="0.3">
      <c r="A318" s="4">
        <v>2</v>
      </c>
      <c r="B318" s="9" t="s">
        <v>8</v>
      </c>
      <c r="C318" s="2">
        <v>17</v>
      </c>
      <c r="D318" s="2" t="s">
        <v>684</v>
      </c>
      <c r="E318" s="4" t="s">
        <v>522</v>
      </c>
      <c r="F318" s="2" t="s">
        <v>18</v>
      </c>
      <c r="G318" s="8">
        <v>0.3</v>
      </c>
      <c r="H318" s="4">
        <v>32</v>
      </c>
      <c r="I318" s="4">
        <v>28</v>
      </c>
      <c r="J318" s="4">
        <v>19</v>
      </c>
      <c r="K318" s="4">
        <v>14.5</v>
      </c>
    </row>
    <row r="319" spans="1:11" s="2" customFormat="1" x14ac:dyDescent="0.3">
      <c r="A319" s="4">
        <v>2</v>
      </c>
      <c r="B319" s="9" t="s">
        <v>8</v>
      </c>
      <c r="C319" s="2">
        <v>17</v>
      </c>
      <c r="D319" s="2" t="s">
        <v>675</v>
      </c>
      <c r="E319" s="4" t="s">
        <v>522</v>
      </c>
      <c r="F319" s="2" t="s">
        <v>18</v>
      </c>
      <c r="G319" s="8">
        <v>0.5</v>
      </c>
      <c r="H319" s="4">
        <v>40</v>
      </c>
      <c r="I319" s="4">
        <v>22</v>
      </c>
      <c r="J319" s="4">
        <v>10</v>
      </c>
      <c r="K319" s="4">
        <v>8</v>
      </c>
    </row>
    <row r="320" spans="1:11" s="2" customFormat="1" x14ac:dyDescent="0.3">
      <c r="A320" s="4">
        <v>2</v>
      </c>
      <c r="B320" s="9" t="s">
        <v>8</v>
      </c>
      <c r="C320" s="2">
        <v>17</v>
      </c>
      <c r="D320" s="2" t="s">
        <v>482</v>
      </c>
      <c r="E320" s="4" t="s">
        <v>522</v>
      </c>
      <c r="F320" s="2" t="s">
        <v>22</v>
      </c>
      <c r="G320" s="8">
        <v>0.3</v>
      </c>
      <c r="H320" s="4">
        <v>31</v>
      </c>
      <c r="I320" s="4">
        <v>23</v>
      </c>
      <c r="J320" s="4">
        <v>12</v>
      </c>
      <c r="K320" s="4">
        <v>9</v>
      </c>
    </row>
    <row r="321" spans="1:11" s="2" customFormat="1" x14ac:dyDescent="0.3">
      <c r="A321" s="4">
        <v>2</v>
      </c>
      <c r="B321" s="9" t="s">
        <v>8</v>
      </c>
      <c r="C321" s="2">
        <v>17</v>
      </c>
      <c r="D321" s="2" t="s">
        <v>685</v>
      </c>
      <c r="E321" s="4" t="s">
        <v>522</v>
      </c>
      <c r="F321" s="2" t="s">
        <v>22</v>
      </c>
      <c r="G321" s="8">
        <v>0.3</v>
      </c>
      <c r="H321" s="4">
        <v>24</v>
      </c>
      <c r="I321" s="4">
        <v>17</v>
      </c>
      <c r="J321" s="4">
        <v>9</v>
      </c>
      <c r="K321" s="4">
        <v>5</v>
      </c>
    </row>
    <row r="322" spans="1:11" s="2" customFormat="1" x14ac:dyDescent="0.3">
      <c r="A322" s="4">
        <v>2</v>
      </c>
      <c r="B322" s="9" t="s">
        <v>8</v>
      </c>
      <c r="C322" s="2">
        <v>17</v>
      </c>
      <c r="D322" s="2" t="s">
        <v>576</v>
      </c>
      <c r="E322" s="4" t="s">
        <v>522</v>
      </c>
      <c r="F322" s="2" t="s">
        <v>22</v>
      </c>
      <c r="G322" s="8">
        <v>0.2</v>
      </c>
      <c r="H322" s="4">
        <v>38</v>
      </c>
      <c r="I322" s="4">
        <v>19</v>
      </c>
      <c r="J322" s="4">
        <v>17</v>
      </c>
      <c r="K322" s="4">
        <v>13</v>
      </c>
    </row>
    <row r="323" spans="1:11" s="2" customFormat="1" x14ac:dyDescent="0.3">
      <c r="A323" s="4">
        <v>2</v>
      </c>
      <c r="B323" s="9" t="s">
        <v>8</v>
      </c>
      <c r="C323" s="2">
        <v>17</v>
      </c>
      <c r="D323" s="2" t="s">
        <v>307</v>
      </c>
      <c r="E323" s="4" t="s">
        <v>732</v>
      </c>
      <c r="F323" s="2" t="s">
        <v>27</v>
      </c>
      <c r="G323" s="8">
        <v>1</v>
      </c>
      <c r="H323" s="4">
        <v>14</v>
      </c>
      <c r="I323" s="4">
        <v>12</v>
      </c>
      <c r="J323" s="4">
        <v>11</v>
      </c>
      <c r="K323" s="4">
        <v>2.5</v>
      </c>
    </row>
    <row r="324" spans="1:11" s="2" customFormat="1" x14ac:dyDescent="0.3">
      <c r="A324" s="4">
        <v>2</v>
      </c>
      <c r="B324" s="9" t="s">
        <v>8</v>
      </c>
      <c r="C324" s="2">
        <v>17</v>
      </c>
      <c r="D324" s="2" t="s">
        <v>572</v>
      </c>
      <c r="E324" s="4" t="s">
        <v>732</v>
      </c>
      <c r="F324" s="2" t="s">
        <v>27</v>
      </c>
      <c r="G324" s="8">
        <v>0.5</v>
      </c>
      <c r="H324" s="4">
        <v>19</v>
      </c>
      <c r="I324" s="4">
        <v>13</v>
      </c>
      <c r="J324" s="4">
        <v>5</v>
      </c>
      <c r="K324" s="4">
        <v>1.5</v>
      </c>
    </row>
    <row r="325" spans="1:11" s="2" customFormat="1" x14ac:dyDescent="0.3">
      <c r="A325" s="4">
        <v>2</v>
      </c>
      <c r="B325" s="9" t="s">
        <v>8</v>
      </c>
      <c r="C325" s="2">
        <v>17</v>
      </c>
      <c r="D325" s="2" t="s">
        <v>320</v>
      </c>
      <c r="E325" s="4" t="s">
        <v>732</v>
      </c>
      <c r="F325" s="2" t="s">
        <v>27</v>
      </c>
      <c r="G325" s="8">
        <v>0.3</v>
      </c>
      <c r="H325" s="4">
        <v>13</v>
      </c>
      <c r="I325" s="4">
        <v>9</v>
      </c>
      <c r="J325" s="4">
        <v>8</v>
      </c>
      <c r="K325" s="4">
        <v>1.5</v>
      </c>
    </row>
    <row r="326" spans="1:11" s="2" customFormat="1" x14ac:dyDescent="0.3">
      <c r="A326" s="4">
        <v>2</v>
      </c>
      <c r="B326" s="9" t="s">
        <v>8</v>
      </c>
      <c r="C326" s="2">
        <v>17</v>
      </c>
      <c r="D326" s="2" t="s">
        <v>314</v>
      </c>
      <c r="E326" s="4" t="s">
        <v>732</v>
      </c>
      <c r="F326" s="2" t="s">
        <v>27</v>
      </c>
      <c r="G326" s="8">
        <v>0.3</v>
      </c>
      <c r="H326" s="4">
        <v>18</v>
      </c>
      <c r="I326" s="4">
        <v>12</v>
      </c>
      <c r="J326" s="4">
        <v>9</v>
      </c>
      <c r="K326" s="4">
        <v>2</v>
      </c>
    </row>
    <row r="327" spans="1:11" s="2" customFormat="1" x14ac:dyDescent="0.3">
      <c r="A327" s="4">
        <v>2</v>
      </c>
      <c r="B327" s="9" t="s">
        <v>8</v>
      </c>
      <c r="C327" s="2">
        <v>17</v>
      </c>
      <c r="D327" s="2" t="s">
        <v>686</v>
      </c>
      <c r="E327" s="4" t="s">
        <v>522</v>
      </c>
      <c r="F327" s="2" t="s">
        <v>27</v>
      </c>
      <c r="G327" s="8">
        <v>0.4</v>
      </c>
      <c r="H327" s="4">
        <v>34</v>
      </c>
      <c r="I327" s="4">
        <v>19</v>
      </c>
      <c r="J327" s="4">
        <v>11</v>
      </c>
      <c r="K327" s="4">
        <v>6.5</v>
      </c>
    </row>
    <row r="328" spans="1:11" s="2" customFormat="1" x14ac:dyDescent="0.3">
      <c r="A328" s="4">
        <v>2</v>
      </c>
      <c r="B328" s="9" t="s">
        <v>8</v>
      </c>
      <c r="C328" s="2">
        <v>17</v>
      </c>
      <c r="D328" s="2" t="s">
        <v>113</v>
      </c>
      <c r="E328" s="4" t="s">
        <v>732</v>
      </c>
      <c r="F328" s="2" t="s">
        <v>27</v>
      </c>
      <c r="G328" s="8">
        <v>0.7</v>
      </c>
      <c r="H328" s="4">
        <v>13</v>
      </c>
      <c r="I328" s="4">
        <v>12</v>
      </c>
      <c r="J328" s="4">
        <v>9</v>
      </c>
      <c r="K328" s="4">
        <v>1.5</v>
      </c>
    </row>
    <row r="329" spans="1:11" s="2" customFormat="1" x14ac:dyDescent="0.3">
      <c r="A329" s="4">
        <v>2</v>
      </c>
      <c r="B329" s="9" t="s">
        <v>8</v>
      </c>
      <c r="C329" s="2">
        <v>17</v>
      </c>
      <c r="D329" s="2" t="s">
        <v>687</v>
      </c>
      <c r="E329" s="4" t="s">
        <v>522</v>
      </c>
      <c r="F329" s="2" t="s">
        <v>65</v>
      </c>
      <c r="G329" s="8">
        <v>0</v>
      </c>
      <c r="H329" s="4">
        <v>25</v>
      </c>
      <c r="I329" s="4">
        <v>14</v>
      </c>
      <c r="J329" s="4">
        <v>5</v>
      </c>
      <c r="K329" s="4">
        <v>2.5</v>
      </c>
    </row>
    <row r="330" spans="1:11" s="2" customFormat="1" x14ac:dyDescent="0.3">
      <c r="A330" s="4">
        <v>2</v>
      </c>
      <c r="B330" s="9" t="s">
        <v>8</v>
      </c>
      <c r="C330" s="2">
        <v>17</v>
      </c>
      <c r="D330" s="2" t="s">
        <v>688</v>
      </c>
      <c r="E330" s="4" t="s">
        <v>522</v>
      </c>
      <c r="F330" s="2" t="s">
        <v>18</v>
      </c>
      <c r="G330" s="8">
        <v>0.3</v>
      </c>
      <c r="H330" s="4">
        <v>46</v>
      </c>
      <c r="I330" s="4">
        <v>24</v>
      </c>
      <c r="J330" s="4">
        <v>24</v>
      </c>
      <c r="K330" s="4">
        <v>37.5</v>
      </c>
    </row>
    <row r="331" spans="1:11" s="2" customFormat="1" x14ac:dyDescent="0.3">
      <c r="A331" s="4">
        <v>2</v>
      </c>
      <c r="B331" s="9" t="s">
        <v>8</v>
      </c>
      <c r="C331" s="2">
        <v>17</v>
      </c>
      <c r="D331" s="2" t="s">
        <v>689</v>
      </c>
      <c r="E331" s="4" t="s">
        <v>522</v>
      </c>
      <c r="F331" s="2" t="s">
        <v>18</v>
      </c>
      <c r="G331" s="8">
        <v>0.6</v>
      </c>
      <c r="H331" s="4">
        <v>82</v>
      </c>
      <c r="I331" s="4">
        <v>48</v>
      </c>
      <c r="J331" s="4">
        <v>25</v>
      </c>
      <c r="K331" s="4">
        <v>135</v>
      </c>
    </row>
    <row r="332" spans="1:11" x14ac:dyDescent="0.3">
      <c r="A332" s="4">
        <v>2</v>
      </c>
      <c r="B332" s="1" t="s">
        <v>8</v>
      </c>
      <c r="C332" s="4">
        <v>16</v>
      </c>
      <c r="D332" s="4">
        <v>2</v>
      </c>
      <c r="E332" s="4" t="s">
        <v>522</v>
      </c>
      <c r="F332" s="4" t="s">
        <v>27</v>
      </c>
      <c r="G332" s="8">
        <v>0.5</v>
      </c>
      <c r="H332" s="4">
        <v>31.27</v>
      </c>
      <c r="I332" s="4">
        <v>12.1</v>
      </c>
      <c r="J332" s="4">
        <v>3.72</v>
      </c>
      <c r="K332" s="4">
        <v>1.3</v>
      </c>
    </row>
    <row r="333" spans="1:11" x14ac:dyDescent="0.3">
      <c r="A333" s="4">
        <v>2</v>
      </c>
      <c r="B333" s="1" t="s">
        <v>8</v>
      </c>
      <c r="C333" s="4">
        <v>16</v>
      </c>
      <c r="D333" s="4">
        <v>3</v>
      </c>
      <c r="E333" s="4" t="s">
        <v>732</v>
      </c>
      <c r="F333" s="4" t="s">
        <v>27</v>
      </c>
      <c r="G333" s="8">
        <v>0.7</v>
      </c>
      <c r="H333" s="4">
        <v>14.45</v>
      </c>
      <c r="I333" s="4">
        <v>11.51</v>
      </c>
      <c r="J333" s="4">
        <v>5.57</v>
      </c>
      <c r="K333" s="4">
        <v>0.7</v>
      </c>
    </row>
    <row r="334" spans="1:11" x14ac:dyDescent="0.3">
      <c r="A334" s="4">
        <v>2</v>
      </c>
      <c r="B334" s="1" t="s">
        <v>8</v>
      </c>
      <c r="C334" s="4">
        <v>16</v>
      </c>
      <c r="D334" s="4">
        <v>4</v>
      </c>
      <c r="E334" s="4" t="s">
        <v>522</v>
      </c>
      <c r="F334" s="2" t="s">
        <v>18</v>
      </c>
      <c r="G334" s="8">
        <v>0.5</v>
      </c>
      <c r="H334" s="4">
        <v>21.93</v>
      </c>
      <c r="I334" s="4">
        <v>19.760000000000002</v>
      </c>
      <c r="J334" s="4">
        <v>10.210000000000001</v>
      </c>
      <c r="K334" s="4">
        <v>3.7</v>
      </c>
    </row>
    <row r="335" spans="1:11" x14ac:dyDescent="0.3">
      <c r="A335" s="4">
        <v>2</v>
      </c>
      <c r="B335" s="1" t="s">
        <v>8</v>
      </c>
      <c r="C335" s="4">
        <v>15</v>
      </c>
      <c r="D335" s="4" t="s">
        <v>291</v>
      </c>
      <c r="E335" s="4" t="s">
        <v>732</v>
      </c>
      <c r="F335" s="4" t="s">
        <v>27</v>
      </c>
      <c r="G335" s="8">
        <v>0.2</v>
      </c>
      <c r="H335" s="4">
        <v>11.11</v>
      </c>
      <c r="I335" s="4">
        <v>10</v>
      </c>
      <c r="J335" s="4">
        <v>2.15</v>
      </c>
      <c r="K335" s="4">
        <v>0.1</v>
      </c>
    </row>
    <row r="336" spans="1:11" x14ac:dyDescent="0.3">
      <c r="A336" s="4">
        <v>2</v>
      </c>
      <c r="B336" s="1" t="s">
        <v>8</v>
      </c>
      <c r="C336" s="4">
        <v>15</v>
      </c>
      <c r="D336" s="4" t="s">
        <v>574</v>
      </c>
      <c r="E336" s="4" t="s">
        <v>522</v>
      </c>
      <c r="F336" s="4" t="s">
        <v>18</v>
      </c>
      <c r="G336" s="8">
        <v>0</v>
      </c>
      <c r="H336" s="4">
        <v>23.94</v>
      </c>
      <c r="I336" s="4">
        <v>13.7</v>
      </c>
      <c r="J336" s="4">
        <v>4.8600000000000003</v>
      </c>
      <c r="K336" s="4">
        <v>1.6</v>
      </c>
    </row>
    <row r="337" spans="1:11" x14ac:dyDescent="0.3">
      <c r="A337" s="4">
        <v>2</v>
      </c>
      <c r="B337" s="1" t="s">
        <v>8</v>
      </c>
      <c r="C337" s="4">
        <v>15</v>
      </c>
      <c r="D337" s="4" t="s">
        <v>117</v>
      </c>
      <c r="E337" s="4" t="s">
        <v>522</v>
      </c>
      <c r="F337" s="4" t="s">
        <v>18</v>
      </c>
      <c r="G337" s="8">
        <v>0</v>
      </c>
      <c r="H337" s="4">
        <v>21.28</v>
      </c>
      <c r="I337" s="4">
        <v>17.05</v>
      </c>
      <c r="J337" s="4">
        <v>9.7200000000000006</v>
      </c>
      <c r="K337" s="4">
        <v>2.2999999999999998</v>
      </c>
    </row>
    <row r="338" spans="1:11" x14ac:dyDescent="0.3">
      <c r="A338" s="4">
        <v>2</v>
      </c>
      <c r="B338" s="1" t="s">
        <v>8</v>
      </c>
      <c r="C338" s="4">
        <v>15</v>
      </c>
      <c r="D338" s="4" t="s">
        <v>480</v>
      </c>
      <c r="E338" s="4" t="s">
        <v>522</v>
      </c>
      <c r="F338" s="4" t="s">
        <v>18</v>
      </c>
      <c r="G338" s="8">
        <v>0.2</v>
      </c>
      <c r="H338" s="4">
        <v>23.89</v>
      </c>
      <c r="I338" s="4">
        <v>18.989999999999998</v>
      </c>
      <c r="J338" s="4">
        <v>10.01</v>
      </c>
      <c r="K338" s="4">
        <v>3.2</v>
      </c>
    </row>
    <row r="339" spans="1:11" x14ac:dyDescent="0.3">
      <c r="A339" s="4">
        <v>2</v>
      </c>
      <c r="B339" s="1" t="s">
        <v>8</v>
      </c>
      <c r="C339" s="4">
        <v>15</v>
      </c>
      <c r="D339" s="4" t="s">
        <v>318</v>
      </c>
      <c r="E339" s="4" t="s">
        <v>732</v>
      </c>
      <c r="F339" s="4" t="s">
        <v>18</v>
      </c>
      <c r="G339" s="8">
        <v>0</v>
      </c>
      <c r="H339" s="4">
        <v>20.57</v>
      </c>
      <c r="I339" s="4">
        <v>14.02</v>
      </c>
      <c r="J339" s="4">
        <v>5.72</v>
      </c>
      <c r="K339" s="4">
        <v>1.3</v>
      </c>
    </row>
    <row r="340" spans="1:11" x14ac:dyDescent="0.3">
      <c r="A340" s="4">
        <v>2</v>
      </c>
      <c r="B340" s="1" t="s">
        <v>8</v>
      </c>
      <c r="C340" s="4">
        <v>15</v>
      </c>
      <c r="D340" s="4">
        <v>1</v>
      </c>
      <c r="E340" s="4" t="s">
        <v>522</v>
      </c>
      <c r="F340" s="4" t="s">
        <v>22</v>
      </c>
      <c r="G340" s="8">
        <v>0.2</v>
      </c>
      <c r="H340" s="4">
        <v>22.29</v>
      </c>
      <c r="I340" s="4">
        <v>19.149999999999999</v>
      </c>
      <c r="J340" s="4">
        <v>11.77</v>
      </c>
      <c r="K340" s="4">
        <v>5</v>
      </c>
    </row>
    <row r="341" spans="1:11" x14ac:dyDescent="0.3">
      <c r="A341" s="4">
        <v>2</v>
      </c>
      <c r="B341" s="1" t="s">
        <v>8</v>
      </c>
      <c r="C341" s="4">
        <v>15</v>
      </c>
      <c r="D341" s="4" t="s">
        <v>317</v>
      </c>
      <c r="E341" s="4" t="s">
        <v>522</v>
      </c>
      <c r="F341" s="4" t="s">
        <v>18</v>
      </c>
      <c r="G341" s="8">
        <v>0</v>
      </c>
      <c r="H341" s="4">
        <v>27.62</v>
      </c>
      <c r="I341" s="4">
        <v>23.94</v>
      </c>
      <c r="J341" s="4">
        <v>10.88</v>
      </c>
      <c r="K341" s="4">
        <v>6.4</v>
      </c>
    </row>
    <row r="342" spans="1:11" x14ac:dyDescent="0.3">
      <c r="A342" s="4">
        <v>2</v>
      </c>
      <c r="B342" s="1" t="s">
        <v>8</v>
      </c>
      <c r="C342" s="4">
        <v>15</v>
      </c>
      <c r="D342" s="4" t="s">
        <v>690</v>
      </c>
      <c r="E342" s="4" t="s">
        <v>522</v>
      </c>
      <c r="F342" s="4" t="s">
        <v>65</v>
      </c>
      <c r="G342" s="8">
        <v>0</v>
      </c>
      <c r="H342" s="4">
        <v>22.35</v>
      </c>
      <c r="I342" s="4">
        <v>18.59</v>
      </c>
      <c r="J342" s="4">
        <v>10.85</v>
      </c>
      <c r="K342" s="4">
        <v>4.5999999999999996</v>
      </c>
    </row>
    <row r="343" spans="1:11" x14ac:dyDescent="0.3">
      <c r="A343" s="4">
        <v>2</v>
      </c>
      <c r="B343" s="1" t="s">
        <v>8</v>
      </c>
      <c r="C343" s="4">
        <v>15</v>
      </c>
      <c r="D343" s="4">
        <v>2</v>
      </c>
      <c r="E343" s="4" t="s">
        <v>522</v>
      </c>
      <c r="F343" s="4" t="s">
        <v>18</v>
      </c>
      <c r="G343" s="8">
        <v>0.3</v>
      </c>
      <c r="H343" s="4">
        <v>31.93</v>
      </c>
      <c r="I343" s="4">
        <v>22.09</v>
      </c>
      <c r="J343" s="4">
        <v>21.98</v>
      </c>
      <c r="K343" s="4">
        <v>15.4</v>
      </c>
    </row>
    <row r="344" spans="1:11" x14ac:dyDescent="0.3">
      <c r="A344" s="4">
        <v>2</v>
      </c>
      <c r="B344" s="1" t="s">
        <v>8</v>
      </c>
      <c r="C344" s="4">
        <v>15</v>
      </c>
      <c r="D344" s="4" t="s">
        <v>40</v>
      </c>
      <c r="E344" s="4" t="s">
        <v>522</v>
      </c>
      <c r="F344" s="4" t="s">
        <v>18</v>
      </c>
      <c r="G344" s="8">
        <v>0.6</v>
      </c>
      <c r="H344" s="4">
        <v>44</v>
      </c>
      <c r="I344" s="4">
        <v>38.49</v>
      </c>
      <c r="J344" s="4">
        <v>17.350000000000001</v>
      </c>
      <c r="K344" s="4">
        <v>23.8</v>
      </c>
    </row>
    <row r="345" spans="1:11" x14ac:dyDescent="0.3">
      <c r="A345" s="4">
        <v>2</v>
      </c>
      <c r="B345" s="1" t="s">
        <v>8</v>
      </c>
      <c r="C345" s="4">
        <v>15</v>
      </c>
      <c r="D345" s="4">
        <v>48</v>
      </c>
      <c r="E345" s="4" t="s">
        <v>522</v>
      </c>
      <c r="F345" s="4" t="s">
        <v>18</v>
      </c>
      <c r="G345" s="8">
        <v>0.3</v>
      </c>
      <c r="H345" s="4">
        <v>27.39</v>
      </c>
      <c r="I345" s="4">
        <v>18.84</v>
      </c>
      <c r="J345" s="4">
        <v>7.69</v>
      </c>
      <c r="K345" s="4">
        <v>3.3</v>
      </c>
    </row>
    <row r="346" spans="1:11" x14ac:dyDescent="0.3">
      <c r="A346" s="4">
        <v>2</v>
      </c>
      <c r="B346" s="1" t="s">
        <v>8</v>
      </c>
      <c r="C346" s="4">
        <v>15</v>
      </c>
      <c r="D346" s="4">
        <v>51</v>
      </c>
      <c r="E346" s="4" t="s">
        <v>522</v>
      </c>
      <c r="F346" s="4" t="s">
        <v>18</v>
      </c>
      <c r="G346" s="8">
        <v>0.6</v>
      </c>
      <c r="H346" s="4">
        <v>31.34</v>
      </c>
      <c r="I346" s="4">
        <v>20.7</v>
      </c>
      <c r="J346" s="4">
        <v>16.66</v>
      </c>
      <c r="K346" s="4">
        <v>13.7</v>
      </c>
    </row>
    <row r="347" spans="1:11" x14ac:dyDescent="0.3">
      <c r="A347" s="4">
        <v>2</v>
      </c>
      <c r="B347" s="1" t="s">
        <v>8</v>
      </c>
      <c r="C347" s="4">
        <v>15</v>
      </c>
      <c r="D347" s="4">
        <v>52</v>
      </c>
      <c r="E347" s="4" t="s">
        <v>522</v>
      </c>
      <c r="F347" s="4" t="s">
        <v>18</v>
      </c>
      <c r="G347" s="8">
        <v>0.4</v>
      </c>
      <c r="H347" s="4">
        <v>39.159999999999997</v>
      </c>
      <c r="I347" s="4">
        <v>25.43</v>
      </c>
      <c r="J347" s="4">
        <v>15.75</v>
      </c>
      <c r="K347" s="4">
        <v>16.7</v>
      </c>
    </row>
    <row r="348" spans="1:11" x14ac:dyDescent="0.3">
      <c r="A348" s="4">
        <v>2</v>
      </c>
      <c r="B348" s="1" t="s">
        <v>8</v>
      </c>
      <c r="C348" s="4">
        <v>15</v>
      </c>
      <c r="D348" s="4">
        <v>53</v>
      </c>
      <c r="E348" s="4" t="s">
        <v>522</v>
      </c>
      <c r="F348" s="4" t="s">
        <v>18</v>
      </c>
      <c r="G348" s="8">
        <v>0.3</v>
      </c>
      <c r="H348" s="4">
        <v>24.68</v>
      </c>
      <c r="I348" s="4">
        <v>16.97</v>
      </c>
      <c r="J348" s="4">
        <v>12.54</v>
      </c>
      <c r="K348" s="4">
        <v>5.6</v>
      </c>
    </row>
    <row r="349" spans="1:11" x14ac:dyDescent="0.3">
      <c r="A349" s="4">
        <v>2</v>
      </c>
      <c r="B349" s="1" t="s">
        <v>8</v>
      </c>
      <c r="C349" s="4">
        <v>15</v>
      </c>
      <c r="D349" s="4">
        <v>54</v>
      </c>
      <c r="E349" s="4" t="s">
        <v>522</v>
      </c>
      <c r="F349" s="4" t="s">
        <v>34</v>
      </c>
      <c r="G349" s="8">
        <v>0.3</v>
      </c>
      <c r="H349" s="4">
        <v>26.12</v>
      </c>
      <c r="I349" s="4">
        <v>22.73</v>
      </c>
      <c r="J349" s="4">
        <v>17.8</v>
      </c>
      <c r="K349" s="4">
        <v>6.1</v>
      </c>
    </row>
    <row r="350" spans="1:11" x14ac:dyDescent="0.3">
      <c r="A350" s="4">
        <v>2</v>
      </c>
      <c r="B350" s="1" t="s">
        <v>8</v>
      </c>
      <c r="C350" s="4">
        <v>15</v>
      </c>
      <c r="D350" s="4">
        <v>3</v>
      </c>
      <c r="E350" s="4" t="s">
        <v>522</v>
      </c>
      <c r="F350" s="4" t="s">
        <v>18</v>
      </c>
      <c r="G350" s="8">
        <v>0.2</v>
      </c>
      <c r="H350" s="4">
        <v>33.33</v>
      </c>
      <c r="I350" s="4">
        <v>28.49</v>
      </c>
      <c r="J350" s="4">
        <v>6.44</v>
      </c>
      <c r="K350" s="4">
        <v>6.5</v>
      </c>
    </row>
    <row r="351" spans="1:11" x14ac:dyDescent="0.3">
      <c r="A351" s="4">
        <v>2</v>
      </c>
      <c r="B351" s="1" t="s">
        <v>8</v>
      </c>
      <c r="C351" s="4">
        <v>15</v>
      </c>
      <c r="D351" s="4">
        <v>5</v>
      </c>
      <c r="E351" s="4" t="s">
        <v>522</v>
      </c>
      <c r="F351" s="4" t="s">
        <v>18</v>
      </c>
      <c r="G351" s="8">
        <v>0.2</v>
      </c>
      <c r="H351" s="4">
        <v>73</v>
      </c>
      <c r="I351" s="4">
        <v>63</v>
      </c>
      <c r="J351" s="4">
        <v>38</v>
      </c>
      <c r="K351" s="4">
        <v>180</v>
      </c>
    </row>
    <row r="352" spans="1:11" x14ac:dyDescent="0.3">
      <c r="A352" s="4">
        <v>2</v>
      </c>
      <c r="B352" s="1" t="s">
        <v>8</v>
      </c>
      <c r="C352" s="4">
        <v>15</v>
      </c>
      <c r="D352" s="4">
        <v>7</v>
      </c>
      <c r="E352" s="4" t="s">
        <v>522</v>
      </c>
      <c r="F352" s="4" t="s">
        <v>18</v>
      </c>
      <c r="G352" s="8">
        <v>0.4</v>
      </c>
      <c r="H352" s="4">
        <v>58</v>
      </c>
      <c r="I352" s="4">
        <v>51</v>
      </c>
      <c r="J352" s="4">
        <v>22</v>
      </c>
      <c r="K352" s="4">
        <v>58</v>
      </c>
    </row>
    <row r="353" spans="1:11" x14ac:dyDescent="0.3">
      <c r="A353" s="4">
        <v>2</v>
      </c>
      <c r="B353" s="1" t="s">
        <v>8</v>
      </c>
      <c r="C353" s="4">
        <v>15</v>
      </c>
      <c r="D353" s="4">
        <v>20</v>
      </c>
      <c r="E353" s="4" t="s">
        <v>522</v>
      </c>
      <c r="F353" s="4" t="s">
        <v>18</v>
      </c>
      <c r="G353" s="8">
        <v>0</v>
      </c>
      <c r="H353" s="4">
        <v>75</v>
      </c>
      <c r="I353" s="4">
        <v>60</v>
      </c>
      <c r="J353" s="4">
        <v>52</v>
      </c>
      <c r="K353" s="4">
        <v>187</v>
      </c>
    </row>
    <row r="354" spans="1:11" x14ac:dyDescent="0.3">
      <c r="A354" s="4">
        <v>2</v>
      </c>
      <c r="B354" s="1" t="s">
        <v>8</v>
      </c>
      <c r="C354" s="4">
        <v>15</v>
      </c>
      <c r="D354" s="4">
        <v>19</v>
      </c>
      <c r="E354" s="4" t="s">
        <v>522</v>
      </c>
      <c r="F354" s="4" t="s">
        <v>18</v>
      </c>
      <c r="G354" s="8">
        <v>0.1</v>
      </c>
      <c r="H354" s="4">
        <v>60</v>
      </c>
      <c r="I354" s="4">
        <v>51</v>
      </c>
      <c r="J354" s="4">
        <v>32</v>
      </c>
      <c r="K354" s="4">
        <v>78</v>
      </c>
    </row>
    <row r="355" spans="1:11" x14ac:dyDescent="0.3">
      <c r="A355" s="4">
        <v>2</v>
      </c>
      <c r="B355" s="1" t="s">
        <v>8</v>
      </c>
      <c r="C355" s="4">
        <v>15</v>
      </c>
      <c r="D355" s="4">
        <v>1</v>
      </c>
      <c r="E355" s="4" t="s">
        <v>522</v>
      </c>
      <c r="F355" s="4" t="s">
        <v>18</v>
      </c>
      <c r="G355" s="8">
        <v>0.1</v>
      </c>
      <c r="H355" s="4">
        <v>58</v>
      </c>
      <c r="I355" s="4">
        <v>33</v>
      </c>
      <c r="J355" s="4">
        <v>19</v>
      </c>
      <c r="K355" s="4">
        <v>32</v>
      </c>
    </row>
    <row r="356" spans="1:11" x14ac:dyDescent="0.3">
      <c r="A356" s="4">
        <v>2</v>
      </c>
      <c r="B356" s="1" t="s">
        <v>8</v>
      </c>
      <c r="C356" s="4">
        <v>15</v>
      </c>
      <c r="E356" s="4" t="s">
        <v>522</v>
      </c>
      <c r="F356" s="4" t="s">
        <v>18</v>
      </c>
      <c r="G356" s="8">
        <v>0.5</v>
      </c>
      <c r="H356" s="4">
        <v>58</v>
      </c>
      <c r="I356" s="4">
        <v>38</v>
      </c>
      <c r="J356" s="4">
        <v>15</v>
      </c>
      <c r="K356" s="4">
        <v>45</v>
      </c>
    </row>
    <row r="357" spans="1:11" ht="16" customHeight="1" x14ac:dyDescent="0.3">
      <c r="A357" s="4">
        <v>2</v>
      </c>
      <c r="B357" s="1" t="s">
        <v>8</v>
      </c>
      <c r="C357" s="4">
        <v>15</v>
      </c>
      <c r="D357" s="4">
        <v>3</v>
      </c>
      <c r="E357" s="4" t="s">
        <v>522</v>
      </c>
      <c r="F357" s="4" t="s">
        <v>18</v>
      </c>
      <c r="G357" s="8">
        <v>0.3</v>
      </c>
      <c r="H357" s="4">
        <v>75</v>
      </c>
      <c r="I357" s="4">
        <v>50</v>
      </c>
      <c r="J357" s="4">
        <v>33</v>
      </c>
      <c r="K357" s="4">
        <v>107</v>
      </c>
    </row>
    <row r="358" spans="1:11" x14ac:dyDescent="0.3">
      <c r="A358" s="4">
        <v>2</v>
      </c>
      <c r="B358" s="1" t="s">
        <v>8</v>
      </c>
      <c r="C358" s="4">
        <v>15</v>
      </c>
      <c r="D358" s="4" t="s">
        <v>276</v>
      </c>
      <c r="E358" s="4" t="s">
        <v>522</v>
      </c>
      <c r="F358" s="4" t="s">
        <v>18</v>
      </c>
      <c r="G358" s="8">
        <v>0.4</v>
      </c>
      <c r="H358" s="4">
        <v>51</v>
      </c>
      <c r="I358" s="4">
        <v>45</v>
      </c>
      <c r="J358" s="4">
        <v>24</v>
      </c>
      <c r="K358" s="4">
        <v>48</v>
      </c>
    </row>
    <row r="359" spans="1:11" x14ac:dyDescent="0.3">
      <c r="A359" s="4">
        <v>2</v>
      </c>
      <c r="B359" s="1" t="s">
        <v>8</v>
      </c>
      <c r="C359" s="4">
        <v>15</v>
      </c>
      <c r="E359" s="4" t="s">
        <v>522</v>
      </c>
      <c r="F359" s="4" t="s">
        <v>18</v>
      </c>
      <c r="G359" s="8">
        <v>0.3</v>
      </c>
      <c r="H359" s="4">
        <v>38</v>
      </c>
      <c r="I359" s="4">
        <v>24</v>
      </c>
      <c r="J359" s="4">
        <v>23</v>
      </c>
      <c r="K359" s="4">
        <v>28</v>
      </c>
    </row>
    <row r="360" spans="1:11" x14ac:dyDescent="0.3">
      <c r="A360" s="4">
        <v>2</v>
      </c>
      <c r="B360" s="1" t="s">
        <v>8</v>
      </c>
      <c r="C360" s="4">
        <v>15</v>
      </c>
      <c r="D360" s="4">
        <v>22</v>
      </c>
      <c r="E360" s="4" t="s">
        <v>522</v>
      </c>
      <c r="F360" s="4" t="s">
        <v>18</v>
      </c>
      <c r="G360" s="8">
        <v>0.6</v>
      </c>
      <c r="H360" s="4">
        <v>40</v>
      </c>
      <c r="I360" s="4">
        <v>38</v>
      </c>
      <c r="J360" s="4">
        <v>13</v>
      </c>
      <c r="K360" s="4">
        <v>21</v>
      </c>
    </row>
    <row r="361" spans="1:11" x14ac:dyDescent="0.3">
      <c r="A361" s="4">
        <v>2</v>
      </c>
      <c r="B361" s="1" t="s">
        <v>8</v>
      </c>
      <c r="C361" s="4">
        <v>15</v>
      </c>
      <c r="E361" s="4" t="s">
        <v>522</v>
      </c>
      <c r="F361" s="4" t="s">
        <v>18</v>
      </c>
      <c r="G361" s="8">
        <v>0.3</v>
      </c>
      <c r="H361" s="4">
        <v>50</v>
      </c>
      <c r="I361" s="4">
        <v>22</v>
      </c>
      <c r="J361" s="4">
        <v>15</v>
      </c>
      <c r="K361" s="4">
        <v>19</v>
      </c>
    </row>
    <row r="362" spans="1:11" x14ac:dyDescent="0.3">
      <c r="A362" s="4">
        <v>2</v>
      </c>
      <c r="B362" s="1" t="s">
        <v>8</v>
      </c>
      <c r="C362" s="4">
        <v>15</v>
      </c>
      <c r="E362" s="4" t="s">
        <v>522</v>
      </c>
      <c r="F362" s="4" t="s">
        <v>18</v>
      </c>
      <c r="G362" s="8">
        <v>0.2</v>
      </c>
      <c r="H362" s="4">
        <v>58</v>
      </c>
      <c r="I362" s="4">
        <v>38</v>
      </c>
      <c r="J362" s="4">
        <v>18</v>
      </c>
      <c r="K362" s="4">
        <v>44</v>
      </c>
    </row>
    <row r="363" spans="1:11" x14ac:dyDescent="0.3">
      <c r="A363" s="4">
        <v>2</v>
      </c>
      <c r="B363" s="1" t="s">
        <v>8</v>
      </c>
      <c r="C363" s="4">
        <v>15</v>
      </c>
      <c r="D363" s="4" t="s">
        <v>234</v>
      </c>
      <c r="E363" s="4" t="s">
        <v>522</v>
      </c>
      <c r="F363" s="4" t="s">
        <v>18</v>
      </c>
      <c r="G363" s="8">
        <v>0.4</v>
      </c>
      <c r="H363" s="4">
        <v>65</v>
      </c>
      <c r="I363" s="4">
        <v>38</v>
      </c>
      <c r="J363" s="4">
        <v>33</v>
      </c>
      <c r="K363" s="4">
        <v>63</v>
      </c>
    </row>
    <row r="364" spans="1:11" x14ac:dyDescent="0.3">
      <c r="A364" s="4">
        <v>2</v>
      </c>
      <c r="B364" s="1" t="s">
        <v>8</v>
      </c>
      <c r="C364" s="4">
        <v>15</v>
      </c>
      <c r="D364" s="4">
        <v>12</v>
      </c>
      <c r="E364" s="4" t="s">
        <v>522</v>
      </c>
      <c r="F364" s="4" t="s">
        <v>18</v>
      </c>
      <c r="G364" s="8">
        <v>0.3</v>
      </c>
      <c r="H364" s="4">
        <v>50</v>
      </c>
      <c r="I364" s="4">
        <v>32</v>
      </c>
      <c r="J364" s="4">
        <v>28</v>
      </c>
      <c r="K364" s="4">
        <v>33</v>
      </c>
    </row>
    <row r="365" spans="1:11" x14ac:dyDescent="0.3">
      <c r="A365" s="4">
        <v>2</v>
      </c>
      <c r="B365" s="1" t="s">
        <v>8</v>
      </c>
      <c r="C365" s="4">
        <v>15</v>
      </c>
      <c r="E365" s="4" t="s">
        <v>522</v>
      </c>
      <c r="F365" s="4" t="s">
        <v>18</v>
      </c>
      <c r="G365" s="8">
        <v>0.5</v>
      </c>
      <c r="H365" s="4">
        <v>45</v>
      </c>
      <c r="I365" s="4">
        <v>25</v>
      </c>
      <c r="J365" s="4">
        <v>5</v>
      </c>
      <c r="K365" s="4">
        <v>7</v>
      </c>
    </row>
    <row r="366" spans="1:11" x14ac:dyDescent="0.3">
      <c r="A366" s="4">
        <v>2</v>
      </c>
      <c r="B366" s="1" t="s">
        <v>8</v>
      </c>
      <c r="C366" s="4">
        <v>15</v>
      </c>
      <c r="E366" s="4" t="s">
        <v>522</v>
      </c>
      <c r="F366" s="4" t="s">
        <v>18</v>
      </c>
      <c r="G366" s="8">
        <v>0.05</v>
      </c>
      <c r="H366" s="4">
        <v>40</v>
      </c>
      <c r="I366" s="4">
        <v>18</v>
      </c>
      <c r="J366" s="4">
        <v>13</v>
      </c>
      <c r="K366" s="4">
        <v>10</v>
      </c>
    </row>
    <row r="367" spans="1:11" x14ac:dyDescent="0.3">
      <c r="A367" s="4">
        <v>2</v>
      </c>
      <c r="B367" s="1" t="s">
        <v>8</v>
      </c>
      <c r="C367" s="4">
        <v>15</v>
      </c>
      <c r="E367" s="4" t="s">
        <v>522</v>
      </c>
      <c r="F367" s="4" t="s">
        <v>18</v>
      </c>
      <c r="G367" s="8">
        <v>0.4</v>
      </c>
      <c r="H367" s="4">
        <v>23</v>
      </c>
      <c r="I367" s="4">
        <v>22</v>
      </c>
      <c r="J367" s="4">
        <v>11</v>
      </c>
      <c r="K367" s="4">
        <v>6</v>
      </c>
    </row>
    <row r="368" spans="1:11" x14ac:dyDescent="0.3">
      <c r="A368" s="4">
        <v>2</v>
      </c>
      <c r="B368" s="1" t="s">
        <v>8</v>
      </c>
      <c r="C368" s="4">
        <v>15</v>
      </c>
      <c r="E368" s="4" t="s">
        <v>522</v>
      </c>
      <c r="F368" s="4" t="s">
        <v>18</v>
      </c>
      <c r="G368" s="8">
        <v>0</v>
      </c>
      <c r="H368" s="4">
        <v>32</v>
      </c>
      <c r="I368" s="4">
        <v>27</v>
      </c>
      <c r="J368" s="4">
        <v>4</v>
      </c>
      <c r="K368" s="4">
        <v>6</v>
      </c>
    </row>
    <row r="369" spans="1:11" x14ac:dyDescent="0.3">
      <c r="A369" s="4">
        <v>2</v>
      </c>
      <c r="B369" s="1" t="s">
        <v>8</v>
      </c>
      <c r="C369" s="4">
        <v>15</v>
      </c>
      <c r="E369" s="4" t="s">
        <v>522</v>
      </c>
      <c r="F369" s="4" t="s">
        <v>18</v>
      </c>
      <c r="G369" s="8">
        <v>0.4</v>
      </c>
      <c r="H369" s="4">
        <v>35</v>
      </c>
      <c r="I369" s="4">
        <v>26</v>
      </c>
      <c r="J369" s="4">
        <v>9</v>
      </c>
      <c r="K369" s="4">
        <v>8</v>
      </c>
    </row>
    <row r="370" spans="1:11" x14ac:dyDescent="0.3">
      <c r="A370" s="4">
        <v>2</v>
      </c>
      <c r="B370" s="1" t="s">
        <v>8</v>
      </c>
      <c r="C370" s="4">
        <v>15</v>
      </c>
      <c r="E370" s="4" t="s">
        <v>522</v>
      </c>
      <c r="F370" s="4" t="s">
        <v>18</v>
      </c>
      <c r="G370" s="8">
        <v>0</v>
      </c>
      <c r="H370" s="4">
        <v>27</v>
      </c>
      <c r="I370" s="4">
        <v>22</v>
      </c>
      <c r="J370" s="4">
        <v>8</v>
      </c>
      <c r="K370" s="4">
        <v>5</v>
      </c>
    </row>
    <row r="371" spans="1:11" x14ac:dyDescent="0.3">
      <c r="A371" s="4">
        <v>2</v>
      </c>
      <c r="B371" s="1" t="s">
        <v>8</v>
      </c>
      <c r="C371" s="4">
        <v>15</v>
      </c>
      <c r="E371" s="4" t="s">
        <v>522</v>
      </c>
      <c r="F371" s="4" t="s">
        <v>18</v>
      </c>
      <c r="G371" s="8">
        <v>0.3</v>
      </c>
      <c r="H371" s="4">
        <v>32</v>
      </c>
      <c r="I371" s="4">
        <v>23</v>
      </c>
      <c r="J371" s="4">
        <v>8</v>
      </c>
      <c r="K371" s="4">
        <v>6.5</v>
      </c>
    </row>
    <row r="372" spans="1:11" x14ac:dyDescent="0.3">
      <c r="A372" s="4">
        <v>2</v>
      </c>
      <c r="B372" s="1" t="s">
        <v>8</v>
      </c>
      <c r="C372" s="4">
        <v>15</v>
      </c>
      <c r="E372" s="4" t="s">
        <v>522</v>
      </c>
      <c r="F372" s="4" t="s">
        <v>18</v>
      </c>
      <c r="G372" s="8">
        <v>0</v>
      </c>
      <c r="H372" s="4">
        <v>30</v>
      </c>
      <c r="I372" s="4">
        <v>26</v>
      </c>
      <c r="J372" s="4">
        <v>10</v>
      </c>
      <c r="K372" s="4">
        <v>8</v>
      </c>
    </row>
    <row r="373" spans="1:11" x14ac:dyDescent="0.3">
      <c r="A373" s="4">
        <v>2</v>
      </c>
      <c r="B373" s="1" t="s">
        <v>8</v>
      </c>
      <c r="C373" s="4">
        <v>15</v>
      </c>
      <c r="E373" s="4" t="s">
        <v>522</v>
      </c>
      <c r="F373" s="4" t="s">
        <v>18</v>
      </c>
      <c r="G373" s="8">
        <v>0.3</v>
      </c>
      <c r="H373" s="4">
        <v>32</v>
      </c>
      <c r="I373" s="4">
        <v>13</v>
      </c>
      <c r="J373" s="4">
        <v>13</v>
      </c>
      <c r="K373" s="4">
        <v>6</v>
      </c>
    </row>
    <row r="374" spans="1:11" x14ac:dyDescent="0.3">
      <c r="A374" s="4">
        <v>2</v>
      </c>
      <c r="B374" s="1" t="s">
        <v>8</v>
      </c>
      <c r="C374" s="4">
        <v>15</v>
      </c>
      <c r="E374" s="4" t="s">
        <v>522</v>
      </c>
      <c r="F374" s="4" t="s">
        <v>18</v>
      </c>
      <c r="G374" s="8">
        <v>0</v>
      </c>
      <c r="H374" s="4">
        <v>24</v>
      </c>
      <c r="I374" s="4">
        <v>12</v>
      </c>
      <c r="J374" s="4">
        <v>10</v>
      </c>
      <c r="K374" s="4">
        <v>3.5</v>
      </c>
    </row>
    <row r="375" spans="1:11" x14ac:dyDescent="0.3">
      <c r="A375" s="4">
        <v>2</v>
      </c>
      <c r="B375" s="1" t="s">
        <v>8</v>
      </c>
      <c r="C375" s="4">
        <v>15</v>
      </c>
      <c r="E375" s="4" t="s">
        <v>522</v>
      </c>
      <c r="F375" s="4" t="s">
        <v>18</v>
      </c>
      <c r="G375" s="8">
        <v>0</v>
      </c>
      <c r="H375" s="4">
        <v>26</v>
      </c>
      <c r="I375" s="4">
        <v>14</v>
      </c>
      <c r="J375" s="4">
        <v>5</v>
      </c>
      <c r="K375" s="4">
        <v>2</v>
      </c>
    </row>
    <row r="376" spans="1:11" x14ac:dyDescent="0.3">
      <c r="A376" s="4">
        <v>2</v>
      </c>
      <c r="B376" s="1" t="s">
        <v>8</v>
      </c>
      <c r="C376" s="4">
        <v>15</v>
      </c>
      <c r="E376" s="4" t="s">
        <v>522</v>
      </c>
      <c r="F376" s="4" t="s">
        <v>18</v>
      </c>
      <c r="G376" s="8">
        <v>0</v>
      </c>
      <c r="H376" s="4">
        <v>60</v>
      </c>
      <c r="I376" s="4">
        <v>45</v>
      </c>
      <c r="J376" s="4">
        <v>20</v>
      </c>
      <c r="K376" s="4">
        <v>53</v>
      </c>
    </row>
    <row r="377" spans="1:11" x14ac:dyDescent="0.3">
      <c r="A377" s="4">
        <v>2</v>
      </c>
      <c r="B377" s="1" t="s">
        <v>8</v>
      </c>
      <c r="C377" s="4">
        <v>15</v>
      </c>
      <c r="D377" s="4">
        <v>11</v>
      </c>
      <c r="E377" s="4" t="s">
        <v>522</v>
      </c>
      <c r="F377" s="4" t="s">
        <v>18</v>
      </c>
      <c r="G377" s="8">
        <v>0</v>
      </c>
      <c r="H377" s="4">
        <v>43</v>
      </c>
      <c r="I377" s="4">
        <v>26</v>
      </c>
      <c r="J377" s="4">
        <v>18</v>
      </c>
      <c r="K377" s="4">
        <v>25</v>
      </c>
    </row>
    <row r="378" spans="1:11" x14ac:dyDescent="0.3">
      <c r="A378" s="4">
        <v>2</v>
      </c>
      <c r="B378" s="1" t="s">
        <v>8</v>
      </c>
      <c r="C378" s="4">
        <v>15</v>
      </c>
      <c r="E378" s="4" t="s">
        <v>522</v>
      </c>
      <c r="F378" s="4" t="s">
        <v>18</v>
      </c>
      <c r="G378" s="8">
        <v>0.5</v>
      </c>
      <c r="H378" s="4">
        <v>42</v>
      </c>
      <c r="I378" s="4">
        <v>18</v>
      </c>
      <c r="J378" s="4">
        <v>9</v>
      </c>
      <c r="K378" s="4">
        <v>7.5</v>
      </c>
    </row>
    <row r="379" spans="1:11" x14ac:dyDescent="0.3">
      <c r="A379" s="4">
        <v>2</v>
      </c>
      <c r="B379" s="1" t="s">
        <v>8</v>
      </c>
      <c r="C379" s="4">
        <v>15</v>
      </c>
      <c r="E379" s="4" t="s">
        <v>522</v>
      </c>
      <c r="F379" s="4" t="s">
        <v>18</v>
      </c>
      <c r="G379" s="8">
        <v>0.4</v>
      </c>
      <c r="H379" s="4">
        <v>38</v>
      </c>
      <c r="I379" s="4">
        <v>23</v>
      </c>
      <c r="J379" s="4">
        <v>6</v>
      </c>
      <c r="K379" s="4">
        <v>5</v>
      </c>
    </row>
    <row r="380" spans="1:11" x14ac:dyDescent="0.3">
      <c r="A380" s="4">
        <v>2</v>
      </c>
      <c r="B380" s="1" t="s">
        <v>8</v>
      </c>
      <c r="C380" s="4">
        <v>15</v>
      </c>
      <c r="E380" s="4" t="s">
        <v>522</v>
      </c>
      <c r="F380" s="4" t="s">
        <v>18</v>
      </c>
      <c r="G380" s="8">
        <v>0.4</v>
      </c>
      <c r="H380" s="4">
        <v>40</v>
      </c>
      <c r="I380" s="4">
        <v>22</v>
      </c>
      <c r="J380" s="4">
        <v>8</v>
      </c>
      <c r="K380" s="4">
        <v>8</v>
      </c>
    </row>
    <row r="381" spans="1:11" x14ac:dyDescent="0.3">
      <c r="A381" s="4">
        <v>2</v>
      </c>
      <c r="B381" s="1" t="s">
        <v>8</v>
      </c>
      <c r="C381" s="4">
        <v>15</v>
      </c>
      <c r="E381" s="4" t="s">
        <v>522</v>
      </c>
      <c r="F381" s="4" t="s">
        <v>18</v>
      </c>
      <c r="G381" s="8">
        <v>1</v>
      </c>
      <c r="H381" s="4">
        <v>28</v>
      </c>
      <c r="I381" s="4">
        <v>26</v>
      </c>
      <c r="J381" s="4">
        <v>12</v>
      </c>
      <c r="K381" s="4">
        <v>11.5</v>
      </c>
    </row>
    <row r="382" spans="1:11" x14ac:dyDescent="0.3">
      <c r="A382" s="4">
        <v>2</v>
      </c>
      <c r="B382" s="1" t="s">
        <v>8</v>
      </c>
      <c r="C382" s="4">
        <v>15</v>
      </c>
      <c r="E382" s="4" t="s">
        <v>522</v>
      </c>
      <c r="F382" s="4" t="s">
        <v>18</v>
      </c>
      <c r="G382" s="8">
        <v>0</v>
      </c>
      <c r="H382" s="4">
        <v>30</v>
      </c>
      <c r="I382" s="4">
        <v>20</v>
      </c>
      <c r="J382" s="4">
        <v>8</v>
      </c>
      <c r="K382" s="4">
        <v>6.5</v>
      </c>
    </row>
    <row r="383" spans="1:11" x14ac:dyDescent="0.3">
      <c r="A383" s="4">
        <v>2</v>
      </c>
      <c r="B383" s="1" t="s">
        <v>8</v>
      </c>
      <c r="C383" s="4">
        <v>15</v>
      </c>
      <c r="E383" s="4" t="s">
        <v>522</v>
      </c>
      <c r="F383" s="4" t="s">
        <v>18</v>
      </c>
      <c r="G383" s="8">
        <v>0.4</v>
      </c>
      <c r="H383" s="4">
        <v>30</v>
      </c>
      <c r="I383" s="4">
        <v>18</v>
      </c>
      <c r="J383" s="4">
        <v>8</v>
      </c>
      <c r="K383" s="4">
        <v>4</v>
      </c>
    </row>
    <row r="384" spans="1:11" x14ac:dyDescent="0.3">
      <c r="A384" s="4">
        <v>2</v>
      </c>
      <c r="B384" s="1" t="s">
        <v>8</v>
      </c>
      <c r="C384" s="4">
        <v>15</v>
      </c>
      <c r="E384" s="4" t="s">
        <v>522</v>
      </c>
      <c r="F384" s="4" t="s">
        <v>18</v>
      </c>
      <c r="G384" s="8">
        <v>0.3</v>
      </c>
      <c r="H384" s="4">
        <v>54</v>
      </c>
      <c r="I384" s="4">
        <v>40</v>
      </c>
      <c r="J384" s="4">
        <v>18</v>
      </c>
      <c r="K384" s="4">
        <v>29.5</v>
      </c>
    </row>
    <row r="385" spans="1:11" x14ac:dyDescent="0.3">
      <c r="A385" s="4">
        <v>2</v>
      </c>
      <c r="B385" s="1" t="s">
        <v>8</v>
      </c>
      <c r="C385" s="4">
        <v>15</v>
      </c>
      <c r="E385" s="4" t="s">
        <v>522</v>
      </c>
      <c r="F385" s="4" t="s">
        <v>18</v>
      </c>
      <c r="G385" s="8">
        <v>0.5</v>
      </c>
      <c r="H385" s="4">
        <v>55</v>
      </c>
      <c r="I385" s="4">
        <v>43</v>
      </c>
      <c r="J385" s="4">
        <v>25</v>
      </c>
      <c r="K385" s="4">
        <v>37</v>
      </c>
    </row>
    <row r="386" spans="1:11" x14ac:dyDescent="0.3">
      <c r="A386" s="4">
        <v>2</v>
      </c>
      <c r="B386" s="1" t="s">
        <v>8</v>
      </c>
      <c r="C386" s="4">
        <v>15</v>
      </c>
      <c r="E386" s="4" t="s">
        <v>522</v>
      </c>
      <c r="F386" s="4" t="s">
        <v>18</v>
      </c>
      <c r="G386" s="8">
        <v>0.1</v>
      </c>
      <c r="H386" s="4">
        <v>45</v>
      </c>
      <c r="I386" s="4">
        <v>35</v>
      </c>
      <c r="J386" s="4">
        <v>12</v>
      </c>
      <c r="K386" s="4">
        <v>13</v>
      </c>
    </row>
    <row r="387" spans="1:11" x14ac:dyDescent="0.3">
      <c r="A387" s="4">
        <v>2</v>
      </c>
      <c r="B387" s="1" t="s">
        <v>8</v>
      </c>
      <c r="C387" s="4">
        <v>15</v>
      </c>
      <c r="E387" s="4" t="s">
        <v>522</v>
      </c>
      <c r="F387" s="4" t="s">
        <v>18</v>
      </c>
      <c r="G387" s="8">
        <v>0</v>
      </c>
      <c r="H387" s="4">
        <v>22</v>
      </c>
      <c r="I387" s="4">
        <v>22</v>
      </c>
      <c r="J387" s="4">
        <v>10</v>
      </c>
      <c r="K387" s="4">
        <v>5</v>
      </c>
    </row>
    <row r="388" spans="1:11" x14ac:dyDescent="0.3">
      <c r="A388" s="4">
        <v>2</v>
      </c>
      <c r="B388" s="1" t="s">
        <v>8</v>
      </c>
      <c r="C388" s="4">
        <v>15</v>
      </c>
      <c r="E388" s="4" t="s">
        <v>522</v>
      </c>
      <c r="F388" s="4" t="s">
        <v>18</v>
      </c>
      <c r="G388" s="8">
        <v>0.3</v>
      </c>
      <c r="H388" s="4">
        <v>47</v>
      </c>
      <c r="I388" s="4">
        <v>25</v>
      </c>
      <c r="J388" s="4">
        <v>17</v>
      </c>
      <c r="K388" s="4">
        <v>16</v>
      </c>
    </row>
    <row r="389" spans="1:11" x14ac:dyDescent="0.3">
      <c r="A389" s="4">
        <v>2</v>
      </c>
      <c r="B389" s="1" t="s">
        <v>8</v>
      </c>
      <c r="C389" s="4">
        <v>15</v>
      </c>
      <c r="E389" s="4" t="s">
        <v>522</v>
      </c>
      <c r="F389" s="4" t="s">
        <v>18</v>
      </c>
      <c r="G389" s="8">
        <v>0.6</v>
      </c>
      <c r="H389" s="4">
        <v>42</v>
      </c>
      <c r="I389" s="4">
        <v>18</v>
      </c>
      <c r="J389" s="4">
        <v>8</v>
      </c>
      <c r="K389" s="4">
        <v>7</v>
      </c>
    </row>
    <row r="390" spans="1:11" x14ac:dyDescent="0.3">
      <c r="A390" s="4">
        <v>2</v>
      </c>
      <c r="B390" s="1" t="s">
        <v>8</v>
      </c>
      <c r="C390" s="4">
        <v>15</v>
      </c>
      <c r="E390" s="4" t="s">
        <v>522</v>
      </c>
      <c r="F390" s="4" t="s">
        <v>18</v>
      </c>
      <c r="G390" s="8">
        <v>0</v>
      </c>
      <c r="H390" s="4">
        <v>32</v>
      </c>
      <c r="I390" s="4">
        <v>21</v>
      </c>
      <c r="J390" s="4">
        <v>5</v>
      </c>
      <c r="K390" s="4">
        <v>4.5</v>
      </c>
    </row>
    <row r="391" spans="1:11" x14ac:dyDescent="0.3">
      <c r="A391" s="4">
        <v>2</v>
      </c>
      <c r="B391" s="1" t="s">
        <v>8</v>
      </c>
      <c r="C391" s="4">
        <v>15</v>
      </c>
      <c r="E391" s="4" t="s">
        <v>522</v>
      </c>
      <c r="F391" s="4" t="s">
        <v>18</v>
      </c>
      <c r="G391" s="8">
        <v>0</v>
      </c>
      <c r="H391" s="4">
        <v>35</v>
      </c>
      <c r="I391" s="4">
        <v>28</v>
      </c>
      <c r="J391" s="4">
        <v>8</v>
      </c>
      <c r="K391" s="4">
        <v>8</v>
      </c>
    </row>
    <row r="392" spans="1:11" x14ac:dyDescent="0.3">
      <c r="A392" s="4">
        <v>2</v>
      </c>
      <c r="B392" s="1" t="s">
        <v>8</v>
      </c>
      <c r="C392" s="4">
        <v>15</v>
      </c>
      <c r="E392" s="4" t="s">
        <v>522</v>
      </c>
      <c r="F392" s="4" t="s">
        <v>18</v>
      </c>
      <c r="G392" s="8">
        <v>0.05</v>
      </c>
      <c r="H392" s="4">
        <v>48</v>
      </c>
      <c r="I392" s="4">
        <v>26</v>
      </c>
      <c r="J392" s="4">
        <v>21</v>
      </c>
      <c r="K392" s="4">
        <v>19</v>
      </c>
    </row>
    <row r="393" spans="1:11" x14ac:dyDescent="0.3">
      <c r="A393" s="4">
        <v>2</v>
      </c>
      <c r="B393" s="1" t="s">
        <v>8</v>
      </c>
      <c r="C393" s="4">
        <v>15</v>
      </c>
      <c r="E393" s="4" t="s">
        <v>522</v>
      </c>
      <c r="F393" s="4" t="s">
        <v>18</v>
      </c>
      <c r="G393" s="8">
        <v>0.2</v>
      </c>
      <c r="H393" s="4">
        <v>38</v>
      </c>
      <c r="I393" s="4">
        <v>18</v>
      </c>
      <c r="J393" s="4">
        <v>7</v>
      </c>
      <c r="K393" s="4">
        <v>6.5</v>
      </c>
    </row>
    <row r="394" spans="1:11" x14ac:dyDescent="0.3">
      <c r="A394" s="4">
        <v>2</v>
      </c>
      <c r="B394" s="1" t="s">
        <v>8</v>
      </c>
      <c r="C394" s="4">
        <v>15</v>
      </c>
      <c r="E394" s="4" t="s">
        <v>522</v>
      </c>
      <c r="F394" s="4" t="s">
        <v>18</v>
      </c>
      <c r="G394" s="8">
        <v>0.1</v>
      </c>
      <c r="H394" s="4">
        <v>32</v>
      </c>
      <c r="I394" s="4">
        <v>18</v>
      </c>
      <c r="J394" s="4">
        <v>8</v>
      </c>
      <c r="K394" s="4">
        <v>5.5</v>
      </c>
    </row>
    <row r="395" spans="1:11" x14ac:dyDescent="0.3">
      <c r="A395" s="4">
        <v>2</v>
      </c>
      <c r="B395" s="1" t="s">
        <v>8</v>
      </c>
      <c r="C395" s="4">
        <v>15</v>
      </c>
      <c r="E395" s="4" t="s">
        <v>522</v>
      </c>
      <c r="F395" s="4" t="s">
        <v>18</v>
      </c>
      <c r="G395" s="8">
        <v>0</v>
      </c>
      <c r="H395" s="4">
        <v>38</v>
      </c>
      <c r="I395" s="4">
        <v>20</v>
      </c>
      <c r="J395" s="4">
        <v>8</v>
      </c>
      <c r="K395" s="4">
        <v>5.5</v>
      </c>
    </row>
    <row r="396" spans="1:11" x14ac:dyDescent="0.3">
      <c r="A396" s="4">
        <v>2</v>
      </c>
      <c r="B396" s="1" t="s">
        <v>8</v>
      </c>
      <c r="C396" s="4">
        <v>15</v>
      </c>
      <c r="E396" s="4" t="s">
        <v>522</v>
      </c>
      <c r="F396" s="4" t="s">
        <v>18</v>
      </c>
      <c r="G396" s="8">
        <v>0</v>
      </c>
      <c r="H396" s="4">
        <v>23</v>
      </c>
      <c r="I396" s="4">
        <v>15</v>
      </c>
      <c r="J396" s="4">
        <v>7</v>
      </c>
      <c r="K396" s="4">
        <v>2.5</v>
      </c>
    </row>
    <row r="397" spans="1:11" x14ac:dyDescent="0.3">
      <c r="A397" s="4">
        <v>2</v>
      </c>
      <c r="B397" s="1" t="s">
        <v>8</v>
      </c>
      <c r="C397" s="4">
        <v>15</v>
      </c>
      <c r="E397" s="4" t="s">
        <v>522</v>
      </c>
      <c r="F397" s="4" t="s">
        <v>18</v>
      </c>
      <c r="G397" s="8">
        <v>1</v>
      </c>
      <c r="H397" s="4">
        <v>30</v>
      </c>
      <c r="I397" s="4">
        <v>11</v>
      </c>
      <c r="J397" s="4">
        <v>8</v>
      </c>
      <c r="K397" s="4">
        <v>3.5</v>
      </c>
    </row>
    <row r="398" spans="1:11" x14ac:dyDescent="0.3">
      <c r="A398" s="4">
        <v>2</v>
      </c>
      <c r="B398" s="1" t="s">
        <v>8</v>
      </c>
      <c r="C398" s="4">
        <v>15</v>
      </c>
      <c r="D398" s="4" t="s">
        <v>75</v>
      </c>
      <c r="E398" s="4" t="s">
        <v>522</v>
      </c>
      <c r="F398" s="4" t="s">
        <v>18</v>
      </c>
      <c r="G398" s="8">
        <v>0.3</v>
      </c>
      <c r="H398" s="4">
        <v>52</v>
      </c>
      <c r="I398" s="4">
        <v>27</v>
      </c>
      <c r="J398" s="4">
        <v>3</v>
      </c>
      <c r="K398" s="4">
        <v>15</v>
      </c>
    </row>
    <row r="399" spans="1:11" x14ac:dyDescent="0.3">
      <c r="A399" s="4">
        <v>2</v>
      </c>
      <c r="B399" s="1" t="s">
        <v>8</v>
      </c>
      <c r="C399" s="4">
        <v>15</v>
      </c>
      <c r="E399" s="4" t="s">
        <v>522</v>
      </c>
      <c r="F399" s="4" t="s">
        <v>18</v>
      </c>
      <c r="G399" s="8">
        <v>0.05</v>
      </c>
      <c r="H399" s="4">
        <v>35</v>
      </c>
      <c r="I399" s="4">
        <v>26</v>
      </c>
      <c r="J399" s="4">
        <v>13</v>
      </c>
      <c r="K399" s="4">
        <v>12.5</v>
      </c>
    </row>
    <row r="400" spans="1:11" x14ac:dyDescent="0.3">
      <c r="A400" s="4">
        <v>2</v>
      </c>
      <c r="B400" s="1" t="s">
        <v>8</v>
      </c>
      <c r="C400" s="4">
        <v>15</v>
      </c>
      <c r="E400" s="4" t="s">
        <v>522</v>
      </c>
      <c r="F400" s="4" t="s">
        <v>18</v>
      </c>
      <c r="G400" s="8">
        <v>0.2</v>
      </c>
      <c r="H400" s="4">
        <v>28</v>
      </c>
      <c r="I400" s="4">
        <v>26</v>
      </c>
      <c r="J400" s="4">
        <v>20</v>
      </c>
      <c r="K400" s="4">
        <v>14.5</v>
      </c>
    </row>
    <row r="401" spans="1:11" x14ac:dyDescent="0.3">
      <c r="A401" s="4">
        <v>2</v>
      </c>
      <c r="B401" s="1" t="s">
        <v>8</v>
      </c>
      <c r="C401" s="4">
        <v>15</v>
      </c>
      <c r="E401" s="4" t="s">
        <v>522</v>
      </c>
      <c r="F401" s="4" t="s">
        <v>18</v>
      </c>
      <c r="G401" s="8">
        <v>0.4</v>
      </c>
      <c r="H401" s="4">
        <v>38</v>
      </c>
      <c r="I401" s="4">
        <v>21</v>
      </c>
      <c r="J401" s="4">
        <v>12</v>
      </c>
      <c r="K401" s="4">
        <v>9</v>
      </c>
    </row>
    <row r="402" spans="1:11" x14ac:dyDescent="0.3">
      <c r="A402" s="4">
        <v>2</v>
      </c>
      <c r="B402" s="1" t="s">
        <v>8</v>
      </c>
      <c r="C402" s="4">
        <v>15</v>
      </c>
      <c r="E402" s="4" t="s">
        <v>522</v>
      </c>
      <c r="F402" s="4" t="s">
        <v>18</v>
      </c>
      <c r="G402" s="8">
        <v>1</v>
      </c>
      <c r="H402" s="4">
        <v>32</v>
      </c>
      <c r="I402" s="4">
        <v>15</v>
      </c>
      <c r="J402" s="4">
        <v>11</v>
      </c>
      <c r="K402" s="4">
        <v>7</v>
      </c>
    </row>
    <row r="403" spans="1:11" x14ac:dyDescent="0.3">
      <c r="A403" s="4">
        <v>2</v>
      </c>
      <c r="B403" s="1" t="s">
        <v>8</v>
      </c>
      <c r="C403" s="4">
        <v>15</v>
      </c>
      <c r="E403" s="4" t="s">
        <v>522</v>
      </c>
      <c r="F403" s="4" t="s">
        <v>18</v>
      </c>
      <c r="G403" s="8">
        <v>0</v>
      </c>
      <c r="H403" s="4">
        <v>31</v>
      </c>
      <c r="I403" s="4">
        <v>21</v>
      </c>
      <c r="J403" s="4">
        <v>11</v>
      </c>
      <c r="K403" s="4">
        <v>9</v>
      </c>
    </row>
    <row r="404" spans="1:11" x14ac:dyDescent="0.3">
      <c r="A404" s="4">
        <v>2</v>
      </c>
      <c r="B404" s="1" t="s">
        <v>8</v>
      </c>
      <c r="C404" s="4">
        <v>15</v>
      </c>
      <c r="E404" s="4" t="s">
        <v>522</v>
      </c>
      <c r="F404" s="4" t="s">
        <v>18</v>
      </c>
      <c r="G404" s="8">
        <v>0</v>
      </c>
      <c r="H404" s="4">
        <v>25</v>
      </c>
      <c r="I404" s="4">
        <v>18</v>
      </c>
      <c r="J404" s="4">
        <v>8</v>
      </c>
      <c r="K404" s="4">
        <v>4.5</v>
      </c>
    </row>
    <row r="405" spans="1:11" x14ac:dyDescent="0.3">
      <c r="A405" s="4">
        <v>2</v>
      </c>
      <c r="B405" s="1" t="s">
        <v>8</v>
      </c>
      <c r="C405" s="4">
        <v>15</v>
      </c>
      <c r="E405" s="4" t="s">
        <v>522</v>
      </c>
      <c r="F405" s="4" t="s">
        <v>18</v>
      </c>
      <c r="G405" s="8">
        <v>0</v>
      </c>
      <c r="H405" s="4">
        <v>23</v>
      </c>
      <c r="I405" s="4">
        <v>18</v>
      </c>
      <c r="J405" s="4">
        <v>5</v>
      </c>
      <c r="K405" s="4">
        <v>2.5</v>
      </c>
    </row>
    <row r="406" spans="1:11" x14ac:dyDescent="0.3">
      <c r="A406" s="4">
        <v>2</v>
      </c>
      <c r="B406" s="1" t="s">
        <v>8</v>
      </c>
      <c r="C406" s="4">
        <v>15</v>
      </c>
      <c r="E406" s="4" t="s">
        <v>522</v>
      </c>
      <c r="F406" s="4" t="s">
        <v>18</v>
      </c>
      <c r="G406" s="8">
        <v>0.1</v>
      </c>
      <c r="H406" s="4">
        <v>25</v>
      </c>
      <c r="I406" s="4">
        <v>16</v>
      </c>
      <c r="J406" s="4">
        <v>4</v>
      </c>
      <c r="K406" s="4">
        <v>2.5</v>
      </c>
    </row>
    <row r="407" spans="1:11" x14ac:dyDescent="0.3">
      <c r="A407" s="4">
        <v>2</v>
      </c>
      <c r="B407" s="1" t="s">
        <v>8</v>
      </c>
      <c r="C407" s="4">
        <v>15</v>
      </c>
      <c r="E407" s="4" t="s">
        <v>522</v>
      </c>
      <c r="F407" s="4" t="s">
        <v>18</v>
      </c>
      <c r="G407" s="8">
        <v>0</v>
      </c>
      <c r="H407" s="4">
        <v>25</v>
      </c>
      <c r="I407" s="4">
        <v>18</v>
      </c>
      <c r="J407" s="4">
        <v>4</v>
      </c>
      <c r="K407" s="4">
        <v>2</v>
      </c>
    </row>
    <row r="408" spans="1:11" x14ac:dyDescent="0.3">
      <c r="A408" s="4">
        <v>2</v>
      </c>
      <c r="B408" s="1" t="s">
        <v>8</v>
      </c>
      <c r="C408" s="4">
        <v>15</v>
      </c>
      <c r="E408" s="4" t="s">
        <v>522</v>
      </c>
      <c r="F408" s="4" t="s">
        <v>18</v>
      </c>
      <c r="G408" s="8">
        <v>0.3</v>
      </c>
      <c r="H408" s="4">
        <v>71</v>
      </c>
      <c r="I408" s="4">
        <v>25</v>
      </c>
      <c r="J408" s="4">
        <v>10</v>
      </c>
      <c r="K408" s="4">
        <v>20.5</v>
      </c>
    </row>
    <row r="409" spans="1:11" x14ac:dyDescent="0.3">
      <c r="A409" s="4">
        <v>2</v>
      </c>
      <c r="B409" s="1" t="s">
        <v>8</v>
      </c>
      <c r="C409" s="4">
        <v>15</v>
      </c>
      <c r="D409" s="4" t="s">
        <v>99</v>
      </c>
      <c r="E409" s="4" t="s">
        <v>522</v>
      </c>
      <c r="F409" s="4" t="s">
        <v>18</v>
      </c>
      <c r="G409" s="8">
        <v>0.8</v>
      </c>
      <c r="H409" s="4">
        <v>48</v>
      </c>
      <c r="I409" s="4">
        <v>22</v>
      </c>
      <c r="J409" s="4">
        <v>12</v>
      </c>
      <c r="K409" s="4">
        <v>22</v>
      </c>
    </row>
    <row r="410" spans="1:11" x14ac:dyDescent="0.3">
      <c r="A410" s="4">
        <v>2</v>
      </c>
      <c r="B410" s="1" t="s">
        <v>8</v>
      </c>
      <c r="C410" s="4">
        <v>15</v>
      </c>
      <c r="E410" s="4" t="s">
        <v>522</v>
      </c>
      <c r="F410" s="4" t="s">
        <v>18</v>
      </c>
      <c r="G410" s="8">
        <v>0</v>
      </c>
      <c r="H410" s="4">
        <v>32</v>
      </c>
      <c r="I410" s="4">
        <v>22</v>
      </c>
      <c r="J410" s="4">
        <v>12</v>
      </c>
      <c r="K410" s="4">
        <v>8</v>
      </c>
    </row>
    <row r="411" spans="1:11" x14ac:dyDescent="0.3">
      <c r="A411" s="4">
        <v>2</v>
      </c>
      <c r="B411" s="1" t="s">
        <v>8</v>
      </c>
      <c r="C411" s="4">
        <v>15</v>
      </c>
      <c r="E411" s="4" t="s">
        <v>522</v>
      </c>
      <c r="F411" s="4" t="s">
        <v>18</v>
      </c>
      <c r="G411" s="8">
        <v>0.2</v>
      </c>
      <c r="H411" s="4">
        <v>35</v>
      </c>
      <c r="I411" s="4">
        <v>35</v>
      </c>
      <c r="J411" s="4">
        <v>10</v>
      </c>
      <c r="K411" s="4">
        <v>10.5</v>
      </c>
    </row>
    <row r="412" spans="1:11" x14ac:dyDescent="0.3">
      <c r="A412" s="4">
        <v>2</v>
      </c>
      <c r="B412" s="1" t="s">
        <v>8</v>
      </c>
      <c r="C412" s="4">
        <v>15</v>
      </c>
      <c r="E412" s="4" t="s">
        <v>522</v>
      </c>
      <c r="F412" s="4" t="s">
        <v>18</v>
      </c>
      <c r="G412" s="8">
        <v>0.2</v>
      </c>
      <c r="H412" s="4">
        <v>39</v>
      </c>
      <c r="I412" s="4">
        <v>24</v>
      </c>
      <c r="J412" s="4">
        <v>20</v>
      </c>
      <c r="K412" s="4">
        <v>16.5</v>
      </c>
    </row>
    <row r="413" spans="1:11" x14ac:dyDescent="0.3">
      <c r="A413" s="4">
        <v>2</v>
      </c>
      <c r="B413" s="1" t="s">
        <v>8</v>
      </c>
      <c r="C413" s="4">
        <v>15</v>
      </c>
      <c r="E413" s="4" t="s">
        <v>522</v>
      </c>
      <c r="F413" s="4" t="s">
        <v>18</v>
      </c>
      <c r="G413" s="8">
        <v>0.05</v>
      </c>
      <c r="H413" s="4">
        <v>32</v>
      </c>
      <c r="I413" s="4">
        <v>24</v>
      </c>
      <c r="J413" s="4">
        <v>13</v>
      </c>
      <c r="K413" s="4">
        <v>9</v>
      </c>
    </row>
    <row r="414" spans="1:11" x14ac:dyDescent="0.3">
      <c r="A414" s="4">
        <v>2</v>
      </c>
      <c r="B414" s="1" t="s">
        <v>8</v>
      </c>
      <c r="C414" s="4">
        <v>15</v>
      </c>
      <c r="E414" s="4" t="s">
        <v>522</v>
      </c>
      <c r="F414" s="4" t="s">
        <v>18</v>
      </c>
      <c r="G414" s="8">
        <v>0.2</v>
      </c>
      <c r="H414" s="4">
        <v>35</v>
      </c>
      <c r="I414" s="4">
        <v>22</v>
      </c>
      <c r="J414" s="4">
        <v>18</v>
      </c>
      <c r="K414" s="4">
        <v>10</v>
      </c>
    </row>
    <row r="415" spans="1:11" x14ac:dyDescent="0.3">
      <c r="A415" s="4">
        <v>2</v>
      </c>
      <c r="B415" s="1" t="s">
        <v>8</v>
      </c>
      <c r="C415" s="4">
        <v>15</v>
      </c>
      <c r="E415" s="4" t="s">
        <v>522</v>
      </c>
      <c r="F415" s="4" t="s">
        <v>18</v>
      </c>
      <c r="G415" s="8">
        <v>0.4</v>
      </c>
      <c r="H415" s="4">
        <v>31</v>
      </c>
      <c r="I415" s="4">
        <v>20</v>
      </c>
      <c r="J415" s="4">
        <v>5</v>
      </c>
      <c r="K415" s="4">
        <v>4.5</v>
      </c>
    </row>
    <row r="416" spans="1:11" x14ac:dyDescent="0.3">
      <c r="A416" s="4">
        <v>2</v>
      </c>
      <c r="B416" s="1" t="s">
        <v>8</v>
      </c>
      <c r="C416" s="4">
        <v>15</v>
      </c>
      <c r="E416" s="4" t="s">
        <v>522</v>
      </c>
      <c r="F416" s="4" t="s">
        <v>18</v>
      </c>
      <c r="G416" s="8">
        <v>0.05</v>
      </c>
      <c r="H416" s="4">
        <v>30</v>
      </c>
      <c r="I416" s="4">
        <v>21</v>
      </c>
      <c r="J416" s="4">
        <v>7</v>
      </c>
      <c r="K416" s="4">
        <v>5</v>
      </c>
    </row>
    <row r="417" spans="1:11" x14ac:dyDescent="0.3">
      <c r="A417" s="4">
        <v>2</v>
      </c>
      <c r="B417" s="1" t="s">
        <v>8</v>
      </c>
      <c r="C417" s="4">
        <v>15</v>
      </c>
      <c r="E417" s="4" t="s">
        <v>522</v>
      </c>
      <c r="F417" s="4" t="s">
        <v>18</v>
      </c>
      <c r="G417" s="8">
        <v>0.3</v>
      </c>
      <c r="H417" s="4">
        <v>24</v>
      </c>
      <c r="I417" s="4">
        <v>22</v>
      </c>
      <c r="J417" s="4">
        <v>10</v>
      </c>
      <c r="K417" s="4">
        <v>6.5</v>
      </c>
    </row>
    <row r="418" spans="1:11" x14ac:dyDescent="0.3">
      <c r="A418" s="4">
        <v>2</v>
      </c>
      <c r="B418" s="1" t="s">
        <v>8</v>
      </c>
      <c r="C418" s="4">
        <v>15</v>
      </c>
      <c r="E418" s="4" t="s">
        <v>522</v>
      </c>
      <c r="F418" s="4" t="s">
        <v>18</v>
      </c>
      <c r="G418" s="8">
        <v>0.2</v>
      </c>
      <c r="H418" s="4">
        <v>25</v>
      </c>
      <c r="I418" s="4">
        <v>22</v>
      </c>
      <c r="J418" s="4">
        <v>8</v>
      </c>
      <c r="K418" s="4">
        <v>3.5</v>
      </c>
    </row>
    <row r="419" spans="1:11" x14ac:dyDescent="0.3">
      <c r="A419" s="4">
        <v>2</v>
      </c>
      <c r="B419" s="1" t="s">
        <v>8</v>
      </c>
      <c r="C419" s="4">
        <v>15</v>
      </c>
      <c r="E419" s="4" t="s">
        <v>522</v>
      </c>
      <c r="F419" s="4" t="s">
        <v>18</v>
      </c>
      <c r="G419" s="8">
        <v>0.4</v>
      </c>
      <c r="H419" s="4">
        <v>45</v>
      </c>
      <c r="I419" s="4">
        <v>18</v>
      </c>
      <c r="J419" s="4">
        <v>12</v>
      </c>
      <c r="K419" s="4">
        <v>10</v>
      </c>
    </row>
    <row r="420" spans="1:11" x14ac:dyDescent="0.3">
      <c r="A420" s="4">
        <v>2</v>
      </c>
      <c r="B420" s="1" t="s">
        <v>8</v>
      </c>
      <c r="C420" s="4">
        <v>15</v>
      </c>
      <c r="E420" s="4" t="s">
        <v>522</v>
      </c>
      <c r="F420" s="4" t="s">
        <v>18</v>
      </c>
      <c r="G420" s="8">
        <v>0</v>
      </c>
      <c r="H420" s="4">
        <v>45</v>
      </c>
      <c r="I420" s="4">
        <v>39</v>
      </c>
      <c r="J420" s="4">
        <v>13</v>
      </c>
      <c r="K420" s="4">
        <v>24.5</v>
      </c>
    </row>
    <row r="421" spans="1:11" x14ac:dyDescent="0.3">
      <c r="A421" s="4">
        <v>2</v>
      </c>
      <c r="B421" s="1" t="s">
        <v>8</v>
      </c>
      <c r="C421" s="4">
        <v>15</v>
      </c>
      <c r="E421" s="4" t="s">
        <v>522</v>
      </c>
      <c r="F421" s="4" t="s">
        <v>18</v>
      </c>
      <c r="G421" s="8">
        <v>0.4</v>
      </c>
      <c r="H421" s="4">
        <v>38</v>
      </c>
      <c r="I421" s="4">
        <v>24</v>
      </c>
      <c r="J421" s="4">
        <v>5</v>
      </c>
      <c r="K421" s="4">
        <v>7</v>
      </c>
    </row>
    <row r="422" spans="1:11" x14ac:dyDescent="0.3">
      <c r="A422" s="4">
        <v>2</v>
      </c>
      <c r="B422" s="1" t="s">
        <v>8</v>
      </c>
      <c r="C422" s="4">
        <v>15</v>
      </c>
      <c r="E422" s="4" t="s">
        <v>522</v>
      </c>
      <c r="F422" s="4" t="s">
        <v>18</v>
      </c>
      <c r="G422" s="8">
        <v>0.4</v>
      </c>
      <c r="H422" s="4">
        <v>35</v>
      </c>
      <c r="I422" s="4">
        <v>30</v>
      </c>
      <c r="J422" s="4">
        <v>6</v>
      </c>
      <c r="K422" s="4">
        <v>9.5</v>
      </c>
    </row>
    <row r="423" spans="1:11" x14ac:dyDescent="0.3">
      <c r="A423" s="4">
        <v>2</v>
      </c>
      <c r="B423" s="1" t="s">
        <v>8</v>
      </c>
      <c r="C423" s="4">
        <v>15</v>
      </c>
      <c r="E423" s="4" t="s">
        <v>522</v>
      </c>
      <c r="F423" s="4" t="s">
        <v>18</v>
      </c>
      <c r="G423" s="8">
        <v>0.5</v>
      </c>
      <c r="H423" s="4">
        <v>38</v>
      </c>
      <c r="I423" s="4">
        <v>26</v>
      </c>
      <c r="J423" s="4">
        <v>22</v>
      </c>
      <c r="K423" s="4">
        <v>15</v>
      </c>
    </row>
    <row r="424" spans="1:11" x14ac:dyDescent="0.3">
      <c r="A424" s="4">
        <v>2</v>
      </c>
      <c r="B424" s="1" t="s">
        <v>8</v>
      </c>
      <c r="C424" s="4">
        <v>15</v>
      </c>
      <c r="E424" s="4" t="s">
        <v>522</v>
      </c>
      <c r="F424" s="4" t="s">
        <v>18</v>
      </c>
      <c r="G424" s="8">
        <v>0.05</v>
      </c>
      <c r="H424" s="4">
        <v>23</v>
      </c>
      <c r="I424" s="4">
        <v>18</v>
      </c>
      <c r="J424" s="4">
        <v>5</v>
      </c>
      <c r="K424" s="4">
        <v>2.5</v>
      </c>
    </row>
    <row r="425" spans="1:11" x14ac:dyDescent="0.3">
      <c r="A425" s="4">
        <v>2</v>
      </c>
      <c r="B425" s="1" t="s">
        <v>8</v>
      </c>
      <c r="C425" s="4">
        <v>15</v>
      </c>
      <c r="E425" s="4" t="s">
        <v>522</v>
      </c>
      <c r="F425" s="4" t="s">
        <v>18</v>
      </c>
      <c r="G425" s="8">
        <v>0</v>
      </c>
      <c r="H425" s="4">
        <v>42</v>
      </c>
      <c r="I425" s="4">
        <v>12</v>
      </c>
      <c r="J425" s="4">
        <v>7</v>
      </c>
      <c r="K425" s="4">
        <v>5</v>
      </c>
    </row>
    <row r="426" spans="1:11" x14ac:dyDescent="0.3">
      <c r="A426" s="4">
        <v>2</v>
      </c>
      <c r="B426" s="1" t="s">
        <v>8</v>
      </c>
      <c r="C426" s="4">
        <v>15</v>
      </c>
      <c r="E426" s="4" t="s">
        <v>732</v>
      </c>
      <c r="F426" s="4" t="s">
        <v>18</v>
      </c>
      <c r="G426" s="8">
        <v>0</v>
      </c>
      <c r="H426" s="4">
        <v>17</v>
      </c>
      <c r="I426" s="4">
        <v>6</v>
      </c>
      <c r="J426" s="4">
        <v>2</v>
      </c>
      <c r="K426" s="4">
        <v>0.2</v>
      </c>
    </row>
    <row r="427" spans="1:11" x14ac:dyDescent="0.3">
      <c r="A427" s="4">
        <v>2</v>
      </c>
      <c r="B427" s="1" t="s">
        <v>8</v>
      </c>
      <c r="C427" s="4">
        <v>15</v>
      </c>
      <c r="E427" s="4" t="s">
        <v>522</v>
      </c>
      <c r="F427" s="4" t="s">
        <v>18</v>
      </c>
      <c r="G427" s="8">
        <v>0</v>
      </c>
      <c r="H427" s="4">
        <v>45</v>
      </c>
      <c r="I427" s="4">
        <v>16</v>
      </c>
      <c r="J427" s="4">
        <v>6</v>
      </c>
      <c r="K427" s="4">
        <v>5.5</v>
      </c>
    </row>
    <row r="428" spans="1:11" x14ac:dyDescent="0.3">
      <c r="A428" s="4">
        <v>2</v>
      </c>
      <c r="B428" s="1" t="s">
        <v>8</v>
      </c>
      <c r="C428" s="4">
        <v>15</v>
      </c>
      <c r="E428" s="4" t="s">
        <v>522</v>
      </c>
      <c r="F428" s="4" t="s">
        <v>18</v>
      </c>
      <c r="G428" s="8">
        <v>0.2</v>
      </c>
      <c r="H428" s="4">
        <v>28</v>
      </c>
      <c r="I428" s="4">
        <v>14</v>
      </c>
      <c r="J428" s="4">
        <v>7</v>
      </c>
      <c r="K428" s="4">
        <v>4</v>
      </c>
    </row>
    <row r="429" spans="1:11" x14ac:dyDescent="0.3">
      <c r="A429" s="4">
        <v>2</v>
      </c>
      <c r="B429" s="1" t="s">
        <v>8</v>
      </c>
      <c r="C429" s="4">
        <v>15</v>
      </c>
      <c r="E429" s="4" t="s">
        <v>522</v>
      </c>
      <c r="F429" s="4" t="s">
        <v>18</v>
      </c>
      <c r="G429" s="8">
        <v>0.4</v>
      </c>
      <c r="H429" s="4">
        <v>33</v>
      </c>
      <c r="I429" s="4">
        <v>21</v>
      </c>
      <c r="J429" s="4">
        <v>5</v>
      </c>
      <c r="K429" s="4">
        <v>4</v>
      </c>
    </row>
    <row r="430" spans="1:11" x14ac:dyDescent="0.3">
      <c r="A430" s="4">
        <v>2</v>
      </c>
      <c r="B430" s="1" t="s">
        <v>8</v>
      </c>
      <c r="C430" s="4">
        <v>15</v>
      </c>
      <c r="E430" s="4" t="s">
        <v>522</v>
      </c>
      <c r="F430" s="4" t="s">
        <v>18</v>
      </c>
      <c r="G430" s="8">
        <v>0</v>
      </c>
      <c r="H430" s="4">
        <v>26</v>
      </c>
      <c r="I430" s="4">
        <v>18</v>
      </c>
      <c r="J430" s="4">
        <v>8</v>
      </c>
      <c r="K430" s="4">
        <v>3</v>
      </c>
    </row>
    <row r="431" spans="1:11" x14ac:dyDescent="0.3">
      <c r="A431" s="4">
        <v>2</v>
      </c>
      <c r="B431" s="1" t="s">
        <v>8</v>
      </c>
      <c r="C431" s="4">
        <v>15</v>
      </c>
      <c r="E431" s="4" t="s">
        <v>522</v>
      </c>
      <c r="F431" s="4" t="s">
        <v>18</v>
      </c>
      <c r="G431" s="8">
        <v>0.4</v>
      </c>
      <c r="H431" s="4">
        <v>30</v>
      </c>
      <c r="I431" s="4">
        <v>25</v>
      </c>
      <c r="J431" s="4">
        <v>7</v>
      </c>
      <c r="K431" s="4">
        <v>4.5</v>
      </c>
    </row>
    <row r="432" spans="1:11" x14ac:dyDescent="0.3">
      <c r="A432" s="4">
        <v>2</v>
      </c>
      <c r="B432" s="1" t="s">
        <v>8</v>
      </c>
      <c r="C432" s="4">
        <v>15</v>
      </c>
      <c r="E432" s="4" t="s">
        <v>522</v>
      </c>
      <c r="F432" s="4" t="s">
        <v>18</v>
      </c>
      <c r="G432" s="8">
        <v>1</v>
      </c>
      <c r="H432" s="4">
        <v>32</v>
      </c>
      <c r="I432" s="4">
        <v>23</v>
      </c>
      <c r="J432" s="4">
        <v>19</v>
      </c>
      <c r="K432" s="4">
        <v>15</v>
      </c>
    </row>
    <row r="433" spans="1:11" x14ac:dyDescent="0.3">
      <c r="A433" s="4">
        <v>2</v>
      </c>
      <c r="B433" s="1" t="s">
        <v>8</v>
      </c>
      <c r="C433" s="4">
        <v>15</v>
      </c>
      <c r="E433" s="4" t="s">
        <v>522</v>
      </c>
      <c r="F433" s="4" t="s">
        <v>18</v>
      </c>
      <c r="G433" s="8">
        <v>0.05</v>
      </c>
      <c r="H433" s="4">
        <v>24</v>
      </c>
      <c r="I433" s="4">
        <v>21</v>
      </c>
      <c r="J433" s="4">
        <v>8</v>
      </c>
      <c r="K433" s="4">
        <v>4</v>
      </c>
    </row>
    <row r="434" spans="1:11" x14ac:dyDescent="0.3">
      <c r="A434" s="4">
        <v>2</v>
      </c>
      <c r="B434" s="1" t="s">
        <v>8</v>
      </c>
      <c r="C434" s="4">
        <v>15</v>
      </c>
      <c r="E434" s="4" t="s">
        <v>522</v>
      </c>
      <c r="F434" s="4" t="s">
        <v>18</v>
      </c>
      <c r="G434" s="8">
        <v>0.3</v>
      </c>
      <c r="H434" s="4">
        <v>28</v>
      </c>
      <c r="I434" s="4">
        <v>21</v>
      </c>
      <c r="J434" s="4">
        <v>5</v>
      </c>
      <c r="K434" s="4">
        <v>4</v>
      </c>
    </row>
    <row r="435" spans="1:11" x14ac:dyDescent="0.3">
      <c r="A435" s="4">
        <v>2</v>
      </c>
      <c r="B435" s="1" t="s">
        <v>8</v>
      </c>
      <c r="C435" s="4">
        <v>15</v>
      </c>
      <c r="E435" s="4" t="s">
        <v>522</v>
      </c>
      <c r="F435" s="4" t="s">
        <v>18</v>
      </c>
      <c r="G435" s="8">
        <v>0.3</v>
      </c>
      <c r="H435" s="4">
        <v>22</v>
      </c>
      <c r="I435" s="4">
        <v>18</v>
      </c>
      <c r="J435" s="4">
        <v>11</v>
      </c>
      <c r="K435" s="4">
        <v>4</v>
      </c>
    </row>
    <row r="436" spans="1:11" x14ac:dyDescent="0.3">
      <c r="A436" s="4">
        <v>2</v>
      </c>
      <c r="B436" s="1" t="s">
        <v>8</v>
      </c>
      <c r="C436" s="4">
        <v>15</v>
      </c>
      <c r="E436" s="4" t="s">
        <v>732</v>
      </c>
      <c r="F436" s="4" t="s">
        <v>18</v>
      </c>
      <c r="G436" s="8">
        <v>0.2</v>
      </c>
      <c r="H436" s="4">
        <v>20</v>
      </c>
      <c r="I436" s="4">
        <v>12</v>
      </c>
      <c r="J436" s="4">
        <v>8</v>
      </c>
      <c r="K436" s="4">
        <v>2.5</v>
      </c>
    </row>
    <row r="437" spans="1:11" x14ac:dyDescent="0.3">
      <c r="A437" s="4">
        <v>2</v>
      </c>
      <c r="B437" s="1" t="s">
        <v>8</v>
      </c>
      <c r="C437" s="4">
        <v>15</v>
      </c>
      <c r="E437" s="4" t="s">
        <v>522</v>
      </c>
      <c r="F437" s="4" t="s">
        <v>18</v>
      </c>
      <c r="G437" s="8">
        <v>0</v>
      </c>
      <c r="H437" s="4">
        <v>21</v>
      </c>
      <c r="I437" s="4">
        <v>18</v>
      </c>
      <c r="J437" s="4">
        <v>5</v>
      </c>
      <c r="K437" s="4">
        <v>3</v>
      </c>
    </row>
    <row r="438" spans="1:11" x14ac:dyDescent="0.3">
      <c r="A438" s="4">
        <v>2</v>
      </c>
      <c r="B438" s="1" t="s">
        <v>8</v>
      </c>
      <c r="C438" s="4">
        <v>15</v>
      </c>
      <c r="E438" s="4" t="s">
        <v>522</v>
      </c>
      <c r="F438" s="4" t="s">
        <v>18</v>
      </c>
      <c r="G438" s="8">
        <v>0</v>
      </c>
      <c r="H438" s="4">
        <v>23</v>
      </c>
      <c r="I438" s="4">
        <v>17</v>
      </c>
      <c r="J438" s="4">
        <v>5</v>
      </c>
      <c r="K438" s="4">
        <v>2</v>
      </c>
    </row>
    <row r="439" spans="1:11" x14ac:dyDescent="0.3">
      <c r="A439" s="4">
        <v>2</v>
      </c>
      <c r="B439" s="1" t="s">
        <v>8</v>
      </c>
      <c r="C439" s="4">
        <v>15</v>
      </c>
      <c r="E439" s="4" t="s">
        <v>522</v>
      </c>
      <c r="F439" s="4" t="s">
        <v>18</v>
      </c>
      <c r="G439" s="8">
        <v>0</v>
      </c>
      <c r="H439" s="4">
        <v>43</v>
      </c>
      <c r="I439" s="4">
        <v>8</v>
      </c>
      <c r="J439" s="4">
        <v>3</v>
      </c>
      <c r="K439" s="4">
        <v>2</v>
      </c>
    </row>
    <row r="440" spans="1:11" x14ac:dyDescent="0.3">
      <c r="A440" s="4">
        <v>2</v>
      </c>
      <c r="B440" s="1" t="s">
        <v>8</v>
      </c>
      <c r="C440" s="4">
        <v>15</v>
      </c>
      <c r="E440" s="4" t="s">
        <v>732</v>
      </c>
      <c r="F440" s="4" t="s">
        <v>18</v>
      </c>
      <c r="G440" s="8">
        <v>0.3</v>
      </c>
      <c r="H440" s="4">
        <v>20</v>
      </c>
      <c r="I440" s="4">
        <v>15</v>
      </c>
      <c r="J440" s="4">
        <v>7</v>
      </c>
      <c r="K440" s="4">
        <v>1.5</v>
      </c>
    </row>
    <row r="441" spans="1:11" x14ac:dyDescent="0.3">
      <c r="A441" s="4">
        <v>2</v>
      </c>
      <c r="B441" s="1" t="s">
        <v>8</v>
      </c>
      <c r="C441" s="4">
        <v>15</v>
      </c>
      <c r="E441" s="4" t="s">
        <v>732</v>
      </c>
      <c r="F441" s="4" t="s">
        <v>18</v>
      </c>
      <c r="G441" s="8">
        <v>0</v>
      </c>
      <c r="H441" s="4">
        <v>18</v>
      </c>
      <c r="I441" s="4">
        <v>15</v>
      </c>
      <c r="J441" s="4">
        <v>6</v>
      </c>
      <c r="K441" s="4">
        <v>1</v>
      </c>
    </row>
    <row r="442" spans="1:11" x14ac:dyDescent="0.3">
      <c r="A442" s="4">
        <v>2</v>
      </c>
      <c r="B442" s="1" t="s">
        <v>8</v>
      </c>
      <c r="C442" s="4">
        <v>15</v>
      </c>
      <c r="E442" s="4" t="s">
        <v>732</v>
      </c>
      <c r="F442" s="4" t="s">
        <v>18</v>
      </c>
      <c r="G442" s="8">
        <v>0.3</v>
      </c>
      <c r="H442" s="4">
        <v>20</v>
      </c>
      <c r="I442" s="4">
        <v>11</v>
      </c>
      <c r="J442" s="4">
        <v>8</v>
      </c>
      <c r="K442" s="4">
        <v>1.5</v>
      </c>
    </row>
    <row r="443" spans="1:11" x14ac:dyDescent="0.3">
      <c r="A443" s="4">
        <v>2</v>
      </c>
      <c r="B443" s="1" t="s">
        <v>8</v>
      </c>
      <c r="C443" s="4">
        <v>15</v>
      </c>
      <c r="E443" s="4" t="s">
        <v>732</v>
      </c>
      <c r="F443" s="4" t="s">
        <v>18</v>
      </c>
      <c r="G443" s="8">
        <v>0.05</v>
      </c>
      <c r="H443" s="4">
        <v>20</v>
      </c>
      <c r="I443" s="4">
        <v>12</v>
      </c>
      <c r="J443" s="4">
        <v>4</v>
      </c>
      <c r="K443" s="4">
        <v>1.5</v>
      </c>
    </row>
    <row r="444" spans="1:11" x14ac:dyDescent="0.3">
      <c r="A444" s="4">
        <v>2</v>
      </c>
      <c r="B444" s="1" t="s">
        <v>8</v>
      </c>
      <c r="C444" s="4">
        <v>15</v>
      </c>
      <c r="E444" s="4" t="s">
        <v>522</v>
      </c>
      <c r="F444" s="4" t="s">
        <v>18</v>
      </c>
      <c r="G444" s="8">
        <v>0</v>
      </c>
      <c r="H444" s="4">
        <v>21</v>
      </c>
      <c r="I444" s="4">
        <v>12</v>
      </c>
      <c r="J444" s="4">
        <v>4</v>
      </c>
      <c r="K444" s="4">
        <v>1.5</v>
      </c>
    </row>
    <row r="445" spans="1:11" x14ac:dyDescent="0.3">
      <c r="A445" s="4">
        <v>2</v>
      </c>
      <c r="B445" s="1" t="s">
        <v>8</v>
      </c>
      <c r="C445" s="4">
        <v>15</v>
      </c>
      <c r="E445" s="4" t="s">
        <v>522</v>
      </c>
      <c r="F445" s="4" t="s">
        <v>18</v>
      </c>
      <c r="G445" s="8">
        <v>0</v>
      </c>
      <c r="H445" s="4">
        <v>21</v>
      </c>
      <c r="I445" s="4">
        <v>8</v>
      </c>
      <c r="J445" s="4">
        <v>6</v>
      </c>
      <c r="K445" s="4">
        <v>1</v>
      </c>
    </row>
    <row r="446" spans="1:11" x14ac:dyDescent="0.3">
      <c r="A446" s="4">
        <v>2</v>
      </c>
      <c r="B446" s="1" t="s">
        <v>8</v>
      </c>
      <c r="C446" s="4">
        <v>15</v>
      </c>
      <c r="E446" s="4" t="s">
        <v>732</v>
      </c>
      <c r="F446" s="4" t="s">
        <v>18</v>
      </c>
      <c r="G446" s="8">
        <v>0</v>
      </c>
      <c r="H446" s="4">
        <v>20</v>
      </c>
      <c r="I446" s="4">
        <v>12</v>
      </c>
      <c r="J446" s="4">
        <v>2</v>
      </c>
      <c r="K446" s="4">
        <v>0.3</v>
      </c>
    </row>
    <row r="447" spans="1:11" x14ac:dyDescent="0.3">
      <c r="A447" s="4">
        <v>2</v>
      </c>
      <c r="B447" s="1" t="s">
        <v>8</v>
      </c>
      <c r="C447" s="4">
        <v>15</v>
      </c>
      <c r="E447" s="4" t="s">
        <v>732</v>
      </c>
      <c r="F447" s="4" t="s">
        <v>18</v>
      </c>
      <c r="G447" s="8">
        <v>0.4</v>
      </c>
      <c r="H447" s="4">
        <v>19</v>
      </c>
      <c r="I447" s="4">
        <v>9</v>
      </c>
      <c r="J447" s="4">
        <v>5</v>
      </c>
      <c r="K447" s="4">
        <v>1</v>
      </c>
    </row>
    <row r="448" spans="1:11" x14ac:dyDescent="0.3">
      <c r="A448" s="4">
        <v>2</v>
      </c>
      <c r="B448" s="1" t="s">
        <v>8</v>
      </c>
      <c r="C448" s="4">
        <v>15</v>
      </c>
      <c r="E448" s="4" t="s">
        <v>522</v>
      </c>
      <c r="F448" s="4" t="s">
        <v>18</v>
      </c>
      <c r="G448" s="8">
        <v>0.5</v>
      </c>
      <c r="H448" s="4">
        <v>21</v>
      </c>
      <c r="I448" s="4">
        <v>9</v>
      </c>
      <c r="J448" s="4">
        <v>2</v>
      </c>
      <c r="K448" s="4">
        <v>0.2</v>
      </c>
    </row>
    <row r="449" spans="1:11" x14ac:dyDescent="0.3">
      <c r="A449" s="4">
        <v>2</v>
      </c>
      <c r="B449" s="1" t="s">
        <v>8</v>
      </c>
      <c r="C449" s="4">
        <v>15</v>
      </c>
      <c r="E449" s="4" t="s">
        <v>732</v>
      </c>
      <c r="F449" s="4" t="s">
        <v>18</v>
      </c>
      <c r="G449" s="8">
        <v>0</v>
      </c>
      <c r="H449" s="4">
        <v>14</v>
      </c>
      <c r="I449" s="4">
        <v>11</v>
      </c>
      <c r="J449" s="4">
        <v>2</v>
      </c>
      <c r="K449" s="4">
        <v>0.2</v>
      </c>
    </row>
    <row r="450" spans="1:11" x14ac:dyDescent="0.3">
      <c r="A450" s="4">
        <v>2</v>
      </c>
      <c r="B450" s="1" t="s">
        <v>8</v>
      </c>
      <c r="C450" s="4">
        <v>15</v>
      </c>
      <c r="E450" s="4" t="s">
        <v>732</v>
      </c>
      <c r="F450" s="4" t="s">
        <v>18</v>
      </c>
      <c r="G450" s="8">
        <v>0</v>
      </c>
      <c r="H450" s="4">
        <v>15</v>
      </c>
      <c r="I450" s="4">
        <v>14</v>
      </c>
      <c r="J450" s="4">
        <v>8</v>
      </c>
      <c r="K450" s="4">
        <v>1.5</v>
      </c>
    </row>
    <row r="451" spans="1:11" x14ac:dyDescent="0.3">
      <c r="A451" s="4">
        <v>2</v>
      </c>
      <c r="B451" s="1" t="s">
        <v>8</v>
      </c>
      <c r="C451" s="4">
        <v>15</v>
      </c>
      <c r="E451" s="4" t="s">
        <v>732</v>
      </c>
      <c r="F451" s="4" t="s">
        <v>18</v>
      </c>
      <c r="G451" s="8">
        <v>0</v>
      </c>
      <c r="H451" s="4">
        <v>13</v>
      </c>
      <c r="I451" s="4">
        <v>8</v>
      </c>
      <c r="J451" s="4">
        <v>3</v>
      </c>
      <c r="K451" s="4">
        <v>0.2</v>
      </c>
    </row>
    <row r="452" spans="1:11" x14ac:dyDescent="0.3">
      <c r="A452" s="4">
        <v>2</v>
      </c>
      <c r="B452" s="1" t="s">
        <v>8</v>
      </c>
      <c r="C452" s="4">
        <v>15</v>
      </c>
      <c r="E452" s="4" t="s">
        <v>732</v>
      </c>
      <c r="F452" s="4" t="s">
        <v>18</v>
      </c>
      <c r="G452" s="8">
        <v>0</v>
      </c>
      <c r="H452" s="4">
        <v>13</v>
      </c>
      <c r="I452" s="4">
        <v>11</v>
      </c>
      <c r="J452" s="4">
        <v>8</v>
      </c>
      <c r="K452" s="4">
        <v>1</v>
      </c>
    </row>
    <row r="453" spans="1:11" x14ac:dyDescent="0.3">
      <c r="A453" s="4">
        <v>2</v>
      </c>
      <c r="B453" s="1" t="s">
        <v>8</v>
      </c>
      <c r="C453" s="4">
        <v>15</v>
      </c>
      <c r="E453" s="4" t="s">
        <v>732</v>
      </c>
      <c r="F453" s="4" t="s">
        <v>18</v>
      </c>
      <c r="G453" s="8">
        <v>0.5</v>
      </c>
      <c r="H453" s="4">
        <v>18</v>
      </c>
      <c r="I453" s="4">
        <v>11</v>
      </c>
      <c r="J453" s="4">
        <v>2</v>
      </c>
      <c r="K453" s="4">
        <v>0.2</v>
      </c>
    </row>
    <row r="454" spans="1:11" x14ac:dyDescent="0.3">
      <c r="A454" s="4">
        <v>2</v>
      </c>
      <c r="B454" s="1" t="s">
        <v>8</v>
      </c>
      <c r="C454" s="4">
        <v>15</v>
      </c>
      <c r="E454" s="4" t="s">
        <v>732</v>
      </c>
      <c r="F454" s="4" t="s">
        <v>18</v>
      </c>
      <c r="G454" s="8">
        <v>0.5</v>
      </c>
      <c r="H454" s="4">
        <v>15</v>
      </c>
      <c r="I454" s="4">
        <v>14</v>
      </c>
      <c r="J454" s="4">
        <v>2</v>
      </c>
      <c r="K454" s="4">
        <v>0.5</v>
      </c>
    </row>
    <row r="455" spans="1:11" x14ac:dyDescent="0.3">
      <c r="A455" s="4">
        <v>2</v>
      </c>
      <c r="B455" s="1" t="s">
        <v>8</v>
      </c>
      <c r="C455" s="4">
        <v>15</v>
      </c>
      <c r="E455" s="4" t="s">
        <v>522</v>
      </c>
      <c r="F455" s="4" t="s">
        <v>65</v>
      </c>
      <c r="G455" s="8">
        <v>0.5</v>
      </c>
      <c r="H455" s="4">
        <v>35</v>
      </c>
      <c r="I455" s="4">
        <v>28</v>
      </c>
      <c r="J455" s="4">
        <v>14</v>
      </c>
      <c r="K455" s="4">
        <v>17</v>
      </c>
    </row>
    <row r="456" spans="1:11" x14ac:dyDescent="0.3">
      <c r="A456" s="4">
        <v>2</v>
      </c>
      <c r="B456" s="1" t="s">
        <v>8</v>
      </c>
      <c r="C456" s="4">
        <v>15</v>
      </c>
      <c r="E456" s="4" t="s">
        <v>522</v>
      </c>
      <c r="F456" s="4" t="s">
        <v>65</v>
      </c>
      <c r="G456" s="8">
        <v>1</v>
      </c>
      <c r="H456" s="4">
        <v>38</v>
      </c>
      <c r="I456" s="4">
        <v>18</v>
      </c>
      <c r="J456" s="4">
        <v>10</v>
      </c>
      <c r="K456" s="4">
        <v>8</v>
      </c>
    </row>
    <row r="457" spans="1:11" x14ac:dyDescent="0.3">
      <c r="A457" s="4">
        <v>2</v>
      </c>
      <c r="B457" s="1" t="s">
        <v>8</v>
      </c>
      <c r="C457" s="4">
        <v>15</v>
      </c>
      <c r="E457" s="4" t="s">
        <v>732</v>
      </c>
      <c r="F457" s="4" t="s">
        <v>65</v>
      </c>
      <c r="G457" s="8">
        <v>0</v>
      </c>
      <c r="H457" s="4">
        <v>16</v>
      </c>
      <c r="I457" s="4">
        <v>8</v>
      </c>
      <c r="J457" s="4">
        <v>5</v>
      </c>
      <c r="K457" s="4">
        <v>0.5</v>
      </c>
    </row>
    <row r="458" spans="1:11" x14ac:dyDescent="0.3">
      <c r="A458" s="4">
        <v>2</v>
      </c>
      <c r="B458" s="1" t="s">
        <v>8</v>
      </c>
      <c r="C458" s="4">
        <v>15</v>
      </c>
      <c r="E458" s="4" t="s">
        <v>732</v>
      </c>
      <c r="F458" s="4" t="s">
        <v>65</v>
      </c>
      <c r="G458" s="8">
        <v>0</v>
      </c>
      <c r="H458" s="4">
        <v>20</v>
      </c>
      <c r="I458" s="4">
        <v>18</v>
      </c>
      <c r="J458" s="4">
        <v>15</v>
      </c>
      <c r="K458" s="4">
        <v>9.5</v>
      </c>
    </row>
    <row r="459" spans="1:11" x14ac:dyDescent="0.3">
      <c r="A459" s="4">
        <v>2</v>
      </c>
      <c r="B459" s="1" t="s">
        <v>8</v>
      </c>
      <c r="C459" s="4">
        <v>15</v>
      </c>
      <c r="E459" s="4" t="s">
        <v>522</v>
      </c>
      <c r="F459" s="4" t="s">
        <v>27</v>
      </c>
      <c r="G459" s="8">
        <v>1</v>
      </c>
      <c r="H459" s="4">
        <v>32</v>
      </c>
      <c r="I459" s="4">
        <v>18</v>
      </c>
      <c r="J459" s="4">
        <v>12</v>
      </c>
      <c r="K459" s="4">
        <v>8</v>
      </c>
    </row>
    <row r="460" spans="1:11" x14ac:dyDescent="0.3">
      <c r="A460" s="4">
        <v>2</v>
      </c>
      <c r="B460" s="1" t="s">
        <v>8</v>
      </c>
      <c r="C460" s="4">
        <v>15</v>
      </c>
      <c r="E460" s="4" t="s">
        <v>522</v>
      </c>
      <c r="F460" s="4" t="s">
        <v>27</v>
      </c>
      <c r="G460" s="8">
        <v>0</v>
      </c>
      <c r="H460" s="4">
        <v>22</v>
      </c>
      <c r="I460" s="4">
        <v>10</v>
      </c>
      <c r="J460" s="4">
        <v>4</v>
      </c>
      <c r="K460" s="4">
        <v>1</v>
      </c>
    </row>
    <row r="461" spans="1:11" x14ac:dyDescent="0.3">
      <c r="A461" s="4">
        <v>2</v>
      </c>
      <c r="B461" s="1" t="s">
        <v>8</v>
      </c>
      <c r="C461" s="4">
        <v>15</v>
      </c>
      <c r="E461" s="4" t="s">
        <v>732</v>
      </c>
      <c r="F461" s="4" t="s">
        <v>27</v>
      </c>
      <c r="G461" s="8">
        <v>0</v>
      </c>
      <c r="H461" s="4">
        <v>10</v>
      </c>
      <c r="I461" s="4">
        <v>8</v>
      </c>
      <c r="J461" s="4">
        <v>6</v>
      </c>
      <c r="K461" s="4">
        <v>0.2</v>
      </c>
    </row>
    <row r="462" spans="1:11" x14ac:dyDescent="0.3">
      <c r="A462" s="4">
        <v>2</v>
      </c>
      <c r="B462" s="1" t="s">
        <v>8</v>
      </c>
      <c r="C462" s="4">
        <v>15</v>
      </c>
      <c r="E462" s="4" t="s">
        <v>522</v>
      </c>
      <c r="F462" s="4" t="s">
        <v>22</v>
      </c>
      <c r="G462" s="8">
        <v>0.35</v>
      </c>
      <c r="H462" s="4">
        <v>31</v>
      </c>
      <c r="I462" s="4">
        <v>21</v>
      </c>
      <c r="J462" s="4">
        <v>16</v>
      </c>
      <c r="K462" s="4">
        <v>13</v>
      </c>
    </row>
    <row r="463" spans="1:11" x14ac:dyDescent="0.3">
      <c r="A463" s="4">
        <v>2</v>
      </c>
      <c r="B463" s="1" t="s">
        <v>8</v>
      </c>
      <c r="C463" s="4">
        <v>15</v>
      </c>
      <c r="E463" s="4" t="s">
        <v>522</v>
      </c>
      <c r="F463" s="4" t="s">
        <v>22</v>
      </c>
      <c r="G463" s="8">
        <v>0.4</v>
      </c>
      <c r="H463" s="4">
        <v>30</v>
      </c>
      <c r="I463" s="4">
        <v>17</v>
      </c>
      <c r="J463" s="4">
        <v>13</v>
      </c>
      <c r="K463" s="4">
        <v>7.5</v>
      </c>
    </row>
    <row r="464" spans="1:11" x14ac:dyDescent="0.3">
      <c r="A464" s="4">
        <v>2</v>
      </c>
      <c r="B464" s="1" t="s">
        <v>8</v>
      </c>
      <c r="C464" s="4">
        <v>15</v>
      </c>
      <c r="E464" s="4" t="s">
        <v>522</v>
      </c>
      <c r="F464" s="4" t="s">
        <v>22</v>
      </c>
      <c r="G464" s="8">
        <v>0.3</v>
      </c>
      <c r="H464" s="4">
        <v>21</v>
      </c>
      <c r="I464" s="4">
        <v>11</v>
      </c>
      <c r="J464" s="4">
        <v>8</v>
      </c>
      <c r="K464" s="4">
        <v>2</v>
      </c>
    </row>
    <row r="465" spans="1:11" x14ac:dyDescent="0.3">
      <c r="A465" s="4">
        <v>2</v>
      </c>
      <c r="B465" s="1" t="s">
        <v>8</v>
      </c>
      <c r="C465" s="4">
        <v>15</v>
      </c>
      <c r="E465" s="4" t="s">
        <v>522</v>
      </c>
      <c r="F465" s="4" t="s">
        <v>87</v>
      </c>
      <c r="G465" s="8">
        <v>1</v>
      </c>
      <c r="H465" s="4">
        <v>22</v>
      </c>
      <c r="I465" s="4">
        <v>18</v>
      </c>
      <c r="J465" s="4">
        <v>8</v>
      </c>
      <c r="K465" s="4">
        <v>4</v>
      </c>
    </row>
    <row r="466" spans="1:11" x14ac:dyDescent="0.3">
      <c r="A466" s="4">
        <v>2</v>
      </c>
      <c r="B466" s="1" t="s">
        <v>8</v>
      </c>
      <c r="C466" s="4">
        <v>15</v>
      </c>
      <c r="D466" s="4" t="s">
        <v>115</v>
      </c>
      <c r="E466" s="4" t="s">
        <v>522</v>
      </c>
      <c r="F466" s="4" t="s">
        <v>18</v>
      </c>
      <c r="G466" s="8">
        <v>0.5</v>
      </c>
      <c r="H466" s="4">
        <v>84</v>
      </c>
      <c r="I466" s="4">
        <v>49</v>
      </c>
      <c r="J466" s="4">
        <v>22</v>
      </c>
      <c r="K466" s="4">
        <v>88.5</v>
      </c>
    </row>
    <row r="467" spans="1:11" x14ac:dyDescent="0.3">
      <c r="A467" s="4">
        <v>2</v>
      </c>
      <c r="B467" s="1" t="s">
        <v>8</v>
      </c>
      <c r="C467" s="4">
        <v>15</v>
      </c>
      <c r="D467" s="4">
        <v>19</v>
      </c>
      <c r="E467" s="4" t="s">
        <v>522</v>
      </c>
      <c r="F467" s="4" t="s">
        <v>18</v>
      </c>
      <c r="G467" s="8">
        <v>0.1</v>
      </c>
      <c r="H467" s="4">
        <v>47</v>
      </c>
      <c r="I467" s="4">
        <v>25</v>
      </c>
      <c r="J467" s="4">
        <v>7.8</v>
      </c>
      <c r="K467" s="4">
        <v>10</v>
      </c>
    </row>
    <row r="468" spans="1:11" x14ac:dyDescent="0.3">
      <c r="A468" s="4">
        <v>2</v>
      </c>
      <c r="B468" s="1" t="s">
        <v>8</v>
      </c>
      <c r="C468" s="4">
        <v>15</v>
      </c>
      <c r="D468" s="4">
        <v>20</v>
      </c>
      <c r="E468" s="4" t="s">
        <v>522</v>
      </c>
      <c r="F468" s="4" t="s">
        <v>18</v>
      </c>
      <c r="G468" s="8">
        <v>0.5</v>
      </c>
      <c r="H468" s="4">
        <v>31.5</v>
      </c>
      <c r="I468" s="4">
        <v>26</v>
      </c>
      <c r="J468" s="4">
        <v>8.6999999999999993</v>
      </c>
      <c r="K468" s="4">
        <v>8.5</v>
      </c>
    </row>
    <row r="469" spans="1:11" x14ac:dyDescent="0.3">
      <c r="A469" s="4">
        <v>2</v>
      </c>
      <c r="B469" s="1" t="s">
        <v>8</v>
      </c>
      <c r="C469" s="4">
        <v>15</v>
      </c>
      <c r="D469" s="4">
        <v>23</v>
      </c>
      <c r="E469" s="4" t="s">
        <v>522</v>
      </c>
      <c r="F469" s="4" t="s">
        <v>18</v>
      </c>
      <c r="G469" s="8">
        <v>0.5</v>
      </c>
      <c r="H469" s="4">
        <v>44</v>
      </c>
      <c r="I469" s="4">
        <v>20</v>
      </c>
      <c r="J469" s="4">
        <v>10</v>
      </c>
      <c r="K469" s="4">
        <v>10</v>
      </c>
    </row>
    <row r="470" spans="1:11" x14ac:dyDescent="0.3">
      <c r="A470" s="4">
        <v>2</v>
      </c>
      <c r="B470" s="1" t="s">
        <v>8</v>
      </c>
      <c r="C470" s="4">
        <v>15</v>
      </c>
      <c r="D470" s="4">
        <v>24</v>
      </c>
      <c r="E470" s="4" t="s">
        <v>522</v>
      </c>
      <c r="F470" s="4" t="s">
        <v>18</v>
      </c>
      <c r="G470" s="8">
        <v>0.5</v>
      </c>
      <c r="H470" s="4">
        <v>50</v>
      </c>
      <c r="I470" s="4">
        <v>15</v>
      </c>
      <c r="J470" s="4">
        <v>11</v>
      </c>
      <c r="K470" s="4">
        <v>10</v>
      </c>
    </row>
    <row r="471" spans="1:11" x14ac:dyDescent="0.3">
      <c r="A471" s="4">
        <v>2</v>
      </c>
      <c r="B471" s="1" t="s">
        <v>8</v>
      </c>
      <c r="C471" s="4">
        <v>15</v>
      </c>
      <c r="D471" s="4">
        <v>25</v>
      </c>
      <c r="E471" s="4" t="s">
        <v>522</v>
      </c>
      <c r="F471" s="4" t="s">
        <v>18</v>
      </c>
      <c r="G471" s="8">
        <v>0.2</v>
      </c>
      <c r="H471" s="4">
        <v>30</v>
      </c>
      <c r="I471" s="4">
        <v>24</v>
      </c>
      <c r="J471" s="4">
        <v>11</v>
      </c>
      <c r="K471" s="4">
        <v>5.5</v>
      </c>
    </row>
    <row r="472" spans="1:11" x14ac:dyDescent="0.3">
      <c r="A472" s="4">
        <v>2</v>
      </c>
      <c r="B472" s="1" t="s">
        <v>8</v>
      </c>
      <c r="C472" s="4">
        <v>15</v>
      </c>
      <c r="D472" s="4">
        <v>26</v>
      </c>
      <c r="E472" s="4" t="s">
        <v>522</v>
      </c>
      <c r="F472" s="4" t="s">
        <v>18</v>
      </c>
      <c r="G472" s="8">
        <v>0.1</v>
      </c>
      <c r="H472" s="4">
        <v>23</v>
      </c>
      <c r="I472" s="4">
        <v>20</v>
      </c>
      <c r="J472" s="4">
        <v>4</v>
      </c>
      <c r="K472" s="4">
        <v>2</v>
      </c>
    </row>
    <row r="473" spans="1:11" x14ac:dyDescent="0.3">
      <c r="A473" s="4">
        <v>2</v>
      </c>
      <c r="B473" s="1" t="s">
        <v>8</v>
      </c>
      <c r="C473" s="4">
        <v>15</v>
      </c>
      <c r="D473" s="4">
        <v>27</v>
      </c>
      <c r="E473" s="4" t="s">
        <v>522</v>
      </c>
      <c r="F473" s="4" t="s">
        <v>18</v>
      </c>
      <c r="G473" s="8">
        <v>0.1</v>
      </c>
      <c r="H473" s="4">
        <v>22</v>
      </c>
      <c r="I473" s="4">
        <v>21</v>
      </c>
      <c r="J473" s="4">
        <v>5</v>
      </c>
      <c r="K473" s="4">
        <v>2</v>
      </c>
    </row>
    <row r="474" spans="1:11" x14ac:dyDescent="0.3">
      <c r="A474" s="4">
        <v>2</v>
      </c>
      <c r="B474" s="1" t="s">
        <v>8</v>
      </c>
      <c r="C474" s="4">
        <v>15</v>
      </c>
      <c r="D474" s="4">
        <v>28</v>
      </c>
      <c r="E474" s="4" t="s">
        <v>522</v>
      </c>
      <c r="F474" s="4" t="s">
        <v>18</v>
      </c>
      <c r="G474" s="8">
        <v>0.1</v>
      </c>
      <c r="H474" s="4">
        <v>38</v>
      </c>
      <c r="I474" s="4">
        <v>30</v>
      </c>
      <c r="J474" s="4">
        <v>15</v>
      </c>
      <c r="K474" s="4">
        <v>13</v>
      </c>
    </row>
    <row r="475" spans="1:11" x14ac:dyDescent="0.3">
      <c r="A475" s="4">
        <v>2</v>
      </c>
      <c r="B475" s="1" t="s">
        <v>8</v>
      </c>
      <c r="C475" s="4">
        <v>15</v>
      </c>
      <c r="D475" s="4" t="s">
        <v>84</v>
      </c>
      <c r="E475" s="4" t="s">
        <v>522</v>
      </c>
      <c r="F475" s="4" t="s">
        <v>18</v>
      </c>
      <c r="G475" s="8">
        <v>0.25</v>
      </c>
      <c r="H475" s="4">
        <v>76</v>
      </c>
      <c r="I475" s="4">
        <v>52</v>
      </c>
      <c r="J475" s="4">
        <v>22</v>
      </c>
      <c r="K475" s="4">
        <v>119</v>
      </c>
    </row>
    <row r="476" spans="1:11" x14ac:dyDescent="0.3">
      <c r="A476" s="4">
        <v>2</v>
      </c>
      <c r="B476" s="1" t="s">
        <v>8</v>
      </c>
      <c r="C476" s="4">
        <v>14</v>
      </c>
      <c r="D476" s="4">
        <v>3</v>
      </c>
      <c r="E476" s="4" t="s">
        <v>732</v>
      </c>
      <c r="F476" s="4" t="s">
        <v>18</v>
      </c>
      <c r="G476" s="8">
        <v>0</v>
      </c>
      <c r="H476" s="4">
        <v>15</v>
      </c>
      <c r="I476" s="4">
        <v>12</v>
      </c>
      <c r="J476" s="4">
        <v>3.2</v>
      </c>
      <c r="K476" s="4">
        <v>1</v>
      </c>
    </row>
    <row r="477" spans="1:11" x14ac:dyDescent="0.3">
      <c r="A477" s="4">
        <v>2</v>
      </c>
      <c r="B477" s="1" t="s">
        <v>8</v>
      </c>
      <c r="C477" s="4">
        <v>14</v>
      </c>
      <c r="E477" s="4" t="s">
        <v>522</v>
      </c>
      <c r="F477" s="4" t="s">
        <v>18</v>
      </c>
      <c r="G477" s="8">
        <v>0.9</v>
      </c>
      <c r="H477" s="4">
        <v>45</v>
      </c>
      <c r="I477" s="4">
        <v>21</v>
      </c>
      <c r="J477" s="4">
        <v>5</v>
      </c>
      <c r="K477" s="4">
        <v>7</v>
      </c>
    </row>
    <row r="478" spans="1:11" x14ac:dyDescent="0.3">
      <c r="A478" s="4">
        <v>2</v>
      </c>
      <c r="B478" s="1" t="s">
        <v>8</v>
      </c>
      <c r="C478" s="4">
        <v>14</v>
      </c>
      <c r="E478" s="4" t="s">
        <v>732</v>
      </c>
      <c r="F478" s="4" t="s">
        <v>18</v>
      </c>
      <c r="G478" s="8">
        <v>0.2</v>
      </c>
      <c r="H478" s="4">
        <v>15</v>
      </c>
      <c r="I478" s="4">
        <v>9</v>
      </c>
      <c r="J478" s="4">
        <v>5</v>
      </c>
      <c r="K478" s="4">
        <v>1</v>
      </c>
    </row>
    <row r="479" spans="1:11" x14ac:dyDescent="0.3">
      <c r="A479" s="4">
        <v>2</v>
      </c>
      <c r="B479" s="1" t="s">
        <v>8</v>
      </c>
      <c r="C479" s="4">
        <v>14</v>
      </c>
      <c r="E479" s="4" t="s">
        <v>522</v>
      </c>
      <c r="F479" s="4" t="s">
        <v>18</v>
      </c>
      <c r="G479" s="8">
        <v>0.25</v>
      </c>
      <c r="H479" s="4">
        <v>85</v>
      </c>
      <c r="I479" s="4">
        <v>48</v>
      </c>
      <c r="J479" s="4">
        <v>26</v>
      </c>
      <c r="K479" s="4">
        <v>149</v>
      </c>
    </row>
    <row r="480" spans="1:11" x14ac:dyDescent="0.3">
      <c r="A480" s="4">
        <v>2</v>
      </c>
      <c r="B480" s="1" t="s">
        <v>8</v>
      </c>
      <c r="C480" s="4">
        <v>14</v>
      </c>
      <c r="D480" s="4">
        <v>2</v>
      </c>
      <c r="E480" s="4" t="s">
        <v>522</v>
      </c>
      <c r="F480" s="4" t="s">
        <v>87</v>
      </c>
      <c r="G480" s="8">
        <v>0.9</v>
      </c>
      <c r="H480" s="4">
        <v>95</v>
      </c>
      <c r="I480" s="4">
        <v>37</v>
      </c>
      <c r="J480" s="4">
        <v>21</v>
      </c>
      <c r="K480" s="4">
        <v>115</v>
      </c>
    </row>
    <row r="481" spans="1:11" x14ac:dyDescent="0.3">
      <c r="A481" s="4">
        <v>2</v>
      </c>
      <c r="B481" s="1" t="s">
        <v>8</v>
      </c>
      <c r="C481" s="4">
        <v>13</v>
      </c>
      <c r="E481" s="4" t="s">
        <v>522</v>
      </c>
      <c r="F481" s="4" t="s">
        <v>18</v>
      </c>
      <c r="G481" s="8">
        <v>0.2</v>
      </c>
      <c r="H481" s="4">
        <v>68</v>
      </c>
      <c r="I481" s="4">
        <v>38</v>
      </c>
      <c r="J481" s="4">
        <v>18</v>
      </c>
      <c r="K481" s="4">
        <v>51</v>
      </c>
    </row>
    <row r="482" spans="1:11" x14ac:dyDescent="0.3">
      <c r="A482" s="4">
        <v>2</v>
      </c>
      <c r="B482" s="1" t="s">
        <v>8</v>
      </c>
      <c r="C482" s="4">
        <v>13</v>
      </c>
      <c r="E482" s="4" t="s">
        <v>522</v>
      </c>
      <c r="F482" s="4" t="s">
        <v>18</v>
      </c>
      <c r="G482" s="8">
        <v>0.4</v>
      </c>
      <c r="H482" s="4">
        <v>45</v>
      </c>
      <c r="I482" s="4">
        <v>38</v>
      </c>
      <c r="J482" s="4">
        <v>21</v>
      </c>
      <c r="K482" s="4">
        <v>36</v>
      </c>
    </row>
    <row r="483" spans="1:11" x14ac:dyDescent="0.3">
      <c r="A483" s="4">
        <v>2</v>
      </c>
      <c r="B483" s="1" t="s">
        <v>8</v>
      </c>
      <c r="C483" s="4">
        <v>13</v>
      </c>
      <c r="E483" s="4" t="s">
        <v>522</v>
      </c>
      <c r="F483" s="4" t="s">
        <v>18</v>
      </c>
      <c r="G483" s="8">
        <v>0.6</v>
      </c>
      <c r="H483" s="4">
        <v>55</v>
      </c>
      <c r="I483" s="4">
        <v>22</v>
      </c>
      <c r="J483" s="4">
        <v>18</v>
      </c>
      <c r="K483" s="4">
        <v>21</v>
      </c>
    </row>
    <row r="484" spans="1:11" x14ac:dyDescent="0.3">
      <c r="A484" s="4">
        <v>2</v>
      </c>
      <c r="B484" s="1" t="s">
        <v>8</v>
      </c>
      <c r="C484" s="4">
        <v>13</v>
      </c>
      <c r="E484" s="4" t="s">
        <v>732</v>
      </c>
      <c r="F484" s="4" t="s">
        <v>18</v>
      </c>
      <c r="G484" s="8">
        <v>0.5</v>
      </c>
      <c r="H484" s="4">
        <v>20</v>
      </c>
      <c r="I484" s="4">
        <v>15</v>
      </c>
      <c r="J484" s="4">
        <v>2</v>
      </c>
      <c r="K484" s="4">
        <v>1</v>
      </c>
    </row>
    <row r="485" spans="1:11" x14ac:dyDescent="0.3">
      <c r="A485" s="4">
        <v>2</v>
      </c>
      <c r="B485" s="1" t="s">
        <v>8</v>
      </c>
      <c r="C485" s="4">
        <v>13</v>
      </c>
      <c r="E485" s="4" t="s">
        <v>732</v>
      </c>
      <c r="F485" s="4" t="s">
        <v>27</v>
      </c>
      <c r="G485" s="8">
        <v>0.3</v>
      </c>
      <c r="H485" s="4">
        <v>15</v>
      </c>
      <c r="I485" s="4">
        <v>10</v>
      </c>
      <c r="J485" s="4">
        <v>4</v>
      </c>
      <c r="K485" s="4">
        <v>0.5</v>
      </c>
    </row>
    <row r="486" spans="1:11" x14ac:dyDescent="0.3">
      <c r="A486" s="4">
        <v>2</v>
      </c>
      <c r="B486" s="1" t="s">
        <v>8</v>
      </c>
      <c r="C486" s="4">
        <v>13</v>
      </c>
      <c r="E486" s="4" t="s">
        <v>522</v>
      </c>
      <c r="F486" s="4" t="s">
        <v>22</v>
      </c>
      <c r="G486" s="8">
        <v>0</v>
      </c>
      <c r="H486" s="4">
        <v>23</v>
      </c>
      <c r="I486" s="4">
        <v>18</v>
      </c>
      <c r="J486" s="4">
        <v>10</v>
      </c>
      <c r="K486" s="4">
        <v>3.5</v>
      </c>
    </row>
    <row r="487" spans="1:11" x14ac:dyDescent="0.3">
      <c r="A487" s="4">
        <v>2</v>
      </c>
      <c r="B487" s="1" t="s">
        <v>8</v>
      </c>
      <c r="C487" s="4">
        <v>12</v>
      </c>
      <c r="E487" s="4" t="s">
        <v>522</v>
      </c>
      <c r="F487" s="4" t="s">
        <v>18</v>
      </c>
      <c r="G487" s="8">
        <v>0.25</v>
      </c>
      <c r="H487" s="4">
        <v>43</v>
      </c>
      <c r="I487" s="4">
        <v>41</v>
      </c>
      <c r="J487" s="4">
        <v>2.2999999999999998</v>
      </c>
      <c r="K487" s="4">
        <v>26.5</v>
      </c>
    </row>
    <row r="488" spans="1:11" x14ac:dyDescent="0.3">
      <c r="A488" s="4">
        <v>2</v>
      </c>
      <c r="B488" s="1" t="s">
        <v>8</v>
      </c>
      <c r="C488" s="4">
        <v>12</v>
      </c>
      <c r="D488" s="4" t="s">
        <v>416</v>
      </c>
      <c r="E488" s="4" t="s">
        <v>522</v>
      </c>
      <c r="F488" s="4" t="s">
        <v>18</v>
      </c>
      <c r="G488" s="8">
        <v>0.6</v>
      </c>
      <c r="H488" s="4">
        <v>44</v>
      </c>
      <c r="I488" s="4">
        <v>29</v>
      </c>
      <c r="J488" s="4">
        <v>15</v>
      </c>
      <c r="K488" s="4">
        <v>17.5</v>
      </c>
    </row>
    <row r="489" spans="1:11" x14ac:dyDescent="0.3">
      <c r="A489" s="4">
        <v>2</v>
      </c>
      <c r="B489" s="1" t="s">
        <v>8</v>
      </c>
      <c r="C489" s="4">
        <v>12</v>
      </c>
      <c r="E489" s="4" t="s">
        <v>522</v>
      </c>
      <c r="F489" s="4" t="s">
        <v>18</v>
      </c>
      <c r="G489" s="8">
        <v>0.6</v>
      </c>
      <c r="H489" s="4">
        <v>168</v>
      </c>
      <c r="I489" s="4">
        <v>55</v>
      </c>
      <c r="J489" s="4">
        <v>28</v>
      </c>
      <c r="K489" s="4">
        <v>298</v>
      </c>
    </row>
    <row r="490" spans="1:11" x14ac:dyDescent="0.3">
      <c r="A490" s="4">
        <v>2</v>
      </c>
      <c r="B490" s="1" t="s">
        <v>8</v>
      </c>
      <c r="C490" s="4">
        <v>12</v>
      </c>
      <c r="E490" s="4" t="s">
        <v>522</v>
      </c>
      <c r="F490" s="4" t="s">
        <v>18</v>
      </c>
      <c r="G490" s="8">
        <v>0.4</v>
      </c>
      <c r="H490" s="4">
        <v>33</v>
      </c>
      <c r="I490" s="4">
        <v>28</v>
      </c>
      <c r="J490" s="4">
        <v>8</v>
      </c>
      <c r="K490" s="4">
        <v>4.5</v>
      </c>
    </row>
    <row r="491" spans="1:11" x14ac:dyDescent="0.3">
      <c r="A491" s="4">
        <v>2</v>
      </c>
      <c r="B491" s="1" t="s">
        <v>8</v>
      </c>
      <c r="C491" s="4">
        <v>11</v>
      </c>
      <c r="E491" s="4" t="s">
        <v>522</v>
      </c>
      <c r="F491" s="4" t="s">
        <v>18</v>
      </c>
      <c r="G491" s="8">
        <v>0.3</v>
      </c>
      <c r="H491" s="4">
        <v>53</v>
      </c>
      <c r="I491" s="4">
        <v>38</v>
      </c>
      <c r="J491" s="4">
        <v>27</v>
      </c>
      <c r="K491" s="4">
        <v>47</v>
      </c>
    </row>
    <row r="492" spans="1:11" x14ac:dyDescent="0.3">
      <c r="A492" s="4">
        <v>2</v>
      </c>
      <c r="B492" s="1" t="s">
        <v>8</v>
      </c>
      <c r="C492" s="4">
        <v>11</v>
      </c>
      <c r="E492" s="4" t="s">
        <v>522</v>
      </c>
      <c r="F492" s="4" t="s">
        <v>18</v>
      </c>
      <c r="G492" s="8">
        <v>0.05</v>
      </c>
      <c r="H492" s="4">
        <v>27</v>
      </c>
      <c r="I492" s="4">
        <v>21</v>
      </c>
      <c r="J492" s="4">
        <v>4</v>
      </c>
      <c r="K492" s="4">
        <v>2</v>
      </c>
    </row>
    <row r="493" spans="1:11" x14ac:dyDescent="0.3">
      <c r="A493" s="4">
        <v>2</v>
      </c>
      <c r="B493" s="1" t="s">
        <v>8</v>
      </c>
      <c r="C493" s="4">
        <v>11</v>
      </c>
      <c r="E493" s="4" t="s">
        <v>732</v>
      </c>
      <c r="F493" s="4" t="s">
        <v>18</v>
      </c>
      <c r="G493" s="8">
        <v>0</v>
      </c>
      <c r="H493" s="4">
        <v>18</v>
      </c>
      <c r="I493" s="4">
        <v>12</v>
      </c>
      <c r="J493" s="4">
        <v>8</v>
      </c>
      <c r="K493" s="4">
        <v>1.5</v>
      </c>
    </row>
    <row r="494" spans="1:11" x14ac:dyDescent="0.3">
      <c r="A494" s="4">
        <v>2</v>
      </c>
      <c r="B494" s="1" t="s">
        <v>8</v>
      </c>
      <c r="C494" s="4">
        <v>10</v>
      </c>
      <c r="E494" s="4" t="s">
        <v>522</v>
      </c>
      <c r="F494" s="4" t="s">
        <v>18</v>
      </c>
      <c r="G494" s="8">
        <v>0.1</v>
      </c>
      <c r="H494" s="4">
        <v>89</v>
      </c>
      <c r="I494" s="4">
        <v>60</v>
      </c>
      <c r="J494" s="4">
        <v>15</v>
      </c>
      <c r="K494" s="4">
        <v>122</v>
      </c>
    </row>
    <row r="495" spans="1:11" x14ac:dyDescent="0.3">
      <c r="A495" s="4">
        <v>2</v>
      </c>
      <c r="B495" s="1" t="s">
        <v>8</v>
      </c>
      <c r="C495" s="4">
        <v>9</v>
      </c>
      <c r="D495" s="4">
        <v>13</v>
      </c>
      <c r="E495" s="4" t="s">
        <v>522</v>
      </c>
      <c r="F495" s="4" t="s">
        <v>18</v>
      </c>
      <c r="G495" s="8">
        <v>0.5</v>
      </c>
      <c r="H495" s="4">
        <v>57.92</v>
      </c>
      <c r="I495" s="4">
        <v>52.73</v>
      </c>
      <c r="J495" s="4">
        <v>40.64</v>
      </c>
      <c r="K495" s="4">
        <v>112.1</v>
      </c>
    </row>
    <row r="496" spans="1:11" x14ac:dyDescent="0.3">
      <c r="A496" s="4">
        <v>2</v>
      </c>
      <c r="B496" s="1" t="s">
        <v>8</v>
      </c>
      <c r="C496" s="4">
        <v>9</v>
      </c>
      <c r="D496" s="4">
        <v>14</v>
      </c>
      <c r="E496" s="4" t="s">
        <v>522</v>
      </c>
      <c r="F496" s="4" t="s">
        <v>18</v>
      </c>
      <c r="G496" s="8">
        <v>0.5</v>
      </c>
      <c r="H496" s="4">
        <v>41.58</v>
      </c>
      <c r="I496" s="4">
        <v>21.85</v>
      </c>
      <c r="J496" s="4">
        <v>19.149999999999999</v>
      </c>
      <c r="K496" s="4">
        <v>23.9</v>
      </c>
    </row>
    <row r="497" spans="1:11" x14ac:dyDescent="0.3">
      <c r="A497" s="4">
        <v>2</v>
      </c>
      <c r="B497" s="1" t="s">
        <v>8</v>
      </c>
      <c r="C497" s="4">
        <v>9</v>
      </c>
      <c r="D497" s="4" t="s">
        <v>51</v>
      </c>
      <c r="E497" s="4" t="s">
        <v>522</v>
      </c>
      <c r="F497" s="4" t="s">
        <v>18</v>
      </c>
      <c r="G497" s="8">
        <v>0.3</v>
      </c>
      <c r="H497" s="4">
        <v>55.99</v>
      </c>
      <c r="I497" s="4">
        <v>36.43</v>
      </c>
      <c r="J497" s="4">
        <v>29.46</v>
      </c>
      <c r="K497" s="4">
        <v>63.8</v>
      </c>
    </row>
    <row r="498" spans="1:11" x14ac:dyDescent="0.3">
      <c r="A498" s="4">
        <v>2</v>
      </c>
      <c r="B498" s="1" t="s">
        <v>8</v>
      </c>
      <c r="C498" s="4">
        <v>9</v>
      </c>
      <c r="D498" s="4">
        <v>15</v>
      </c>
      <c r="E498" s="4" t="s">
        <v>522</v>
      </c>
      <c r="F498" s="4" t="s">
        <v>18</v>
      </c>
      <c r="G498" s="8">
        <v>0</v>
      </c>
      <c r="H498" s="4">
        <v>26.62</v>
      </c>
      <c r="I498" s="4">
        <v>24.91</v>
      </c>
      <c r="J498" s="4">
        <v>7.33</v>
      </c>
      <c r="K498" s="4">
        <v>5.9</v>
      </c>
    </row>
    <row r="499" spans="1:11" x14ac:dyDescent="0.3">
      <c r="A499" s="4">
        <v>2</v>
      </c>
      <c r="B499" s="1" t="s">
        <v>8</v>
      </c>
      <c r="C499" s="4">
        <v>9</v>
      </c>
      <c r="D499" s="4" t="s">
        <v>260</v>
      </c>
      <c r="E499" s="4" t="s">
        <v>522</v>
      </c>
      <c r="F499" s="4" t="s">
        <v>18</v>
      </c>
      <c r="G499" s="8">
        <v>0.7</v>
      </c>
      <c r="H499" s="4">
        <v>115</v>
      </c>
      <c r="I499" s="4">
        <v>72</v>
      </c>
      <c r="J499" s="4">
        <v>30</v>
      </c>
      <c r="K499" s="4">
        <v>250</v>
      </c>
    </row>
    <row r="500" spans="1:11" x14ac:dyDescent="0.3">
      <c r="A500" s="4">
        <v>2</v>
      </c>
      <c r="B500" s="1" t="s">
        <v>8</v>
      </c>
      <c r="C500" s="4">
        <v>9</v>
      </c>
      <c r="E500" s="4" t="s">
        <v>522</v>
      </c>
      <c r="F500" s="4" t="s">
        <v>18</v>
      </c>
      <c r="G500" s="8">
        <v>0.5</v>
      </c>
      <c r="H500" s="4">
        <v>35</v>
      </c>
      <c r="I500" s="4">
        <v>26</v>
      </c>
      <c r="J500" s="4">
        <v>19</v>
      </c>
      <c r="K500" s="4">
        <v>17.5</v>
      </c>
    </row>
    <row r="501" spans="1:11" x14ac:dyDescent="0.3">
      <c r="A501" s="4">
        <v>2</v>
      </c>
      <c r="B501" s="1" t="s">
        <v>8</v>
      </c>
      <c r="C501" s="4">
        <v>9</v>
      </c>
      <c r="E501" s="4" t="s">
        <v>522</v>
      </c>
      <c r="F501" s="4" t="s">
        <v>18</v>
      </c>
      <c r="G501" s="8">
        <v>0.3</v>
      </c>
      <c r="H501" s="4">
        <v>43</v>
      </c>
      <c r="I501" s="4">
        <v>28</v>
      </c>
      <c r="J501" s="4">
        <v>12</v>
      </c>
      <c r="K501" s="4">
        <v>14.5</v>
      </c>
    </row>
    <row r="502" spans="1:11" x14ac:dyDescent="0.3">
      <c r="A502" s="4">
        <v>2</v>
      </c>
      <c r="B502" s="1" t="s">
        <v>8</v>
      </c>
      <c r="C502" s="4">
        <v>9</v>
      </c>
      <c r="E502" s="4" t="s">
        <v>522</v>
      </c>
      <c r="F502" s="4" t="s">
        <v>18</v>
      </c>
      <c r="G502" s="8">
        <v>0.5</v>
      </c>
      <c r="H502" s="4">
        <v>54</v>
      </c>
      <c r="I502" s="4">
        <v>40</v>
      </c>
      <c r="J502" s="4">
        <v>31</v>
      </c>
      <c r="K502" s="4">
        <v>65</v>
      </c>
    </row>
    <row r="503" spans="1:11" x14ac:dyDescent="0.3">
      <c r="A503" s="4">
        <v>2</v>
      </c>
      <c r="B503" s="1" t="s">
        <v>8</v>
      </c>
      <c r="C503" s="4">
        <v>9</v>
      </c>
      <c r="D503" s="4">
        <v>9</v>
      </c>
      <c r="E503" s="4" t="s">
        <v>522</v>
      </c>
      <c r="F503" s="4" t="s">
        <v>18</v>
      </c>
      <c r="G503" s="8">
        <v>0.5</v>
      </c>
      <c r="H503" s="4">
        <v>88</v>
      </c>
      <c r="I503" s="4">
        <v>42</v>
      </c>
      <c r="J503" s="4">
        <v>41</v>
      </c>
      <c r="K503" s="4">
        <v>90.5</v>
      </c>
    </row>
    <row r="504" spans="1:11" x14ac:dyDescent="0.3">
      <c r="A504" s="4">
        <v>2</v>
      </c>
      <c r="B504" s="1" t="s">
        <v>8</v>
      </c>
      <c r="C504" s="4">
        <v>9</v>
      </c>
      <c r="D504" s="4" t="s">
        <v>78</v>
      </c>
      <c r="E504" s="4" t="s">
        <v>522</v>
      </c>
      <c r="F504" s="4" t="s">
        <v>18</v>
      </c>
      <c r="G504" s="8">
        <v>0.5</v>
      </c>
      <c r="H504" s="4">
        <v>70</v>
      </c>
      <c r="I504" s="4">
        <v>65</v>
      </c>
      <c r="J504" s="4">
        <v>41</v>
      </c>
      <c r="K504" s="4">
        <v>102.5</v>
      </c>
    </row>
    <row r="505" spans="1:11" x14ac:dyDescent="0.3">
      <c r="A505" s="4">
        <v>2</v>
      </c>
      <c r="B505" s="1" t="s">
        <v>8</v>
      </c>
      <c r="C505" s="4">
        <v>9</v>
      </c>
      <c r="E505" s="4" t="s">
        <v>522</v>
      </c>
      <c r="F505" s="4" t="s">
        <v>18</v>
      </c>
      <c r="G505" s="8">
        <v>0.2</v>
      </c>
      <c r="H505" s="4">
        <v>48</v>
      </c>
      <c r="I505" s="4">
        <v>30</v>
      </c>
      <c r="J505" s="4">
        <v>12</v>
      </c>
      <c r="K505" s="4">
        <v>12.5</v>
      </c>
    </row>
    <row r="506" spans="1:11" x14ac:dyDescent="0.3">
      <c r="A506" s="4">
        <v>2</v>
      </c>
      <c r="B506" s="1" t="s">
        <v>8</v>
      </c>
      <c r="C506" s="4">
        <v>9</v>
      </c>
      <c r="E506" s="4" t="s">
        <v>522</v>
      </c>
      <c r="F506" s="4" t="s">
        <v>18</v>
      </c>
      <c r="G506" s="8">
        <v>0</v>
      </c>
      <c r="H506" s="4">
        <v>46</v>
      </c>
      <c r="I506" s="4">
        <v>31</v>
      </c>
      <c r="J506" s="4">
        <v>8</v>
      </c>
      <c r="K506" s="4">
        <v>11</v>
      </c>
    </row>
    <row r="507" spans="1:11" x14ac:dyDescent="0.3">
      <c r="A507" s="4">
        <v>2</v>
      </c>
      <c r="B507" s="1" t="s">
        <v>8</v>
      </c>
      <c r="C507" s="4">
        <v>9</v>
      </c>
      <c r="E507" s="4" t="s">
        <v>522</v>
      </c>
      <c r="F507" s="4" t="s">
        <v>18</v>
      </c>
      <c r="G507" s="8">
        <v>0</v>
      </c>
      <c r="H507" s="4">
        <v>39</v>
      </c>
      <c r="I507" s="4">
        <v>24</v>
      </c>
      <c r="J507" s="4">
        <v>8</v>
      </c>
      <c r="K507" s="4">
        <v>9</v>
      </c>
    </row>
    <row r="508" spans="1:11" x14ac:dyDescent="0.3">
      <c r="A508" s="4">
        <v>2</v>
      </c>
      <c r="B508" s="1" t="s">
        <v>8</v>
      </c>
      <c r="C508" s="4">
        <v>9</v>
      </c>
      <c r="E508" s="4" t="s">
        <v>522</v>
      </c>
      <c r="F508" s="4" t="s">
        <v>18</v>
      </c>
      <c r="G508" s="8">
        <v>0.2</v>
      </c>
      <c r="H508" s="4">
        <v>39</v>
      </c>
      <c r="I508" s="4">
        <v>16</v>
      </c>
      <c r="J508" s="4">
        <v>15</v>
      </c>
      <c r="K508" s="4">
        <v>10</v>
      </c>
    </row>
    <row r="509" spans="1:11" x14ac:dyDescent="0.3">
      <c r="A509" s="4">
        <v>2</v>
      </c>
      <c r="B509" s="1" t="s">
        <v>8</v>
      </c>
      <c r="C509" s="4">
        <v>9</v>
      </c>
      <c r="E509" s="4" t="s">
        <v>522</v>
      </c>
      <c r="F509" s="4" t="s">
        <v>18</v>
      </c>
      <c r="G509" s="8">
        <v>0.3</v>
      </c>
      <c r="H509" s="4">
        <v>35</v>
      </c>
      <c r="I509" s="4">
        <v>21</v>
      </c>
      <c r="J509" s="4">
        <v>10</v>
      </c>
      <c r="K509" s="4">
        <v>5.5</v>
      </c>
    </row>
    <row r="510" spans="1:11" x14ac:dyDescent="0.3">
      <c r="A510" s="4">
        <v>2</v>
      </c>
      <c r="B510" s="1" t="s">
        <v>8</v>
      </c>
      <c r="C510" s="4">
        <v>9</v>
      </c>
      <c r="E510" s="4" t="s">
        <v>522</v>
      </c>
      <c r="F510" s="4" t="s">
        <v>18</v>
      </c>
      <c r="G510" s="8">
        <v>0.3</v>
      </c>
      <c r="H510" s="4">
        <v>33</v>
      </c>
      <c r="I510" s="4">
        <v>21</v>
      </c>
      <c r="J510" s="4">
        <v>5</v>
      </c>
      <c r="K510" s="4">
        <v>4</v>
      </c>
    </row>
    <row r="511" spans="1:11" x14ac:dyDescent="0.3">
      <c r="A511" s="4">
        <v>2</v>
      </c>
      <c r="B511" s="1" t="s">
        <v>8</v>
      </c>
      <c r="C511" s="4">
        <v>9</v>
      </c>
      <c r="E511" s="4" t="s">
        <v>522</v>
      </c>
      <c r="F511" s="4" t="s">
        <v>18</v>
      </c>
      <c r="G511" s="8">
        <v>0.3</v>
      </c>
      <c r="H511" s="4">
        <v>31</v>
      </c>
      <c r="I511" s="4">
        <v>19</v>
      </c>
      <c r="J511" s="4">
        <v>16</v>
      </c>
      <c r="K511" s="4">
        <v>8.5</v>
      </c>
    </row>
    <row r="512" spans="1:11" x14ac:dyDescent="0.3">
      <c r="A512" s="4">
        <v>2</v>
      </c>
      <c r="B512" s="1" t="s">
        <v>8</v>
      </c>
      <c r="C512" s="4">
        <v>9</v>
      </c>
      <c r="E512" s="4" t="s">
        <v>522</v>
      </c>
      <c r="F512" s="4" t="s">
        <v>18</v>
      </c>
      <c r="G512" s="8">
        <v>0</v>
      </c>
      <c r="H512" s="4">
        <v>64</v>
      </c>
      <c r="I512" s="4">
        <v>31</v>
      </c>
      <c r="J512" s="4">
        <v>20</v>
      </c>
      <c r="K512" s="4">
        <v>41</v>
      </c>
    </row>
    <row r="513" spans="1:11" x14ac:dyDescent="0.3">
      <c r="A513" s="4">
        <v>2</v>
      </c>
      <c r="B513" s="1" t="s">
        <v>8</v>
      </c>
      <c r="C513" s="4">
        <v>9</v>
      </c>
      <c r="E513" s="4" t="s">
        <v>522</v>
      </c>
      <c r="F513" s="4" t="s">
        <v>18</v>
      </c>
      <c r="G513" s="8">
        <v>0</v>
      </c>
      <c r="H513" s="4">
        <v>82</v>
      </c>
      <c r="I513" s="4">
        <v>55</v>
      </c>
      <c r="J513" s="4">
        <v>16</v>
      </c>
      <c r="K513" s="4">
        <v>72</v>
      </c>
    </row>
    <row r="514" spans="1:11" x14ac:dyDescent="0.3">
      <c r="A514" s="4">
        <v>2</v>
      </c>
      <c r="B514" s="1" t="s">
        <v>8</v>
      </c>
      <c r="C514" s="4">
        <v>9</v>
      </c>
      <c r="D514" s="4" t="s">
        <v>93</v>
      </c>
      <c r="E514" s="4" t="s">
        <v>732</v>
      </c>
      <c r="F514" s="4" t="s">
        <v>18</v>
      </c>
      <c r="G514" s="8">
        <v>0</v>
      </c>
      <c r="H514" s="4">
        <v>18</v>
      </c>
      <c r="I514" s="4">
        <v>12</v>
      </c>
      <c r="J514" s="4">
        <v>3</v>
      </c>
      <c r="K514" s="4">
        <v>1</v>
      </c>
    </row>
    <row r="515" spans="1:11" x14ac:dyDescent="0.3">
      <c r="A515" s="4">
        <v>2</v>
      </c>
      <c r="B515" s="1" t="s">
        <v>8</v>
      </c>
      <c r="C515" s="4">
        <v>9</v>
      </c>
      <c r="E515" s="4" t="s">
        <v>522</v>
      </c>
      <c r="F515" s="4" t="s">
        <v>18</v>
      </c>
      <c r="G515" s="8">
        <v>0</v>
      </c>
      <c r="H515" s="4">
        <v>30</v>
      </c>
      <c r="I515" s="4">
        <v>16</v>
      </c>
      <c r="J515" s="4">
        <v>8</v>
      </c>
      <c r="K515" s="4">
        <v>3.5</v>
      </c>
    </row>
    <row r="516" spans="1:11" x14ac:dyDescent="0.3">
      <c r="A516" s="4">
        <v>2</v>
      </c>
      <c r="B516" s="1" t="s">
        <v>8</v>
      </c>
      <c r="C516" s="4">
        <v>9</v>
      </c>
      <c r="E516" s="4" t="s">
        <v>732</v>
      </c>
      <c r="F516" s="4" t="s">
        <v>18</v>
      </c>
      <c r="G516" s="8">
        <v>0.5</v>
      </c>
      <c r="H516" s="4">
        <v>18</v>
      </c>
      <c r="I516" s="4">
        <v>13</v>
      </c>
      <c r="J516" s="4">
        <v>2</v>
      </c>
      <c r="K516" s="4">
        <v>0.5</v>
      </c>
    </row>
    <row r="517" spans="1:11" x14ac:dyDescent="0.3">
      <c r="A517" s="4">
        <v>2</v>
      </c>
      <c r="B517" s="1" t="s">
        <v>8</v>
      </c>
      <c r="C517" s="4">
        <v>9</v>
      </c>
      <c r="E517" s="4" t="s">
        <v>732</v>
      </c>
      <c r="F517" s="4" t="s">
        <v>18</v>
      </c>
      <c r="G517" s="8">
        <v>0.3</v>
      </c>
      <c r="H517" s="4">
        <v>20</v>
      </c>
      <c r="I517" s="4">
        <v>9</v>
      </c>
      <c r="J517" s="4">
        <v>6</v>
      </c>
      <c r="K517" s="4">
        <v>1.5</v>
      </c>
    </row>
    <row r="518" spans="1:11" x14ac:dyDescent="0.3">
      <c r="A518" s="4">
        <v>2</v>
      </c>
      <c r="B518" s="1" t="s">
        <v>8</v>
      </c>
      <c r="C518" s="4">
        <v>9</v>
      </c>
      <c r="E518" s="4" t="s">
        <v>732</v>
      </c>
      <c r="F518" s="4" t="s">
        <v>18</v>
      </c>
      <c r="G518" s="8">
        <v>0</v>
      </c>
      <c r="H518" s="4">
        <v>12</v>
      </c>
      <c r="I518" s="4">
        <v>8</v>
      </c>
      <c r="J518" s="4">
        <v>4</v>
      </c>
      <c r="K518" s="4">
        <v>0.5</v>
      </c>
    </row>
    <row r="519" spans="1:11" x14ac:dyDescent="0.3">
      <c r="A519" s="4">
        <v>2</v>
      </c>
      <c r="B519" s="1" t="s">
        <v>8</v>
      </c>
      <c r="C519" s="4">
        <v>9</v>
      </c>
      <c r="E519" s="4" t="s">
        <v>732</v>
      </c>
      <c r="F519" s="4" t="s">
        <v>18</v>
      </c>
      <c r="G519" s="8">
        <v>0</v>
      </c>
      <c r="H519" s="4">
        <v>19</v>
      </c>
      <c r="I519" s="4">
        <v>10</v>
      </c>
      <c r="J519" s="4">
        <v>6</v>
      </c>
      <c r="K519" s="4">
        <v>1</v>
      </c>
    </row>
    <row r="520" spans="1:11" x14ac:dyDescent="0.3">
      <c r="A520" s="4">
        <v>2</v>
      </c>
      <c r="B520" s="1" t="s">
        <v>8</v>
      </c>
      <c r="C520" s="4">
        <v>9</v>
      </c>
      <c r="E520" s="4" t="s">
        <v>732</v>
      </c>
      <c r="F520" s="4" t="s">
        <v>65</v>
      </c>
      <c r="G520" s="8">
        <v>0.3</v>
      </c>
      <c r="H520" s="4">
        <v>16</v>
      </c>
      <c r="I520" s="4">
        <v>11</v>
      </c>
      <c r="J520" s="4">
        <v>8</v>
      </c>
      <c r="K520" s="4">
        <v>1</v>
      </c>
    </row>
    <row r="521" spans="1:11" x14ac:dyDescent="0.3">
      <c r="A521" s="4">
        <v>2</v>
      </c>
      <c r="B521" s="1" t="s">
        <v>8</v>
      </c>
      <c r="C521" s="4">
        <v>9</v>
      </c>
      <c r="E521" s="4" t="s">
        <v>732</v>
      </c>
      <c r="F521" s="4" t="s">
        <v>65</v>
      </c>
      <c r="G521" s="8">
        <v>0</v>
      </c>
      <c r="H521" s="4">
        <v>12</v>
      </c>
      <c r="I521" s="4">
        <v>8</v>
      </c>
      <c r="J521" s="4">
        <v>5</v>
      </c>
      <c r="K521" s="4">
        <v>0.4</v>
      </c>
    </row>
    <row r="522" spans="1:11" x14ac:dyDescent="0.3">
      <c r="A522" s="4">
        <v>2</v>
      </c>
      <c r="B522" s="1" t="s">
        <v>8</v>
      </c>
      <c r="C522" s="4">
        <v>9</v>
      </c>
      <c r="E522" s="4" t="s">
        <v>732</v>
      </c>
      <c r="F522" s="4" t="s">
        <v>65</v>
      </c>
      <c r="G522" s="8">
        <v>0.4</v>
      </c>
      <c r="H522" s="4">
        <v>11</v>
      </c>
      <c r="I522" s="4">
        <v>7</v>
      </c>
      <c r="J522" s="4">
        <v>2</v>
      </c>
      <c r="K522" s="4">
        <v>0.2</v>
      </c>
    </row>
    <row r="523" spans="1:11" x14ac:dyDescent="0.3">
      <c r="A523" s="4">
        <v>2</v>
      </c>
      <c r="B523" s="1" t="s">
        <v>8</v>
      </c>
      <c r="C523" s="4">
        <v>9</v>
      </c>
      <c r="E523" s="4" t="s">
        <v>522</v>
      </c>
      <c r="F523" s="4" t="s">
        <v>22</v>
      </c>
      <c r="G523" s="8">
        <v>0.3</v>
      </c>
      <c r="H523" s="4">
        <v>26</v>
      </c>
      <c r="I523" s="4">
        <v>15</v>
      </c>
      <c r="J523" s="4">
        <v>11</v>
      </c>
      <c r="K523" s="4">
        <v>3.5</v>
      </c>
    </row>
    <row r="524" spans="1:11" x14ac:dyDescent="0.3">
      <c r="A524" s="4">
        <v>2</v>
      </c>
      <c r="B524" s="1" t="s">
        <v>8</v>
      </c>
      <c r="C524" s="4">
        <v>9</v>
      </c>
      <c r="E524" s="4" t="s">
        <v>522</v>
      </c>
      <c r="F524" s="4" t="s">
        <v>22</v>
      </c>
      <c r="G524" s="8">
        <v>0.4</v>
      </c>
      <c r="H524" s="4">
        <v>21</v>
      </c>
      <c r="I524" s="4">
        <v>10</v>
      </c>
      <c r="J524" s="4">
        <v>8</v>
      </c>
      <c r="K524" s="4">
        <v>1.5</v>
      </c>
    </row>
    <row r="525" spans="1:11" x14ac:dyDescent="0.3">
      <c r="A525" s="4">
        <v>2</v>
      </c>
      <c r="B525" s="1" t="s">
        <v>8</v>
      </c>
      <c r="C525" s="4">
        <v>9</v>
      </c>
      <c r="E525" s="4" t="s">
        <v>732</v>
      </c>
      <c r="F525" s="4" t="s">
        <v>22</v>
      </c>
      <c r="G525" s="8">
        <v>0</v>
      </c>
      <c r="H525" s="4">
        <v>15</v>
      </c>
      <c r="I525" s="4">
        <v>9</v>
      </c>
      <c r="J525" s="4">
        <v>5</v>
      </c>
      <c r="K525" s="4">
        <v>1</v>
      </c>
    </row>
    <row r="526" spans="1:11" x14ac:dyDescent="0.3">
      <c r="A526" s="4">
        <v>2</v>
      </c>
      <c r="B526" s="1" t="s">
        <v>8</v>
      </c>
      <c r="C526" s="4">
        <v>9</v>
      </c>
      <c r="E526" s="4" t="s">
        <v>732</v>
      </c>
      <c r="F526" s="4" t="s">
        <v>22</v>
      </c>
      <c r="G526" s="8">
        <v>0</v>
      </c>
      <c r="H526" s="4">
        <v>10</v>
      </c>
      <c r="I526" s="4">
        <v>6</v>
      </c>
      <c r="J526" s="4">
        <v>0.1</v>
      </c>
      <c r="K526" s="4">
        <v>0.1</v>
      </c>
    </row>
    <row r="527" spans="1:11" x14ac:dyDescent="0.3">
      <c r="A527" s="4">
        <v>2</v>
      </c>
      <c r="B527" s="1" t="s">
        <v>8</v>
      </c>
      <c r="C527" s="4">
        <v>9</v>
      </c>
      <c r="D527" s="4" t="s">
        <v>361</v>
      </c>
      <c r="E527" s="4" t="s">
        <v>522</v>
      </c>
      <c r="F527" s="4" t="s">
        <v>18</v>
      </c>
      <c r="G527" s="8">
        <v>0.4</v>
      </c>
      <c r="H527" s="4">
        <v>72</v>
      </c>
      <c r="I527" s="4">
        <v>54</v>
      </c>
      <c r="J527" s="4">
        <v>57</v>
      </c>
      <c r="K527" s="4">
        <v>255</v>
      </c>
    </row>
    <row r="528" spans="1:11" x14ac:dyDescent="0.3">
      <c r="A528" s="4">
        <v>2</v>
      </c>
      <c r="B528" s="1" t="s">
        <v>8</v>
      </c>
      <c r="C528" s="4">
        <v>9</v>
      </c>
      <c r="D528" s="4" t="s">
        <v>691</v>
      </c>
      <c r="E528" s="4" t="s">
        <v>522</v>
      </c>
      <c r="F528" s="4" t="s">
        <v>18</v>
      </c>
      <c r="G528" s="8">
        <v>0.4</v>
      </c>
      <c r="H528" s="4">
        <v>47</v>
      </c>
      <c r="I528" s="4">
        <v>37</v>
      </c>
      <c r="J528" s="4">
        <v>16</v>
      </c>
      <c r="K528" s="4">
        <v>24</v>
      </c>
    </row>
    <row r="529" spans="1:11" x14ac:dyDescent="0.3">
      <c r="A529" s="4">
        <v>2</v>
      </c>
      <c r="B529" s="1" t="s">
        <v>137</v>
      </c>
      <c r="C529" s="4">
        <v>8</v>
      </c>
      <c r="D529" s="4">
        <v>3</v>
      </c>
      <c r="E529" s="4" t="s">
        <v>522</v>
      </c>
      <c r="F529" s="4" t="s">
        <v>18</v>
      </c>
      <c r="G529" s="8">
        <v>0.15</v>
      </c>
      <c r="H529" s="4">
        <v>31.9</v>
      </c>
      <c r="I529" s="4">
        <v>25</v>
      </c>
      <c r="J529" s="4">
        <v>8</v>
      </c>
      <c r="K529" s="4">
        <v>5.8</v>
      </c>
    </row>
    <row r="530" spans="1:11" x14ac:dyDescent="0.3">
      <c r="A530" s="4">
        <v>2</v>
      </c>
      <c r="B530" s="1" t="s">
        <v>137</v>
      </c>
      <c r="C530" s="4">
        <v>9</v>
      </c>
      <c r="D530" s="4" t="s">
        <v>488</v>
      </c>
      <c r="E530" s="4" t="s">
        <v>522</v>
      </c>
      <c r="F530" s="4" t="s">
        <v>18</v>
      </c>
      <c r="G530" s="8">
        <v>0</v>
      </c>
      <c r="H530" s="4">
        <v>68</v>
      </c>
      <c r="I530" s="4">
        <v>50</v>
      </c>
      <c r="J530" s="4">
        <v>22.2</v>
      </c>
      <c r="K530" s="4">
        <v>92.39</v>
      </c>
    </row>
    <row r="531" spans="1:11" x14ac:dyDescent="0.3">
      <c r="A531" s="4">
        <v>2</v>
      </c>
      <c r="B531" s="1" t="s">
        <v>137</v>
      </c>
      <c r="C531" s="4">
        <v>9</v>
      </c>
      <c r="D531" s="4" t="s">
        <v>692</v>
      </c>
      <c r="E531" s="4" t="s">
        <v>522</v>
      </c>
      <c r="F531" s="4" t="s">
        <v>18</v>
      </c>
      <c r="G531" s="8">
        <v>0.6</v>
      </c>
      <c r="H531" s="4">
        <v>95.7</v>
      </c>
      <c r="I531" s="4">
        <v>64</v>
      </c>
      <c r="J531" s="4">
        <v>34</v>
      </c>
      <c r="K531" s="4">
        <v>276</v>
      </c>
    </row>
    <row r="532" spans="1:11" x14ac:dyDescent="0.3">
      <c r="A532" s="4">
        <v>2</v>
      </c>
      <c r="B532" s="1" t="s">
        <v>137</v>
      </c>
      <c r="C532" s="4">
        <v>9</v>
      </c>
      <c r="D532" s="4" t="s">
        <v>693</v>
      </c>
      <c r="E532" s="4" t="s">
        <v>522</v>
      </c>
      <c r="F532" s="4" t="s">
        <v>18</v>
      </c>
      <c r="G532" s="8">
        <v>0.85</v>
      </c>
      <c r="H532" s="4">
        <v>57</v>
      </c>
      <c r="I532" s="4">
        <v>54.5</v>
      </c>
      <c r="J532" s="4">
        <v>28</v>
      </c>
      <c r="K532" s="4">
        <v>101.34</v>
      </c>
    </row>
    <row r="533" spans="1:11" x14ac:dyDescent="0.3">
      <c r="A533" s="4">
        <v>2</v>
      </c>
      <c r="B533" s="1" t="s">
        <v>137</v>
      </c>
      <c r="C533" s="4">
        <v>9</v>
      </c>
      <c r="D533" s="4" t="s">
        <v>694</v>
      </c>
      <c r="E533" s="4" t="s">
        <v>522</v>
      </c>
      <c r="F533" s="4" t="s">
        <v>18</v>
      </c>
      <c r="G533" s="8">
        <v>0.55000000000000004</v>
      </c>
      <c r="H533" s="4">
        <v>40.5</v>
      </c>
      <c r="I533" s="4">
        <v>34.6</v>
      </c>
      <c r="J533" s="4">
        <v>11</v>
      </c>
      <c r="K533" s="4">
        <v>17.399999999999999</v>
      </c>
    </row>
    <row r="534" spans="1:11" x14ac:dyDescent="0.3">
      <c r="A534" s="4">
        <v>2</v>
      </c>
      <c r="B534" s="1" t="s">
        <v>137</v>
      </c>
      <c r="C534" s="4">
        <v>9</v>
      </c>
      <c r="D534" s="4" t="s">
        <v>491</v>
      </c>
      <c r="E534" s="4" t="s">
        <v>522</v>
      </c>
      <c r="F534" s="4" t="s">
        <v>18</v>
      </c>
      <c r="G534" s="8">
        <v>0.3</v>
      </c>
      <c r="H534" s="4">
        <v>27.1</v>
      </c>
      <c r="I534" s="4">
        <v>16</v>
      </c>
      <c r="J534" s="4">
        <v>11.7</v>
      </c>
      <c r="K534" s="4">
        <v>8.32</v>
      </c>
    </row>
    <row r="535" spans="1:11" x14ac:dyDescent="0.3">
      <c r="A535" s="4">
        <v>2</v>
      </c>
      <c r="B535" s="1" t="s">
        <v>137</v>
      </c>
      <c r="C535" s="4">
        <v>9</v>
      </c>
      <c r="D535" s="4">
        <v>4</v>
      </c>
      <c r="E535" s="4" t="s">
        <v>732</v>
      </c>
      <c r="F535" s="4" t="s">
        <v>18</v>
      </c>
      <c r="G535" s="8">
        <v>0.2</v>
      </c>
      <c r="H535" s="4">
        <v>20.100000000000001</v>
      </c>
      <c r="I535" s="4">
        <v>12.6</v>
      </c>
      <c r="J535" s="4">
        <v>5</v>
      </c>
      <c r="K535" s="4">
        <v>0.74</v>
      </c>
    </row>
    <row r="536" spans="1:11" x14ac:dyDescent="0.3">
      <c r="A536" s="4">
        <v>2</v>
      </c>
      <c r="B536" s="1" t="s">
        <v>137</v>
      </c>
      <c r="C536" s="4">
        <v>9</v>
      </c>
      <c r="D536" s="4" t="s">
        <v>388</v>
      </c>
      <c r="E536" s="4" t="s">
        <v>522</v>
      </c>
      <c r="F536" s="4" t="s">
        <v>18</v>
      </c>
      <c r="G536" s="8">
        <v>0</v>
      </c>
      <c r="H536" s="4">
        <v>45.8</v>
      </c>
      <c r="I536" s="4">
        <v>40.200000000000003</v>
      </c>
      <c r="J536" s="4">
        <v>18</v>
      </c>
      <c r="K536" s="4">
        <v>37.590000000000003</v>
      </c>
    </row>
    <row r="537" spans="1:11" x14ac:dyDescent="0.3">
      <c r="A537" s="4">
        <v>2</v>
      </c>
      <c r="B537" s="1" t="s">
        <v>137</v>
      </c>
      <c r="C537" s="4">
        <v>9</v>
      </c>
      <c r="D537" s="4" t="s">
        <v>164</v>
      </c>
      <c r="E537" s="4" t="s">
        <v>522</v>
      </c>
      <c r="F537" s="4" t="s">
        <v>18</v>
      </c>
      <c r="G537" s="8">
        <v>0.4</v>
      </c>
      <c r="H537" s="4">
        <v>38.799999999999997</v>
      </c>
      <c r="I537" s="4">
        <v>33</v>
      </c>
      <c r="J537" s="4">
        <v>15.7</v>
      </c>
      <c r="K537" s="4">
        <v>37.909999999999997</v>
      </c>
    </row>
    <row r="538" spans="1:11" x14ac:dyDescent="0.3">
      <c r="A538" s="4">
        <v>2</v>
      </c>
      <c r="B538" s="1" t="s">
        <v>137</v>
      </c>
      <c r="C538" s="4">
        <v>9</v>
      </c>
      <c r="D538" s="4">
        <v>5</v>
      </c>
      <c r="E538" s="4" t="s">
        <v>732</v>
      </c>
      <c r="F538" s="4" t="s">
        <v>18</v>
      </c>
      <c r="G538" s="8">
        <v>0.3</v>
      </c>
      <c r="H538" s="4">
        <v>9.8000000000000007</v>
      </c>
      <c r="I538" s="4">
        <v>6.3</v>
      </c>
      <c r="J538" s="4">
        <v>1.9</v>
      </c>
      <c r="K538" s="4">
        <v>0.27</v>
      </c>
    </row>
    <row r="539" spans="1:11" x14ac:dyDescent="0.3">
      <c r="A539" s="4">
        <v>2</v>
      </c>
      <c r="B539" s="1" t="s">
        <v>137</v>
      </c>
      <c r="C539" s="4">
        <v>9</v>
      </c>
      <c r="D539" s="4">
        <v>6</v>
      </c>
      <c r="E539" s="4" t="s">
        <v>522</v>
      </c>
      <c r="F539" s="4" t="s">
        <v>18</v>
      </c>
      <c r="G539" s="8">
        <v>0</v>
      </c>
      <c r="H539" s="4">
        <v>56</v>
      </c>
      <c r="I539" s="4">
        <v>16</v>
      </c>
      <c r="J539" s="4">
        <v>15</v>
      </c>
      <c r="K539" s="4">
        <v>29.53</v>
      </c>
    </row>
    <row r="540" spans="1:11" x14ac:dyDescent="0.3">
      <c r="A540" s="4">
        <v>2</v>
      </c>
      <c r="B540" s="1" t="s">
        <v>137</v>
      </c>
      <c r="C540" s="4">
        <v>9</v>
      </c>
      <c r="D540" s="4">
        <v>7</v>
      </c>
      <c r="E540" s="4" t="s">
        <v>522</v>
      </c>
      <c r="F540" s="4" t="s">
        <v>18</v>
      </c>
      <c r="G540" s="8">
        <v>0.2</v>
      </c>
      <c r="H540" s="4">
        <v>25</v>
      </c>
      <c r="I540" s="4">
        <v>9</v>
      </c>
      <c r="J540" s="4">
        <v>3</v>
      </c>
      <c r="K540" s="4">
        <v>1.41</v>
      </c>
    </row>
    <row r="541" spans="1:11" x14ac:dyDescent="0.3">
      <c r="A541" s="4">
        <v>2</v>
      </c>
      <c r="B541" s="1" t="s">
        <v>137</v>
      </c>
      <c r="C541" s="4">
        <v>9</v>
      </c>
      <c r="D541" s="4">
        <v>8</v>
      </c>
      <c r="E541" s="4" t="s">
        <v>522</v>
      </c>
      <c r="F541" s="4" t="s">
        <v>18</v>
      </c>
      <c r="G541" s="8">
        <v>0.3</v>
      </c>
      <c r="H541" s="4">
        <v>22</v>
      </c>
      <c r="I541" s="4">
        <v>9.6999999999999993</v>
      </c>
      <c r="J541" s="4">
        <v>8</v>
      </c>
      <c r="K541" s="4">
        <v>2.37</v>
      </c>
    </row>
    <row r="542" spans="1:11" x14ac:dyDescent="0.3">
      <c r="A542" s="4">
        <v>2</v>
      </c>
      <c r="B542" s="1" t="s">
        <v>137</v>
      </c>
      <c r="C542" s="4">
        <v>9</v>
      </c>
      <c r="D542" s="4">
        <v>9</v>
      </c>
      <c r="E542" s="4" t="s">
        <v>732</v>
      </c>
      <c r="F542" s="4" t="s">
        <v>18</v>
      </c>
      <c r="G542" s="8">
        <v>0.5</v>
      </c>
      <c r="H542" s="4">
        <v>18</v>
      </c>
      <c r="I542" s="4">
        <v>14</v>
      </c>
      <c r="J542" s="4">
        <v>2.2999999999999998</v>
      </c>
      <c r="K542" s="4">
        <v>1.24</v>
      </c>
    </row>
    <row r="543" spans="1:11" x14ac:dyDescent="0.3">
      <c r="A543" s="4">
        <v>2</v>
      </c>
      <c r="B543" s="1" t="s">
        <v>137</v>
      </c>
      <c r="C543" s="4">
        <v>9</v>
      </c>
      <c r="D543" s="4">
        <v>10</v>
      </c>
      <c r="E543" s="4" t="s">
        <v>732</v>
      </c>
      <c r="F543" s="4" t="s">
        <v>18</v>
      </c>
      <c r="G543" s="8">
        <v>0.45</v>
      </c>
      <c r="H543" s="4">
        <v>12</v>
      </c>
      <c r="I543" s="4">
        <v>9.8000000000000007</v>
      </c>
      <c r="J543" s="4">
        <v>3</v>
      </c>
      <c r="K543" s="4">
        <v>0.4</v>
      </c>
    </row>
    <row r="544" spans="1:11" x14ac:dyDescent="0.3">
      <c r="A544" s="4">
        <v>2</v>
      </c>
      <c r="B544" s="1" t="s">
        <v>137</v>
      </c>
      <c r="C544" s="4">
        <v>9</v>
      </c>
      <c r="D544" s="4">
        <v>11</v>
      </c>
      <c r="E544" s="4" t="s">
        <v>522</v>
      </c>
      <c r="F544" s="4" t="s">
        <v>18</v>
      </c>
      <c r="G544" s="8">
        <v>0.3</v>
      </c>
      <c r="H544" s="4">
        <v>24</v>
      </c>
      <c r="I544" s="4">
        <v>7</v>
      </c>
      <c r="J544" s="4">
        <v>3</v>
      </c>
      <c r="K544" s="4">
        <v>0.81</v>
      </c>
    </row>
    <row r="545" spans="1:11" x14ac:dyDescent="0.3">
      <c r="A545" s="4">
        <v>2</v>
      </c>
      <c r="B545" s="1" t="s">
        <v>137</v>
      </c>
      <c r="C545" s="4">
        <v>9</v>
      </c>
      <c r="D545" s="4">
        <v>12</v>
      </c>
      <c r="E545" s="4" t="s">
        <v>522</v>
      </c>
      <c r="F545" s="4" t="s">
        <v>18</v>
      </c>
      <c r="G545" s="8">
        <v>0</v>
      </c>
      <c r="H545" s="4">
        <v>23</v>
      </c>
      <c r="I545" s="4">
        <v>12</v>
      </c>
      <c r="J545" s="4">
        <v>4</v>
      </c>
      <c r="K545" s="4">
        <v>1.1399999999999999</v>
      </c>
    </row>
    <row r="546" spans="1:11" x14ac:dyDescent="0.3">
      <c r="A546" s="4">
        <v>2</v>
      </c>
      <c r="B546" s="1" t="s">
        <v>137</v>
      </c>
      <c r="C546" s="4">
        <v>9</v>
      </c>
      <c r="D546" s="4">
        <v>13</v>
      </c>
      <c r="E546" s="4" t="s">
        <v>732</v>
      </c>
      <c r="F546" s="4" t="s">
        <v>18</v>
      </c>
      <c r="G546" s="8">
        <v>0.5</v>
      </c>
      <c r="H546" s="4">
        <v>19</v>
      </c>
      <c r="I546" s="4">
        <v>7.2</v>
      </c>
      <c r="J546" s="4">
        <v>2</v>
      </c>
      <c r="K546" s="4">
        <v>0.41</v>
      </c>
    </row>
    <row r="547" spans="1:11" x14ac:dyDescent="0.3">
      <c r="A547" s="4">
        <v>2</v>
      </c>
      <c r="B547" s="1" t="s">
        <v>137</v>
      </c>
      <c r="C547" s="4">
        <v>9</v>
      </c>
      <c r="D547" s="4">
        <v>14</v>
      </c>
      <c r="E547" s="4" t="s">
        <v>522</v>
      </c>
      <c r="F547" s="4" t="s">
        <v>18</v>
      </c>
      <c r="G547" s="8">
        <v>0.45</v>
      </c>
      <c r="H547" s="4">
        <v>34</v>
      </c>
      <c r="I547" s="4">
        <v>14</v>
      </c>
      <c r="J547" s="4">
        <v>7.5</v>
      </c>
      <c r="K547" s="4">
        <v>3.75</v>
      </c>
    </row>
    <row r="548" spans="1:11" x14ac:dyDescent="0.3">
      <c r="A548" s="4">
        <v>2</v>
      </c>
      <c r="B548" s="1" t="s">
        <v>137</v>
      </c>
      <c r="C548" s="4">
        <v>9</v>
      </c>
      <c r="D548" s="4">
        <v>15</v>
      </c>
      <c r="E548" s="4" t="s">
        <v>732</v>
      </c>
      <c r="F548" s="4" t="s">
        <v>18</v>
      </c>
      <c r="G548" s="8">
        <v>0</v>
      </c>
      <c r="H548" s="4">
        <v>9</v>
      </c>
      <c r="I548" s="4">
        <v>5</v>
      </c>
      <c r="J548" s="4">
        <v>2</v>
      </c>
      <c r="K548" s="4">
        <v>0.19</v>
      </c>
    </row>
    <row r="549" spans="1:11" x14ac:dyDescent="0.3">
      <c r="A549" s="4">
        <v>2</v>
      </c>
      <c r="B549" s="1" t="s">
        <v>137</v>
      </c>
      <c r="C549" s="4">
        <v>9</v>
      </c>
      <c r="D549" s="4">
        <v>16</v>
      </c>
      <c r="E549" s="4" t="s">
        <v>732</v>
      </c>
      <c r="F549" s="4" t="s">
        <v>18</v>
      </c>
      <c r="G549" s="8">
        <v>0</v>
      </c>
      <c r="H549" s="4">
        <v>13</v>
      </c>
      <c r="I549" s="4">
        <v>8</v>
      </c>
      <c r="J549" s="4">
        <v>1.7</v>
      </c>
      <c r="K549" s="4">
        <v>0.67</v>
      </c>
    </row>
    <row r="550" spans="1:11" x14ac:dyDescent="0.3">
      <c r="A550" s="4">
        <v>2</v>
      </c>
      <c r="B550" s="1" t="s">
        <v>137</v>
      </c>
      <c r="C550" s="4">
        <v>9</v>
      </c>
      <c r="D550" s="4">
        <v>17</v>
      </c>
      <c r="E550" s="4" t="s">
        <v>732</v>
      </c>
      <c r="F550" s="4" t="s">
        <v>18</v>
      </c>
      <c r="G550" s="8">
        <v>0.25</v>
      </c>
      <c r="H550" s="4">
        <v>16.399999999999999</v>
      </c>
      <c r="I550" s="4">
        <v>12.1</v>
      </c>
      <c r="J550" s="4">
        <v>2.1</v>
      </c>
      <c r="K550" s="4">
        <v>0.89</v>
      </c>
    </row>
    <row r="551" spans="1:11" x14ac:dyDescent="0.3">
      <c r="A551" s="4">
        <v>2</v>
      </c>
      <c r="B551" s="1" t="s">
        <v>137</v>
      </c>
      <c r="C551" s="4">
        <v>9</v>
      </c>
      <c r="D551" s="4">
        <v>18</v>
      </c>
      <c r="E551" s="4" t="s">
        <v>732</v>
      </c>
      <c r="F551" s="4" t="s">
        <v>22</v>
      </c>
      <c r="G551" s="8">
        <v>0</v>
      </c>
      <c r="H551" s="4">
        <v>13</v>
      </c>
      <c r="I551" s="4">
        <v>5.6</v>
      </c>
      <c r="J551" s="4">
        <v>2.2000000000000002</v>
      </c>
      <c r="K551" s="4">
        <v>0.41</v>
      </c>
    </row>
    <row r="552" spans="1:11" x14ac:dyDescent="0.3">
      <c r="A552" s="4">
        <v>2</v>
      </c>
      <c r="B552" s="1" t="s">
        <v>137</v>
      </c>
      <c r="C552" s="4">
        <v>9</v>
      </c>
      <c r="D552" s="4">
        <v>19</v>
      </c>
      <c r="E552" s="4" t="s">
        <v>732</v>
      </c>
      <c r="F552" s="4" t="s">
        <v>18</v>
      </c>
      <c r="G552" s="8">
        <v>0.4</v>
      </c>
      <c r="H552" s="4">
        <v>14.3</v>
      </c>
      <c r="I552" s="4">
        <v>9.1999999999999993</v>
      </c>
      <c r="J552" s="4">
        <v>4</v>
      </c>
      <c r="K552" s="4">
        <v>0.88</v>
      </c>
    </row>
    <row r="553" spans="1:11" x14ac:dyDescent="0.3">
      <c r="A553" s="4">
        <v>2</v>
      </c>
      <c r="B553" s="1" t="s">
        <v>137</v>
      </c>
      <c r="C553" s="4">
        <v>9</v>
      </c>
      <c r="D553" s="4">
        <v>20</v>
      </c>
      <c r="E553" s="4" t="s">
        <v>522</v>
      </c>
      <c r="F553" s="4" t="s">
        <v>18</v>
      </c>
      <c r="G553" s="8">
        <v>0.05</v>
      </c>
      <c r="H553" s="4">
        <v>32.200000000000003</v>
      </c>
      <c r="I553" s="4">
        <v>24.7</v>
      </c>
      <c r="J553" s="4">
        <v>16.2</v>
      </c>
      <c r="K553" s="4">
        <v>14.12</v>
      </c>
    </row>
    <row r="554" spans="1:11" x14ac:dyDescent="0.3">
      <c r="A554" s="4">
        <v>2</v>
      </c>
      <c r="B554" s="1" t="s">
        <v>137</v>
      </c>
      <c r="C554" s="4">
        <v>9</v>
      </c>
      <c r="D554" s="4">
        <v>25</v>
      </c>
      <c r="E554" s="4" t="s">
        <v>732</v>
      </c>
      <c r="F554" s="4" t="s">
        <v>18</v>
      </c>
      <c r="G554" s="8">
        <v>0</v>
      </c>
      <c r="H554" s="4">
        <v>20</v>
      </c>
      <c r="I554" s="4">
        <v>11.2</v>
      </c>
      <c r="J554" s="4">
        <v>5</v>
      </c>
      <c r="K554" s="4">
        <v>1</v>
      </c>
    </row>
    <row r="555" spans="1:11" x14ac:dyDescent="0.3">
      <c r="A555" s="4">
        <v>2</v>
      </c>
      <c r="B555" s="1" t="s">
        <v>137</v>
      </c>
      <c r="C555" s="4">
        <v>9</v>
      </c>
      <c r="D555" s="4" t="s">
        <v>463</v>
      </c>
      <c r="E555" s="4" t="s">
        <v>522</v>
      </c>
      <c r="F555" s="4" t="s">
        <v>87</v>
      </c>
      <c r="G555" s="8">
        <v>0</v>
      </c>
      <c r="H555" s="4">
        <v>88</v>
      </c>
      <c r="I555" s="4">
        <v>62</v>
      </c>
      <c r="J555" s="4">
        <v>27</v>
      </c>
      <c r="K555" s="4">
        <v>170.75</v>
      </c>
    </row>
    <row r="556" spans="1:11" x14ac:dyDescent="0.3">
      <c r="A556" s="4">
        <v>2</v>
      </c>
      <c r="B556" s="1" t="s">
        <v>137</v>
      </c>
      <c r="C556" s="4">
        <v>9</v>
      </c>
      <c r="D556" s="4" t="s">
        <v>356</v>
      </c>
      <c r="E556" s="4" t="s">
        <v>522</v>
      </c>
      <c r="F556" s="4" t="s">
        <v>18</v>
      </c>
      <c r="G556" s="8">
        <v>0.9</v>
      </c>
      <c r="H556" s="4">
        <v>144.19999999999999</v>
      </c>
      <c r="I556" s="4">
        <v>50</v>
      </c>
      <c r="J556" s="4">
        <v>18</v>
      </c>
      <c r="K556" s="4">
        <v>207.45</v>
      </c>
    </row>
    <row r="557" spans="1:11" x14ac:dyDescent="0.3">
      <c r="A557" s="4">
        <v>2</v>
      </c>
      <c r="B557" s="1" t="s">
        <v>137</v>
      </c>
      <c r="C557" s="4">
        <v>9</v>
      </c>
      <c r="D557" s="4" t="s">
        <v>410</v>
      </c>
      <c r="E557" s="4" t="s">
        <v>522</v>
      </c>
      <c r="F557" s="4" t="s">
        <v>18</v>
      </c>
      <c r="G557" s="8">
        <v>0.6</v>
      </c>
      <c r="H557" s="4">
        <v>99</v>
      </c>
      <c r="I557" s="4">
        <v>46.1</v>
      </c>
      <c r="J557" s="4">
        <v>20</v>
      </c>
      <c r="K557" s="4">
        <v>135.44999999999999</v>
      </c>
    </row>
    <row r="558" spans="1:11" x14ac:dyDescent="0.3">
      <c r="A558" s="4">
        <v>2</v>
      </c>
      <c r="B558" s="1" t="s">
        <v>137</v>
      </c>
      <c r="C558" s="4">
        <v>9</v>
      </c>
      <c r="D558" s="4">
        <v>30</v>
      </c>
      <c r="E558" s="4" t="s">
        <v>732</v>
      </c>
      <c r="F558" s="4" t="s">
        <v>34</v>
      </c>
      <c r="G558" s="8">
        <v>0</v>
      </c>
      <c r="H558" s="4">
        <v>8.1999999999999993</v>
      </c>
      <c r="I558" s="4">
        <v>5</v>
      </c>
      <c r="J558" s="4">
        <v>3</v>
      </c>
      <c r="K558" s="4">
        <v>0.22</v>
      </c>
    </row>
    <row r="559" spans="1:11" x14ac:dyDescent="0.3">
      <c r="A559" s="4">
        <v>2</v>
      </c>
      <c r="B559" s="1" t="s">
        <v>137</v>
      </c>
      <c r="C559" s="4">
        <v>9</v>
      </c>
      <c r="D559" s="4">
        <v>31</v>
      </c>
      <c r="E559" s="4" t="s">
        <v>732</v>
      </c>
      <c r="F559" s="4" t="s">
        <v>18</v>
      </c>
      <c r="G559" s="8">
        <v>0.4</v>
      </c>
      <c r="H559" s="4">
        <v>17</v>
      </c>
      <c r="I559" s="4">
        <v>12</v>
      </c>
      <c r="J559" s="4">
        <v>8</v>
      </c>
      <c r="K559" s="4">
        <v>1.33</v>
      </c>
    </row>
    <row r="560" spans="1:11" x14ac:dyDescent="0.3">
      <c r="A560" s="4">
        <v>2</v>
      </c>
      <c r="B560" s="1" t="s">
        <v>137</v>
      </c>
      <c r="C560" s="4">
        <v>9</v>
      </c>
      <c r="D560" s="4">
        <v>32</v>
      </c>
      <c r="E560" s="4" t="s">
        <v>732</v>
      </c>
      <c r="F560" s="4" t="s">
        <v>18</v>
      </c>
      <c r="G560" s="8">
        <v>0</v>
      </c>
      <c r="H560" s="4">
        <v>12.2</v>
      </c>
      <c r="I560" s="4">
        <v>8.9</v>
      </c>
      <c r="J560" s="4">
        <v>4.8</v>
      </c>
      <c r="K560" s="4">
        <v>0.56999999999999995</v>
      </c>
    </row>
    <row r="561" spans="1:11" x14ac:dyDescent="0.3">
      <c r="A561" s="4">
        <v>2</v>
      </c>
      <c r="B561" s="1" t="s">
        <v>137</v>
      </c>
      <c r="C561" s="4">
        <v>10</v>
      </c>
      <c r="D561" s="4">
        <v>2</v>
      </c>
      <c r="E561" s="4" t="s">
        <v>522</v>
      </c>
      <c r="F561" s="4" t="s">
        <v>18</v>
      </c>
      <c r="G561" s="8">
        <v>0.7</v>
      </c>
      <c r="H561" s="4">
        <v>117.7</v>
      </c>
      <c r="I561" s="4">
        <v>84.2</v>
      </c>
      <c r="J561" s="4">
        <v>62.1</v>
      </c>
      <c r="K561" s="4">
        <v>706</v>
      </c>
    </row>
    <row r="562" spans="1:11" x14ac:dyDescent="0.3">
      <c r="A562" s="4">
        <v>2</v>
      </c>
      <c r="B562" s="1" t="s">
        <v>137</v>
      </c>
      <c r="C562" s="4">
        <v>10</v>
      </c>
      <c r="D562" s="4" t="s">
        <v>359</v>
      </c>
      <c r="E562" s="4" t="s">
        <v>522</v>
      </c>
      <c r="F562" s="4" t="s">
        <v>18</v>
      </c>
      <c r="G562" s="8">
        <v>0.3</v>
      </c>
      <c r="H562" s="4">
        <v>78.13</v>
      </c>
      <c r="I562" s="4">
        <v>65.290000000000006</v>
      </c>
      <c r="J562" s="4">
        <v>30.73</v>
      </c>
      <c r="K562" s="4">
        <v>234.74</v>
      </c>
    </row>
    <row r="563" spans="1:11" x14ac:dyDescent="0.3">
      <c r="A563" s="4">
        <v>2</v>
      </c>
      <c r="B563" s="1" t="s">
        <v>137</v>
      </c>
      <c r="C563" s="4">
        <v>10</v>
      </c>
      <c r="D563" s="4" t="s">
        <v>162</v>
      </c>
      <c r="E563" s="4" t="s">
        <v>522</v>
      </c>
      <c r="F563" s="4" t="s">
        <v>18</v>
      </c>
      <c r="G563" s="8">
        <v>0.6</v>
      </c>
      <c r="H563" s="4">
        <v>68.709999999999994</v>
      </c>
      <c r="I563" s="4">
        <v>32.61</v>
      </c>
      <c r="J563" s="4">
        <v>26.64</v>
      </c>
      <c r="K563" s="4">
        <v>81.349999999999994</v>
      </c>
    </row>
    <row r="564" spans="1:11" x14ac:dyDescent="0.3">
      <c r="A564" s="4">
        <v>2</v>
      </c>
      <c r="B564" s="1" t="s">
        <v>137</v>
      </c>
      <c r="C564" s="4">
        <v>10</v>
      </c>
      <c r="D564" s="4" t="s">
        <v>491</v>
      </c>
      <c r="E564" s="4" t="s">
        <v>522</v>
      </c>
      <c r="F564" s="4" t="s">
        <v>18</v>
      </c>
      <c r="G564" s="8">
        <v>0.4</v>
      </c>
      <c r="H564" s="4">
        <v>43.72</v>
      </c>
      <c r="I564" s="4">
        <v>37.44</v>
      </c>
      <c r="J564" s="4">
        <v>28.3</v>
      </c>
      <c r="K564" s="4">
        <v>76.010000000000005</v>
      </c>
    </row>
    <row r="565" spans="1:11" x14ac:dyDescent="0.3">
      <c r="A565" s="4">
        <v>2</v>
      </c>
      <c r="B565" s="1" t="s">
        <v>137</v>
      </c>
      <c r="C565" s="4">
        <v>10</v>
      </c>
      <c r="D565" s="4">
        <v>5</v>
      </c>
      <c r="E565" s="4" t="s">
        <v>522</v>
      </c>
      <c r="F565" s="4" t="s">
        <v>18</v>
      </c>
      <c r="G565" s="8">
        <v>0.2</v>
      </c>
      <c r="H565" s="4">
        <v>33.229999999999997</v>
      </c>
      <c r="I565" s="4">
        <v>15.29</v>
      </c>
      <c r="J565" s="4">
        <v>9.1300000000000008</v>
      </c>
      <c r="K565" s="4">
        <v>7</v>
      </c>
    </row>
    <row r="566" spans="1:11" x14ac:dyDescent="0.3">
      <c r="A566" s="4">
        <v>2</v>
      </c>
      <c r="B566" s="1" t="s">
        <v>137</v>
      </c>
      <c r="C566" s="4">
        <v>10</v>
      </c>
      <c r="D566" s="4" t="s">
        <v>349</v>
      </c>
      <c r="E566" s="4" t="s">
        <v>522</v>
      </c>
      <c r="F566" s="4" t="s">
        <v>18</v>
      </c>
      <c r="G566" s="8">
        <v>0.3</v>
      </c>
      <c r="H566" s="4">
        <v>42.91</v>
      </c>
      <c r="I566" s="4">
        <v>20.57</v>
      </c>
      <c r="J566" s="4">
        <v>14.36</v>
      </c>
      <c r="K566" s="4">
        <v>8.84</v>
      </c>
    </row>
    <row r="567" spans="1:11" x14ac:dyDescent="0.3">
      <c r="A567" s="4">
        <v>2</v>
      </c>
      <c r="B567" s="1" t="s">
        <v>137</v>
      </c>
      <c r="C567" s="4">
        <v>10</v>
      </c>
      <c r="D567" s="4">
        <v>6</v>
      </c>
      <c r="E567" s="4" t="s">
        <v>522</v>
      </c>
      <c r="F567" s="4" t="s">
        <v>18</v>
      </c>
      <c r="G567" s="8">
        <v>0.2</v>
      </c>
      <c r="H567" s="4">
        <v>53.37</v>
      </c>
      <c r="I567" s="4">
        <v>34.21</v>
      </c>
      <c r="J567" s="4">
        <v>1.31</v>
      </c>
      <c r="K567" s="4">
        <v>15.16</v>
      </c>
    </row>
    <row r="568" spans="1:11" x14ac:dyDescent="0.3">
      <c r="A568" s="4">
        <v>2</v>
      </c>
      <c r="B568" s="1" t="s">
        <v>137</v>
      </c>
      <c r="C568" s="4">
        <v>10</v>
      </c>
      <c r="D568" s="4">
        <v>7</v>
      </c>
      <c r="E568" s="4" t="s">
        <v>522</v>
      </c>
      <c r="F568" s="4" t="s">
        <v>18</v>
      </c>
      <c r="G568" s="8">
        <v>0.6</v>
      </c>
      <c r="H568" s="4">
        <v>49.81</v>
      </c>
      <c r="I568" s="11">
        <v>22.3</v>
      </c>
      <c r="J568" s="4">
        <v>17.93</v>
      </c>
      <c r="K568" s="4">
        <v>25.8</v>
      </c>
    </row>
    <row r="569" spans="1:11" x14ac:dyDescent="0.3">
      <c r="A569" s="4">
        <v>2</v>
      </c>
      <c r="B569" s="1" t="s">
        <v>137</v>
      </c>
      <c r="C569" s="4">
        <v>10</v>
      </c>
      <c r="D569" s="4">
        <v>8</v>
      </c>
      <c r="E569" s="4" t="s">
        <v>522</v>
      </c>
      <c r="F569" s="4" t="s">
        <v>22</v>
      </c>
      <c r="G569" s="8">
        <v>0.15</v>
      </c>
      <c r="H569" s="4">
        <v>33.619999999999997</v>
      </c>
      <c r="I569" s="4">
        <v>27.26</v>
      </c>
      <c r="J569" s="4">
        <v>13.58</v>
      </c>
      <c r="K569" s="4">
        <v>10.82</v>
      </c>
    </row>
    <row r="570" spans="1:11" x14ac:dyDescent="0.3">
      <c r="A570" s="4">
        <v>2</v>
      </c>
      <c r="B570" s="1" t="s">
        <v>137</v>
      </c>
      <c r="C570" s="4">
        <v>10</v>
      </c>
      <c r="D570" s="4">
        <v>9</v>
      </c>
      <c r="E570" s="4" t="s">
        <v>732</v>
      </c>
      <c r="F570" s="4" t="s">
        <v>18</v>
      </c>
      <c r="G570" s="8">
        <v>0.6</v>
      </c>
      <c r="H570" s="4">
        <v>16.13</v>
      </c>
      <c r="I570" s="4">
        <v>11.72</v>
      </c>
      <c r="J570" s="4">
        <v>6.85</v>
      </c>
      <c r="K570" s="4">
        <v>2.15</v>
      </c>
    </row>
    <row r="571" spans="1:11" x14ac:dyDescent="0.3">
      <c r="A571" s="4">
        <v>2</v>
      </c>
      <c r="B571" s="1" t="s">
        <v>137</v>
      </c>
      <c r="C571" s="4">
        <v>10</v>
      </c>
      <c r="D571" s="4">
        <v>10</v>
      </c>
      <c r="E571" s="4" t="s">
        <v>732</v>
      </c>
      <c r="F571" s="4" t="s">
        <v>22</v>
      </c>
      <c r="G571" s="8">
        <v>0</v>
      </c>
      <c r="H571" s="4">
        <v>17.77</v>
      </c>
      <c r="I571" s="4">
        <v>14.64</v>
      </c>
      <c r="J571" s="4">
        <v>11.94</v>
      </c>
      <c r="K571" s="4">
        <v>3.14</v>
      </c>
    </row>
    <row r="572" spans="1:11" x14ac:dyDescent="0.3">
      <c r="A572" s="4">
        <v>2</v>
      </c>
      <c r="B572" s="1" t="s">
        <v>137</v>
      </c>
      <c r="C572" s="4">
        <v>10</v>
      </c>
      <c r="D572" s="4">
        <v>11</v>
      </c>
      <c r="E572" s="4" t="s">
        <v>522</v>
      </c>
      <c r="F572" s="4" t="s">
        <v>18</v>
      </c>
      <c r="G572" s="8">
        <v>0.05</v>
      </c>
      <c r="H572" s="4">
        <v>29.99</v>
      </c>
      <c r="I572" s="11">
        <v>16</v>
      </c>
      <c r="J572" s="11">
        <v>11.9</v>
      </c>
      <c r="K572" s="4">
        <v>5.75</v>
      </c>
    </row>
    <row r="573" spans="1:11" x14ac:dyDescent="0.3">
      <c r="A573" s="4">
        <v>2</v>
      </c>
      <c r="B573" s="1" t="s">
        <v>137</v>
      </c>
      <c r="C573" s="4">
        <v>10</v>
      </c>
      <c r="D573" s="4">
        <v>12</v>
      </c>
      <c r="E573" s="4" t="s">
        <v>732</v>
      </c>
      <c r="F573" s="4" t="s">
        <v>18</v>
      </c>
      <c r="G573" s="8">
        <v>0</v>
      </c>
      <c r="H573" s="4">
        <v>19.89</v>
      </c>
      <c r="I573" s="4">
        <v>11.76</v>
      </c>
      <c r="J573" s="4">
        <v>5.27</v>
      </c>
      <c r="K573" s="4">
        <v>1.06</v>
      </c>
    </row>
    <row r="574" spans="1:11" x14ac:dyDescent="0.3">
      <c r="A574" s="4">
        <v>2</v>
      </c>
      <c r="B574" s="1" t="s">
        <v>137</v>
      </c>
      <c r="C574" s="4">
        <v>10</v>
      </c>
      <c r="D574" s="4">
        <v>13</v>
      </c>
      <c r="E574" s="4" t="s">
        <v>732</v>
      </c>
      <c r="F574" s="4" t="s">
        <v>22</v>
      </c>
      <c r="G574" s="8">
        <v>0.15</v>
      </c>
      <c r="H574" s="4">
        <v>16.190000000000001</v>
      </c>
      <c r="I574" s="11">
        <v>12.4</v>
      </c>
      <c r="J574" s="4">
        <v>5.64</v>
      </c>
      <c r="K574" s="11">
        <v>1</v>
      </c>
    </row>
    <row r="575" spans="1:11" x14ac:dyDescent="0.3">
      <c r="A575" s="4">
        <v>2</v>
      </c>
      <c r="B575" s="1" t="s">
        <v>137</v>
      </c>
      <c r="C575" s="4">
        <v>10</v>
      </c>
      <c r="D575" s="4">
        <v>14</v>
      </c>
      <c r="E575" s="4" t="s">
        <v>732</v>
      </c>
      <c r="F575" s="4" t="s">
        <v>18</v>
      </c>
      <c r="G575" s="8">
        <v>0.1</v>
      </c>
      <c r="H575" s="4">
        <v>10.93</v>
      </c>
      <c r="I575" s="4">
        <v>13.23</v>
      </c>
      <c r="J575" s="4">
        <v>4.1399999999999997</v>
      </c>
      <c r="K575" s="4">
        <v>0.56999999999999995</v>
      </c>
    </row>
    <row r="576" spans="1:11" x14ac:dyDescent="0.3">
      <c r="A576" s="4">
        <v>2</v>
      </c>
      <c r="B576" s="1" t="s">
        <v>137</v>
      </c>
      <c r="C576" s="4">
        <v>10</v>
      </c>
      <c r="D576" s="4">
        <v>15</v>
      </c>
      <c r="E576" s="4" t="s">
        <v>732</v>
      </c>
      <c r="F576" s="4" t="s">
        <v>18</v>
      </c>
      <c r="G576" s="8">
        <v>0.6</v>
      </c>
      <c r="H576" s="4">
        <v>15.83</v>
      </c>
      <c r="I576" s="4">
        <v>11.42</v>
      </c>
      <c r="J576" s="11">
        <v>3.9</v>
      </c>
      <c r="K576" s="4">
        <v>0.81</v>
      </c>
    </row>
    <row r="577" spans="1:11" x14ac:dyDescent="0.3">
      <c r="A577" s="4">
        <v>2</v>
      </c>
      <c r="B577" s="1" t="s">
        <v>137</v>
      </c>
      <c r="C577" s="4">
        <v>10</v>
      </c>
      <c r="D577" s="4">
        <v>17</v>
      </c>
      <c r="E577" s="4" t="s">
        <v>522</v>
      </c>
      <c r="F577" s="4" t="s">
        <v>18</v>
      </c>
      <c r="G577" s="8">
        <v>0.3</v>
      </c>
      <c r="H577" s="4">
        <v>30.13</v>
      </c>
      <c r="I577" s="4">
        <v>17.47</v>
      </c>
      <c r="J577" s="4">
        <v>15.45</v>
      </c>
      <c r="K577" s="4">
        <v>10.75</v>
      </c>
    </row>
    <row r="578" spans="1:11" x14ac:dyDescent="0.3">
      <c r="A578" s="4">
        <v>2</v>
      </c>
      <c r="B578" s="1" t="s">
        <v>137</v>
      </c>
      <c r="C578" s="4">
        <v>10</v>
      </c>
      <c r="D578" s="4">
        <v>18</v>
      </c>
      <c r="E578" s="4" t="s">
        <v>522</v>
      </c>
      <c r="F578" s="4" t="s">
        <v>18</v>
      </c>
      <c r="G578" s="8">
        <v>0.1</v>
      </c>
      <c r="H578" s="4">
        <v>51.94</v>
      </c>
      <c r="I578" s="4">
        <v>27.51</v>
      </c>
      <c r="J578" s="4">
        <v>15.03</v>
      </c>
      <c r="K578" s="4">
        <v>23.91</v>
      </c>
    </row>
    <row r="579" spans="1:11" x14ac:dyDescent="0.3">
      <c r="A579" s="4">
        <v>3</v>
      </c>
      <c r="B579" s="1" t="s">
        <v>8</v>
      </c>
      <c r="C579" s="4">
        <v>7</v>
      </c>
      <c r="D579" s="4" t="s">
        <v>152</v>
      </c>
      <c r="E579" s="4" t="s">
        <v>522</v>
      </c>
      <c r="F579" s="4" t="s">
        <v>18</v>
      </c>
      <c r="G579" s="8">
        <v>0</v>
      </c>
      <c r="H579" s="4">
        <v>48</v>
      </c>
      <c r="I579" s="4">
        <v>44</v>
      </c>
      <c r="J579" s="4">
        <v>10</v>
      </c>
      <c r="K579" s="4">
        <v>16</v>
      </c>
    </row>
    <row r="580" spans="1:11" x14ac:dyDescent="0.3">
      <c r="A580" s="4">
        <v>3</v>
      </c>
      <c r="B580" s="1" t="s">
        <v>8</v>
      </c>
      <c r="C580" s="4">
        <v>7</v>
      </c>
      <c r="E580" s="4" t="s">
        <v>522</v>
      </c>
      <c r="F580" s="4" t="s">
        <v>18</v>
      </c>
      <c r="G580" s="8">
        <v>0.3</v>
      </c>
      <c r="H580" s="4">
        <v>48</v>
      </c>
      <c r="I580" s="4">
        <v>24</v>
      </c>
      <c r="J580" s="4">
        <v>12</v>
      </c>
      <c r="K580" s="4">
        <v>13.5</v>
      </c>
    </row>
    <row r="581" spans="1:11" x14ac:dyDescent="0.3">
      <c r="A581" s="4">
        <v>3</v>
      </c>
      <c r="B581" s="1" t="s">
        <v>8</v>
      </c>
      <c r="C581" s="4">
        <v>7</v>
      </c>
      <c r="E581" s="4" t="s">
        <v>522</v>
      </c>
      <c r="F581" s="4" t="s">
        <v>18</v>
      </c>
      <c r="G581" s="8">
        <v>0.4</v>
      </c>
      <c r="H581" s="4">
        <v>68</v>
      </c>
      <c r="I581" s="4">
        <v>33</v>
      </c>
      <c r="J581" s="4">
        <v>22</v>
      </c>
      <c r="K581" s="4">
        <v>37</v>
      </c>
    </row>
    <row r="582" spans="1:11" x14ac:dyDescent="0.3">
      <c r="A582" s="4">
        <v>3</v>
      </c>
      <c r="B582" s="1" t="s">
        <v>8</v>
      </c>
      <c r="C582" s="4">
        <v>7</v>
      </c>
      <c r="E582" s="4" t="s">
        <v>522</v>
      </c>
      <c r="F582" s="4" t="s">
        <v>18</v>
      </c>
      <c r="G582" s="8">
        <v>1</v>
      </c>
      <c r="H582" s="4">
        <v>24</v>
      </c>
      <c r="I582" s="4">
        <v>22</v>
      </c>
      <c r="J582" s="4">
        <v>12</v>
      </c>
      <c r="K582" s="4">
        <v>12</v>
      </c>
    </row>
    <row r="583" spans="1:11" x14ac:dyDescent="0.3">
      <c r="A583" s="4">
        <v>3</v>
      </c>
      <c r="B583" s="1" t="s">
        <v>8</v>
      </c>
      <c r="C583" s="4">
        <v>6</v>
      </c>
      <c r="E583" s="4" t="s">
        <v>522</v>
      </c>
      <c r="F583" s="4" t="s">
        <v>18</v>
      </c>
      <c r="G583" s="8">
        <v>0.2</v>
      </c>
      <c r="H583" s="4">
        <v>61</v>
      </c>
      <c r="I583" s="4">
        <v>42</v>
      </c>
      <c r="J583" s="4">
        <v>22</v>
      </c>
      <c r="K583" s="4">
        <v>65</v>
      </c>
    </row>
    <row r="584" spans="1:11" x14ac:dyDescent="0.3">
      <c r="A584" s="4">
        <v>3</v>
      </c>
      <c r="B584" s="1" t="s">
        <v>8</v>
      </c>
      <c r="C584" s="4">
        <v>6</v>
      </c>
      <c r="E584" s="4" t="s">
        <v>522</v>
      </c>
      <c r="F584" s="4" t="s">
        <v>18</v>
      </c>
      <c r="G584" s="8">
        <v>0.3</v>
      </c>
      <c r="H584" s="4">
        <v>54</v>
      </c>
      <c r="I584" s="4">
        <v>41</v>
      </c>
      <c r="J584" s="4">
        <v>22</v>
      </c>
      <c r="K584" s="4">
        <v>44</v>
      </c>
    </row>
    <row r="585" spans="1:11" x14ac:dyDescent="0.3">
      <c r="A585" s="4">
        <v>3</v>
      </c>
      <c r="B585" s="1" t="s">
        <v>8</v>
      </c>
      <c r="C585" s="4">
        <v>5</v>
      </c>
      <c r="E585" s="4" t="s">
        <v>522</v>
      </c>
      <c r="F585" s="4" t="s">
        <v>18</v>
      </c>
      <c r="G585" s="8">
        <v>0.5</v>
      </c>
      <c r="H585" s="4">
        <v>72</v>
      </c>
      <c r="I585" s="4">
        <v>41</v>
      </c>
      <c r="J585" s="4">
        <v>11</v>
      </c>
      <c r="K585" s="4">
        <v>40.5</v>
      </c>
    </row>
    <row r="586" spans="1:11" x14ac:dyDescent="0.3">
      <c r="A586" s="4">
        <v>3</v>
      </c>
      <c r="B586" s="1" t="s">
        <v>8</v>
      </c>
      <c r="C586" s="4">
        <v>5</v>
      </c>
      <c r="E586" s="4" t="s">
        <v>522</v>
      </c>
      <c r="F586" s="4" t="s">
        <v>18</v>
      </c>
      <c r="G586" s="8">
        <v>1</v>
      </c>
      <c r="H586" s="4">
        <v>72</v>
      </c>
      <c r="I586" s="4">
        <v>52</v>
      </c>
      <c r="J586" s="4">
        <v>18</v>
      </c>
      <c r="K586" s="4">
        <v>86.5</v>
      </c>
    </row>
    <row r="587" spans="1:11" x14ac:dyDescent="0.3">
      <c r="A587" s="4">
        <v>3</v>
      </c>
      <c r="B587" s="1" t="s">
        <v>137</v>
      </c>
      <c r="C587" s="4">
        <v>6</v>
      </c>
      <c r="D587" s="4" t="s">
        <v>695</v>
      </c>
      <c r="E587" s="4" t="s">
        <v>522</v>
      </c>
      <c r="F587" s="4" t="s">
        <v>18</v>
      </c>
      <c r="G587" s="8">
        <v>0.7</v>
      </c>
      <c r="H587" s="4">
        <v>43</v>
      </c>
      <c r="I587" s="4">
        <v>32.5</v>
      </c>
      <c r="J587" s="4">
        <v>22.63</v>
      </c>
      <c r="K587" s="4">
        <v>50.16</v>
      </c>
    </row>
    <row r="588" spans="1:11" x14ac:dyDescent="0.3">
      <c r="A588" s="4">
        <v>3</v>
      </c>
      <c r="B588" s="1" t="s">
        <v>137</v>
      </c>
      <c r="C588" s="4">
        <v>6</v>
      </c>
      <c r="D588" s="4" t="s">
        <v>696</v>
      </c>
      <c r="E588" s="4" t="s">
        <v>522</v>
      </c>
      <c r="F588" s="4" t="s">
        <v>18</v>
      </c>
      <c r="G588" s="8">
        <v>0.6</v>
      </c>
      <c r="H588" s="4">
        <v>72.12</v>
      </c>
      <c r="I588" s="4">
        <v>44</v>
      </c>
      <c r="J588" s="4">
        <v>22.23</v>
      </c>
      <c r="K588" s="4">
        <v>114.78</v>
      </c>
    </row>
    <row r="589" spans="1:11" s="3" customFormat="1" x14ac:dyDescent="0.3">
      <c r="A589" s="4">
        <v>3</v>
      </c>
      <c r="B589" s="12" t="s">
        <v>137</v>
      </c>
      <c r="C589" s="3">
        <v>6</v>
      </c>
      <c r="D589" s="3" t="s">
        <v>697</v>
      </c>
      <c r="E589" s="4" t="s">
        <v>522</v>
      </c>
      <c r="F589" s="3" t="s">
        <v>18</v>
      </c>
      <c r="G589" s="13">
        <v>0.55000000000000004</v>
      </c>
      <c r="H589" s="3">
        <v>60</v>
      </c>
      <c r="I589" s="3">
        <v>38.200000000000003</v>
      </c>
      <c r="J589" s="3">
        <v>14</v>
      </c>
      <c r="K589" s="3">
        <v>41.34</v>
      </c>
    </row>
    <row r="590" spans="1:11" x14ac:dyDescent="0.3">
      <c r="A590" s="4">
        <v>3</v>
      </c>
      <c r="B590" s="1" t="s">
        <v>137</v>
      </c>
      <c r="C590" s="4">
        <v>6</v>
      </c>
      <c r="D590" s="4" t="s">
        <v>698</v>
      </c>
      <c r="E590" s="4" t="s">
        <v>522</v>
      </c>
      <c r="F590" s="3" t="s">
        <v>18</v>
      </c>
      <c r="G590" s="8">
        <v>0.55000000000000004</v>
      </c>
      <c r="H590" s="4">
        <v>39</v>
      </c>
      <c r="I590" s="4">
        <v>36</v>
      </c>
      <c r="J590" s="4">
        <v>23</v>
      </c>
      <c r="K590" s="4">
        <v>33.15</v>
      </c>
    </row>
    <row r="591" spans="1:11" x14ac:dyDescent="0.3">
      <c r="A591" s="4">
        <v>3</v>
      </c>
      <c r="B591" s="1" t="s">
        <v>137</v>
      </c>
      <c r="C591" s="4">
        <v>6</v>
      </c>
      <c r="D591" s="4" t="s">
        <v>487</v>
      </c>
      <c r="E591" s="4" t="s">
        <v>522</v>
      </c>
      <c r="F591" s="3" t="s">
        <v>18</v>
      </c>
      <c r="G591" s="8">
        <v>0.25</v>
      </c>
      <c r="H591" s="4">
        <v>41.5</v>
      </c>
      <c r="I591" s="4">
        <v>25</v>
      </c>
      <c r="J591" s="4">
        <v>21</v>
      </c>
      <c r="K591" s="4">
        <v>13.3</v>
      </c>
    </row>
    <row r="592" spans="1:11" x14ac:dyDescent="0.3">
      <c r="A592" s="4">
        <v>3</v>
      </c>
      <c r="B592" s="1" t="s">
        <v>137</v>
      </c>
      <c r="C592" s="4">
        <v>6</v>
      </c>
      <c r="D592" s="4" t="s">
        <v>699</v>
      </c>
      <c r="E592" s="4" t="s">
        <v>522</v>
      </c>
      <c r="F592" s="3" t="s">
        <v>18</v>
      </c>
      <c r="G592" s="8">
        <v>0.4</v>
      </c>
      <c r="H592" s="4">
        <v>48</v>
      </c>
      <c r="I592" s="4">
        <v>24.5</v>
      </c>
      <c r="J592" s="4">
        <v>14</v>
      </c>
      <c r="K592" s="4">
        <v>22.87</v>
      </c>
    </row>
    <row r="593" spans="1:11" x14ac:dyDescent="0.3">
      <c r="A593" s="4">
        <v>3</v>
      </c>
      <c r="B593" s="1" t="s">
        <v>137</v>
      </c>
      <c r="C593" s="4">
        <v>6</v>
      </c>
      <c r="D593" s="4" t="s">
        <v>700</v>
      </c>
      <c r="E593" s="4" t="s">
        <v>522</v>
      </c>
      <c r="F593" s="4" t="s">
        <v>22</v>
      </c>
      <c r="G593" s="8">
        <v>0.35</v>
      </c>
      <c r="H593" s="4">
        <v>22.6</v>
      </c>
      <c r="I593" s="4">
        <v>14.2</v>
      </c>
      <c r="J593" s="4">
        <v>6</v>
      </c>
      <c r="K593" s="4">
        <v>2.75</v>
      </c>
    </row>
    <row r="594" spans="1:11" x14ac:dyDescent="0.3">
      <c r="A594" s="4">
        <v>3</v>
      </c>
      <c r="B594" s="1" t="s">
        <v>137</v>
      </c>
      <c r="C594" s="4">
        <v>6</v>
      </c>
      <c r="D594" s="4" t="s">
        <v>701</v>
      </c>
      <c r="E594" s="4" t="s">
        <v>522</v>
      </c>
      <c r="F594" s="4" t="s">
        <v>18</v>
      </c>
      <c r="G594" s="8">
        <v>0.2</v>
      </c>
      <c r="H594" s="4">
        <v>29.97</v>
      </c>
      <c r="I594" s="4">
        <v>28.39</v>
      </c>
      <c r="J594" s="4">
        <v>13.63</v>
      </c>
      <c r="K594" s="4">
        <v>12.18</v>
      </c>
    </row>
    <row r="595" spans="1:11" x14ac:dyDescent="0.3">
      <c r="A595" s="4">
        <v>3</v>
      </c>
      <c r="B595" s="1" t="s">
        <v>137</v>
      </c>
      <c r="C595" s="4">
        <v>6</v>
      </c>
      <c r="D595" s="4" t="s">
        <v>702</v>
      </c>
      <c r="E595" s="4" t="s">
        <v>732</v>
      </c>
      <c r="F595" s="4" t="s">
        <v>27</v>
      </c>
      <c r="G595" s="8">
        <v>0.4</v>
      </c>
      <c r="H595" s="4">
        <v>19.73</v>
      </c>
      <c r="I595" s="4">
        <v>12.23</v>
      </c>
      <c r="J595" s="4">
        <v>5.84</v>
      </c>
      <c r="K595" s="4">
        <v>1.34</v>
      </c>
    </row>
    <row r="596" spans="1:11" x14ac:dyDescent="0.3">
      <c r="A596" s="4">
        <v>3</v>
      </c>
      <c r="B596" s="1" t="s">
        <v>137</v>
      </c>
      <c r="C596" s="4">
        <v>6</v>
      </c>
      <c r="D596" s="4" t="s">
        <v>703</v>
      </c>
      <c r="E596" s="4" t="s">
        <v>522</v>
      </c>
      <c r="F596" s="4" t="s">
        <v>18</v>
      </c>
      <c r="G596" s="8">
        <v>0.5</v>
      </c>
      <c r="H596" s="4">
        <v>50.81</v>
      </c>
      <c r="I596" s="4">
        <v>39.68</v>
      </c>
      <c r="J596" s="4">
        <v>28.18</v>
      </c>
      <c r="K596" s="4">
        <v>44.71</v>
      </c>
    </row>
    <row r="597" spans="1:11" x14ac:dyDescent="0.3">
      <c r="A597" s="4">
        <v>3</v>
      </c>
      <c r="B597" s="1" t="s">
        <v>137</v>
      </c>
      <c r="C597" s="4">
        <v>6</v>
      </c>
      <c r="D597" s="4" t="s">
        <v>704</v>
      </c>
      <c r="E597" s="4" t="s">
        <v>522</v>
      </c>
      <c r="F597" s="4" t="s">
        <v>18</v>
      </c>
      <c r="G597" s="8">
        <v>0.3</v>
      </c>
      <c r="H597" s="4">
        <v>39.4</v>
      </c>
      <c r="I597" s="4">
        <v>23.29</v>
      </c>
      <c r="J597" s="4">
        <v>13.17</v>
      </c>
      <c r="K597" s="4">
        <v>13.38</v>
      </c>
    </row>
    <row r="598" spans="1:11" x14ac:dyDescent="0.3">
      <c r="A598" s="4">
        <v>3</v>
      </c>
      <c r="B598" s="1" t="s">
        <v>137</v>
      </c>
      <c r="C598" s="4">
        <v>6</v>
      </c>
      <c r="D598" s="4" t="s">
        <v>705</v>
      </c>
      <c r="E598" s="4" t="s">
        <v>522</v>
      </c>
      <c r="F598" s="4" t="s">
        <v>18</v>
      </c>
      <c r="G598" s="8">
        <v>0.3</v>
      </c>
      <c r="H598" s="4">
        <v>40.880000000000003</v>
      </c>
      <c r="I598" s="4">
        <v>24.75</v>
      </c>
      <c r="J598" s="4">
        <v>18.88</v>
      </c>
      <c r="K598" s="4">
        <v>19.239999999999998</v>
      </c>
    </row>
    <row r="599" spans="1:11" ht="14.5" x14ac:dyDescent="0.3">
      <c r="A599" s="4">
        <v>3</v>
      </c>
      <c r="B599" s="12" t="s">
        <v>137</v>
      </c>
      <c r="C599" s="3">
        <v>6</v>
      </c>
      <c r="D599" s="3" t="s">
        <v>706</v>
      </c>
      <c r="E599" s="4" t="s">
        <v>522</v>
      </c>
      <c r="F599" s="4" t="s">
        <v>18</v>
      </c>
      <c r="G599" s="8">
        <v>0.05</v>
      </c>
      <c r="H599" s="4">
        <v>22.07</v>
      </c>
      <c r="I599" s="4">
        <v>19.75</v>
      </c>
      <c r="J599" s="11">
        <v>4.7</v>
      </c>
      <c r="K599" s="11">
        <v>2.7</v>
      </c>
    </row>
    <row r="600" spans="1:11" x14ac:dyDescent="0.3">
      <c r="A600" s="4">
        <v>3</v>
      </c>
      <c r="B600" s="1" t="s">
        <v>137</v>
      </c>
      <c r="C600" s="4">
        <v>6</v>
      </c>
      <c r="D600" s="4" t="s">
        <v>707</v>
      </c>
      <c r="E600" s="4" t="s">
        <v>522</v>
      </c>
      <c r="F600" s="4" t="s">
        <v>18</v>
      </c>
      <c r="G600" s="8">
        <v>0.4</v>
      </c>
      <c r="H600" s="4">
        <v>47.33</v>
      </c>
      <c r="I600" s="4">
        <v>29.88</v>
      </c>
      <c r="J600" s="4">
        <v>10.34</v>
      </c>
      <c r="K600" s="4">
        <v>22.88</v>
      </c>
    </row>
    <row r="601" spans="1:11" x14ac:dyDescent="0.3">
      <c r="A601" s="4">
        <v>3</v>
      </c>
      <c r="B601" s="1" t="s">
        <v>137</v>
      </c>
      <c r="C601" s="4">
        <v>6</v>
      </c>
      <c r="D601" s="4" t="s">
        <v>708</v>
      </c>
      <c r="E601" s="4" t="s">
        <v>732</v>
      </c>
      <c r="F601" s="4" t="s">
        <v>18</v>
      </c>
      <c r="G601" s="8">
        <v>0.4</v>
      </c>
      <c r="H601" s="4">
        <v>18.09</v>
      </c>
      <c r="I601" s="4">
        <v>9.19</v>
      </c>
      <c r="J601" s="4">
        <v>4.76</v>
      </c>
      <c r="K601" s="4">
        <v>0.56000000000000005</v>
      </c>
    </row>
    <row r="602" spans="1:11" x14ac:dyDescent="0.3">
      <c r="A602" s="4">
        <v>3</v>
      </c>
      <c r="B602" s="1" t="s">
        <v>137</v>
      </c>
      <c r="C602" s="4">
        <v>6</v>
      </c>
      <c r="D602" s="14" t="s">
        <v>709</v>
      </c>
      <c r="E602" s="4" t="s">
        <v>522</v>
      </c>
      <c r="F602" s="14" t="s">
        <v>18</v>
      </c>
      <c r="G602" s="8">
        <v>0.3</v>
      </c>
      <c r="H602" s="14">
        <v>25.44</v>
      </c>
      <c r="I602" s="14">
        <v>19.170000000000002</v>
      </c>
      <c r="J602" s="14">
        <v>15.97</v>
      </c>
      <c r="K602" s="14">
        <v>7.24</v>
      </c>
    </row>
    <row r="603" spans="1:11" x14ac:dyDescent="0.3">
      <c r="A603" s="4">
        <v>3</v>
      </c>
      <c r="B603" s="1" t="s">
        <v>137</v>
      </c>
      <c r="C603" s="4">
        <v>6</v>
      </c>
      <c r="D603" s="3" t="s">
        <v>710</v>
      </c>
      <c r="E603" s="4" t="s">
        <v>522</v>
      </c>
      <c r="F603" s="4" t="s">
        <v>18</v>
      </c>
      <c r="G603" s="8">
        <v>0.5</v>
      </c>
      <c r="H603" s="4">
        <v>26.18</v>
      </c>
      <c r="I603" s="4">
        <v>17.48</v>
      </c>
      <c r="J603" s="4">
        <v>8.56</v>
      </c>
      <c r="K603" s="4">
        <v>3.29</v>
      </c>
    </row>
    <row r="604" spans="1:11" x14ac:dyDescent="0.3">
      <c r="A604" s="4">
        <v>3</v>
      </c>
      <c r="B604" s="1" t="s">
        <v>137</v>
      </c>
      <c r="C604" s="4">
        <v>6</v>
      </c>
      <c r="D604" s="4" t="s">
        <v>711</v>
      </c>
      <c r="E604" s="4" t="s">
        <v>522</v>
      </c>
      <c r="F604" s="4" t="s">
        <v>18</v>
      </c>
      <c r="G604" s="8">
        <v>0.3</v>
      </c>
      <c r="H604" s="4">
        <v>55.61</v>
      </c>
      <c r="I604" s="4">
        <v>17.78</v>
      </c>
      <c r="J604" s="11">
        <v>7.6</v>
      </c>
      <c r="K604" s="4">
        <v>6.58</v>
      </c>
    </row>
    <row r="605" spans="1:11" x14ac:dyDescent="0.3">
      <c r="A605" s="4">
        <v>3</v>
      </c>
      <c r="B605" s="1" t="s">
        <v>137</v>
      </c>
      <c r="C605" s="4">
        <v>6</v>
      </c>
      <c r="D605" s="4">
        <v>8</v>
      </c>
      <c r="E605" s="4" t="s">
        <v>732</v>
      </c>
      <c r="F605" s="4" t="s">
        <v>18</v>
      </c>
      <c r="G605" s="8">
        <v>0.5</v>
      </c>
      <c r="H605" s="4">
        <v>15.38</v>
      </c>
      <c r="I605" s="4">
        <v>9.5299999999999994</v>
      </c>
      <c r="J605" s="4">
        <v>3.88</v>
      </c>
      <c r="K605" s="4">
        <v>0.47</v>
      </c>
    </row>
    <row r="606" spans="1:11" x14ac:dyDescent="0.3">
      <c r="A606" s="4">
        <v>3</v>
      </c>
      <c r="B606" s="1" t="s">
        <v>137</v>
      </c>
      <c r="C606" s="4">
        <v>6</v>
      </c>
      <c r="D606" s="4">
        <v>9</v>
      </c>
      <c r="E606" s="4" t="s">
        <v>732</v>
      </c>
      <c r="F606" s="4" t="s">
        <v>18</v>
      </c>
      <c r="G606" s="8">
        <v>0.2</v>
      </c>
      <c r="H606" s="4">
        <v>20.52</v>
      </c>
      <c r="I606" s="4">
        <v>10</v>
      </c>
      <c r="J606" s="4">
        <v>10.77</v>
      </c>
      <c r="K606" s="4">
        <v>3.19</v>
      </c>
    </row>
    <row r="607" spans="1:11" x14ac:dyDescent="0.3">
      <c r="A607" s="4">
        <v>3</v>
      </c>
      <c r="B607" s="1" t="s">
        <v>137</v>
      </c>
      <c r="C607" s="4">
        <v>6</v>
      </c>
      <c r="D607" s="4">
        <v>10</v>
      </c>
      <c r="E607" s="4" t="s">
        <v>732</v>
      </c>
      <c r="F607" s="4" t="s">
        <v>18</v>
      </c>
      <c r="G607" s="8">
        <v>0</v>
      </c>
      <c r="H607" s="4">
        <v>18.170000000000002</v>
      </c>
      <c r="I607" s="4">
        <v>10.11</v>
      </c>
      <c r="J607" s="4">
        <v>3.52</v>
      </c>
      <c r="K607" s="11">
        <v>0.7</v>
      </c>
    </row>
    <row r="608" spans="1:11" x14ac:dyDescent="0.3">
      <c r="A608" s="4">
        <v>3</v>
      </c>
      <c r="B608" s="1" t="s">
        <v>137</v>
      </c>
      <c r="C608" s="4">
        <v>6</v>
      </c>
      <c r="D608" s="4">
        <v>11</v>
      </c>
      <c r="E608" s="4" t="s">
        <v>522</v>
      </c>
      <c r="F608" s="4" t="s">
        <v>18</v>
      </c>
      <c r="G608" s="8">
        <v>0</v>
      </c>
      <c r="H608" s="4">
        <v>22.51</v>
      </c>
      <c r="I608" s="4">
        <v>14.13</v>
      </c>
      <c r="J608" s="4">
        <v>6.76</v>
      </c>
      <c r="K608" s="11">
        <v>2</v>
      </c>
    </row>
    <row r="609" spans="1:11" x14ac:dyDescent="0.3">
      <c r="A609" s="4">
        <v>3</v>
      </c>
      <c r="B609" s="1" t="s">
        <v>137</v>
      </c>
      <c r="C609" s="4">
        <v>6</v>
      </c>
      <c r="D609" s="4">
        <v>12</v>
      </c>
      <c r="E609" s="4" t="s">
        <v>732</v>
      </c>
      <c r="F609" s="4" t="s">
        <v>18</v>
      </c>
      <c r="G609" s="8">
        <v>0</v>
      </c>
      <c r="H609" s="4">
        <v>11.47</v>
      </c>
      <c r="I609" s="4">
        <v>11.06</v>
      </c>
      <c r="J609" s="4">
        <v>10.53</v>
      </c>
      <c r="K609" s="4">
        <v>1.32</v>
      </c>
    </row>
    <row r="610" spans="1:11" x14ac:dyDescent="0.3">
      <c r="A610" s="4">
        <v>3</v>
      </c>
      <c r="B610" s="1" t="s">
        <v>137</v>
      </c>
      <c r="C610" s="4">
        <v>6</v>
      </c>
      <c r="D610" s="4">
        <v>13</v>
      </c>
      <c r="E610" s="4" t="s">
        <v>732</v>
      </c>
      <c r="F610" s="4" t="s">
        <v>18</v>
      </c>
      <c r="G610" s="8">
        <v>0</v>
      </c>
      <c r="H610" s="11">
        <v>14</v>
      </c>
      <c r="I610" s="4">
        <v>12.03</v>
      </c>
      <c r="J610" s="4">
        <v>2.89</v>
      </c>
      <c r="K610" s="4">
        <v>0.54</v>
      </c>
    </row>
    <row r="611" spans="1:11" x14ac:dyDescent="0.3">
      <c r="A611" s="4">
        <v>3</v>
      </c>
      <c r="B611" s="1" t="s">
        <v>137</v>
      </c>
      <c r="C611" s="4">
        <v>6</v>
      </c>
      <c r="D611" s="3">
        <v>169</v>
      </c>
      <c r="E611" s="4" t="s">
        <v>732</v>
      </c>
      <c r="F611" s="4" t="s">
        <v>22</v>
      </c>
      <c r="G611" s="15">
        <v>0</v>
      </c>
      <c r="H611" s="4">
        <v>9.31</v>
      </c>
      <c r="I611" s="4">
        <v>5.28</v>
      </c>
      <c r="J611" s="4">
        <v>5.08</v>
      </c>
      <c r="K611" s="4">
        <v>0.45</v>
      </c>
    </row>
    <row r="612" spans="1:11" x14ac:dyDescent="0.3">
      <c r="A612" s="4">
        <v>3</v>
      </c>
      <c r="B612" s="1" t="s">
        <v>137</v>
      </c>
      <c r="C612" s="4">
        <v>6</v>
      </c>
      <c r="D612" s="3">
        <v>170</v>
      </c>
      <c r="E612" s="4" t="s">
        <v>732</v>
      </c>
      <c r="F612" s="4" t="s">
        <v>65</v>
      </c>
      <c r="G612" s="8">
        <v>0.2</v>
      </c>
      <c r="H612" s="4">
        <v>12.08</v>
      </c>
      <c r="I612" s="11">
        <v>9.3000000000000007</v>
      </c>
      <c r="J612" s="4">
        <v>5.22</v>
      </c>
      <c r="K612" s="11">
        <v>0.5</v>
      </c>
    </row>
    <row r="613" spans="1:11" x14ac:dyDescent="0.3">
      <c r="A613" s="4">
        <v>3</v>
      </c>
      <c r="B613" s="1" t="s">
        <v>137</v>
      </c>
      <c r="C613" s="4">
        <v>6</v>
      </c>
      <c r="D613" s="3">
        <v>171</v>
      </c>
      <c r="E613" s="4" t="s">
        <v>522</v>
      </c>
      <c r="F613" s="4" t="s">
        <v>18</v>
      </c>
      <c r="G613" s="8">
        <v>0.2</v>
      </c>
      <c r="H613" s="4">
        <v>24.17</v>
      </c>
      <c r="I613" s="11">
        <v>11.6</v>
      </c>
      <c r="J613" s="4">
        <v>5.12</v>
      </c>
      <c r="K613" s="4">
        <v>1.36</v>
      </c>
    </row>
    <row r="614" spans="1:11" x14ac:dyDescent="0.3">
      <c r="A614" s="4">
        <v>3</v>
      </c>
      <c r="B614" s="1" t="s">
        <v>137</v>
      </c>
      <c r="C614" s="4">
        <v>6</v>
      </c>
      <c r="D614" s="3">
        <v>172</v>
      </c>
      <c r="E614" s="4" t="s">
        <v>732</v>
      </c>
      <c r="F614" s="4" t="s">
        <v>18</v>
      </c>
      <c r="G614" s="8">
        <v>0.2</v>
      </c>
      <c r="H614" s="4">
        <v>18.05</v>
      </c>
      <c r="I614" s="11">
        <v>14.9</v>
      </c>
      <c r="J614" s="4">
        <v>4.38</v>
      </c>
      <c r="K614" s="4">
        <v>1.1200000000000001</v>
      </c>
    </row>
    <row r="615" spans="1:11" x14ac:dyDescent="0.3">
      <c r="A615" s="4">
        <v>3</v>
      </c>
      <c r="B615" s="1" t="s">
        <v>137</v>
      </c>
      <c r="C615" s="4">
        <v>6</v>
      </c>
      <c r="D615" s="3">
        <v>173</v>
      </c>
      <c r="E615" s="4" t="s">
        <v>522</v>
      </c>
      <c r="F615" s="4" t="s">
        <v>18</v>
      </c>
      <c r="G615" s="8">
        <v>0.2</v>
      </c>
      <c r="H615" s="4">
        <v>37.15</v>
      </c>
      <c r="I615" s="4">
        <v>22.71</v>
      </c>
      <c r="J615" s="4">
        <v>19.260000000000002</v>
      </c>
      <c r="K615" s="11">
        <v>14.2</v>
      </c>
    </row>
    <row r="616" spans="1:11" x14ac:dyDescent="0.3">
      <c r="A616" s="4">
        <v>3</v>
      </c>
      <c r="B616" s="1" t="s">
        <v>137</v>
      </c>
      <c r="C616" s="4">
        <v>6</v>
      </c>
      <c r="D616" s="3">
        <v>174</v>
      </c>
      <c r="E616" s="4" t="s">
        <v>732</v>
      </c>
      <c r="F616" s="4" t="s">
        <v>18</v>
      </c>
      <c r="G616" s="8">
        <v>0.2</v>
      </c>
      <c r="H616" s="11">
        <v>18.5</v>
      </c>
      <c r="I616" s="4">
        <v>9.57</v>
      </c>
      <c r="J616" s="4">
        <v>4.76</v>
      </c>
      <c r="K616" s="4">
        <v>0.87</v>
      </c>
    </row>
    <row r="617" spans="1:11" x14ac:dyDescent="0.3">
      <c r="A617" s="4">
        <v>3</v>
      </c>
      <c r="B617" s="1" t="s">
        <v>137</v>
      </c>
      <c r="C617" s="4">
        <v>6</v>
      </c>
      <c r="D617" s="3">
        <v>175</v>
      </c>
      <c r="E617" s="4" t="s">
        <v>732</v>
      </c>
      <c r="F617" s="4" t="s">
        <v>18</v>
      </c>
      <c r="G617" s="8">
        <v>0.1</v>
      </c>
      <c r="H617" s="4">
        <v>12.34</v>
      </c>
      <c r="I617" s="4">
        <v>10.38</v>
      </c>
      <c r="J617" s="4">
        <v>2.66</v>
      </c>
      <c r="K617" s="4">
        <v>0.36</v>
      </c>
    </row>
    <row r="618" spans="1:11" x14ac:dyDescent="0.3">
      <c r="A618" s="4">
        <v>3</v>
      </c>
      <c r="B618" s="1" t="s">
        <v>137</v>
      </c>
      <c r="C618" s="4">
        <v>6</v>
      </c>
      <c r="D618" s="3">
        <v>176</v>
      </c>
      <c r="E618" s="4" t="s">
        <v>732</v>
      </c>
      <c r="F618" s="4" t="s">
        <v>18</v>
      </c>
      <c r="G618" s="8">
        <v>0.8</v>
      </c>
      <c r="H618" s="11">
        <v>19.5</v>
      </c>
      <c r="I618" s="4">
        <v>18.84</v>
      </c>
      <c r="J618" s="4">
        <v>10.64</v>
      </c>
      <c r="K618" s="4">
        <v>4.4800000000000004</v>
      </c>
    </row>
    <row r="619" spans="1:11" x14ac:dyDescent="0.3">
      <c r="A619" s="4">
        <v>3</v>
      </c>
      <c r="B619" s="1" t="s">
        <v>137</v>
      </c>
      <c r="C619" s="4">
        <v>6</v>
      </c>
      <c r="D619" s="3">
        <v>177</v>
      </c>
      <c r="E619" s="4" t="s">
        <v>522</v>
      </c>
      <c r="F619" s="4" t="s">
        <v>18</v>
      </c>
      <c r="G619" s="8">
        <v>0.1</v>
      </c>
      <c r="H619" s="4">
        <v>23.12</v>
      </c>
      <c r="I619" s="11">
        <v>8.1</v>
      </c>
      <c r="J619" s="4">
        <v>3.86</v>
      </c>
      <c r="K619" s="4">
        <v>0.65</v>
      </c>
    </row>
    <row r="620" spans="1:11" x14ac:dyDescent="0.3">
      <c r="A620" s="4">
        <v>3</v>
      </c>
      <c r="B620" s="1" t="s">
        <v>137</v>
      </c>
      <c r="C620" s="4">
        <v>6</v>
      </c>
      <c r="D620" s="3">
        <v>178</v>
      </c>
      <c r="E620" s="4" t="s">
        <v>732</v>
      </c>
      <c r="F620" s="4" t="s">
        <v>18</v>
      </c>
      <c r="G620" s="8">
        <v>0.1</v>
      </c>
      <c r="H620" s="4">
        <v>15.76</v>
      </c>
      <c r="I620" s="4">
        <v>11.95</v>
      </c>
      <c r="J620" s="4">
        <v>8.98</v>
      </c>
      <c r="K620" s="4">
        <v>1.68</v>
      </c>
    </row>
    <row r="621" spans="1:11" x14ac:dyDescent="0.3">
      <c r="A621" s="4">
        <v>3</v>
      </c>
      <c r="B621" s="1" t="s">
        <v>137</v>
      </c>
      <c r="C621" s="4">
        <v>6</v>
      </c>
      <c r="D621" s="3">
        <v>179</v>
      </c>
      <c r="E621" s="4" t="s">
        <v>732</v>
      </c>
      <c r="F621" s="4" t="s">
        <v>18</v>
      </c>
      <c r="G621" s="8">
        <v>0.1</v>
      </c>
      <c r="H621" s="4">
        <v>15.37</v>
      </c>
      <c r="I621" s="4">
        <v>12.38</v>
      </c>
      <c r="J621" s="4">
        <v>4.0199999999999996</v>
      </c>
      <c r="K621" s="4">
        <v>0.76</v>
      </c>
    </row>
    <row r="622" spans="1:11" x14ac:dyDescent="0.3">
      <c r="A622" s="4">
        <v>3</v>
      </c>
      <c r="B622" s="1" t="s">
        <v>137</v>
      </c>
      <c r="C622" s="4">
        <v>6</v>
      </c>
      <c r="D622" s="3">
        <v>180</v>
      </c>
      <c r="E622" s="4" t="s">
        <v>522</v>
      </c>
      <c r="F622" s="4" t="s">
        <v>18</v>
      </c>
      <c r="G622" s="8">
        <v>0.4</v>
      </c>
      <c r="H622" s="11">
        <v>29.8</v>
      </c>
      <c r="I622" s="4">
        <v>10.95</v>
      </c>
      <c r="J622" s="4">
        <v>8.65</v>
      </c>
      <c r="K622" s="4">
        <v>2.4500000000000002</v>
      </c>
    </row>
    <row r="623" spans="1:11" x14ac:dyDescent="0.3">
      <c r="A623" s="4">
        <v>3</v>
      </c>
      <c r="B623" s="1" t="s">
        <v>137</v>
      </c>
      <c r="C623" s="4">
        <v>6</v>
      </c>
      <c r="D623" s="3">
        <v>181</v>
      </c>
      <c r="E623" s="4" t="s">
        <v>732</v>
      </c>
      <c r="F623" s="4" t="s">
        <v>18</v>
      </c>
      <c r="G623" s="8">
        <v>0.2</v>
      </c>
      <c r="H623" s="4">
        <v>15.61</v>
      </c>
      <c r="I623" s="4">
        <v>7.36</v>
      </c>
      <c r="J623" s="4">
        <v>4.51</v>
      </c>
      <c r="K623" s="4">
        <v>0.53</v>
      </c>
    </row>
    <row r="624" spans="1:11" x14ac:dyDescent="0.3">
      <c r="A624" s="4">
        <v>3</v>
      </c>
      <c r="B624" s="1" t="s">
        <v>137</v>
      </c>
      <c r="C624" s="4">
        <v>6</v>
      </c>
      <c r="D624" s="3">
        <v>182</v>
      </c>
      <c r="E624" s="4" t="s">
        <v>732</v>
      </c>
      <c r="F624" s="4" t="s">
        <v>18</v>
      </c>
      <c r="G624" s="8">
        <v>0</v>
      </c>
      <c r="H624" s="4">
        <v>7.53</v>
      </c>
      <c r="I624" s="4">
        <v>9.52</v>
      </c>
      <c r="J624" s="4">
        <v>2.67</v>
      </c>
      <c r="K624" s="4">
        <v>0.14000000000000001</v>
      </c>
    </row>
    <row r="625" spans="1:11" x14ac:dyDescent="0.3">
      <c r="A625" s="4">
        <v>3</v>
      </c>
      <c r="B625" s="1" t="s">
        <v>137</v>
      </c>
      <c r="C625" s="4">
        <v>6</v>
      </c>
      <c r="D625" s="3">
        <v>183</v>
      </c>
      <c r="E625" s="4" t="s">
        <v>732</v>
      </c>
      <c r="F625" s="4" t="s">
        <v>65</v>
      </c>
      <c r="G625" s="8">
        <v>0.1</v>
      </c>
      <c r="H625" s="4">
        <v>9.74</v>
      </c>
      <c r="I625" s="4">
        <v>9.1199999999999992</v>
      </c>
      <c r="J625" s="4">
        <v>3.17</v>
      </c>
      <c r="K625" s="4">
        <v>0.22</v>
      </c>
    </row>
    <row r="626" spans="1:11" x14ac:dyDescent="0.3">
      <c r="A626" s="4">
        <v>3</v>
      </c>
      <c r="B626" s="1" t="s">
        <v>137</v>
      </c>
      <c r="C626" s="4">
        <v>6</v>
      </c>
      <c r="D626" s="3">
        <v>184</v>
      </c>
      <c r="E626" s="4" t="s">
        <v>732</v>
      </c>
      <c r="F626" s="4" t="s">
        <v>18</v>
      </c>
      <c r="G626" s="8">
        <v>0.05</v>
      </c>
      <c r="H626" s="4">
        <v>19.77</v>
      </c>
      <c r="I626" s="4">
        <v>10.48</v>
      </c>
      <c r="J626" s="4">
        <v>9.09</v>
      </c>
      <c r="K626" s="4">
        <v>1.47</v>
      </c>
    </row>
    <row r="627" spans="1:11" x14ac:dyDescent="0.3">
      <c r="A627" s="4">
        <v>3</v>
      </c>
      <c r="B627" s="1" t="s">
        <v>137</v>
      </c>
      <c r="C627" s="4">
        <v>6</v>
      </c>
      <c r="D627" s="3">
        <v>185</v>
      </c>
      <c r="E627" s="4" t="s">
        <v>732</v>
      </c>
      <c r="F627" s="4" t="s">
        <v>18</v>
      </c>
      <c r="G627" s="8">
        <v>0</v>
      </c>
      <c r="H627" s="4">
        <v>17.760000000000002</v>
      </c>
      <c r="I627" s="4">
        <v>12.25</v>
      </c>
      <c r="J627" s="4">
        <v>7.28</v>
      </c>
      <c r="K627" s="4">
        <v>1.1299999999999999</v>
      </c>
    </row>
    <row r="628" spans="1:11" x14ac:dyDescent="0.3">
      <c r="A628" s="4">
        <v>3</v>
      </c>
      <c r="B628" s="1" t="s">
        <v>137</v>
      </c>
      <c r="C628" s="4">
        <v>6</v>
      </c>
      <c r="D628" s="3">
        <v>186</v>
      </c>
      <c r="E628" s="4" t="s">
        <v>522</v>
      </c>
      <c r="F628" s="4" t="s">
        <v>18</v>
      </c>
      <c r="G628" s="8">
        <v>0</v>
      </c>
      <c r="H628" s="4">
        <v>29.34</v>
      </c>
      <c r="I628" s="4">
        <v>6.16</v>
      </c>
      <c r="J628" s="4">
        <v>3.99</v>
      </c>
      <c r="K628" s="4">
        <v>0.51</v>
      </c>
    </row>
    <row r="629" spans="1:11" x14ac:dyDescent="0.3">
      <c r="A629" s="4">
        <v>3</v>
      </c>
      <c r="B629" s="1" t="s">
        <v>137</v>
      </c>
      <c r="C629" s="4">
        <v>6</v>
      </c>
      <c r="D629" s="3">
        <v>187</v>
      </c>
      <c r="E629" s="4" t="s">
        <v>522</v>
      </c>
      <c r="F629" s="4" t="s">
        <v>18</v>
      </c>
      <c r="G629" s="8">
        <v>0.4</v>
      </c>
      <c r="H629" s="4">
        <v>25.37</v>
      </c>
      <c r="I629" s="4">
        <v>8.34</v>
      </c>
      <c r="J629" s="4">
        <v>8.69</v>
      </c>
      <c r="K629" s="11">
        <v>1.9</v>
      </c>
    </row>
    <row r="630" spans="1:11" x14ac:dyDescent="0.3">
      <c r="A630" s="4">
        <v>3</v>
      </c>
      <c r="B630" s="1" t="s">
        <v>137</v>
      </c>
      <c r="C630" s="4">
        <v>6</v>
      </c>
      <c r="D630" s="3">
        <v>188</v>
      </c>
      <c r="E630" s="4" t="s">
        <v>732</v>
      </c>
      <c r="F630" s="4" t="s">
        <v>18</v>
      </c>
      <c r="G630" s="8">
        <v>0</v>
      </c>
      <c r="H630" s="4">
        <v>11.46</v>
      </c>
      <c r="I630" s="4">
        <v>9.36</v>
      </c>
      <c r="J630" s="4">
        <v>1.53</v>
      </c>
      <c r="K630" s="11">
        <v>0.2</v>
      </c>
    </row>
    <row r="631" spans="1:11" x14ac:dyDescent="0.3">
      <c r="A631" s="4">
        <v>3</v>
      </c>
      <c r="B631" s="1" t="s">
        <v>137</v>
      </c>
      <c r="C631" s="4">
        <v>6</v>
      </c>
      <c r="D631" s="3">
        <v>189</v>
      </c>
      <c r="E631" s="4" t="s">
        <v>732</v>
      </c>
      <c r="F631" s="4" t="s">
        <v>18</v>
      </c>
      <c r="G631" s="8">
        <v>0.3</v>
      </c>
      <c r="H631" s="4">
        <v>20.67</v>
      </c>
      <c r="I631" s="4">
        <v>7.43</v>
      </c>
      <c r="J631" s="4">
        <v>6.28</v>
      </c>
      <c r="K631" s="4">
        <v>0.79</v>
      </c>
    </row>
    <row r="632" spans="1:11" x14ac:dyDescent="0.3">
      <c r="A632" s="4">
        <v>3</v>
      </c>
      <c r="B632" s="1" t="s">
        <v>137</v>
      </c>
      <c r="C632" s="4">
        <v>6</v>
      </c>
      <c r="D632" s="3">
        <v>190</v>
      </c>
      <c r="E632" s="4" t="s">
        <v>522</v>
      </c>
      <c r="F632" s="4" t="s">
        <v>18</v>
      </c>
      <c r="G632" s="8">
        <v>0.1</v>
      </c>
      <c r="H632" s="4">
        <v>22.14</v>
      </c>
      <c r="I632" s="4">
        <v>11.79</v>
      </c>
      <c r="J632" s="4">
        <v>3.51</v>
      </c>
      <c r="K632" s="4">
        <v>0.92</v>
      </c>
    </row>
    <row r="633" spans="1:11" x14ac:dyDescent="0.3">
      <c r="A633" s="4">
        <v>3</v>
      </c>
      <c r="B633" s="1" t="s">
        <v>137</v>
      </c>
      <c r="C633" s="4">
        <v>6</v>
      </c>
      <c r="D633" s="3">
        <v>191</v>
      </c>
      <c r="E633" s="4" t="s">
        <v>522</v>
      </c>
      <c r="F633" s="4" t="s">
        <v>18</v>
      </c>
      <c r="G633" s="8">
        <v>0.1</v>
      </c>
      <c r="H633" s="4">
        <v>21.43</v>
      </c>
      <c r="I633" s="4">
        <v>8.2899999999999991</v>
      </c>
      <c r="J633" s="4">
        <v>7.24</v>
      </c>
      <c r="K633" s="11">
        <v>1</v>
      </c>
    </row>
    <row r="634" spans="1:11" x14ac:dyDescent="0.3">
      <c r="A634" s="4">
        <v>3</v>
      </c>
      <c r="B634" s="1" t="s">
        <v>137</v>
      </c>
      <c r="C634" s="4">
        <v>6</v>
      </c>
      <c r="D634" s="3">
        <v>192</v>
      </c>
      <c r="E634" s="4" t="s">
        <v>732</v>
      </c>
      <c r="F634" s="4" t="s">
        <v>18</v>
      </c>
      <c r="G634" s="8">
        <v>0.5</v>
      </c>
      <c r="H634" s="4">
        <v>17.149999999999999</v>
      </c>
      <c r="I634" s="4">
        <v>16.18</v>
      </c>
      <c r="J634" s="11">
        <v>5.5</v>
      </c>
      <c r="K634" s="4">
        <v>1.17</v>
      </c>
    </row>
    <row r="635" spans="1:11" x14ac:dyDescent="0.3">
      <c r="A635" s="4">
        <v>3</v>
      </c>
      <c r="B635" s="1" t="s">
        <v>137</v>
      </c>
      <c r="C635" s="4">
        <v>6</v>
      </c>
      <c r="D635" s="3">
        <v>193</v>
      </c>
      <c r="E635" s="4" t="s">
        <v>732</v>
      </c>
      <c r="F635" s="4" t="s">
        <v>18</v>
      </c>
      <c r="G635" s="8">
        <v>0.05</v>
      </c>
      <c r="H635" s="4">
        <v>17.68</v>
      </c>
      <c r="I635" s="11">
        <v>11</v>
      </c>
      <c r="J635" s="11">
        <v>5.4</v>
      </c>
      <c r="K635" s="4">
        <v>0.76</v>
      </c>
    </row>
    <row r="636" spans="1:11" x14ac:dyDescent="0.3">
      <c r="A636" s="4">
        <v>3</v>
      </c>
      <c r="B636" s="1" t="s">
        <v>137</v>
      </c>
      <c r="C636" s="4">
        <v>6</v>
      </c>
      <c r="D636" s="3">
        <v>194</v>
      </c>
      <c r="E636" s="4" t="s">
        <v>732</v>
      </c>
      <c r="F636" s="4" t="s">
        <v>18</v>
      </c>
      <c r="G636" s="8">
        <v>0.1</v>
      </c>
      <c r="H636" s="4">
        <v>11.91</v>
      </c>
      <c r="I636" s="4">
        <v>10.15</v>
      </c>
      <c r="J636" s="4">
        <v>6.99</v>
      </c>
      <c r="K636" s="4">
        <v>0.73</v>
      </c>
    </row>
    <row r="637" spans="1:11" x14ac:dyDescent="0.3">
      <c r="A637" s="4">
        <v>3</v>
      </c>
      <c r="B637" s="1" t="s">
        <v>137</v>
      </c>
      <c r="C637" s="4">
        <v>6</v>
      </c>
      <c r="D637" s="3">
        <v>195</v>
      </c>
      <c r="E637" s="4" t="s">
        <v>732</v>
      </c>
      <c r="F637" s="4" t="s">
        <v>18</v>
      </c>
      <c r="G637" s="8">
        <v>0.05</v>
      </c>
      <c r="H637" s="4">
        <v>15.09</v>
      </c>
      <c r="I637" s="4">
        <v>9.15</v>
      </c>
      <c r="J637" s="4">
        <v>4.12</v>
      </c>
      <c r="K637" s="4">
        <v>0.64</v>
      </c>
    </row>
    <row r="638" spans="1:11" x14ac:dyDescent="0.3">
      <c r="A638" s="4">
        <v>3</v>
      </c>
      <c r="B638" s="1" t="s">
        <v>137</v>
      </c>
      <c r="C638" s="4">
        <v>6</v>
      </c>
      <c r="D638" s="3">
        <v>196</v>
      </c>
      <c r="E638" s="4" t="s">
        <v>732</v>
      </c>
      <c r="F638" s="4" t="s">
        <v>18</v>
      </c>
      <c r="G638" s="8">
        <v>0.5</v>
      </c>
      <c r="H638" s="4">
        <v>17.59</v>
      </c>
      <c r="I638" s="4">
        <v>16.09</v>
      </c>
      <c r="J638" s="4">
        <v>5.97</v>
      </c>
      <c r="K638" s="4">
        <v>2.23</v>
      </c>
    </row>
    <row r="639" spans="1:11" x14ac:dyDescent="0.3">
      <c r="A639" s="4">
        <v>3</v>
      </c>
      <c r="B639" s="1" t="s">
        <v>137</v>
      </c>
      <c r="C639" s="4">
        <v>6</v>
      </c>
      <c r="D639" s="3">
        <v>197</v>
      </c>
      <c r="E639" s="4" t="s">
        <v>522</v>
      </c>
      <c r="F639" s="4" t="s">
        <v>18</v>
      </c>
      <c r="G639" s="8">
        <v>0.2</v>
      </c>
      <c r="H639" s="4">
        <v>28.18</v>
      </c>
      <c r="I639" s="4">
        <v>9.77</v>
      </c>
      <c r="J639" s="4">
        <v>6.03</v>
      </c>
      <c r="K639" s="4">
        <v>1.59</v>
      </c>
    </row>
    <row r="640" spans="1:11" x14ac:dyDescent="0.3">
      <c r="A640" s="4">
        <v>3</v>
      </c>
      <c r="B640" s="1" t="s">
        <v>137</v>
      </c>
      <c r="C640" s="4">
        <v>6</v>
      </c>
      <c r="D640" s="3">
        <v>198</v>
      </c>
      <c r="E640" s="4" t="s">
        <v>732</v>
      </c>
      <c r="F640" s="4" t="s">
        <v>18</v>
      </c>
      <c r="G640" s="8">
        <v>0</v>
      </c>
      <c r="H640" s="11">
        <v>19.399999999999999</v>
      </c>
      <c r="I640" s="4">
        <v>11.61</v>
      </c>
      <c r="J640" s="4">
        <v>3.14</v>
      </c>
      <c r="K640" s="4">
        <v>0.84</v>
      </c>
    </row>
    <row r="641" spans="1:11" x14ac:dyDescent="0.3">
      <c r="A641" s="4">
        <v>3</v>
      </c>
      <c r="B641" s="1" t="s">
        <v>137</v>
      </c>
      <c r="C641" s="4">
        <v>6</v>
      </c>
      <c r="D641" s="3">
        <v>199</v>
      </c>
      <c r="E641" s="4" t="s">
        <v>732</v>
      </c>
      <c r="F641" s="4" t="s">
        <v>18</v>
      </c>
      <c r="G641" s="8">
        <v>0</v>
      </c>
      <c r="H641" s="4">
        <v>12.89</v>
      </c>
      <c r="I641" s="4">
        <v>12.41</v>
      </c>
      <c r="J641" s="4">
        <v>4.37</v>
      </c>
      <c r="K641" s="4">
        <v>0.67</v>
      </c>
    </row>
    <row r="642" spans="1:11" x14ac:dyDescent="0.3">
      <c r="A642" s="4">
        <v>3</v>
      </c>
      <c r="B642" s="1" t="s">
        <v>137</v>
      </c>
      <c r="C642" s="4">
        <v>6</v>
      </c>
      <c r="D642" s="3">
        <v>200</v>
      </c>
      <c r="E642" s="4" t="s">
        <v>732</v>
      </c>
      <c r="F642" s="4" t="s">
        <v>18</v>
      </c>
      <c r="G642" s="8">
        <v>0.3</v>
      </c>
      <c r="H642" s="4">
        <v>15.55</v>
      </c>
      <c r="I642" s="4">
        <v>8.33</v>
      </c>
      <c r="J642" s="4">
        <v>3.51</v>
      </c>
      <c r="K642" s="4">
        <v>0.38</v>
      </c>
    </row>
    <row r="643" spans="1:11" x14ac:dyDescent="0.3">
      <c r="A643" s="4">
        <v>3</v>
      </c>
      <c r="B643" s="1" t="s">
        <v>137</v>
      </c>
      <c r="C643" s="4">
        <v>6</v>
      </c>
      <c r="D643" s="3">
        <v>201</v>
      </c>
      <c r="E643" s="4" t="s">
        <v>732</v>
      </c>
      <c r="F643" s="4" t="s">
        <v>18</v>
      </c>
      <c r="G643" s="8">
        <v>0.1</v>
      </c>
      <c r="H643" s="11">
        <v>17.399999999999999</v>
      </c>
      <c r="I643" s="4">
        <v>9.66</v>
      </c>
      <c r="J643" s="11">
        <v>6.3</v>
      </c>
      <c r="K643" s="4">
        <v>0.84</v>
      </c>
    </row>
    <row r="644" spans="1:11" x14ac:dyDescent="0.3">
      <c r="A644" s="4">
        <v>3</v>
      </c>
      <c r="B644" s="1" t="s">
        <v>137</v>
      </c>
      <c r="C644" s="4">
        <v>6</v>
      </c>
      <c r="D644" s="3">
        <v>202</v>
      </c>
      <c r="E644" s="4" t="s">
        <v>732</v>
      </c>
      <c r="F644" s="4" t="s">
        <v>18</v>
      </c>
      <c r="G644" s="8">
        <v>0.05</v>
      </c>
      <c r="H644" s="11">
        <v>15.4</v>
      </c>
      <c r="I644" s="4">
        <v>9.31</v>
      </c>
      <c r="J644" s="4">
        <v>3.86</v>
      </c>
      <c r="K644" s="4">
        <v>0.32</v>
      </c>
    </row>
    <row r="645" spans="1:11" x14ac:dyDescent="0.3">
      <c r="A645" s="4">
        <v>3</v>
      </c>
      <c r="B645" s="1" t="s">
        <v>137</v>
      </c>
      <c r="C645" s="4">
        <v>6</v>
      </c>
      <c r="D645" s="3">
        <v>203</v>
      </c>
      <c r="E645" s="4" t="s">
        <v>732</v>
      </c>
      <c r="F645" s="4" t="s">
        <v>65</v>
      </c>
      <c r="G645" s="8">
        <v>0.15</v>
      </c>
      <c r="H645" s="11">
        <v>11.2</v>
      </c>
      <c r="I645" s="4">
        <v>8.65</v>
      </c>
      <c r="J645" s="4">
        <v>3.52</v>
      </c>
      <c r="K645" s="4">
        <v>0.21</v>
      </c>
    </row>
    <row r="646" spans="1:11" x14ac:dyDescent="0.3">
      <c r="A646" s="4">
        <v>3</v>
      </c>
      <c r="B646" s="1" t="s">
        <v>137</v>
      </c>
      <c r="C646" s="4">
        <v>6</v>
      </c>
      <c r="D646" s="3">
        <v>204</v>
      </c>
      <c r="E646" s="4" t="s">
        <v>732</v>
      </c>
      <c r="F646" s="4" t="s">
        <v>18</v>
      </c>
      <c r="G646" s="8">
        <v>0.3</v>
      </c>
      <c r="H646" s="4">
        <v>17.809999999999999</v>
      </c>
      <c r="I646" s="4">
        <v>8.58</v>
      </c>
      <c r="J646" s="4">
        <v>5.37</v>
      </c>
      <c r="K646" s="4">
        <v>0.93</v>
      </c>
    </row>
    <row r="647" spans="1:11" x14ac:dyDescent="0.3">
      <c r="A647" s="4">
        <v>3</v>
      </c>
      <c r="B647" s="1" t="s">
        <v>137</v>
      </c>
      <c r="C647" s="4">
        <v>6</v>
      </c>
      <c r="D647" s="3">
        <v>205</v>
      </c>
      <c r="E647" s="4" t="s">
        <v>732</v>
      </c>
      <c r="F647" s="4" t="s">
        <v>18</v>
      </c>
      <c r="G647" s="8">
        <v>0.3</v>
      </c>
      <c r="H647" s="4">
        <v>13.53</v>
      </c>
      <c r="I647" s="4">
        <v>6.47</v>
      </c>
      <c r="J647" s="4">
        <v>6.08</v>
      </c>
      <c r="K647" s="4">
        <v>0.42</v>
      </c>
    </row>
    <row r="648" spans="1:11" x14ac:dyDescent="0.3">
      <c r="A648" s="4">
        <v>3</v>
      </c>
      <c r="B648" s="1" t="s">
        <v>137</v>
      </c>
      <c r="C648" s="4">
        <v>6</v>
      </c>
      <c r="D648" s="3">
        <v>206</v>
      </c>
      <c r="E648" s="4" t="s">
        <v>522</v>
      </c>
      <c r="F648" s="4" t="s">
        <v>18</v>
      </c>
      <c r="G648" s="8">
        <v>0.4</v>
      </c>
      <c r="H648" s="4">
        <v>21.41</v>
      </c>
      <c r="I648" s="4">
        <v>8.0500000000000007</v>
      </c>
      <c r="J648" s="4">
        <v>7.31</v>
      </c>
      <c r="K648" s="4">
        <v>0.94</v>
      </c>
    </row>
    <row r="649" spans="1:11" x14ac:dyDescent="0.3">
      <c r="A649" s="4">
        <v>3</v>
      </c>
      <c r="B649" s="1" t="s">
        <v>137</v>
      </c>
      <c r="C649" s="4">
        <v>6</v>
      </c>
      <c r="D649" s="3">
        <v>207</v>
      </c>
      <c r="E649" s="4" t="s">
        <v>732</v>
      </c>
      <c r="F649" s="4" t="s">
        <v>18</v>
      </c>
      <c r="G649" s="8">
        <v>0</v>
      </c>
      <c r="H649" s="4">
        <v>12.66</v>
      </c>
      <c r="I649" s="4">
        <v>3.99</v>
      </c>
      <c r="J649" s="4">
        <v>2.2599999999999998</v>
      </c>
      <c r="K649" s="4">
        <v>0.13</v>
      </c>
    </row>
    <row r="650" spans="1:11" x14ac:dyDescent="0.3">
      <c r="A650" s="4">
        <v>3</v>
      </c>
      <c r="B650" s="1" t="s">
        <v>137</v>
      </c>
      <c r="C650" s="4">
        <v>6</v>
      </c>
      <c r="D650" s="3">
        <v>208</v>
      </c>
      <c r="E650" s="4" t="s">
        <v>522</v>
      </c>
      <c r="F650" s="4" t="s">
        <v>18</v>
      </c>
      <c r="G650" s="8">
        <v>0.4</v>
      </c>
      <c r="H650" s="4">
        <v>21.07</v>
      </c>
      <c r="I650" s="4">
        <v>7.44</v>
      </c>
      <c r="J650" s="4">
        <v>5.19</v>
      </c>
      <c r="K650" s="4">
        <v>0.71</v>
      </c>
    </row>
    <row r="651" spans="1:11" x14ac:dyDescent="0.3">
      <c r="A651" s="4">
        <v>3</v>
      </c>
      <c r="B651" s="1" t="s">
        <v>137</v>
      </c>
      <c r="C651" s="4">
        <v>6</v>
      </c>
      <c r="D651" s="3">
        <v>209</v>
      </c>
      <c r="E651" s="4" t="s">
        <v>732</v>
      </c>
      <c r="F651" s="4" t="s">
        <v>18</v>
      </c>
      <c r="G651" s="8">
        <v>0.05</v>
      </c>
      <c r="H651" s="4">
        <v>9.0500000000000007</v>
      </c>
      <c r="I651" s="4">
        <v>8.57</v>
      </c>
      <c r="J651" s="4">
        <v>2.61</v>
      </c>
      <c r="K651" s="4">
        <v>0.16</v>
      </c>
    </row>
    <row r="652" spans="1:11" x14ac:dyDescent="0.3">
      <c r="A652" s="4">
        <v>3</v>
      </c>
      <c r="B652" s="1" t="s">
        <v>137</v>
      </c>
      <c r="C652" s="4">
        <v>6</v>
      </c>
      <c r="D652" s="3">
        <v>210</v>
      </c>
      <c r="E652" s="4" t="s">
        <v>732</v>
      </c>
      <c r="F652" s="4" t="s">
        <v>18</v>
      </c>
      <c r="G652" s="8">
        <v>0</v>
      </c>
      <c r="H652" s="4">
        <v>17.46</v>
      </c>
      <c r="I652" s="4">
        <v>9.1300000000000008</v>
      </c>
      <c r="J652" s="4">
        <v>5.97</v>
      </c>
      <c r="K652" s="4">
        <v>0.79</v>
      </c>
    </row>
    <row r="653" spans="1:11" x14ac:dyDescent="0.3">
      <c r="A653" s="4">
        <v>3</v>
      </c>
      <c r="B653" s="1" t="s">
        <v>137</v>
      </c>
      <c r="C653" s="4">
        <v>6</v>
      </c>
      <c r="D653" s="3">
        <v>211</v>
      </c>
      <c r="E653" s="4" t="s">
        <v>732</v>
      </c>
      <c r="F653" s="4" t="s">
        <v>18</v>
      </c>
      <c r="G653" s="8">
        <v>0.2</v>
      </c>
      <c r="H653" s="4">
        <v>18.79</v>
      </c>
      <c r="I653" s="4">
        <v>7.56</v>
      </c>
      <c r="J653" s="4">
        <v>3.02</v>
      </c>
      <c r="K653" s="4">
        <v>0.35</v>
      </c>
    </row>
    <row r="654" spans="1:11" x14ac:dyDescent="0.3">
      <c r="A654" s="4">
        <v>3</v>
      </c>
      <c r="B654" s="1" t="s">
        <v>137</v>
      </c>
      <c r="C654" s="4">
        <v>6</v>
      </c>
      <c r="D654" s="3">
        <v>212</v>
      </c>
      <c r="E654" s="4" t="s">
        <v>732</v>
      </c>
      <c r="F654" s="4" t="s">
        <v>18</v>
      </c>
      <c r="G654" s="8">
        <v>0.2</v>
      </c>
      <c r="H654" s="4">
        <v>20.21</v>
      </c>
      <c r="I654" s="4">
        <v>5.86</v>
      </c>
      <c r="J654" s="4">
        <v>3.58</v>
      </c>
      <c r="K654" s="4">
        <v>0.36</v>
      </c>
    </row>
    <row r="655" spans="1:11" x14ac:dyDescent="0.3">
      <c r="A655" s="4">
        <v>3</v>
      </c>
      <c r="B655" s="1" t="s">
        <v>137</v>
      </c>
      <c r="C655" s="4">
        <v>6</v>
      </c>
      <c r="D655" s="3">
        <v>213</v>
      </c>
      <c r="E655" s="4" t="s">
        <v>732</v>
      </c>
      <c r="F655" s="4" t="s">
        <v>18</v>
      </c>
      <c r="G655" s="8">
        <v>0.05</v>
      </c>
      <c r="H655" s="4">
        <v>8.1199999999999992</v>
      </c>
      <c r="I655" s="4">
        <v>10.31</v>
      </c>
      <c r="J655" s="4">
        <v>3.05</v>
      </c>
      <c r="K655" s="4">
        <v>0.31</v>
      </c>
    </row>
    <row r="656" spans="1:11" x14ac:dyDescent="0.3">
      <c r="A656" s="4">
        <v>3</v>
      </c>
      <c r="B656" s="1" t="s">
        <v>137</v>
      </c>
      <c r="C656" s="4">
        <v>6</v>
      </c>
      <c r="D656" s="3">
        <v>214</v>
      </c>
      <c r="E656" s="4" t="s">
        <v>732</v>
      </c>
      <c r="F656" s="4" t="s">
        <v>18</v>
      </c>
      <c r="G656" s="8">
        <v>0.1</v>
      </c>
      <c r="H656" s="4">
        <v>18.440000000000001</v>
      </c>
      <c r="I656" s="4">
        <v>8.0299999999999994</v>
      </c>
      <c r="J656" s="4">
        <v>4.28</v>
      </c>
      <c r="K656" s="4">
        <v>0.64</v>
      </c>
    </row>
    <row r="657" spans="1:11" x14ac:dyDescent="0.3">
      <c r="A657" s="4">
        <v>3</v>
      </c>
      <c r="B657" s="1" t="s">
        <v>137</v>
      </c>
      <c r="C657" s="4">
        <v>6</v>
      </c>
      <c r="D657" s="3">
        <v>215</v>
      </c>
      <c r="E657" s="4" t="s">
        <v>732</v>
      </c>
      <c r="F657" s="4" t="s">
        <v>18</v>
      </c>
      <c r="G657" s="8">
        <v>0.1</v>
      </c>
      <c r="H657" s="4">
        <v>12.59</v>
      </c>
      <c r="I657" s="11">
        <v>6.7</v>
      </c>
      <c r="J657" s="4">
        <v>4.2300000000000004</v>
      </c>
      <c r="K657" s="11">
        <v>0.4</v>
      </c>
    </row>
    <row r="658" spans="1:11" x14ac:dyDescent="0.3">
      <c r="A658" s="4">
        <v>3</v>
      </c>
      <c r="B658" s="1" t="s">
        <v>137</v>
      </c>
      <c r="C658" s="4">
        <v>6</v>
      </c>
      <c r="D658" s="3">
        <v>216</v>
      </c>
      <c r="E658" s="4" t="s">
        <v>732</v>
      </c>
      <c r="F658" s="4" t="s">
        <v>18</v>
      </c>
      <c r="G658" s="8">
        <v>0.05</v>
      </c>
      <c r="H658" s="4">
        <v>9.44</v>
      </c>
      <c r="I658" s="4">
        <v>6.88</v>
      </c>
      <c r="J658" s="4">
        <v>1.34</v>
      </c>
      <c r="K658" s="11">
        <v>0.1</v>
      </c>
    </row>
    <row r="659" spans="1:11" x14ac:dyDescent="0.3">
      <c r="A659" s="4">
        <v>3</v>
      </c>
      <c r="B659" s="1" t="s">
        <v>137</v>
      </c>
      <c r="C659" s="4">
        <v>6</v>
      </c>
      <c r="D659" s="3">
        <v>217</v>
      </c>
      <c r="E659" s="4" t="s">
        <v>732</v>
      </c>
      <c r="F659" s="4" t="s">
        <v>18</v>
      </c>
      <c r="G659" s="8">
        <v>0</v>
      </c>
      <c r="H659" s="4">
        <v>10.65</v>
      </c>
      <c r="I659" s="4">
        <v>12.71</v>
      </c>
      <c r="J659" s="4">
        <v>2.73</v>
      </c>
      <c r="K659" s="11">
        <v>0.3</v>
      </c>
    </row>
    <row r="660" spans="1:11" x14ac:dyDescent="0.3">
      <c r="A660" s="4">
        <v>3</v>
      </c>
      <c r="B660" s="1" t="s">
        <v>137</v>
      </c>
      <c r="C660" s="4">
        <v>6</v>
      </c>
      <c r="D660" s="3">
        <v>218</v>
      </c>
      <c r="E660" s="4" t="s">
        <v>732</v>
      </c>
      <c r="F660" s="4" t="s">
        <v>18</v>
      </c>
      <c r="G660" s="8">
        <v>0.1</v>
      </c>
      <c r="H660" s="4">
        <v>18.23</v>
      </c>
      <c r="I660" s="4">
        <v>13.85</v>
      </c>
      <c r="J660" s="4">
        <v>3.58</v>
      </c>
      <c r="K660" s="4">
        <v>1.38</v>
      </c>
    </row>
    <row r="661" spans="1:11" x14ac:dyDescent="0.3">
      <c r="A661" s="4">
        <v>3</v>
      </c>
      <c r="B661" s="1" t="s">
        <v>137</v>
      </c>
      <c r="C661" s="4">
        <v>6</v>
      </c>
      <c r="D661" s="3">
        <v>219</v>
      </c>
      <c r="E661" s="4" t="s">
        <v>732</v>
      </c>
      <c r="F661" s="4" t="s">
        <v>18</v>
      </c>
      <c r="G661" s="8">
        <v>0.1</v>
      </c>
      <c r="H661" s="4">
        <v>15.96</v>
      </c>
      <c r="I661" s="4">
        <v>12.75</v>
      </c>
      <c r="J661" s="4">
        <v>3.07</v>
      </c>
      <c r="K661" s="4">
        <v>0.54</v>
      </c>
    </row>
    <row r="662" spans="1:11" x14ac:dyDescent="0.3">
      <c r="A662" s="4">
        <v>3</v>
      </c>
      <c r="B662" s="1" t="s">
        <v>137</v>
      </c>
      <c r="C662" s="4">
        <v>6</v>
      </c>
      <c r="D662" s="3">
        <v>220</v>
      </c>
      <c r="E662" s="4" t="s">
        <v>732</v>
      </c>
      <c r="F662" s="4" t="s">
        <v>18</v>
      </c>
      <c r="G662" s="8">
        <v>0.15</v>
      </c>
      <c r="H662" s="11">
        <v>15.16</v>
      </c>
      <c r="I662" s="4">
        <v>12.14</v>
      </c>
      <c r="J662" s="4">
        <v>5.44</v>
      </c>
      <c r="K662" s="4">
        <v>0.86</v>
      </c>
    </row>
    <row r="663" spans="1:11" x14ac:dyDescent="0.3">
      <c r="A663" s="4">
        <v>3</v>
      </c>
      <c r="B663" s="1" t="s">
        <v>137</v>
      </c>
      <c r="C663" s="4">
        <v>6</v>
      </c>
      <c r="D663" s="3">
        <v>221</v>
      </c>
      <c r="E663" s="4" t="s">
        <v>732</v>
      </c>
      <c r="F663" s="4" t="s">
        <v>18</v>
      </c>
      <c r="G663" s="8">
        <v>0.1</v>
      </c>
      <c r="H663" s="4">
        <v>11.04</v>
      </c>
      <c r="I663" s="4">
        <v>7.55</v>
      </c>
      <c r="J663" s="4">
        <v>2.91</v>
      </c>
      <c r="K663" s="4">
        <v>0.18</v>
      </c>
    </row>
    <row r="664" spans="1:11" x14ac:dyDescent="0.3">
      <c r="A664" s="4">
        <v>3</v>
      </c>
      <c r="B664" s="1" t="s">
        <v>137</v>
      </c>
      <c r="C664" s="4">
        <v>6</v>
      </c>
      <c r="D664" s="3">
        <v>222</v>
      </c>
      <c r="E664" s="4" t="s">
        <v>732</v>
      </c>
      <c r="F664" s="4" t="s">
        <v>18</v>
      </c>
      <c r="G664" s="8">
        <v>0.4</v>
      </c>
      <c r="H664" s="4">
        <v>11.86</v>
      </c>
      <c r="I664" s="4">
        <v>7.46</v>
      </c>
      <c r="J664" s="11">
        <v>2.9</v>
      </c>
      <c r="K664" s="4">
        <v>0.23</v>
      </c>
    </row>
    <row r="665" spans="1:11" x14ac:dyDescent="0.3">
      <c r="A665" s="4">
        <v>3</v>
      </c>
      <c r="B665" s="1" t="s">
        <v>137</v>
      </c>
      <c r="C665" s="4">
        <v>6</v>
      </c>
      <c r="D665" s="3">
        <v>223</v>
      </c>
      <c r="E665" s="4" t="s">
        <v>732</v>
      </c>
      <c r="F665" s="4" t="s">
        <v>18</v>
      </c>
      <c r="G665" s="8">
        <v>0</v>
      </c>
      <c r="H665" s="4">
        <v>10.82</v>
      </c>
      <c r="I665" s="4">
        <v>4.62</v>
      </c>
      <c r="J665" s="4">
        <v>2.98</v>
      </c>
      <c r="K665" s="4">
        <v>0.12</v>
      </c>
    </row>
    <row r="666" spans="1:11" x14ac:dyDescent="0.3">
      <c r="A666" s="4">
        <v>3</v>
      </c>
      <c r="B666" s="1" t="s">
        <v>137</v>
      </c>
      <c r="C666" s="4">
        <v>6</v>
      </c>
      <c r="D666" s="3">
        <v>224</v>
      </c>
      <c r="E666" s="4" t="s">
        <v>732</v>
      </c>
      <c r="F666" s="4" t="s">
        <v>18</v>
      </c>
      <c r="G666" s="8">
        <v>0.15</v>
      </c>
      <c r="H666" s="4">
        <v>14.43</v>
      </c>
      <c r="I666" s="4">
        <v>6.92</v>
      </c>
      <c r="J666" s="4">
        <v>2.57</v>
      </c>
      <c r="K666" s="4">
        <v>0.17</v>
      </c>
    </row>
    <row r="667" spans="1:11" x14ac:dyDescent="0.3">
      <c r="A667" s="4">
        <v>3</v>
      </c>
      <c r="B667" s="1" t="s">
        <v>137</v>
      </c>
      <c r="C667" s="4">
        <v>6</v>
      </c>
      <c r="D667" s="3">
        <v>225</v>
      </c>
      <c r="E667" s="4" t="s">
        <v>732</v>
      </c>
      <c r="F667" s="4" t="s">
        <v>18</v>
      </c>
      <c r="G667" s="8">
        <v>0.15</v>
      </c>
      <c r="H667" s="4">
        <v>15.29</v>
      </c>
      <c r="I667" s="4">
        <v>11.54</v>
      </c>
      <c r="J667" s="4">
        <v>3.18</v>
      </c>
      <c r="K667" s="4">
        <v>0.51</v>
      </c>
    </row>
    <row r="668" spans="1:11" x14ac:dyDescent="0.3">
      <c r="A668" s="4">
        <v>3</v>
      </c>
      <c r="B668" s="1" t="s">
        <v>137</v>
      </c>
      <c r="C668" s="4">
        <v>6</v>
      </c>
      <c r="D668" s="3">
        <v>226</v>
      </c>
      <c r="E668" s="4" t="s">
        <v>732</v>
      </c>
      <c r="F668" s="4" t="s">
        <v>18</v>
      </c>
      <c r="G668" s="8">
        <v>0.2</v>
      </c>
      <c r="H668" s="4">
        <v>11.71</v>
      </c>
      <c r="I668" s="4">
        <v>11.24</v>
      </c>
      <c r="J668" s="4">
        <v>6.41</v>
      </c>
      <c r="K668" s="4">
        <v>0.72</v>
      </c>
    </row>
    <row r="669" spans="1:11" x14ac:dyDescent="0.3">
      <c r="A669" s="4">
        <v>3</v>
      </c>
      <c r="B669" s="1" t="s">
        <v>137</v>
      </c>
      <c r="C669" s="4">
        <v>6</v>
      </c>
      <c r="D669" s="3">
        <v>227</v>
      </c>
      <c r="E669" s="4" t="s">
        <v>732</v>
      </c>
      <c r="F669" s="4" t="s">
        <v>18</v>
      </c>
      <c r="G669" s="8">
        <v>0.3</v>
      </c>
      <c r="H669" s="4">
        <v>18.14</v>
      </c>
      <c r="I669" s="11">
        <v>5.4</v>
      </c>
      <c r="J669" s="4">
        <v>4.46</v>
      </c>
      <c r="K669" s="11">
        <v>0.4</v>
      </c>
    </row>
    <row r="670" spans="1:11" x14ac:dyDescent="0.3">
      <c r="A670" s="4">
        <v>3</v>
      </c>
      <c r="B670" s="1" t="s">
        <v>137</v>
      </c>
      <c r="C670" s="4">
        <v>6</v>
      </c>
      <c r="D670" s="3">
        <v>228</v>
      </c>
      <c r="E670" s="4" t="s">
        <v>732</v>
      </c>
      <c r="F670" s="4" t="s">
        <v>18</v>
      </c>
      <c r="G670" s="8">
        <v>0</v>
      </c>
      <c r="H670" s="4">
        <v>11.39</v>
      </c>
      <c r="I670" s="4">
        <v>5.48</v>
      </c>
      <c r="J670" s="4">
        <v>1.99</v>
      </c>
      <c r="K670" s="4">
        <v>0.16</v>
      </c>
    </row>
    <row r="671" spans="1:11" x14ac:dyDescent="0.3">
      <c r="A671" s="4">
        <v>3</v>
      </c>
      <c r="B671" s="1" t="s">
        <v>137</v>
      </c>
      <c r="C671" s="4">
        <v>6</v>
      </c>
      <c r="D671" s="3">
        <v>229</v>
      </c>
      <c r="E671" s="4" t="s">
        <v>732</v>
      </c>
      <c r="F671" s="4" t="s">
        <v>18</v>
      </c>
      <c r="G671" s="8">
        <v>0.2</v>
      </c>
      <c r="H671" s="4">
        <v>11.07</v>
      </c>
      <c r="I671" s="4">
        <v>11.58</v>
      </c>
      <c r="J671" s="4">
        <v>4.16</v>
      </c>
      <c r="K671" s="4">
        <v>0.44</v>
      </c>
    </row>
    <row r="672" spans="1:11" x14ac:dyDescent="0.3">
      <c r="A672" s="4">
        <v>3</v>
      </c>
      <c r="B672" s="1" t="s">
        <v>137</v>
      </c>
      <c r="C672" s="4">
        <v>6</v>
      </c>
      <c r="D672" s="3">
        <v>230</v>
      </c>
      <c r="E672" s="4" t="s">
        <v>732</v>
      </c>
      <c r="F672" s="4" t="s">
        <v>18</v>
      </c>
      <c r="G672" s="8">
        <v>0.2</v>
      </c>
      <c r="H672" s="4">
        <v>17.04</v>
      </c>
      <c r="I672" s="4">
        <v>8.16</v>
      </c>
      <c r="J672" s="4">
        <v>5.22</v>
      </c>
      <c r="K672" s="4">
        <v>0.69</v>
      </c>
    </row>
    <row r="673" spans="1:11" x14ac:dyDescent="0.3">
      <c r="A673" s="4">
        <v>3</v>
      </c>
      <c r="B673" s="1" t="s">
        <v>137</v>
      </c>
      <c r="C673" s="4">
        <v>6</v>
      </c>
      <c r="D673" s="3">
        <v>231</v>
      </c>
      <c r="E673" s="4" t="s">
        <v>732</v>
      </c>
      <c r="F673" s="4" t="s">
        <v>18</v>
      </c>
      <c r="G673" s="8">
        <v>0.2</v>
      </c>
      <c r="H673" s="4">
        <v>13.42</v>
      </c>
      <c r="I673" s="11">
        <v>10.5</v>
      </c>
      <c r="J673" s="4">
        <v>3.37</v>
      </c>
      <c r="K673" s="11">
        <v>0.4</v>
      </c>
    </row>
    <row r="674" spans="1:11" x14ac:dyDescent="0.3">
      <c r="A674" s="4">
        <v>3</v>
      </c>
      <c r="B674" s="1" t="s">
        <v>137</v>
      </c>
      <c r="C674" s="4">
        <v>6</v>
      </c>
      <c r="D674" s="3">
        <v>232</v>
      </c>
      <c r="E674" s="4" t="s">
        <v>732</v>
      </c>
      <c r="F674" s="4" t="s">
        <v>18</v>
      </c>
      <c r="G674" s="8">
        <v>0.4</v>
      </c>
      <c r="H674" s="4">
        <v>13.05</v>
      </c>
      <c r="I674" s="4">
        <v>7.18</v>
      </c>
      <c r="J674" s="4">
        <v>2.0699999999999998</v>
      </c>
      <c r="K674" s="11">
        <v>0.2</v>
      </c>
    </row>
    <row r="675" spans="1:11" x14ac:dyDescent="0.3">
      <c r="A675" s="4">
        <v>3</v>
      </c>
      <c r="B675" s="1" t="s">
        <v>137</v>
      </c>
      <c r="C675" s="4">
        <v>6</v>
      </c>
      <c r="D675" s="3">
        <v>233</v>
      </c>
      <c r="E675" s="4" t="s">
        <v>732</v>
      </c>
      <c r="F675" s="4" t="s">
        <v>18</v>
      </c>
      <c r="G675" s="8">
        <v>0</v>
      </c>
      <c r="H675" s="11">
        <v>13</v>
      </c>
      <c r="I675" s="11">
        <v>8.5299999999999994</v>
      </c>
      <c r="J675" s="4">
        <v>1.85</v>
      </c>
      <c r="K675" s="4">
        <v>0.19</v>
      </c>
    </row>
    <row r="676" spans="1:11" x14ac:dyDescent="0.3">
      <c r="A676" s="4">
        <v>3</v>
      </c>
      <c r="B676" s="1" t="s">
        <v>137</v>
      </c>
      <c r="C676" s="4">
        <v>6</v>
      </c>
      <c r="D676" s="3">
        <v>234</v>
      </c>
      <c r="E676" s="4" t="s">
        <v>732</v>
      </c>
      <c r="F676" s="4" t="s">
        <v>18</v>
      </c>
      <c r="G676" s="8">
        <v>0.4</v>
      </c>
      <c r="H676" s="4">
        <v>13.96</v>
      </c>
      <c r="I676" s="4">
        <v>5.35</v>
      </c>
      <c r="J676" s="4">
        <v>3.59</v>
      </c>
      <c r="K676" s="4">
        <v>0.24</v>
      </c>
    </row>
    <row r="677" spans="1:11" x14ac:dyDescent="0.3">
      <c r="A677" s="4">
        <v>3</v>
      </c>
      <c r="B677" s="1" t="s">
        <v>137</v>
      </c>
      <c r="C677" s="4">
        <v>6</v>
      </c>
      <c r="D677" s="3">
        <v>235</v>
      </c>
      <c r="E677" s="4" t="s">
        <v>522</v>
      </c>
      <c r="F677" s="4" t="s">
        <v>18</v>
      </c>
      <c r="G677" s="8">
        <v>0.05</v>
      </c>
      <c r="H677" s="4">
        <v>105.9</v>
      </c>
      <c r="I677" s="4">
        <v>6.87</v>
      </c>
      <c r="J677" s="4">
        <v>2.11</v>
      </c>
      <c r="K677" s="4">
        <v>0.16</v>
      </c>
    </row>
    <row r="678" spans="1:11" x14ac:dyDescent="0.3">
      <c r="A678" s="4">
        <v>3</v>
      </c>
      <c r="B678" s="1" t="s">
        <v>137</v>
      </c>
      <c r="C678" s="4">
        <v>6</v>
      </c>
      <c r="D678" s="3">
        <v>236</v>
      </c>
      <c r="E678" s="4" t="s">
        <v>732</v>
      </c>
      <c r="F678" s="4" t="s">
        <v>18</v>
      </c>
      <c r="G678" s="8">
        <v>0.3</v>
      </c>
      <c r="H678" s="4">
        <v>18.53</v>
      </c>
      <c r="I678" s="4">
        <v>8.26</v>
      </c>
      <c r="J678" s="4">
        <v>4.4800000000000004</v>
      </c>
      <c r="K678" s="4">
        <v>0.66</v>
      </c>
    </row>
    <row r="679" spans="1:11" x14ac:dyDescent="0.3">
      <c r="A679" s="4">
        <v>3</v>
      </c>
      <c r="B679" s="1" t="s">
        <v>137</v>
      </c>
      <c r="C679" s="4">
        <v>6</v>
      </c>
      <c r="D679" s="3">
        <v>237</v>
      </c>
      <c r="E679" s="4" t="s">
        <v>732</v>
      </c>
      <c r="F679" s="4" t="s">
        <v>18</v>
      </c>
      <c r="G679" s="8">
        <v>0.3</v>
      </c>
      <c r="H679" s="4">
        <v>10</v>
      </c>
      <c r="I679" s="11">
        <v>6.5</v>
      </c>
      <c r="J679" s="4">
        <v>4.6900000000000004</v>
      </c>
      <c r="K679" s="4">
        <v>0.25</v>
      </c>
    </row>
    <row r="680" spans="1:11" x14ac:dyDescent="0.3">
      <c r="A680" s="4">
        <v>3</v>
      </c>
      <c r="B680" s="1" t="s">
        <v>137</v>
      </c>
      <c r="C680" s="4">
        <v>6</v>
      </c>
      <c r="D680" s="3">
        <v>238</v>
      </c>
      <c r="E680" s="4" t="s">
        <v>732</v>
      </c>
      <c r="F680" s="4" t="s">
        <v>18</v>
      </c>
      <c r="G680" s="8">
        <v>0.05</v>
      </c>
      <c r="H680" s="4">
        <v>8.3800000000000008</v>
      </c>
      <c r="I680" s="4">
        <v>8.31</v>
      </c>
      <c r="J680" s="4">
        <v>4.04</v>
      </c>
      <c r="K680" s="11">
        <v>0.4</v>
      </c>
    </row>
    <row r="681" spans="1:11" x14ac:dyDescent="0.3">
      <c r="A681" s="4">
        <v>3</v>
      </c>
      <c r="B681" s="1" t="s">
        <v>137</v>
      </c>
      <c r="C681" s="4">
        <v>6</v>
      </c>
      <c r="D681" s="3">
        <v>239</v>
      </c>
      <c r="E681" s="4" t="s">
        <v>732</v>
      </c>
      <c r="F681" s="4" t="s">
        <v>18</v>
      </c>
      <c r="G681" s="8">
        <v>0.3</v>
      </c>
      <c r="H681" s="4">
        <v>16.2</v>
      </c>
      <c r="I681" s="4">
        <v>4.95</v>
      </c>
      <c r="J681" s="4">
        <v>2.96</v>
      </c>
      <c r="K681" s="4">
        <v>0.28999999999999998</v>
      </c>
    </row>
    <row r="682" spans="1:11" x14ac:dyDescent="0.3">
      <c r="A682" s="4">
        <v>3</v>
      </c>
      <c r="B682" s="1" t="s">
        <v>137</v>
      </c>
      <c r="C682" s="4">
        <v>7</v>
      </c>
      <c r="D682" s="4" t="s">
        <v>712</v>
      </c>
      <c r="E682" s="4" t="s">
        <v>522</v>
      </c>
      <c r="F682" s="4" t="s">
        <v>18</v>
      </c>
      <c r="G682" s="8">
        <v>0.75</v>
      </c>
      <c r="H682" s="4">
        <v>48</v>
      </c>
      <c r="I682" s="4">
        <v>30</v>
      </c>
      <c r="J682" s="4">
        <v>22.8</v>
      </c>
      <c r="K682" s="4">
        <v>45.08</v>
      </c>
    </row>
    <row r="683" spans="1:11" x14ac:dyDescent="0.3">
      <c r="A683" s="4">
        <v>3</v>
      </c>
      <c r="B683" s="1" t="s">
        <v>137</v>
      </c>
      <c r="C683" s="4">
        <v>7</v>
      </c>
      <c r="D683" s="4" t="s">
        <v>356</v>
      </c>
      <c r="E683" s="4" t="s">
        <v>522</v>
      </c>
      <c r="F683" s="4" t="s">
        <v>18</v>
      </c>
      <c r="G683" s="8">
        <v>0.5</v>
      </c>
      <c r="H683" s="4">
        <v>56.1</v>
      </c>
      <c r="I683" s="4">
        <v>33</v>
      </c>
      <c r="J683" s="4">
        <v>25</v>
      </c>
      <c r="K683" s="4">
        <v>49.7</v>
      </c>
    </row>
    <row r="684" spans="1:11" x14ac:dyDescent="0.3">
      <c r="A684" s="4">
        <v>3</v>
      </c>
      <c r="B684" s="1" t="s">
        <v>137</v>
      </c>
      <c r="C684" s="4">
        <v>7</v>
      </c>
      <c r="D684" s="4" t="s">
        <v>371</v>
      </c>
      <c r="E684" s="4" t="s">
        <v>732</v>
      </c>
      <c r="F684" s="4" t="s">
        <v>18</v>
      </c>
      <c r="G684" s="8">
        <v>0.45</v>
      </c>
      <c r="H684" s="4">
        <v>15</v>
      </c>
      <c r="I684" s="4">
        <v>14.8</v>
      </c>
      <c r="J684" s="4">
        <v>2.7</v>
      </c>
      <c r="K684" s="4">
        <v>1.1000000000000001</v>
      </c>
    </row>
    <row r="685" spans="1:11" x14ac:dyDescent="0.3">
      <c r="A685" s="4">
        <v>3</v>
      </c>
      <c r="B685" s="1" t="s">
        <v>137</v>
      </c>
      <c r="C685" s="4">
        <v>7</v>
      </c>
      <c r="D685" s="4" t="s">
        <v>355</v>
      </c>
      <c r="E685" s="4" t="s">
        <v>522</v>
      </c>
      <c r="F685" s="4" t="s">
        <v>18</v>
      </c>
      <c r="G685" s="8">
        <v>0.1</v>
      </c>
      <c r="H685" s="4">
        <v>25.22</v>
      </c>
      <c r="I685" s="4">
        <v>22.67</v>
      </c>
      <c r="J685" s="4">
        <v>5.25</v>
      </c>
      <c r="K685" s="4">
        <v>3.21</v>
      </c>
    </row>
    <row r="686" spans="1:11" x14ac:dyDescent="0.3">
      <c r="A686" s="4">
        <v>3</v>
      </c>
      <c r="B686" s="1" t="s">
        <v>137</v>
      </c>
      <c r="C686" s="4">
        <v>7</v>
      </c>
      <c r="D686" s="4" t="s">
        <v>369</v>
      </c>
      <c r="E686" s="4" t="s">
        <v>522</v>
      </c>
      <c r="F686" s="4" t="s">
        <v>18</v>
      </c>
      <c r="G686" s="8">
        <v>0.5</v>
      </c>
      <c r="H686" s="4">
        <v>39.54</v>
      </c>
      <c r="I686" s="4">
        <v>20.68</v>
      </c>
      <c r="J686" s="4">
        <v>10.43</v>
      </c>
      <c r="K686" s="4">
        <v>9.8699999999999992</v>
      </c>
    </row>
    <row r="687" spans="1:11" x14ac:dyDescent="0.3">
      <c r="A687" s="4">
        <v>3</v>
      </c>
      <c r="B687" s="1" t="s">
        <v>137</v>
      </c>
      <c r="C687" s="4">
        <v>7</v>
      </c>
      <c r="D687" s="4" t="s">
        <v>713</v>
      </c>
      <c r="E687" s="4" t="s">
        <v>732</v>
      </c>
      <c r="F687" s="4" t="s">
        <v>18</v>
      </c>
      <c r="G687" s="8">
        <v>0.5</v>
      </c>
      <c r="H687" s="4">
        <v>12.46</v>
      </c>
      <c r="I687" s="4">
        <v>12.33</v>
      </c>
      <c r="J687" s="4">
        <v>6.06</v>
      </c>
      <c r="K687" s="4">
        <v>0.85</v>
      </c>
    </row>
    <row r="688" spans="1:11" x14ac:dyDescent="0.3">
      <c r="A688" s="4">
        <v>3</v>
      </c>
      <c r="B688" s="1" t="s">
        <v>137</v>
      </c>
      <c r="C688" s="4">
        <v>7</v>
      </c>
      <c r="D688" s="4">
        <v>5</v>
      </c>
      <c r="E688" s="4" t="s">
        <v>732</v>
      </c>
      <c r="F688" s="4" t="s">
        <v>18</v>
      </c>
      <c r="G688" s="8">
        <v>0.05</v>
      </c>
      <c r="H688" s="4">
        <v>18.61</v>
      </c>
      <c r="I688" s="4">
        <v>9.5299999999999994</v>
      </c>
      <c r="J688" s="4">
        <v>9.0399999999999991</v>
      </c>
      <c r="K688" s="4">
        <v>1.67</v>
      </c>
    </row>
    <row r="689" spans="1:11" x14ac:dyDescent="0.3">
      <c r="A689" s="4">
        <v>3</v>
      </c>
      <c r="B689" s="1" t="s">
        <v>137</v>
      </c>
      <c r="C689" s="4">
        <v>7</v>
      </c>
      <c r="D689" s="4">
        <v>7</v>
      </c>
      <c r="E689" s="4" t="s">
        <v>522</v>
      </c>
      <c r="F689" s="4" t="s">
        <v>18</v>
      </c>
      <c r="G689" s="8">
        <v>0.1</v>
      </c>
      <c r="H689" s="4">
        <v>22.06</v>
      </c>
      <c r="I689" s="4">
        <v>11.53</v>
      </c>
      <c r="J689" s="4">
        <v>5.62</v>
      </c>
      <c r="K689" s="4">
        <v>1.59</v>
      </c>
    </row>
    <row r="690" spans="1:11" x14ac:dyDescent="0.3">
      <c r="A690" s="4">
        <v>3</v>
      </c>
      <c r="B690" s="1" t="s">
        <v>137</v>
      </c>
      <c r="C690" s="4">
        <v>7</v>
      </c>
      <c r="D690" s="4" t="s">
        <v>714</v>
      </c>
      <c r="E690" s="4" t="s">
        <v>522</v>
      </c>
      <c r="F690" s="4" t="s">
        <v>18</v>
      </c>
      <c r="G690" s="8">
        <v>0.9</v>
      </c>
      <c r="H690" s="4">
        <v>54.57</v>
      </c>
      <c r="I690" s="4">
        <v>31.28</v>
      </c>
      <c r="J690" s="4">
        <v>17.29</v>
      </c>
      <c r="K690" s="4">
        <v>50.65</v>
      </c>
    </row>
    <row r="691" spans="1:11" x14ac:dyDescent="0.3">
      <c r="A691" s="4">
        <v>3</v>
      </c>
      <c r="B691" s="1" t="s">
        <v>137</v>
      </c>
      <c r="C691" s="4">
        <v>7</v>
      </c>
      <c r="D691" s="4" t="s">
        <v>466</v>
      </c>
      <c r="E691" s="4" t="s">
        <v>522</v>
      </c>
      <c r="F691" s="4" t="s">
        <v>18</v>
      </c>
      <c r="G691" s="8">
        <v>0.5</v>
      </c>
      <c r="H691" s="4">
        <v>32.619999999999997</v>
      </c>
      <c r="I691" s="4">
        <v>31.99</v>
      </c>
      <c r="J691" s="4">
        <v>12.57</v>
      </c>
      <c r="K691" s="4">
        <v>17.95</v>
      </c>
    </row>
    <row r="692" spans="1:11" x14ac:dyDescent="0.3">
      <c r="A692" s="4">
        <v>3</v>
      </c>
      <c r="B692" s="1" t="s">
        <v>137</v>
      </c>
      <c r="C692" s="4">
        <v>7</v>
      </c>
      <c r="D692" s="4" t="s">
        <v>156</v>
      </c>
      <c r="E692" s="4" t="s">
        <v>522</v>
      </c>
      <c r="F692" s="4" t="s">
        <v>18</v>
      </c>
      <c r="G692" s="8">
        <v>0.5</v>
      </c>
      <c r="H692" s="4">
        <v>28.13</v>
      </c>
      <c r="I692" s="4">
        <v>22.72</v>
      </c>
      <c r="J692" s="4">
        <v>10.119999999999999</v>
      </c>
      <c r="K692" s="4">
        <v>6.95</v>
      </c>
    </row>
    <row r="693" spans="1:11" x14ac:dyDescent="0.3">
      <c r="A693" s="4">
        <v>3</v>
      </c>
      <c r="B693" s="1" t="s">
        <v>137</v>
      </c>
      <c r="C693" s="4">
        <v>7</v>
      </c>
      <c r="D693" s="4" t="s">
        <v>715</v>
      </c>
      <c r="E693" s="4" t="s">
        <v>522</v>
      </c>
      <c r="F693" s="4" t="s">
        <v>18</v>
      </c>
      <c r="G693" s="8">
        <v>0.5</v>
      </c>
      <c r="H693" s="4">
        <v>28.27</v>
      </c>
      <c r="I693" s="4">
        <v>14.76</v>
      </c>
      <c r="J693" s="4">
        <v>2.59</v>
      </c>
      <c r="K693" s="11">
        <v>1.1000000000000001</v>
      </c>
    </row>
    <row r="694" spans="1:11" x14ac:dyDescent="0.3">
      <c r="A694" s="4">
        <v>3</v>
      </c>
      <c r="B694" s="1" t="s">
        <v>137</v>
      </c>
      <c r="C694" s="4">
        <v>7</v>
      </c>
      <c r="D694" s="4">
        <v>21</v>
      </c>
      <c r="E694" s="4" t="s">
        <v>732</v>
      </c>
      <c r="F694" s="4" t="s">
        <v>18</v>
      </c>
      <c r="G694" s="8">
        <v>0.2</v>
      </c>
      <c r="H694" s="4">
        <v>12.97</v>
      </c>
      <c r="I694" s="4">
        <v>5.47</v>
      </c>
      <c r="J694" s="4">
        <v>3.03</v>
      </c>
      <c r="K694" s="4">
        <v>0.22</v>
      </c>
    </row>
    <row r="695" spans="1:11" x14ac:dyDescent="0.3">
      <c r="A695" s="4">
        <v>3</v>
      </c>
      <c r="B695" s="1" t="s">
        <v>137</v>
      </c>
      <c r="C695" s="4">
        <v>7</v>
      </c>
      <c r="D695" s="4">
        <v>24</v>
      </c>
      <c r="E695" s="4" t="s">
        <v>522</v>
      </c>
      <c r="F695" s="4" t="s">
        <v>18</v>
      </c>
      <c r="G695" s="8">
        <v>0.8</v>
      </c>
      <c r="H695" s="4">
        <v>21.47</v>
      </c>
      <c r="I695" s="4">
        <v>18.18</v>
      </c>
      <c r="J695" s="4">
        <v>13.05</v>
      </c>
      <c r="K695" s="11">
        <v>7.4</v>
      </c>
    </row>
    <row r="696" spans="1:11" x14ac:dyDescent="0.3">
      <c r="A696" s="4">
        <v>3</v>
      </c>
      <c r="B696" s="1" t="s">
        <v>137</v>
      </c>
      <c r="C696" s="4">
        <v>7</v>
      </c>
      <c r="D696" s="4">
        <v>25</v>
      </c>
      <c r="E696" s="4" t="s">
        <v>522</v>
      </c>
      <c r="F696" s="4" t="s">
        <v>18</v>
      </c>
      <c r="G696" s="8">
        <v>0.8</v>
      </c>
      <c r="H696" s="4">
        <v>21.23</v>
      </c>
      <c r="I696" s="4">
        <v>18.71</v>
      </c>
      <c r="J696" s="4">
        <v>7.74</v>
      </c>
      <c r="K696" s="4">
        <v>5.66</v>
      </c>
    </row>
    <row r="697" spans="1:11" x14ac:dyDescent="0.3">
      <c r="A697" s="4">
        <v>3</v>
      </c>
      <c r="B697" s="1" t="s">
        <v>137</v>
      </c>
      <c r="C697" s="4">
        <v>7</v>
      </c>
      <c r="D697" s="4">
        <v>26</v>
      </c>
      <c r="E697" s="4" t="s">
        <v>522</v>
      </c>
      <c r="F697" s="4" t="s">
        <v>18</v>
      </c>
      <c r="G697" s="8">
        <v>0.4</v>
      </c>
      <c r="H697" s="4">
        <v>21.88</v>
      </c>
      <c r="I697" s="4">
        <v>14.04</v>
      </c>
      <c r="J697" s="4">
        <v>5.46</v>
      </c>
      <c r="K697" s="4">
        <v>1.84</v>
      </c>
    </row>
    <row r="698" spans="1:11" x14ac:dyDescent="0.3">
      <c r="A698" s="4">
        <v>3</v>
      </c>
      <c r="B698" s="1" t="s">
        <v>137</v>
      </c>
      <c r="C698" s="4">
        <v>7</v>
      </c>
      <c r="D698" s="4">
        <v>27</v>
      </c>
      <c r="E698" s="4" t="s">
        <v>732</v>
      </c>
      <c r="F698" s="4" t="s">
        <v>18</v>
      </c>
      <c r="G698" s="8">
        <v>0</v>
      </c>
      <c r="H698" s="4">
        <v>14.99</v>
      </c>
      <c r="I698" s="11">
        <v>9.6</v>
      </c>
      <c r="J698" s="4">
        <v>3.08</v>
      </c>
      <c r="K698" s="11">
        <v>0.3</v>
      </c>
    </row>
    <row r="699" spans="1:11" x14ac:dyDescent="0.3">
      <c r="A699" s="4">
        <v>3</v>
      </c>
      <c r="B699" s="1" t="s">
        <v>137</v>
      </c>
      <c r="C699" s="4">
        <v>7</v>
      </c>
      <c r="D699" s="4">
        <v>28</v>
      </c>
      <c r="E699" s="4" t="s">
        <v>522</v>
      </c>
      <c r="F699" s="4" t="s">
        <v>18</v>
      </c>
      <c r="G699" s="8">
        <v>0.05</v>
      </c>
      <c r="H699" s="4">
        <v>27.83</v>
      </c>
      <c r="I699" s="4">
        <v>6.61</v>
      </c>
      <c r="J699" s="11">
        <v>5.8</v>
      </c>
      <c r="K699" s="11">
        <v>1</v>
      </c>
    </row>
    <row r="700" spans="1:11" x14ac:dyDescent="0.3">
      <c r="A700" s="4">
        <v>3</v>
      </c>
      <c r="B700" s="1" t="s">
        <v>137</v>
      </c>
      <c r="C700" s="4">
        <v>7</v>
      </c>
      <c r="D700" s="4">
        <v>29</v>
      </c>
      <c r="E700" s="4" t="s">
        <v>732</v>
      </c>
      <c r="F700" s="4" t="s">
        <v>18</v>
      </c>
      <c r="G700" s="8">
        <v>0.05</v>
      </c>
      <c r="H700" s="11">
        <v>13.7</v>
      </c>
      <c r="I700" s="4">
        <v>9.85</v>
      </c>
      <c r="J700" s="4">
        <v>4.08</v>
      </c>
      <c r="K700" s="4">
        <v>0.52</v>
      </c>
    </row>
    <row r="701" spans="1:11" x14ac:dyDescent="0.3">
      <c r="A701" s="4">
        <v>3</v>
      </c>
      <c r="B701" s="1" t="s">
        <v>137</v>
      </c>
      <c r="C701" s="4">
        <v>7</v>
      </c>
      <c r="D701" s="4">
        <v>30</v>
      </c>
      <c r="E701" s="4" t="s">
        <v>732</v>
      </c>
      <c r="F701" s="4" t="s">
        <v>22</v>
      </c>
      <c r="G701" s="8">
        <v>0.4</v>
      </c>
      <c r="H701" s="11">
        <v>11.6</v>
      </c>
      <c r="I701" s="11">
        <v>8.4</v>
      </c>
      <c r="J701" s="4">
        <v>4.53</v>
      </c>
      <c r="K701" s="4">
        <v>0.64</v>
      </c>
    </row>
    <row r="702" spans="1:11" x14ac:dyDescent="0.3">
      <c r="A702" s="4">
        <v>3</v>
      </c>
      <c r="B702" s="1" t="s">
        <v>137</v>
      </c>
      <c r="C702" s="4">
        <v>7</v>
      </c>
      <c r="D702" s="4">
        <v>31</v>
      </c>
      <c r="E702" s="4" t="s">
        <v>732</v>
      </c>
      <c r="F702" s="4" t="s">
        <v>18</v>
      </c>
      <c r="G702" s="8">
        <v>0</v>
      </c>
      <c r="H702" s="4">
        <v>6.67</v>
      </c>
      <c r="I702" s="4">
        <v>2.2799999999999998</v>
      </c>
      <c r="J702" s="4">
        <v>1.43</v>
      </c>
      <c r="K702" s="4">
        <v>0.04</v>
      </c>
    </row>
    <row r="703" spans="1:11" x14ac:dyDescent="0.3">
      <c r="A703" s="4">
        <v>3</v>
      </c>
      <c r="B703" s="1" t="s">
        <v>137</v>
      </c>
      <c r="C703" s="4">
        <v>7</v>
      </c>
      <c r="D703" s="4">
        <v>32</v>
      </c>
      <c r="E703" s="4" t="s">
        <v>732</v>
      </c>
      <c r="F703" s="4" t="s">
        <v>22</v>
      </c>
      <c r="G703" s="8">
        <v>0</v>
      </c>
      <c r="H703" s="4">
        <v>13.96</v>
      </c>
      <c r="I703" s="4">
        <v>9.5299999999999994</v>
      </c>
      <c r="J703" s="4">
        <v>4.78</v>
      </c>
      <c r="K703" s="4">
        <v>0.72</v>
      </c>
    </row>
    <row r="704" spans="1:11" x14ac:dyDescent="0.3">
      <c r="A704" s="4">
        <v>3</v>
      </c>
      <c r="B704" s="1" t="s">
        <v>137</v>
      </c>
      <c r="C704" s="4">
        <v>7</v>
      </c>
      <c r="D704" s="4">
        <v>33</v>
      </c>
      <c r="E704" s="4" t="s">
        <v>732</v>
      </c>
      <c r="F704" s="4" t="s">
        <v>18</v>
      </c>
      <c r="G704" s="8">
        <v>0</v>
      </c>
      <c r="H704" s="4">
        <v>13.62</v>
      </c>
      <c r="I704" s="4">
        <v>8.5399999999999991</v>
      </c>
      <c r="J704" s="4">
        <v>5.78</v>
      </c>
      <c r="K704" s="11">
        <v>1</v>
      </c>
    </row>
    <row r="705" spans="1:11" x14ac:dyDescent="0.3">
      <c r="A705" s="4">
        <v>3</v>
      </c>
      <c r="B705" s="1" t="s">
        <v>137</v>
      </c>
      <c r="C705" s="4">
        <v>7</v>
      </c>
      <c r="D705" s="4">
        <v>34</v>
      </c>
      <c r="E705" s="4" t="s">
        <v>732</v>
      </c>
      <c r="F705" s="4" t="s">
        <v>18</v>
      </c>
      <c r="G705" s="8">
        <v>0</v>
      </c>
      <c r="H705" s="4">
        <v>13.59</v>
      </c>
      <c r="I705" s="4">
        <v>3.99</v>
      </c>
      <c r="J705" s="4">
        <v>10.49</v>
      </c>
      <c r="K705" s="4">
        <v>0.53</v>
      </c>
    </row>
    <row r="706" spans="1:11" x14ac:dyDescent="0.3">
      <c r="A706" s="4">
        <v>3</v>
      </c>
      <c r="B706" s="1" t="s">
        <v>137</v>
      </c>
      <c r="C706" s="4">
        <v>7</v>
      </c>
      <c r="D706" s="4">
        <v>35</v>
      </c>
      <c r="E706" s="4" t="s">
        <v>732</v>
      </c>
      <c r="F706" s="4" t="s">
        <v>18</v>
      </c>
      <c r="G706" s="8">
        <v>0</v>
      </c>
      <c r="H706" s="4">
        <v>16.96</v>
      </c>
      <c r="I706" s="4">
        <v>10.47</v>
      </c>
      <c r="J706" s="4">
        <v>2.34</v>
      </c>
      <c r="K706" s="11">
        <v>0.4</v>
      </c>
    </row>
    <row r="707" spans="1:11" x14ac:dyDescent="0.3">
      <c r="A707" s="4">
        <v>3</v>
      </c>
      <c r="B707" s="1" t="s">
        <v>137</v>
      </c>
      <c r="C707" s="4">
        <v>7</v>
      </c>
      <c r="D707" s="4">
        <v>36</v>
      </c>
      <c r="E707" s="4" t="s">
        <v>732</v>
      </c>
      <c r="F707" s="4" t="s">
        <v>22</v>
      </c>
      <c r="G707" s="8">
        <v>0</v>
      </c>
      <c r="H707" s="4">
        <v>9.3699999999999992</v>
      </c>
      <c r="I707" s="4">
        <v>8.2200000000000006</v>
      </c>
      <c r="J707" s="11">
        <v>3.7</v>
      </c>
      <c r="K707" s="4">
        <v>0.32</v>
      </c>
    </row>
    <row r="708" spans="1:11" x14ac:dyDescent="0.3">
      <c r="A708" s="4">
        <v>3</v>
      </c>
      <c r="B708" s="1" t="s">
        <v>137</v>
      </c>
      <c r="C708" s="4">
        <v>7</v>
      </c>
      <c r="D708" s="4">
        <v>37</v>
      </c>
      <c r="E708" s="4" t="s">
        <v>732</v>
      </c>
      <c r="F708" s="4" t="s">
        <v>18</v>
      </c>
      <c r="G708" s="8">
        <v>0.3</v>
      </c>
      <c r="H708" s="4">
        <v>14.12</v>
      </c>
      <c r="I708" s="4">
        <v>9.19</v>
      </c>
      <c r="J708" s="4">
        <v>5.47</v>
      </c>
      <c r="K708" s="4">
        <v>0.76</v>
      </c>
    </row>
    <row r="709" spans="1:11" x14ac:dyDescent="0.3">
      <c r="A709" s="4">
        <v>3</v>
      </c>
      <c r="B709" s="1" t="s">
        <v>137</v>
      </c>
      <c r="C709" s="4">
        <v>7</v>
      </c>
      <c r="D709" s="4">
        <v>38</v>
      </c>
      <c r="E709" s="4" t="s">
        <v>732</v>
      </c>
      <c r="F709" s="4" t="s">
        <v>18</v>
      </c>
      <c r="G709" s="8">
        <v>0.2</v>
      </c>
      <c r="H709" s="4">
        <v>9.84</v>
      </c>
      <c r="I709" s="4">
        <v>9.42</v>
      </c>
      <c r="J709" s="4">
        <v>1.91</v>
      </c>
      <c r="K709" s="11">
        <v>0.2</v>
      </c>
    </row>
    <row r="710" spans="1:11" x14ac:dyDescent="0.3">
      <c r="A710" s="4">
        <v>3</v>
      </c>
      <c r="B710" s="1" t="s">
        <v>137</v>
      </c>
      <c r="C710" s="4">
        <v>7</v>
      </c>
      <c r="D710" s="4">
        <v>39</v>
      </c>
      <c r="E710" s="4" t="s">
        <v>732</v>
      </c>
      <c r="F710" s="4" t="s">
        <v>18</v>
      </c>
      <c r="G710" s="8">
        <v>0.1</v>
      </c>
      <c r="H710" s="4">
        <v>18.98</v>
      </c>
      <c r="I710" s="4">
        <v>8.27</v>
      </c>
      <c r="J710" s="4">
        <v>3.48</v>
      </c>
      <c r="K710" s="4">
        <v>0.47</v>
      </c>
    </row>
    <row r="711" spans="1:11" x14ac:dyDescent="0.3">
      <c r="A711" s="4">
        <v>3</v>
      </c>
      <c r="B711" s="1" t="s">
        <v>137</v>
      </c>
      <c r="C711" s="4">
        <v>7</v>
      </c>
      <c r="D711" s="4">
        <v>40</v>
      </c>
      <c r="E711" s="4" t="s">
        <v>732</v>
      </c>
      <c r="F711" s="4" t="s">
        <v>18</v>
      </c>
      <c r="G711" s="8">
        <v>0.05</v>
      </c>
      <c r="H711" s="4">
        <v>11.72</v>
      </c>
      <c r="I711" s="4">
        <v>7.62</v>
      </c>
      <c r="J711" s="11">
        <v>1.8</v>
      </c>
      <c r="K711" s="4">
        <v>0.15</v>
      </c>
    </row>
    <row r="712" spans="1:11" x14ac:dyDescent="0.3">
      <c r="A712" s="4">
        <v>3</v>
      </c>
      <c r="B712" s="1" t="s">
        <v>137</v>
      </c>
      <c r="C712" s="4">
        <v>7</v>
      </c>
      <c r="D712" s="4">
        <v>41</v>
      </c>
      <c r="E712" s="4" t="s">
        <v>732</v>
      </c>
      <c r="F712" s="4" t="s">
        <v>18</v>
      </c>
      <c r="G712" s="8">
        <v>0</v>
      </c>
      <c r="H712" s="4">
        <v>6.77</v>
      </c>
      <c r="I712" s="4">
        <v>6.16</v>
      </c>
      <c r="J712" s="4">
        <v>3.34</v>
      </c>
      <c r="K712" s="4">
        <v>0.03</v>
      </c>
    </row>
    <row r="713" spans="1:11" x14ac:dyDescent="0.3">
      <c r="A713" s="4">
        <v>3</v>
      </c>
      <c r="B713" s="1" t="s">
        <v>137</v>
      </c>
      <c r="C713" s="4">
        <v>7</v>
      </c>
      <c r="D713" s="4">
        <v>42</v>
      </c>
      <c r="E713" s="4" t="s">
        <v>732</v>
      </c>
      <c r="F713" s="4" t="s">
        <v>18</v>
      </c>
      <c r="G713" s="8">
        <v>0</v>
      </c>
      <c r="H713" s="4">
        <v>11.24</v>
      </c>
      <c r="I713" s="4">
        <v>6.23</v>
      </c>
      <c r="J713" s="4">
        <v>3.84</v>
      </c>
      <c r="K713" s="4">
        <v>0.27</v>
      </c>
    </row>
    <row r="714" spans="1:11" x14ac:dyDescent="0.3">
      <c r="A714" s="4">
        <v>3</v>
      </c>
      <c r="B714" s="1" t="s">
        <v>137</v>
      </c>
      <c r="C714" s="4">
        <v>7</v>
      </c>
      <c r="D714" s="4">
        <v>43</v>
      </c>
      <c r="E714" s="4" t="s">
        <v>732</v>
      </c>
      <c r="F714" s="4" t="s">
        <v>18</v>
      </c>
      <c r="G714" s="8">
        <v>0</v>
      </c>
      <c r="H714" s="4">
        <v>9.25</v>
      </c>
      <c r="I714" s="11">
        <v>4.7</v>
      </c>
      <c r="J714" s="4">
        <v>1.1599999999999999</v>
      </c>
      <c r="K714" s="4">
        <v>0.03</v>
      </c>
    </row>
    <row r="715" spans="1:11" x14ac:dyDescent="0.3">
      <c r="A715" s="4">
        <v>3</v>
      </c>
      <c r="B715" s="1" t="s">
        <v>137</v>
      </c>
      <c r="C715" s="4">
        <v>7</v>
      </c>
      <c r="D715" s="4">
        <v>44</v>
      </c>
      <c r="E715" s="4" t="s">
        <v>732</v>
      </c>
      <c r="F715" s="4" t="s">
        <v>18</v>
      </c>
      <c r="G715" s="8">
        <v>0.2</v>
      </c>
      <c r="H715" s="4">
        <v>6.25</v>
      </c>
      <c r="I715" s="4">
        <v>6.82</v>
      </c>
      <c r="J715" s="4">
        <v>4.3600000000000003</v>
      </c>
      <c r="K715" s="11">
        <v>0.2</v>
      </c>
    </row>
    <row r="716" spans="1:11" x14ac:dyDescent="0.3">
      <c r="A716" s="4">
        <v>3</v>
      </c>
      <c r="B716" s="1" t="s">
        <v>137</v>
      </c>
      <c r="C716" s="4">
        <v>7</v>
      </c>
      <c r="D716" s="4">
        <v>45</v>
      </c>
      <c r="E716" s="4" t="s">
        <v>732</v>
      </c>
      <c r="F716" s="4" t="s">
        <v>18</v>
      </c>
      <c r="G716" s="8">
        <v>0.3</v>
      </c>
      <c r="H716" s="4">
        <v>18.420000000000002</v>
      </c>
      <c r="I716" s="11">
        <v>13.9</v>
      </c>
      <c r="J716" s="4">
        <v>11.16</v>
      </c>
      <c r="K716" s="4">
        <v>2.82</v>
      </c>
    </row>
    <row r="717" spans="1:11" x14ac:dyDescent="0.3">
      <c r="A717" s="4">
        <v>3</v>
      </c>
      <c r="B717" s="1" t="s">
        <v>137</v>
      </c>
      <c r="C717" s="4">
        <v>7</v>
      </c>
      <c r="D717" s="4">
        <v>46</v>
      </c>
      <c r="E717" s="4" t="s">
        <v>522</v>
      </c>
      <c r="F717" s="4" t="s">
        <v>18</v>
      </c>
      <c r="G717" s="8">
        <v>0.5</v>
      </c>
      <c r="H717" s="4">
        <v>21.75</v>
      </c>
      <c r="I717" s="11">
        <v>10.9</v>
      </c>
      <c r="J717" s="4">
        <v>5.53</v>
      </c>
      <c r="K717" s="4">
        <v>1.41</v>
      </c>
    </row>
    <row r="718" spans="1:11" x14ac:dyDescent="0.3">
      <c r="A718" s="4">
        <v>3</v>
      </c>
      <c r="B718" s="1" t="s">
        <v>137</v>
      </c>
      <c r="C718" s="4">
        <v>7</v>
      </c>
      <c r="D718" s="4">
        <v>47</v>
      </c>
      <c r="E718" s="4" t="s">
        <v>732</v>
      </c>
      <c r="F718" s="4" t="s">
        <v>18</v>
      </c>
      <c r="G718" s="8">
        <v>0</v>
      </c>
      <c r="H718" s="4">
        <v>14.51</v>
      </c>
      <c r="I718" s="4">
        <v>6.52</v>
      </c>
      <c r="J718" s="4">
        <v>5.13</v>
      </c>
      <c r="K718" s="4">
        <v>0.47</v>
      </c>
    </row>
    <row r="719" spans="1:11" x14ac:dyDescent="0.3">
      <c r="A719" s="4">
        <v>3</v>
      </c>
      <c r="B719" s="1" t="s">
        <v>137</v>
      </c>
      <c r="C719" s="4">
        <v>7</v>
      </c>
      <c r="D719" s="4">
        <v>48</v>
      </c>
      <c r="E719" s="4" t="s">
        <v>732</v>
      </c>
      <c r="F719" s="4" t="s">
        <v>18</v>
      </c>
      <c r="G719" s="8">
        <v>0</v>
      </c>
      <c r="H719" s="4">
        <v>15.75</v>
      </c>
      <c r="I719" s="11">
        <v>7.1</v>
      </c>
      <c r="J719" s="4">
        <v>3.92</v>
      </c>
      <c r="K719" s="4">
        <v>0.44</v>
      </c>
    </row>
    <row r="720" spans="1:11" x14ac:dyDescent="0.3">
      <c r="A720" s="4">
        <v>3</v>
      </c>
      <c r="B720" s="1" t="s">
        <v>137</v>
      </c>
      <c r="C720" s="4">
        <v>7</v>
      </c>
      <c r="D720" s="4">
        <v>49</v>
      </c>
      <c r="E720" s="4" t="s">
        <v>732</v>
      </c>
      <c r="F720" s="4" t="s">
        <v>18</v>
      </c>
      <c r="G720" s="8">
        <v>0.2</v>
      </c>
      <c r="H720" s="4">
        <v>12.58</v>
      </c>
      <c r="I720" s="4">
        <v>9.4499999999999993</v>
      </c>
      <c r="J720" s="4">
        <v>6.58</v>
      </c>
      <c r="K720" s="4">
        <v>0.87</v>
      </c>
    </row>
    <row r="721" spans="1:11" x14ac:dyDescent="0.3">
      <c r="A721" s="4">
        <v>3</v>
      </c>
      <c r="B721" s="1" t="s">
        <v>137</v>
      </c>
      <c r="C721" s="4">
        <v>7</v>
      </c>
      <c r="D721" s="4">
        <v>50</v>
      </c>
      <c r="E721" s="4" t="s">
        <v>732</v>
      </c>
      <c r="F721" s="4" t="s">
        <v>18</v>
      </c>
      <c r="G721" s="8">
        <v>0.4</v>
      </c>
      <c r="H721" s="4">
        <v>11.87</v>
      </c>
      <c r="I721" s="4">
        <v>9.91</v>
      </c>
      <c r="J721" s="11">
        <v>4.7</v>
      </c>
      <c r="K721" s="4">
        <v>0.57999999999999996</v>
      </c>
    </row>
    <row r="722" spans="1:11" x14ac:dyDescent="0.3">
      <c r="A722" s="4">
        <v>3</v>
      </c>
      <c r="B722" s="1" t="s">
        <v>137</v>
      </c>
      <c r="C722" s="4">
        <v>7</v>
      </c>
      <c r="D722" s="4">
        <v>51</v>
      </c>
      <c r="E722" s="4" t="s">
        <v>732</v>
      </c>
      <c r="F722" s="4" t="s">
        <v>18</v>
      </c>
      <c r="G722" s="8">
        <v>0</v>
      </c>
      <c r="H722" s="4">
        <v>9.68</v>
      </c>
      <c r="I722" s="4">
        <v>6.51</v>
      </c>
      <c r="J722" s="4">
        <v>6.79</v>
      </c>
      <c r="K722" s="4">
        <v>0.46</v>
      </c>
    </row>
    <row r="723" spans="1:11" x14ac:dyDescent="0.3">
      <c r="A723" s="4">
        <v>3</v>
      </c>
      <c r="B723" s="1" t="s">
        <v>137</v>
      </c>
      <c r="C723" s="4">
        <v>7</v>
      </c>
      <c r="D723" s="4">
        <v>52</v>
      </c>
      <c r="E723" s="4" t="s">
        <v>732</v>
      </c>
      <c r="F723" s="4" t="s">
        <v>18</v>
      </c>
      <c r="G723" s="8">
        <v>0</v>
      </c>
      <c r="H723" s="4">
        <v>7.25</v>
      </c>
      <c r="I723" s="4">
        <v>6.64</v>
      </c>
      <c r="J723" s="4">
        <v>2.56</v>
      </c>
      <c r="K723" s="4">
        <v>0.09</v>
      </c>
    </row>
    <row r="724" spans="1:11" x14ac:dyDescent="0.3">
      <c r="A724" s="4">
        <v>3</v>
      </c>
      <c r="B724" s="1" t="s">
        <v>137</v>
      </c>
      <c r="C724" s="4">
        <v>7</v>
      </c>
      <c r="D724" s="4">
        <v>53</v>
      </c>
      <c r="E724" s="4" t="s">
        <v>732</v>
      </c>
      <c r="F724" s="4" t="s">
        <v>18</v>
      </c>
      <c r="G724" s="8">
        <v>0</v>
      </c>
      <c r="H724" s="4">
        <v>12.56</v>
      </c>
      <c r="I724" s="11">
        <v>11.2</v>
      </c>
      <c r="J724" s="4">
        <v>3.64</v>
      </c>
      <c r="K724" s="4">
        <v>0.63</v>
      </c>
    </row>
    <row r="725" spans="1:11" x14ac:dyDescent="0.3">
      <c r="A725" s="4">
        <v>3</v>
      </c>
      <c r="B725" s="1" t="s">
        <v>137</v>
      </c>
      <c r="C725" s="4">
        <v>7</v>
      </c>
      <c r="D725" s="4">
        <v>54</v>
      </c>
      <c r="E725" s="4" t="s">
        <v>732</v>
      </c>
      <c r="F725" s="4" t="s">
        <v>18</v>
      </c>
      <c r="G725" s="8">
        <v>0.1</v>
      </c>
      <c r="H725" s="4">
        <v>15.62</v>
      </c>
      <c r="I725" s="4">
        <v>8.5299999999999994</v>
      </c>
      <c r="J725" s="4">
        <v>4.26</v>
      </c>
      <c r="K725" s="4">
        <v>0.53</v>
      </c>
    </row>
    <row r="726" spans="1:11" x14ac:dyDescent="0.3">
      <c r="A726" s="4">
        <v>3</v>
      </c>
      <c r="B726" s="1" t="s">
        <v>137</v>
      </c>
      <c r="C726" s="4">
        <v>7</v>
      </c>
      <c r="D726" s="4">
        <v>55</v>
      </c>
      <c r="E726" s="4" t="s">
        <v>732</v>
      </c>
      <c r="F726" s="4" t="s">
        <v>18</v>
      </c>
      <c r="G726" s="8">
        <v>0</v>
      </c>
      <c r="H726" s="4">
        <v>9.6300000000000008</v>
      </c>
      <c r="I726" s="4">
        <v>7.62</v>
      </c>
      <c r="J726" s="4">
        <v>5.17</v>
      </c>
      <c r="K726" s="4">
        <v>0.32</v>
      </c>
    </row>
    <row r="727" spans="1:11" x14ac:dyDescent="0.3">
      <c r="A727" s="4">
        <v>3</v>
      </c>
      <c r="B727" s="1" t="s">
        <v>137</v>
      </c>
      <c r="C727" s="4">
        <v>7</v>
      </c>
      <c r="D727" s="4">
        <v>56</v>
      </c>
      <c r="E727" s="4" t="s">
        <v>732</v>
      </c>
      <c r="F727" s="4" t="s">
        <v>18</v>
      </c>
      <c r="G727" s="8">
        <v>0</v>
      </c>
      <c r="H727" s="4">
        <v>7.78</v>
      </c>
      <c r="I727" s="11">
        <v>4.5</v>
      </c>
      <c r="J727" s="4">
        <v>3.23</v>
      </c>
      <c r="K727" s="4">
        <v>0.04</v>
      </c>
    </row>
    <row r="728" spans="1:11" x14ac:dyDescent="0.3">
      <c r="A728" s="4">
        <v>3</v>
      </c>
      <c r="B728" s="1" t="s">
        <v>137</v>
      </c>
      <c r="C728" s="4">
        <v>7</v>
      </c>
      <c r="D728" s="4">
        <v>57</v>
      </c>
      <c r="E728" s="4" t="s">
        <v>732</v>
      </c>
      <c r="F728" s="4" t="s">
        <v>18</v>
      </c>
      <c r="G728" s="8">
        <v>0</v>
      </c>
      <c r="H728" s="11">
        <v>13.2</v>
      </c>
      <c r="I728" s="4">
        <v>7.83</v>
      </c>
      <c r="J728" s="4">
        <v>1.76</v>
      </c>
      <c r="K728" s="4">
        <v>0.15</v>
      </c>
    </row>
    <row r="729" spans="1:11" x14ac:dyDescent="0.3">
      <c r="A729" s="4">
        <v>3</v>
      </c>
      <c r="B729" s="1" t="s">
        <v>137</v>
      </c>
      <c r="C729" s="4">
        <v>7</v>
      </c>
      <c r="D729" s="4">
        <v>58</v>
      </c>
      <c r="E729" s="4" t="s">
        <v>732</v>
      </c>
      <c r="F729" s="4" t="s">
        <v>18</v>
      </c>
      <c r="G729" s="8">
        <v>0.2</v>
      </c>
      <c r="H729" s="4">
        <v>9.98</v>
      </c>
      <c r="I729" s="4">
        <v>7.41</v>
      </c>
      <c r="J729" s="4">
        <v>2.41</v>
      </c>
      <c r="K729" s="4">
        <v>0.19</v>
      </c>
    </row>
    <row r="730" spans="1:11" x14ac:dyDescent="0.3">
      <c r="A730" s="4">
        <v>3</v>
      </c>
      <c r="B730" s="1" t="s">
        <v>137</v>
      </c>
      <c r="C730" s="4">
        <v>7</v>
      </c>
      <c r="D730" s="4">
        <v>59</v>
      </c>
      <c r="E730" s="4" t="s">
        <v>732</v>
      </c>
      <c r="F730" s="4" t="s">
        <v>34</v>
      </c>
      <c r="G730" s="8">
        <v>0</v>
      </c>
      <c r="H730" s="11">
        <v>8.4</v>
      </c>
      <c r="I730" s="4">
        <v>5.19</v>
      </c>
      <c r="J730" s="4">
        <v>2.93</v>
      </c>
      <c r="K730" s="4">
        <v>0.06</v>
      </c>
    </row>
    <row r="731" spans="1:11" x14ac:dyDescent="0.3">
      <c r="A731" s="4">
        <v>3</v>
      </c>
      <c r="B731" s="1" t="s">
        <v>137</v>
      </c>
      <c r="C731" s="4">
        <v>7</v>
      </c>
      <c r="D731" s="4">
        <v>60</v>
      </c>
      <c r="E731" s="4" t="s">
        <v>732</v>
      </c>
      <c r="F731" s="4" t="s">
        <v>18</v>
      </c>
      <c r="G731" s="8">
        <v>0</v>
      </c>
      <c r="H731" s="4">
        <v>14.09</v>
      </c>
      <c r="I731" s="4">
        <v>11.59</v>
      </c>
      <c r="J731" s="4">
        <v>2.44</v>
      </c>
      <c r="K731" s="4" t="s">
        <v>716</v>
      </c>
    </row>
    <row r="732" spans="1:11" x14ac:dyDescent="0.3">
      <c r="A732" s="4">
        <v>3</v>
      </c>
      <c r="B732" s="1" t="s">
        <v>137</v>
      </c>
      <c r="C732" s="4">
        <v>7</v>
      </c>
      <c r="D732" s="4">
        <v>61</v>
      </c>
      <c r="E732" s="4" t="s">
        <v>732</v>
      </c>
      <c r="F732" s="4" t="s">
        <v>18</v>
      </c>
      <c r="G732" s="8">
        <v>0</v>
      </c>
      <c r="H732" s="4">
        <v>8.33</v>
      </c>
      <c r="I732" s="4">
        <v>3.53</v>
      </c>
      <c r="J732" s="4">
        <v>2.4500000000000002</v>
      </c>
      <c r="K732" s="4">
        <v>0.1</v>
      </c>
    </row>
    <row r="733" spans="1:11" x14ac:dyDescent="0.3">
      <c r="A733" s="4">
        <v>3</v>
      </c>
      <c r="B733" s="1" t="s">
        <v>137</v>
      </c>
      <c r="C733" s="4">
        <v>7</v>
      </c>
      <c r="D733" s="4">
        <v>62</v>
      </c>
      <c r="E733" s="4" t="s">
        <v>732</v>
      </c>
      <c r="F733" s="4" t="s">
        <v>18</v>
      </c>
      <c r="G733" s="8">
        <v>0</v>
      </c>
      <c r="H733" s="4">
        <v>11.94</v>
      </c>
      <c r="I733" s="4">
        <v>8.27</v>
      </c>
      <c r="J733" s="4">
        <v>1.83</v>
      </c>
      <c r="K733" s="4">
        <v>0.1</v>
      </c>
    </row>
    <row r="734" spans="1:11" x14ac:dyDescent="0.3">
      <c r="A734" s="4">
        <v>3</v>
      </c>
      <c r="B734" s="1" t="s">
        <v>137</v>
      </c>
      <c r="C734" s="4">
        <v>7</v>
      </c>
      <c r="D734" s="4">
        <v>63</v>
      </c>
      <c r="E734" s="4" t="s">
        <v>732</v>
      </c>
      <c r="F734" s="4" t="s">
        <v>22</v>
      </c>
      <c r="G734" s="8">
        <v>0</v>
      </c>
      <c r="H734" s="11">
        <v>6.1</v>
      </c>
      <c r="I734" s="4">
        <v>4.97</v>
      </c>
      <c r="J734" s="4">
        <v>2.78</v>
      </c>
      <c r="K734" s="4">
        <v>0.11</v>
      </c>
    </row>
    <row r="735" spans="1:11" x14ac:dyDescent="0.3">
      <c r="A735" s="4">
        <v>3</v>
      </c>
      <c r="B735" s="1" t="s">
        <v>137</v>
      </c>
      <c r="C735" s="4">
        <v>7</v>
      </c>
      <c r="D735" s="4">
        <v>64</v>
      </c>
      <c r="E735" s="4" t="s">
        <v>732</v>
      </c>
      <c r="F735" s="4" t="s">
        <v>18</v>
      </c>
      <c r="G735" s="8">
        <v>0</v>
      </c>
      <c r="H735" s="4">
        <v>9.32</v>
      </c>
      <c r="I735" s="4">
        <v>8.68</v>
      </c>
      <c r="J735" s="4">
        <v>1.71</v>
      </c>
      <c r="K735" s="4">
        <v>0.15</v>
      </c>
    </row>
    <row r="736" spans="1:11" x14ac:dyDescent="0.3">
      <c r="A736" s="4">
        <v>3</v>
      </c>
      <c r="B736" s="1" t="s">
        <v>137</v>
      </c>
      <c r="C736" s="4">
        <v>7</v>
      </c>
      <c r="D736" s="4">
        <v>65</v>
      </c>
      <c r="E736" s="4" t="s">
        <v>732</v>
      </c>
      <c r="F736" s="4" t="s">
        <v>18</v>
      </c>
      <c r="G736" s="8">
        <v>0</v>
      </c>
      <c r="H736" s="11">
        <v>10.3</v>
      </c>
      <c r="I736" s="4">
        <v>6.71</v>
      </c>
      <c r="J736" s="4">
        <v>2.31</v>
      </c>
      <c r="K736" s="4">
        <v>0.19</v>
      </c>
    </row>
    <row r="737" spans="1:11" x14ac:dyDescent="0.3">
      <c r="A737" s="4">
        <v>3</v>
      </c>
      <c r="B737" s="1" t="s">
        <v>137</v>
      </c>
      <c r="C737" s="4">
        <v>7</v>
      </c>
      <c r="D737" s="4">
        <v>66</v>
      </c>
      <c r="E737" s="4" t="s">
        <v>732</v>
      </c>
      <c r="F737" s="4" t="s">
        <v>18</v>
      </c>
      <c r="G737" s="8">
        <v>0</v>
      </c>
      <c r="H737" s="4">
        <v>8.17</v>
      </c>
      <c r="I737" s="4">
        <v>5.95</v>
      </c>
      <c r="J737" s="4">
        <v>1.47</v>
      </c>
      <c r="K737" s="4">
        <v>0.04</v>
      </c>
    </row>
    <row r="738" spans="1:11" x14ac:dyDescent="0.3">
      <c r="A738" s="4">
        <v>3</v>
      </c>
      <c r="B738" s="1" t="s">
        <v>137</v>
      </c>
      <c r="C738" s="4">
        <v>7</v>
      </c>
      <c r="D738" s="4">
        <v>67</v>
      </c>
      <c r="E738" s="4" t="s">
        <v>732</v>
      </c>
      <c r="F738" s="4" t="s">
        <v>18</v>
      </c>
      <c r="G738" s="8">
        <v>0</v>
      </c>
      <c r="H738" s="4">
        <v>8.16</v>
      </c>
      <c r="I738" s="4">
        <v>5.31</v>
      </c>
      <c r="J738" s="4">
        <v>2.09</v>
      </c>
      <c r="K738" s="4">
        <v>0.14000000000000001</v>
      </c>
    </row>
    <row r="739" spans="1:11" x14ac:dyDescent="0.3">
      <c r="A739" s="4">
        <v>3</v>
      </c>
      <c r="B739" s="1" t="s">
        <v>137</v>
      </c>
      <c r="C739" s="4">
        <v>7</v>
      </c>
      <c r="D739" s="4">
        <v>68</v>
      </c>
      <c r="E739" s="4" t="s">
        <v>732</v>
      </c>
      <c r="F739" s="4" t="s">
        <v>18</v>
      </c>
      <c r="G739" s="8">
        <v>0</v>
      </c>
      <c r="H739" s="4">
        <v>10.029999999999999</v>
      </c>
      <c r="I739" s="11">
        <v>6.7</v>
      </c>
      <c r="J739" s="4">
        <v>1.78</v>
      </c>
      <c r="K739" s="4">
        <v>0.17</v>
      </c>
    </row>
    <row r="740" spans="1:11" x14ac:dyDescent="0.3">
      <c r="A740" s="4">
        <v>3</v>
      </c>
      <c r="B740" s="1" t="s">
        <v>137</v>
      </c>
      <c r="C740" s="4">
        <v>7</v>
      </c>
      <c r="D740" s="4">
        <v>69</v>
      </c>
      <c r="E740" s="4" t="s">
        <v>732</v>
      </c>
      <c r="F740" s="4" t="s">
        <v>18</v>
      </c>
      <c r="G740" s="8">
        <v>0</v>
      </c>
      <c r="H740" s="4">
        <v>7.63</v>
      </c>
      <c r="I740" s="4">
        <v>6.83</v>
      </c>
      <c r="J740" s="4">
        <v>1.58</v>
      </c>
      <c r="K740" s="4">
        <v>0.12</v>
      </c>
    </row>
    <row r="741" spans="1:11" x14ac:dyDescent="0.3">
      <c r="A741" s="4">
        <v>3</v>
      </c>
      <c r="B741" s="1" t="s">
        <v>137</v>
      </c>
      <c r="C741" s="4">
        <v>7</v>
      </c>
      <c r="D741" s="4">
        <v>70</v>
      </c>
      <c r="E741" s="4" t="s">
        <v>732</v>
      </c>
      <c r="F741" s="4" t="s">
        <v>18</v>
      </c>
      <c r="G741" s="8">
        <v>0</v>
      </c>
      <c r="H741" s="4">
        <v>6.43</v>
      </c>
      <c r="I741" s="4">
        <v>4.34</v>
      </c>
      <c r="J741" s="4">
        <v>1.27</v>
      </c>
      <c r="K741" s="4">
        <v>0.03</v>
      </c>
    </row>
    <row r="742" spans="1:11" x14ac:dyDescent="0.3">
      <c r="A742" s="4">
        <v>3</v>
      </c>
      <c r="B742" s="1" t="s">
        <v>742</v>
      </c>
      <c r="C742" s="4">
        <v>6</v>
      </c>
      <c r="D742" s="4">
        <v>247</v>
      </c>
      <c r="E742" s="4" t="s">
        <v>732</v>
      </c>
      <c r="F742" s="4" t="s">
        <v>743</v>
      </c>
      <c r="G742" s="8">
        <v>0</v>
      </c>
      <c r="H742" s="4">
        <v>7</v>
      </c>
      <c r="I742" s="4">
        <v>5</v>
      </c>
      <c r="J742" s="4">
        <v>2</v>
      </c>
      <c r="K742" s="4">
        <v>0.04</v>
      </c>
    </row>
    <row r="743" spans="1:11" x14ac:dyDescent="0.3">
      <c r="A743" s="4">
        <v>3</v>
      </c>
      <c r="B743" s="1" t="s">
        <v>742</v>
      </c>
      <c r="C743" s="4">
        <v>6</v>
      </c>
      <c r="D743" s="4">
        <v>246</v>
      </c>
      <c r="E743" s="4" t="s">
        <v>732</v>
      </c>
      <c r="F743" s="4" t="s">
        <v>743</v>
      </c>
      <c r="G743" s="8">
        <v>0</v>
      </c>
      <c r="H743" s="4">
        <v>8</v>
      </c>
      <c r="I743" s="4">
        <v>5</v>
      </c>
      <c r="J743" s="4">
        <v>1</v>
      </c>
      <c r="K743" s="4">
        <v>0.02</v>
      </c>
    </row>
    <row r="744" spans="1:11" x14ac:dyDescent="0.3">
      <c r="A744" s="4">
        <v>3</v>
      </c>
      <c r="B744" s="1" t="s">
        <v>742</v>
      </c>
      <c r="C744" s="4">
        <v>6</v>
      </c>
      <c r="D744" s="4">
        <v>245</v>
      </c>
      <c r="E744" s="4" t="s">
        <v>732</v>
      </c>
      <c r="F744" s="4" t="s">
        <v>743</v>
      </c>
      <c r="G744" s="8">
        <v>0</v>
      </c>
      <c r="H744" s="4">
        <v>10</v>
      </c>
      <c r="I744" s="4">
        <v>8</v>
      </c>
      <c r="J744" s="4">
        <v>2</v>
      </c>
      <c r="K744" s="4">
        <v>0.1</v>
      </c>
    </row>
    <row r="745" spans="1:11" x14ac:dyDescent="0.3">
      <c r="A745" s="4">
        <v>3</v>
      </c>
      <c r="B745" s="1" t="s">
        <v>742</v>
      </c>
      <c r="C745" s="4">
        <v>6</v>
      </c>
      <c r="D745" s="4">
        <v>244</v>
      </c>
      <c r="E745" s="4" t="s">
        <v>732</v>
      </c>
      <c r="F745" s="4" t="s">
        <v>743</v>
      </c>
      <c r="G745" s="8">
        <v>0</v>
      </c>
      <c r="H745" s="4">
        <v>9</v>
      </c>
      <c r="I745" s="4">
        <v>4.2</v>
      </c>
      <c r="J745" s="4">
        <v>2</v>
      </c>
      <c r="K745" s="4">
        <v>0.1</v>
      </c>
    </row>
    <row r="746" spans="1:11" x14ac:dyDescent="0.3">
      <c r="A746" s="4">
        <v>3</v>
      </c>
      <c r="B746" s="1" t="s">
        <v>742</v>
      </c>
      <c r="C746" s="4">
        <v>6</v>
      </c>
      <c r="D746" s="4">
        <v>243</v>
      </c>
      <c r="E746" s="4" t="s">
        <v>732</v>
      </c>
      <c r="F746" s="4" t="s">
        <v>743</v>
      </c>
      <c r="G746" s="8">
        <v>0</v>
      </c>
      <c r="H746" s="4">
        <v>12</v>
      </c>
      <c r="I746" s="4">
        <v>6</v>
      </c>
      <c r="J746" s="4">
        <v>5</v>
      </c>
      <c r="K746" s="4">
        <v>0.5</v>
      </c>
    </row>
  </sheetData>
  <mergeCells count="1">
    <mergeCell ref="P49:AB49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Cores</vt:lpstr>
      <vt:lpstr>Complete flakes</vt:lpstr>
      <vt:lpstr>Incomplete flakes</vt:lpstr>
      <vt:lpstr>Flake fragments</vt:lpstr>
      <vt:lpstr>Split flakes</vt:lpstr>
      <vt:lpstr>Tools</vt:lpstr>
      <vt:lpstr>Hamerstones</vt:lpstr>
      <vt:lpstr>Waste 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2024-05-29T06:12:00Z</dcterms:created>
  <dcterms:modified xsi:type="dcterms:W3CDTF">2025-02-21T12:49:30Z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AC61B84386F6439BAB7181958D90204C_12</vt:lpwstr>
  </property>
  <property fmtid="{D5CDD505-2E9C-101B-9397-08002B2CF9AE}" pid="3" name="KSOProductBuildVer">
    <vt:lpwstr>2052-12.1.0.18608</vt:lpwstr>
  </property>
</Properties>
</file>