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Freelancer\00.Well_washing\HMI\"/>
    </mc:Choice>
  </mc:AlternateContent>
  <xr:revisionPtr revIDLastSave="0" documentId="13_ncr:1_{7688F38A-D9BA-4C59-B369-88F53CF42580}" xr6:coauthVersionLast="47" xr6:coauthVersionMax="47" xr10:uidLastSave="{00000000-0000-0000-0000-000000000000}"/>
  <bookViews>
    <workbookView xWindow="-90" yWindow="-16320" windowWidth="29040" windowHeight="15720" xr2:uid="{EBAD7EC5-B6E5-403B-AF49-51B02F8050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E5" i="1"/>
  <c r="E6" i="1"/>
  <c r="E7" i="1"/>
  <c r="E8" i="1"/>
  <c r="E9" i="1"/>
  <c r="E10" i="1"/>
  <c r="E11" i="1"/>
  <c r="E12" i="1"/>
  <c r="E13" i="1"/>
  <c r="E4" i="1"/>
  <c r="D3" i="2"/>
  <c r="D2" i="2"/>
  <c r="I14" i="2"/>
  <c r="O5" i="1"/>
  <c r="O6" i="1"/>
  <c r="O7" i="1"/>
  <c r="O8" i="1"/>
  <c r="O9" i="1"/>
  <c r="O10" i="1"/>
  <c r="O11" i="1"/>
  <c r="O12" i="1"/>
  <c r="O13" i="1"/>
  <c r="O4" i="1"/>
  <c r="L5" i="1"/>
  <c r="L6" i="1"/>
  <c r="L7" i="1"/>
  <c r="L8" i="1"/>
  <c r="L9" i="1"/>
  <c r="L10" i="1"/>
  <c r="L11" i="1"/>
  <c r="L12" i="1"/>
  <c r="L13" i="1"/>
  <c r="L4" i="1"/>
  <c r="M5" i="1"/>
  <c r="M6" i="1"/>
  <c r="M7" i="1"/>
  <c r="M8" i="1"/>
  <c r="M9" i="1"/>
  <c r="M10" i="1"/>
  <c r="M11" i="1"/>
  <c r="M12" i="1"/>
  <c r="M13" i="1"/>
  <c r="D13" i="1"/>
  <c r="D12" i="1"/>
  <c r="D11" i="1"/>
  <c r="D10" i="1"/>
  <c r="D9" i="1"/>
  <c r="D8" i="1"/>
  <c r="D7" i="1"/>
  <c r="D6" i="1"/>
  <c r="D5" i="1"/>
  <c r="M4" i="1"/>
  <c r="D4" i="1"/>
  <c r="J5" i="1"/>
  <c r="J6" i="1"/>
  <c r="J7" i="1"/>
  <c r="J8" i="1"/>
  <c r="J9" i="1"/>
  <c r="J10" i="1"/>
  <c r="J11" i="1"/>
  <c r="J12" i="1"/>
  <c r="J13" i="1"/>
  <c r="J4" i="1"/>
  <c r="G5" i="1"/>
  <c r="G6" i="1"/>
  <c r="G7" i="1"/>
  <c r="G8" i="1"/>
  <c r="G9" i="1"/>
  <c r="G10" i="1"/>
  <c r="G11" i="1"/>
  <c r="G12" i="1"/>
  <c r="G13" i="1"/>
  <c r="G4" i="1"/>
  <c r="R30" i="1"/>
  <c r="R31" i="1"/>
  <c r="R32" i="1"/>
  <c r="R33" i="1"/>
  <c r="R34" i="1"/>
  <c r="R35" i="1"/>
  <c r="R36" i="1"/>
  <c r="R37" i="1"/>
  <c r="R38" i="1"/>
  <c r="R39" i="1"/>
  <c r="R40" i="1"/>
  <c r="R29" i="1"/>
</calcChain>
</file>

<file path=xl/sharedStrings.xml><?xml version="1.0" encoding="utf-8"?>
<sst xmlns="http://schemas.openxmlformats.org/spreadsheetml/2006/main" count="35" uniqueCount="28">
  <si>
    <t>stepnumber</t>
  </si>
  <si>
    <t>return code</t>
  </si>
  <si>
    <t>pg1</t>
  </si>
  <si>
    <t>Vp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</si>
  <si>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</si>
  <si>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</si>
  <si>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</si>
  <si>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</si>
  <si>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</si>
  <si>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</si>
  <si>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</si>
  <si>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</si>
  <si>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</si>
  <si>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stt</t>
  </si>
  <si>
    <t>hex</t>
  </si>
  <si>
    <t>Wells</t>
  </si>
  <si>
    <t>data type</t>
  </si>
  <si>
    <t>uint8_t</t>
  </si>
  <si>
    <t>uint16_t</t>
  </si>
  <si>
    <t>Timing1</t>
  </si>
  <si>
    <t>Timing2</t>
  </si>
  <si>
    <t>Timing3</t>
  </si>
  <si>
    <t>Timing4</t>
  </si>
  <si>
    <t>Timing5</t>
  </si>
  <si>
    <t>Timing6</t>
  </si>
  <si>
    <t>maximum number step</t>
  </si>
  <si>
    <t>total size</t>
  </si>
  <si>
    <t>maximum number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</si>
</sst>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723B-D670-4D82-81D5-5F0727BC67E4}">
  <dimension ref="B2:R40"/>
  <sheetViews>
    <sheetView tabSelected="1" workbookViewId="0">
      <selection activeCell="M27" sqref="M27"/>
    </sheetView>
  </sheetViews>
  <sheetFormatPr defaultRowHeight="14.4" x14ac:dyDescent="0.3"/>
  <cols>
    <col min="2" max="2" width="3" bestFit="1" customWidth="1"/>
    <col min="4" max="4" width="17.6640625" bestFit="1" customWidth="1"/>
    <col min="7" max="7" width="15.109375" bestFit="1" customWidth="1"/>
    <col min="10" max="10" width="11.6640625" bestFit="1" customWidth="1"/>
    <col min="11" max="11" width="11" bestFit="1" customWidth="1"/>
    <col min="12" max="12" width="5.77734375" customWidth="1"/>
    <col min="13" max="13" width="13.77734375" bestFit="1" customWidth="1"/>
    <col min="14" max="14" width="11" bestFit="1" customWidth="1"/>
    <col min="15" max="15" width="5.21875" customWidth="1"/>
    <col min="18" max="18" width="11.109375" customWidth="1"/>
  </cols>
  <sheetData>
    <row r="2" spans="2:18" x14ac:dyDescent="0.3">
      <c r="B2" s="1"/>
      <c r="C2" s="1"/>
      <c r="D2" s="1" t="s">
        <v>0</v>
      </c>
      <c r="E2" s="1" t="s">
        <v>3</v>
      </c>
      <c r="F2" s="1"/>
      <c r="G2" s="1"/>
      <c r="H2" s="2" t="s">
        <v>3</v>
      </c>
      <c r="I2" s="1"/>
      <c r="J2" s="1"/>
      <c r="K2" s="1" t="s">
        <v>1</v>
      </c>
      <c r="L2" s="1" t="s">
        <v>14</v>
      </c>
      <c r="M2" s="1"/>
      <c r="N2" s="1" t="s">
        <v>1</v>
      </c>
      <c r="O2" s="1"/>
      <c r="P2" s="1"/>
      <c r="Q2" s="1"/>
      <c r="R2" s="1"/>
    </row>
    <row r="3" spans="2:18" x14ac:dyDescent="0.3">
      <c r="B3" s="1" t="s">
        <v>13</v>
      </c>
      <c r="C3" s="1"/>
      <c r="D3" s="1"/>
      <c r="E3" s="2">
        <v>2000</v>
      </c>
      <c r="F3" s="1"/>
      <c r="G3" s="1"/>
      <c r="H3" s="2">
        <v>2100</v>
      </c>
      <c r="I3" s="1"/>
      <c r="J3" s="1"/>
      <c r="K3" s="1">
        <v>4000</v>
      </c>
      <c r="L3" s="1"/>
      <c r="M3" s="1"/>
      <c r="N3" s="1"/>
      <c r="O3" s="1"/>
      <c r="P3" s="1"/>
      <c r="Q3" s="1"/>
      <c r="R3" s="1"/>
    </row>
    <row r="4" spans="2:18" x14ac:dyDescent="0.3">
      <c r="B4" s="1">
        <v>0</v>
      </c>
      <c r="C4" s="1" t="s">
        <v>2</v>
      </c>
      <c r="D4" s="3" t="str">
        <f t="shared" ref="D4:D13" si="0">C4 &amp; "_step_numbers"</f>
        <v>pg1_step_numbers</v>
      </c>
      <c r="E4" s="2" t="str">
        <f>DEC2HEX(HEX2DEC($E$3)+B4)</f>
        <v>2000</v>
      </c>
      <c r="F4" s="1"/>
      <c r="G4" s="3" t="str">
        <f>C4 &amp; "_total_time"</f>
        <v>pg1_total_time</v>
      </c>
      <c r="H4" s="2" t="str">
        <f>DEC2HEX(HEX2DEC($H$3)+B4)</f>
        <v>2100</v>
      </c>
      <c r="I4" s="1"/>
      <c r="J4" s="1" t="str">
        <f>"bt_" &amp; C4&amp; "_run"</f>
        <v>bt_pg1_run</v>
      </c>
      <c r="K4" s="1">
        <v>1</v>
      </c>
      <c r="L4" s="1" t="str">
        <f>DEC2HEX(K4,2)</f>
        <v>01</v>
      </c>
      <c r="M4" s="1" t="str">
        <f>"bt_" &amp; C4&amp;"_setup"</f>
        <v>bt_pg1_setup</v>
      </c>
      <c r="N4" s="1">
        <v>1</v>
      </c>
      <c r="O4" s="1" t="str">
        <f>DEC2HEX(N4,2)</f>
        <v>01</v>
      </c>
      <c r="P4" s="1"/>
      <c r="Q4" s="1"/>
      <c r="R4" s="1"/>
    </row>
    <row r="5" spans="2:18" x14ac:dyDescent="0.3">
      <c r="B5" s="1">
        <v>1</v>
      </c>
      <c r="C5" s="1" t="s">
        <v>4</v>
      </c>
      <c r="D5" s="3" t="str">
        <f t="shared" si="0"/>
        <v>pg2_step_numbers</v>
      </c>
      <c r="E5" s="2" t="str">
        <f t="shared" ref="E5:E13" si="1">DEC2HEX(HEX2DEC($E$3)+B5)</f>
        <v>2001</v>
      </c>
      <c r="F5" s="1"/>
      <c r="G5" s="3" t="str">
        <f t="shared" ref="G5:G13" si="2">C5 &amp; "_total_time"</f>
        <v>pg2_total_time</v>
      </c>
      <c r="H5" s="2" t="str">
        <f t="shared" ref="H5:H13" si="3">DEC2HEX(HEX2DEC($H$3)+B5)</f>
        <v>2101</v>
      </c>
      <c r="I5" s="1"/>
      <c r="J5" s="1" t="str">
        <f t="shared" ref="J5:J13" si="4">"bt_" &amp; C5&amp; "_run"</f>
        <v>bt_pg2_run</v>
      </c>
      <c r="K5" s="1">
        <v>2</v>
      </c>
      <c r="L5" s="1" t="str">
        <f t="shared" ref="L5:L13" si="5">DEC2HEX(K5,2)</f>
        <v>02</v>
      </c>
      <c r="M5" s="1" t="str">
        <f t="shared" ref="M5:M13" si="6">"bt_" &amp; C5&amp;"_setup"</f>
        <v>bt_pg2_setup</v>
      </c>
      <c r="N5" s="1">
        <v>2</v>
      </c>
      <c r="O5" s="1" t="str">
        <f t="shared" ref="O5:O13" si="7">DEC2HEX(N5,2)</f>
        <v>02</v>
      </c>
      <c r="P5" s="1"/>
      <c r="Q5" s="1"/>
      <c r="R5" s="1"/>
    </row>
    <row r="6" spans="2:18" x14ac:dyDescent="0.3">
      <c r="B6" s="1">
        <v>2</v>
      </c>
      <c r="C6" s="1" t="s">
        <v>5</v>
      </c>
      <c r="D6" s="3" t="str">
        <f t="shared" si="0"/>
        <v>pg3_step_numbers</v>
      </c>
      <c r="E6" s="2" t="str">
        <f t="shared" si="1"/>
        <v>2002</v>
      </c>
      <c r="F6" s="1"/>
      <c r="G6" s="3" t="str">
        <f t="shared" si="2"/>
        <v>pg3_total_time</v>
      </c>
      <c r="H6" s="2" t="str">
        <f t="shared" si="3"/>
        <v>2102</v>
      </c>
      <c r="I6" s="1"/>
      <c r="J6" s="1" t="str">
        <f t="shared" si="4"/>
        <v>bt_pg3_run</v>
      </c>
      <c r="K6" s="1">
        <v>3</v>
      </c>
      <c r="L6" s="1" t="str">
        <f t="shared" si="5"/>
        <v>03</v>
      </c>
      <c r="M6" s="1" t="str">
        <f t="shared" si="6"/>
        <v>bt_pg3_setup</v>
      </c>
      <c r="N6" s="1">
        <v>3</v>
      </c>
      <c r="O6" s="1" t="str">
        <f t="shared" si="7"/>
        <v>03</v>
      </c>
      <c r="P6" s="1"/>
      <c r="Q6" s="1"/>
      <c r="R6" s="1"/>
    </row>
    <row r="7" spans="2:18" x14ac:dyDescent="0.3">
      <c r="B7" s="1">
        <v>3</v>
      </c>
      <c r="C7" s="1" t="s">
        <v>6</v>
      </c>
      <c r="D7" s="3" t="str">
        <f t="shared" si="0"/>
        <v>pg4_step_numbers</v>
      </c>
      <c r="E7" s="2" t="str">
        <f t="shared" si="1"/>
        <v>2003</v>
      </c>
      <c r="F7" s="1"/>
      <c r="G7" s="3" t="str">
        <f t="shared" si="2"/>
        <v>pg4_total_time</v>
      </c>
      <c r="H7" s="2" t="str">
        <f t="shared" si="3"/>
        <v>2103</v>
      </c>
      <c r="I7" s="1"/>
      <c r="J7" s="1" t="str">
        <f t="shared" si="4"/>
        <v>bt_pg4_run</v>
      </c>
      <c r="K7" s="1">
        <v>4</v>
      </c>
      <c r="L7" s="1" t="str">
        <f t="shared" si="5"/>
        <v>04</v>
      </c>
      <c r="M7" s="1" t="str">
        <f t="shared" si="6"/>
        <v>bt_pg4_setup</v>
      </c>
      <c r="N7" s="1">
        <v>4</v>
      </c>
      <c r="O7" s="1" t="str">
        <f t="shared" si="7"/>
        <v>04</v>
      </c>
      <c r="P7" s="1"/>
      <c r="Q7" s="1"/>
      <c r="R7" s="1"/>
    </row>
    <row r="8" spans="2:18" x14ac:dyDescent="0.3">
      <c r="B8" s="1">
        <v>4</v>
      </c>
      <c r="C8" s="1" t="s">
        <v>7</v>
      </c>
      <c r="D8" s="3" t="str">
        <f t="shared" si="0"/>
        <v>pg5_step_numbers</v>
      </c>
      <c r="E8" s="2" t="str">
        <f t="shared" si="1"/>
        <v>2004</v>
      </c>
      <c r="F8" s="1"/>
      <c r="G8" s="3" t="str">
        <f t="shared" si="2"/>
        <v>pg5_total_time</v>
      </c>
      <c r="H8" s="2" t="str">
        <f t="shared" si="3"/>
        <v>2104</v>
      </c>
      <c r="I8" s="1"/>
      <c r="J8" s="1" t="str">
        <f t="shared" si="4"/>
        <v>bt_pg5_run</v>
      </c>
      <c r="K8" s="1">
        <v>5</v>
      </c>
      <c r="L8" s="1" t="str">
        <f t="shared" si="5"/>
        <v>05</v>
      </c>
      <c r="M8" s="1" t="str">
        <f t="shared" si="6"/>
        <v>bt_pg5_setup</v>
      </c>
      <c r="N8" s="1">
        <v>5</v>
      </c>
      <c r="O8" s="1" t="str">
        <f t="shared" si="7"/>
        <v>05</v>
      </c>
      <c r="P8" s="1"/>
      <c r="Q8" s="1"/>
      <c r="R8" s="1"/>
    </row>
    <row r="9" spans="2:18" x14ac:dyDescent="0.3">
      <c r="B9" s="1">
        <v>5</v>
      </c>
      <c r="C9" s="1" t="s">
        <v>8</v>
      </c>
      <c r="D9" s="3" t="str">
        <f t="shared" si="0"/>
        <v>pg6_step_numbers</v>
      </c>
      <c r="E9" s="2" t="str">
        <f t="shared" si="1"/>
        <v>2005</v>
      </c>
      <c r="F9" s="1"/>
      <c r="G9" s="3" t="str">
        <f t="shared" si="2"/>
        <v>pg6_total_time</v>
      </c>
      <c r="H9" s="2" t="str">
        <f t="shared" si="3"/>
        <v>2105</v>
      </c>
      <c r="I9" s="1"/>
      <c r="J9" s="1" t="str">
        <f t="shared" si="4"/>
        <v>bt_pg6_run</v>
      </c>
      <c r="K9" s="1">
        <v>6</v>
      </c>
      <c r="L9" s="1" t="str">
        <f t="shared" si="5"/>
        <v>06</v>
      </c>
      <c r="M9" s="1" t="str">
        <f t="shared" si="6"/>
        <v>bt_pg6_setup</v>
      </c>
      <c r="N9" s="1">
        <v>6</v>
      </c>
      <c r="O9" s="1" t="str">
        <f t="shared" si="7"/>
        <v>06</v>
      </c>
      <c r="P9" s="1"/>
      <c r="Q9" s="1"/>
      <c r="R9" s="1"/>
    </row>
    <row r="10" spans="2:18" x14ac:dyDescent="0.3">
      <c r="B10" s="1">
        <v>6</v>
      </c>
      <c r="C10" s="1" t="s">
        <v>9</v>
      </c>
      <c r="D10" s="3" t="str">
        <f t="shared" si="0"/>
        <v>pg7_step_numbers</v>
      </c>
      <c r="E10" s="2" t="str">
        <f t="shared" si="1"/>
        <v>2006</v>
      </c>
      <c r="F10" s="1"/>
      <c r="G10" s="3" t="str">
        <f t="shared" si="2"/>
        <v>pg7_total_time</v>
      </c>
      <c r="H10" s="2" t="str">
        <f t="shared" si="3"/>
        <v>2106</v>
      </c>
      <c r="I10" s="1"/>
      <c r="J10" s="1" t="str">
        <f t="shared" si="4"/>
        <v>bt_pg7_run</v>
      </c>
      <c r="K10" s="1">
        <v>7</v>
      </c>
      <c r="L10" s="1" t="str">
        <f t="shared" si="5"/>
        <v>07</v>
      </c>
      <c r="M10" s="1" t="str">
        <f t="shared" si="6"/>
        <v>bt_pg7_setup</v>
      </c>
      <c r="N10" s="1">
        <v>7</v>
      </c>
      <c r="O10" s="1" t="str">
        <f t="shared" si="7"/>
        <v>07</v>
      </c>
      <c r="P10" s="1"/>
      <c r="Q10" s="1"/>
      <c r="R10" s="1"/>
    </row>
    <row r="11" spans="2:18" x14ac:dyDescent="0.3">
      <c r="B11" s="1">
        <v>7</v>
      </c>
      <c r="C11" s="1" t="s">
        <v>10</v>
      </c>
      <c r="D11" s="3" t="str">
        <f t="shared" si="0"/>
        <v>pg8_step_numbers</v>
      </c>
      <c r="E11" s="2" t="str">
        <f t="shared" si="1"/>
        <v>2007</v>
      </c>
      <c r="F11" s="1"/>
      <c r="G11" s="3" t="str">
        <f t="shared" si="2"/>
        <v>pg8_total_time</v>
      </c>
      <c r="H11" s="2" t="str">
        <f t="shared" si="3"/>
        <v>2107</v>
      </c>
      <c r="I11" s="1"/>
      <c r="J11" s="1" t="str">
        <f t="shared" si="4"/>
        <v>bt_pg8_run</v>
      </c>
      <c r="K11" s="1">
        <v>8</v>
      </c>
      <c r="L11" s="1" t="str">
        <f t="shared" si="5"/>
        <v>08</v>
      </c>
      <c r="M11" s="1" t="str">
        <f t="shared" si="6"/>
        <v>bt_pg8_setup</v>
      </c>
      <c r="N11" s="1">
        <v>8</v>
      </c>
      <c r="O11" s="1" t="str">
        <f t="shared" si="7"/>
        <v>08</v>
      </c>
      <c r="P11" s="1"/>
      <c r="Q11" s="1"/>
      <c r="R11" s="1"/>
    </row>
    <row r="12" spans="2:18" x14ac:dyDescent="0.3">
      <c r="B12" s="1">
        <v>8</v>
      </c>
      <c r="C12" s="1" t="s">
        <v>11</v>
      </c>
      <c r="D12" s="3" t="str">
        <f t="shared" si="0"/>
        <v>pg9_step_numbers</v>
      </c>
      <c r="E12" s="2" t="str">
        <f t="shared" si="1"/>
        <v>2008</v>
      </c>
      <c r="F12" s="1"/>
      <c r="G12" s="3" t="str">
        <f t="shared" si="2"/>
        <v>pg9_total_time</v>
      </c>
      <c r="H12" s="2" t="str">
        <f t="shared" si="3"/>
        <v>2108</v>
      </c>
      <c r="I12" s="1"/>
      <c r="J12" s="1" t="str">
        <f t="shared" si="4"/>
        <v>bt_pg9_run</v>
      </c>
      <c r="K12" s="1">
        <v>9</v>
      </c>
      <c r="L12" s="1" t="str">
        <f t="shared" si="5"/>
        <v>09</v>
      </c>
      <c r="M12" s="1" t="str">
        <f t="shared" si="6"/>
        <v>bt_pg9_setup</v>
      </c>
      <c r="N12" s="1">
        <v>9</v>
      </c>
      <c r="O12" s="1" t="str">
        <f t="shared" si="7"/>
        <v>09</v>
      </c>
      <c r="P12" s="1"/>
      <c r="Q12" s="1"/>
      <c r="R12" s="1"/>
    </row>
    <row r="13" spans="2:18" x14ac:dyDescent="0.3">
      <c r="B13" s="1">
        <v>9</v>
      </c>
      <c r="C13" s="1" t="s">
        <v>12</v>
      </c>
      <c r="D13" s="3" t="str">
        <f t="shared" si="0"/>
        <v>pg10_step_numbers</v>
      </c>
      <c r="E13" s="2" t="str">
        <f t="shared" si="1"/>
        <v>2009</v>
      </c>
      <c r="F13" s="1"/>
      <c r="G13" s="3" t="str">
        <f t="shared" si="2"/>
        <v>pg10_total_time</v>
      </c>
      <c r="H13" s="2" t="str">
        <f t="shared" si="3"/>
        <v>2109</v>
      </c>
      <c r="I13" s="1"/>
      <c r="J13" s="1" t="str">
        <f t="shared" si="4"/>
        <v>bt_pg10_run</v>
      </c>
      <c r="K13" s="1">
        <v>10</v>
      </c>
      <c r="L13" s="1" t="str">
        <f t="shared" si="5"/>
        <v>0A</v>
      </c>
      <c r="M13" s="1" t="str">
        <f t="shared" si="6"/>
        <v>bt_pg10_setup</v>
      </c>
      <c r="N13" s="1">
        <v>10</v>
      </c>
      <c r="O13" s="1" t="str">
        <f t="shared" si="7"/>
        <v>0A</v>
      </c>
      <c r="P13" s="1"/>
      <c r="Q13" s="1"/>
      <c r="R13" s="1"/>
    </row>
    <row r="29" spans="18:18" x14ac:dyDescent="0.3">
      <c r="R29" t="str">
        <f t="shared" ref="R29:R40" si="8">C4 &amp;"_run"</f>
        <v>pg1_run</v>
      </c>
    </row>
    <row r="30" spans="18:18" x14ac:dyDescent="0.3">
      <c r="R30" t="str">
        <f t="shared" si="8"/>
        <v>pg2_run</v>
      </c>
    </row>
    <row r="31" spans="18:18" x14ac:dyDescent="0.3">
      <c r="R31" t="str">
        <f t="shared" si="8"/>
        <v>pg3_run</v>
      </c>
    </row>
    <row r="32" spans="18:18" x14ac:dyDescent="0.3">
      <c r="R32" t="str">
        <f t="shared" si="8"/>
        <v>pg4_run</v>
      </c>
    </row>
    <row r="33" spans="18:18" x14ac:dyDescent="0.3">
      <c r="R33" t="str">
        <f t="shared" si="8"/>
        <v>pg5_run</v>
      </c>
    </row>
    <row r="34" spans="18:18" x14ac:dyDescent="0.3">
      <c r="R34" t="str">
        <f t="shared" si="8"/>
        <v>pg6_run</v>
      </c>
    </row>
    <row r="35" spans="18:18" x14ac:dyDescent="0.3">
      <c r="R35" t="str">
        <f t="shared" si="8"/>
        <v>pg7_run</v>
      </c>
    </row>
    <row r="36" spans="18:18" x14ac:dyDescent="0.3">
      <c r="R36" t="str">
        <f t="shared" si="8"/>
        <v>pg8_run</v>
      </c>
    </row>
    <row r="37" spans="18:18" x14ac:dyDescent="0.3">
      <c r="R37" t="str">
        <f t="shared" si="8"/>
        <v>pg9_run</v>
      </c>
    </row>
    <row r="38" spans="18:18" x14ac:dyDescent="0.3">
      <c r="R38" t="str">
        <f t="shared" si="8"/>
        <v>pg10_run</v>
      </c>
    </row>
    <row r="39" spans="18:18" x14ac:dyDescent="0.3">
      <c r="R39" t="str">
        <f t="shared" si="8"/>
        <v>_run</v>
      </c>
    </row>
    <row r="40" spans="18:18" x14ac:dyDescent="0.3">
      <c r="R40" t="str">
        <f t="shared" si="8"/>
        <v>_run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7193-56C0-475A-ADB1-1906BE5CE10C}">
  <dimension ref="B1:L14"/>
  <sheetViews>
    <sheetView workbookViewId="0">
      <selection activeCell="I16" sqref="I16"/>
    </sheetView>
  </sheetViews>
  <sheetFormatPr defaultRowHeight="14.4" x14ac:dyDescent="0.3"/>
  <cols>
    <col min="2" max="2" width="25" bestFit="1" customWidth="1"/>
  </cols>
  <sheetData>
    <row r="1" spans="2:12" x14ac:dyDescent="0.3">
      <c r="D1" t="s">
        <v>26</v>
      </c>
    </row>
    <row r="2" spans="2:12" x14ac:dyDescent="0.3">
      <c r="B2" t="s">
        <v>25</v>
      </c>
      <c r="C2">
        <v>25</v>
      </c>
      <c r="D2">
        <f>C2*I14</f>
        <v>325</v>
      </c>
    </row>
    <row r="3" spans="2:12" x14ac:dyDescent="0.3">
      <c r="B3" t="s">
        <v>27</v>
      </c>
      <c r="C3">
        <v>10</v>
      </c>
      <c r="D3">
        <f>C3*D2</f>
        <v>3250</v>
      </c>
    </row>
    <row r="5" spans="2:12" x14ac:dyDescent="0.3">
      <c r="G5" s="1"/>
      <c r="H5" s="1" t="s">
        <v>16</v>
      </c>
      <c r="I5" s="1"/>
      <c r="J5" s="1"/>
      <c r="K5" s="1"/>
      <c r="L5" s="1"/>
    </row>
    <row r="6" spans="2:12" x14ac:dyDescent="0.3">
      <c r="G6" s="1" t="s">
        <v>15</v>
      </c>
      <c r="H6" s="1" t="s">
        <v>17</v>
      </c>
      <c r="I6" s="1">
        <v>1</v>
      </c>
      <c r="J6" s="1"/>
      <c r="K6" s="1"/>
      <c r="L6" s="1"/>
    </row>
    <row r="7" spans="2:12" x14ac:dyDescent="0.3">
      <c r="G7" s="1" t="s">
        <v>19</v>
      </c>
      <c r="H7" s="1" t="s">
        <v>18</v>
      </c>
      <c r="I7" s="1">
        <v>2</v>
      </c>
      <c r="J7" s="1"/>
      <c r="K7" s="1"/>
      <c r="L7" s="1"/>
    </row>
    <row r="8" spans="2:12" x14ac:dyDescent="0.3">
      <c r="G8" s="1" t="s">
        <v>20</v>
      </c>
      <c r="H8" s="1" t="s">
        <v>18</v>
      </c>
      <c r="I8" s="1">
        <v>2</v>
      </c>
      <c r="J8" s="1"/>
      <c r="K8" s="1"/>
      <c r="L8" s="1"/>
    </row>
    <row r="9" spans="2:12" x14ac:dyDescent="0.3">
      <c r="G9" s="1" t="s">
        <v>21</v>
      </c>
      <c r="H9" s="1" t="s">
        <v>18</v>
      </c>
      <c r="I9" s="1">
        <v>2</v>
      </c>
      <c r="J9" s="1"/>
      <c r="K9" s="1"/>
      <c r="L9" s="1"/>
    </row>
    <row r="10" spans="2:12" x14ac:dyDescent="0.3">
      <c r="G10" s="1" t="s">
        <v>22</v>
      </c>
      <c r="H10" s="1" t="s">
        <v>18</v>
      </c>
      <c r="I10" s="1">
        <v>2</v>
      </c>
      <c r="J10" s="1"/>
      <c r="K10" s="1"/>
      <c r="L10" s="1"/>
    </row>
    <row r="11" spans="2:12" x14ac:dyDescent="0.3">
      <c r="G11" s="1" t="s">
        <v>23</v>
      </c>
      <c r="H11" s="1" t="s">
        <v>18</v>
      </c>
      <c r="I11" s="1">
        <v>2</v>
      </c>
      <c r="J11" s="1"/>
      <c r="K11" s="1"/>
      <c r="L11" s="1"/>
    </row>
    <row r="12" spans="2:12" x14ac:dyDescent="0.3">
      <c r="G12" s="1" t="s">
        <v>24</v>
      </c>
      <c r="H12" s="1" t="s">
        <v>18</v>
      </c>
      <c r="I12" s="1">
        <v>2</v>
      </c>
      <c r="J12" s="1"/>
      <c r="K12" s="1"/>
      <c r="L12" s="1"/>
    </row>
    <row r="13" spans="2:12" x14ac:dyDescent="0.3">
      <c r="G13" s="1"/>
      <c r="H13" s="1"/>
      <c r="I13" s="1"/>
      <c r="J13" s="1"/>
      <c r="K13" s="1"/>
      <c r="L13" s="1"/>
    </row>
    <row r="14" spans="2:12" x14ac:dyDescent="0.3">
      <c r="G14" s="1"/>
      <c r="H14" s="1"/>
      <c r="I14" s="1">
        <f>SUM(I6:I12)</f>
        <v>13</v>
      </c>
      <c r="J14" s="1"/>
      <c r="K14" s="1"/>
      <c r="L1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2023-03-13T13:36:48Z</dcterms:created>
  <dcterms:modified xsi:type="dcterms:W3CDTF">2023-03-18T09:05:15Z</dcterms:modified>
</cp:coreProperties>
</file>