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7952f44bbfe1453/00 - Podnikání/Kopecký Solution/Zakázky/004 - Jan Pokorný - automatizace komunikace se zákazníkem/004 - pythonanywhere/data/"/>
    </mc:Choice>
  </mc:AlternateContent>
  <xr:revisionPtr revIDLastSave="255" documentId="8_{83AECB9E-64AD-4E8A-9362-EDE030C45E87}" xr6:coauthVersionLast="47" xr6:coauthVersionMax="47" xr10:uidLastSave="{2A36AC27-5A96-450A-8E2D-61DFE8CA80E2}"/>
  <bookViews>
    <workbookView xWindow="1164" yWindow="-108" windowWidth="21984" windowHeight="13176" activeTab="1" xr2:uid="{6FEB3815-985F-4E15-9FD6-ACA03B26CF40}"/>
  </bookViews>
  <sheets>
    <sheet name="Sheet2" sheetId="2" r:id="rId1"/>
    <sheet name="Sheet4" sheetId="4" r:id="rId2"/>
  </sheets>
  <definedNames>
    <definedName name="_xlnm._FilterDatabase" localSheetId="0" hidden="1">Sheet2!$A$1:$E$243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3" i="2" l="1"/>
  <c r="E145" i="2"/>
  <c r="E217" i="2"/>
  <c r="L27" i="2"/>
  <c r="N27" i="2" s="1"/>
  <c r="E26" i="2" s="1"/>
  <c r="L7" i="2"/>
  <c r="N7" i="2" s="1"/>
  <c r="E7" i="2" s="1"/>
  <c r="L3" i="2"/>
  <c r="N3" i="2" s="1"/>
  <c r="E3" i="2" s="1"/>
  <c r="L4" i="2"/>
  <c r="N4" i="2" s="1"/>
  <c r="E4" i="2" s="1"/>
  <c r="L5" i="2"/>
  <c r="N5" i="2" s="1"/>
  <c r="E5" i="2" s="1"/>
  <c r="L6" i="2"/>
  <c r="N6" i="2" s="1"/>
  <c r="E6" i="2" s="1"/>
  <c r="L8" i="2"/>
  <c r="N8" i="2" s="1"/>
  <c r="E8" i="2" s="1"/>
  <c r="L9" i="2"/>
  <c r="N9" i="2" s="1"/>
  <c r="L10" i="2"/>
  <c r="N10" i="2" s="1"/>
  <c r="E9" i="2" s="1"/>
  <c r="L11" i="2"/>
  <c r="N11" i="2" s="1"/>
  <c r="E10" i="2" s="1"/>
  <c r="L12" i="2"/>
  <c r="N12" i="2" s="1"/>
  <c r="E11" i="2" s="1"/>
  <c r="L13" i="2"/>
  <c r="N13" i="2" s="1"/>
  <c r="E12" i="2" s="1"/>
  <c r="L14" i="2"/>
  <c r="N14" i="2" s="1"/>
  <c r="E13" i="2" s="1"/>
  <c r="L15" i="2"/>
  <c r="N15" i="2" s="1"/>
  <c r="E14" i="2" s="1"/>
  <c r="L16" i="2"/>
  <c r="N16" i="2" s="1"/>
  <c r="E15" i="2" s="1"/>
  <c r="L17" i="2"/>
  <c r="N17" i="2" s="1"/>
  <c r="E16" i="2" s="1"/>
  <c r="L18" i="2"/>
  <c r="N18" i="2" s="1"/>
  <c r="E17" i="2" s="1"/>
  <c r="L19" i="2"/>
  <c r="N19" i="2" s="1"/>
  <c r="E18" i="2" s="1"/>
  <c r="L20" i="2"/>
  <c r="N20" i="2" s="1"/>
  <c r="E19" i="2" s="1"/>
  <c r="L21" i="2"/>
  <c r="N21" i="2" s="1"/>
  <c r="E20" i="2" s="1"/>
  <c r="L22" i="2"/>
  <c r="N22" i="2" s="1"/>
  <c r="E21" i="2" s="1"/>
  <c r="L23" i="2"/>
  <c r="N23" i="2" s="1"/>
  <c r="E22" i="2" s="1"/>
  <c r="L24" i="2"/>
  <c r="N24" i="2" s="1"/>
  <c r="E23" i="2" s="1"/>
  <c r="L25" i="2"/>
  <c r="N25" i="2" s="1"/>
  <c r="E24" i="2" s="1"/>
  <c r="L26" i="2"/>
  <c r="N26" i="2" s="1"/>
  <c r="E25" i="2" s="1"/>
  <c r="L28" i="2"/>
  <c r="N28" i="2" s="1"/>
  <c r="E27" i="2" s="1"/>
  <c r="L29" i="2"/>
  <c r="N29" i="2" s="1"/>
  <c r="E28" i="2" s="1"/>
  <c r="L30" i="2"/>
  <c r="N30" i="2" s="1"/>
  <c r="E29" i="2" s="1"/>
  <c r="L31" i="2"/>
  <c r="N31" i="2" s="1"/>
  <c r="E30" i="2" s="1"/>
  <c r="L32" i="2"/>
  <c r="N32" i="2" s="1"/>
  <c r="E31" i="2" s="1"/>
  <c r="L33" i="2"/>
  <c r="N33" i="2" s="1"/>
  <c r="E32" i="2" s="1"/>
  <c r="L34" i="2"/>
  <c r="N34" i="2" s="1"/>
  <c r="E33" i="2" s="1"/>
  <c r="L35" i="2"/>
  <c r="N35" i="2" s="1"/>
  <c r="E34" i="2" s="1"/>
  <c r="L36" i="2"/>
  <c r="N36" i="2" s="1"/>
  <c r="E35" i="2" s="1"/>
  <c r="L37" i="2"/>
  <c r="N37" i="2" s="1"/>
  <c r="E36" i="2" s="1"/>
  <c r="L38" i="2"/>
  <c r="N38" i="2" s="1"/>
  <c r="E37" i="2" s="1"/>
  <c r="L39" i="2"/>
  <c r="N39" i="2" s="1"/>
  <c r="E38" i="2" s="1"/>
  <c r="L40" i="2"/>
  <c r="N40" i="2" s="1"/>
  <c r="E39" i="2" s="1"/>
  <c r="L41" i="2"/>
  <c r="N41" i="2" s="1"/>
  <c r="E40" i="2" s="1"/>
  <c r="L42" i="2"/>
  <c r="N42" i="2" s="1"/>
  <c r="E41" i="2" s="1"/>
  <c r="L43" i="2"/>
  <c r="N43" i="2" s="1"/>
  <c r="E42" i="2" s="1"/>
  <c r="L44" i="2"/>
  <c r="N44" i="2" s="1"/>
  <c r="E43" i="2" s="1"/>
  <c r="L45" i="2"/>
  <c r="N45" i="2" s="1"/>
  <c r="E44" i="2" s="1"/>
  <c r="L46" i="2"/>
  <c r="N46" i="2" s="1"/>
  <c r="E45" i="2" s="1"/>
  <c r="L47" i="2"/>
  <c r="N47" i="2" s="1"/>
  <c r="E46" i="2" s="1"/>
  <c r="L48" i="2"/>
  <c r="N48" i="2" s="1"/>
  <c r="E47" i="2" s="1"/>
  <c r="L49" i="2"/>
  <c r="N49" i="2" s="1"/>
  <c r="E48" i="2" s="1"/>
  <c r="L50" i="2"/>
  <c r="N50" i="2" s="1"/>
  <c r="E49" i="2" s="1"/>
  <c r="L51" i="2"/>
  <c r="N51" i="2" s="1"/>
  <c r="E50" i="2" s="1"/>
  <c r="L52" i="2"/>
  <c r="N52" i="2" s="1"/>
  <c r="E51" i="2" s="1"/>
  <c r="L53" i="2"/>
  <c r="N53" i="2" s="1"/>
  <c r="E52" i="2" s="1"/>
  <c r="L54" i="2"/>
  <c r="N54" i="2" s="1"/>
  <c r="E53" i="2" s="1"/>
  <c r="L55" i="2"/>
  <c r="N55" i="2" s="1"/>
  <c r="E54" i="2" s="1"/>
  <c r="L56" i="2"/>
  <c r="N56" i="2" s="1"/>
  <c r="E55" i="2" s="1"/>
  <c r="L57" i="2"/>
  <c r="N57" i="2" s="1"/>
  <c r="E56" i="2" s="1"/>
  <c r="L58" i="2"/>
  <c r="N58" i="2" s="1"/>
  <c r="E57" i="2" s="1"/>
  <c r="L59" i="2"/>
  <c r="N59" i="2" s="1"/>
  <c r="E58" i="2" s="1"/>
  <c r="L60" i="2"/>
  <c r="N60" i="2" s="1"/>
  <c r="E59" i="2" s="1"/>
  <c r="L61" i="2"/>
  <c r="N61" i="2" s="1"/>
  <c r="E60" i="2" s="1"/>
  <c r="L62" i="2"/>
  <c r="N62" i="2" s="1"/>
  <c r="E63" i="2" s="1"/>
  <c r="L63" i="2"/>
  <c r="N63" i="2" s="1"/>
  <c r="E64" i="2" s="1"/>
  <c r="L64" i="2"/>
  <c r="N64" i="2" s="1"/>
  <c r="E65" i="2" s="1"/>
  <c r="L65" i="2"/>
  <c r="N65" i="2" s="1"/>
  <c r="E66" i="2" s="1"/>
  <c r="L66" i="2"/>
  <c r="N66" i="2" s="1"/>
  <c r="E67" i="2" s="1"/>
  <c r="L67" i="2"/>
  <c r="N67" i="2" s="1"/>
  <c r="E68" i="2" s="1"/>
  <c r="L68" i="2"/>
  <c r="N68" i="2" s="1"/>
  <c r="E69" i="2" s="1"/>
  <c r="L69" i="2"/>
  <c r="N69" i="2" s="1"/>
  <c r="E70" i="2" s="1"/>
  <c r="L70" i="2"/>
  <c r="N70" i="2" s="1"/>
  <c r="E71" i="2" s="1"/>
  <c r="L71" i="2"/>
  <c r="N71" i="2" s="1"/>
  <c r="E72" i="2" s="1"/>
  <c r="L72" i="2"/>
  <c r="N72" i="2" s="1"/>
  <c r="L73" i="2"/>
  <c r="N73" i="2" s="1"/>
  <c r="E74" i="2" s="1"/>
  <c r="L74" i="2"/>
  <c r="N74" i="2" s="1"/>
  <c r="E75" i="2" s="1"/>
  <c r="L75" i="2"/>
  <c r="N75" i="2" s="1"/>
  <c r="E76" i="2" s="1"/>
  <c r="L76" i="2"/>
  <c r="N76" i="2" s="1"/>
  <c r="E77" i="2" s="1"/>
  <c r="L77" i="2"/>
  <c r="N77" i="2" s="1"/>
  <c r="E78" i="2" s="1"/>
  <c r="L78" i="2"/>
  <c r="N78" i="2" s="1"/>
  <c r="E79" i="2" s="1"/>
  <c r="L79" i="2"/>
  <c r="N79" i="2" s="1"/>
  <c r="E80" i="2" s="1"/>
  <c r="L80" i="2"/>
  <c r="N80" i="2" s="1"/>
  <c r="E81" i="2" s="1"/>
  <c r="L81" i="2"/>
  <c r="N81" i="2" s="1"/>
  <c r="E82" i="2" s="1"/>
  <c r="L82" i="2"/>
  <c r="N82" i="2" s="1"/>
  <c r="E83" i="2" s="1"/>
  <c r="L83" i="2"/>
  <c r="N83" i="2" s="1"/>
  <c r="E84" i="2" s="1"/>
  <c r="L84" i="2"/>
  <c r="N84" i="2" s="1"/>
  <c r="E85" i="2" s="1"/>
  <c r="L85" i="2"/>
  <c r="N85" i="2" s="1"/>
  <c r="E86" i="2" s="1"/>
  <c r="L86" i="2"/>
  <c r="N86" i="2" s="1"/>
  <c r="E87" i="2" s="1"/>
  <c r="L87" i="2"/>
  <c r="N87" i="2" s="1"/>
  <c r="E88" i="2" s="1"/>
  <c r="L88" i="2"/>
  <c r="N88" i="2" s="1"/>
  <c r="E89" i="2" s="1"/>
  <c r="L89" i="2"/>
  <c r="N89" i="2" s="1"/>
  <c r="E90" i="2" s="1"/>
  <c r="L90" i="2"/>
  <c r="N90" i="2" s="1"/>
  <c r="E91" i="2" s="1"/>
  <c r="L91" i="2"/>
  <c r="N91" i="2" s="1"/>
  <c r="E92" i="2" s="1"/>
  <c r="L92" i="2"/>
  <c r="N92" i="2" s="1"/>
  <c r="E93" i="2" s="1"/>
  <c r="L93" i="2"/>
  <c r="N93" i="2" s="1"/>
  <c r="E94" i="2" s="1"/>
  <c r="L94" i="2"/>
  <c r="N94" i="2" s="1"/>
  <c r="E95" i="2" s="1"/>
  <c r="L95" i="2"/>
  <c r="N95" i="2" s="1"/>
  <c r="E96" i="2" s="1"/>
  <c r="L96" i="2"/>
  <c r="N96" i="2" s="1"/>
  <c r="E97" i="2" s="1"/>
  <c r="L97" i="2"/>
  <c r="N97" i="2" s="1"/>
  <c r="E98" i="2" s="1"/>
  <c r="L98" i="2"/>
  <c r="N98" i="2" s="1"/>
  <c r="E99" i="2" s="1"/>
  <c r="L99" i="2"/>
  <c r="N99" i="2" s="1"/>
  <c r="E100" i="2" s="1"/>
  <c r="L100" i="2"/>
  <c r="N100" i="2" s="1"/>
  <c r="E101" i="2" s="1"/>
  <c r="L101" i="2"/>
  <c r="N101" i="2" s="1"/>
  <c r="E102" i="2" s="1"/>
  <c r="L102" i="2"/>
  <c r="N102" i="2" s="1"/>
  <c r="E103" i="2" s="1"/>
  <c r="L103" i="2"/>
  <c r="N103" i="2" s="1"/>
  <c r="E104" i="2" s="1"/>
  <c r="L104" i="2"/>
  <c r="N104" i="2" s="1"/>
  <c r="E105" i="2" s="1"/>
  <c r="L105" i="2"/>
  <c r="N105" i="2" s="1"/>
  <c r="E106" i="2" s="1"/>
  <c r="L106" i="2"/>
  <c r="N106" i="2" s="1"/>
  <c r="E107" i="2" s="1"/>
  <c r="L107" i="2"/>
  <c r="N107" i="2" s="1"/>
  <c r="E108" i="2" s="1"/>
  <c r="L108" i="2"/>
  <c r="N108" i="2" s="1"/>
  <c r="E109" i="2" s="1"/>
  <c r="L109" i="2"/>
  <c r="N109" i="2" s="1"/>
  <c r="E110" i="2" s="1"/>
  <c r="L110" i="2"/>
  <c r="N110" i="2" s="1"/>
  <c r="E111" i="2" s="1"/>
  <c r="L111" i="2"/>
  <c r="N111" i="2" s="1"/>
  <c r="E112" i="2" s="1"/>
  <c r="L112" i="2"/>
  <c r="N112" i="2" s="1"/>
  <c r="E113" i="2" s="1"/>
  <c r="L113" i="2"/>
  <c r="N113" i="2" s="1"/>
  <c r="E114" i="2" s="1"/>
  <c r="L114" i="2"/>
  <c r="N114" i="2" s="1"/>
  <c r="E115" i="2" s="1"/>
  <c r="L115" i="2"/>
  <c r="N115" i="2" s="1"/>
  <c r="E116" i="2" s="1"/>
  <c r="L116" i="2"/>
  <c r="N116" i="2" s="1"/>
  <c r="E117" i="2" s="1"/>
  <c r="L117" i="2"/>
  <c r="N117" i="2" s="1"/>
  <c r="E118" i="2" s="1"/>
  <c r="L118" i="2"/>
  <c r="N118" i="2" s="1"/>
  <c r="E119" i="2" s="1"/>
  <c r="L119" i="2"/>
  <c r="N119" i="2" s="1"/>
  <c r="E120" i="2" s="1"/>
  <c r="L120" i="2"/>
  <c r="N120" i="2" s="1"/>
  <c r="E121" i="2" s="1"/>
  <c r="L121" i="2"/>
  <c r="N121" i="2" s="1"/>
  <c r="E122" i="2" s="1"/>
  <c r="L122" i="2"/>
  <c r="N122" i="2" s="1"/>
  <c r="E123" i="2" s="1"/>
  <c r="L123" i="2"/>
  <c r="N123" i="2" s="1"/>
  <c r="E124" i="2" s="1"/>
  <c r="L124" i="2"/>
  <c r="N124" i="2" s="1"/>
  <c r="E125" i="2" s="1"/>
  <c r="L125" i="2"/>
  <c r="N125" i="2" s="1"/>
  <c r="E126" i="2" s="1"/>
  <c r="L126" i="2"/>
  <c r="N126" i="2" s="1"/>
  <c r="E127" i="2" s="1"/>
  <c r="L127" i="2"/>
  <c r="N127" i="2" s="1"/>
  <c r="E128" i="2" s="1"/>
  <c r="L128" i="2"/>
  <c r="N128" i="2" s="1"/>
  <c r="E129" i="2" s="1"/>
  <c r="L129" i="2"/>
  <c r="N129" i="2" s="1"/>
  <c r="E130" i="2" s="1"/>
  <c r="L130" i="2"/>
  <c r="N130" i="2" s="1"/>
  <c r="E131" i="2" s="1"/>
  <c r="L131" i="2"/>
  <c r="N131" i="2" s="1"/>
  <c r="E132" i="2" s="1"/>
  <c r="L132" i="2"/>
  <c r="N132" i="2" s="1"/>
  <c r="E133" i="2" s="1"/>
  <c r="L133" i="2"/>
  <c r="N133" i="2" s="1"/>
  <c r="E134" i="2" s="1"/>
  <c r="L134" i="2"/>
  <c r="N134" i="2" s="1"/>
  <c r="E135" i="2" s="1"/>
  <c r="L135" i="2"/>
  <c r="N135" i="2" s="1"/>
  <c r="E136" i="2" s="1"/>
  <c r="L136" i="2"/>
  <c r="N136" i="2" s="1"/>
  <c r="E137" i="2" s="1"/>
  <c r="L137" i="2"/>
  <c r="N137" i="2" s="1"/>
  <c r="E138" i="2" s="1"/>
  <c r="L138" i="2"/>
  <c r="N138" i="2" s="1"/>
  <c r="E139" i="2" s="1"/>
  <c r="L139" i="2"/>
  <c r="N139" i="2" s="1"/>
  <c r="E140" i="2" s="1"/>
  <c r="L140" i="2"/>
  <c r="N140" i="2" s="1"/>
  <c r="E141" i="2" s="1"/>
  <c r="L141" i="2"/>
  <c r="N141" i="2" s="1"/>
  <c r="E142" i="2" s="1"/>
  <c r="L142" i="2"/>
  <c r="N142" i="2" s="1"/>
  <c r="E143" i="2" s="1"/>
  <c r="L143" i="2"/>
  <c r="N143" i="2" s="1"/>
  <c r="E144" i="2" s="1"/>
  <c r="L144" i="2"/>
  <c r="N144" i="2" s="1"/>
  <c r="L145" i="2"/>
  <c r="N145" i="2" s="1"/>
  <c r="E146" i="2" s="1"/>
  <c r="L146" i="2"/>
  <c r="N146" i="2" s="1"/>
  <c r="E147" i="2" s="1"/>
  <c r="L147" i="2"/>
  <c r="N147" i="2" s="1"/>
  <c r="E148" i="2" s="1"/>
  <c r="L148" i="2"/>
  <c r="N148" i="2" s="1"/>
  <c r="E149" i="2" s="1"/>
  <c r="L149" i="2"/>
  <c r="N149" i="2" s="1"/>
  <c r="E150" i="2" s="1"/>
  <c r="L150" i="2"/>
  <c r="N150" i="2" s="1"/>
  <c r="E151" i="2" s="1"/>
  <c r="L151" i="2"/>
  <c r="N151" i="2" s="1"/>
  <c r="E152" i="2" s="1"/>
  <c r="L152" i="2"/>
  <c r="N152" i="2" s="1"/>
  <c r="E153" i="2" s="1"/>
  <c r="L153" i="2"/>
  <c r="N153" i="2" s="1"/>
  <c r="E154" i="2" s="1"/>
  <c r="L154" i="2"/>
  <c r="N154" i="2" s="1"/>
  <c r="E155" i="2" s="1"/>
  <c r="L155" i="2"/>
  <c r="N155" i="2" s="1"/>
  <c r="E156" i="2" s="1"/>
  <c r="L156" i="2"/>
  <c r="N156" i="2" s="1"/>
  <c r="E157" i="2" s="1"/>
  <c r="L157" i="2"/>
  <c r="N157" i="2" s="1"/>
  <c r="E158" i="2" s="1"/>
  <c r="L158" i="2"/>
  <c r="N158" i="2" s="1"/>
  <c r="E159" i="2" s="1"/>
  <c r="L159" i="2"/>
  <c r="N159" i="2" s="1"/>
  <c r="E160" i="2" s="1"/>
  <c r="L160" i="2"/>
  <c r="N160" i="2" s="1"/>
  <c r="E161" i="2" s="1"/>
  <c r="L161" i="2"/>
  <c r="N161" i="2" s="1"/>
  <c r="E162" i="2" s="1"/>
  <c r="L162" i="2"/>
  <c r="N162" i="2" s="1"/>
  <c r="E163" i="2" s="1"/>
  <c r="L163" i="2"/>
  <c r="N163" i="2" s="1"/>
  <c r="E164" i="2" s="1"/>
  <c r="L164" i="2"/>
  <c r="N164" i="2" s="1"/>
  <c r="E165" i="2" s="1"/>
  <c r="L165" i="2"/>
  <c r="N165" i="2" s="1"/>
  <c r="E166" i="2" s="1"/>
  <c r="L166" i="2"/>
  <c r="N166" i="2" s="1"/>
  <c r="E167" i="2" s="1"/>
  <c r="L167" i="2"/>
  <c r="N167" i="2" s="1"/>
  <c r="E168" i="2" s="1"/>
  <c r="L168" i="2"/>
  <c r="N168" i="2" s="1"/>
  <c r="E169" i="2" s="1"/>
  <c r="L169" i="2"/>
  <c r="N169" i="2" s="1"/>
  <c r="E170" i="2" s="1"/>
  <c r="L170" i="2"/>
  <c r="N170" i="2" s="1"/>
  <c r="E171" i="2" s="1"/>
  <c r="L171" i="2"/>
  <c r="N171" i="2" s="1"/>
  <c r="E172" i="2" s="1"/>
  <c r="L172" i="2"/>
  <c r="N172" i="2" s="1"/>
  <c r="E173" i="2" s="1"/>
  <c r="L173" i="2"/>
  <c r="N173" i="2" s="1"/>
  <c r="E175" i="2" s="1"/>
  <c r="L174" i="2"/>
  <c r="N174" i="2" s="1"/>
  <c r="E176" i="2" s="1"/>
  <c r="L175" i="2"/>
  <c r="N175" i="2" s="1"/>
  <c r="E177" i="2" s="1"/>
  <c r="L176" i="2"/>
  <c r="N176" i="2" s="1"/>
  <c r="E178" i="2" s="1"/>
  <c r="L177" i="2"/>
  <c r="N177" i="2" s="1"/>
  <c r="E179" i="2" s="1"/>
  <c r="L178" i="2"/>
  <c r="N178" i="2" s="1"/>
  <c r="E180" i="2" s="1"/>
  <c r="L179" i="2"/>
  <c r="N179" i="2" s="1"/>
  <c r="E181" i="2" s="1"/>
  <c r="L180" i="2"/>
  <c r="N180" i="2" s="1"/>
  <c r="E182" i="2" s="1"/>
  <c r="L181" i="2"/>
  <c r="N181" i="2" s="1"/>
  <c r="E183" i="2" s="1"/>
  <c r="L182" i="2"/>
  <c r="N182" i="2" s="1"/>
  <c r="E184" i="2" s="1"/>
  <c r="L183" i="2"/>
  <c r="N183" i="2" s="1"/>
  <c r="E185" i="2" s="1"/>
  <c r="L184" i="2"/>
  <c r="N184" i="2" s="1"/>
  <c r="E186" i="2" s="1"/>
  <c r="L185" i="2"/>
  <c r="N185" i="2" s="1"/>
  <c r="E187" i="2" s="1"/>
  <c r="L186" i="2"/>
  <c r="N186" i="2" s="1"/>
  <c r="E188" i="2" s="1"/>
  <c r="L187" i="2"/>
  <c r="N187" i="2" s="1"/>
  <c r="E189" i="2" s="1"/>
  <c r="L188" i="2"/>
  <c r="N188" i="2" s="1"/>
  <c r="E190" i="2" s="1"/>
  <c r="L189" i="2"/>
  <c r="N189" i="2" s="1"/>
  <c r="E191" i="2" s="1"/>
  <c r="L190" i="2"/>
  <c r="N190" i="2" s="1"/>
  <c r="E192" i="2" s="1"/>
  <c r="L191" i="2"/>
  <c r="N191" i="2" s="1"/>
  <c r="E193" i="2" s="1"/>
  <c r="L192" i="2"/>
  <c r="N192" i="2" s="1"/>
  <c r="E194" i="2" s="1"/>
  <c r="L193" i="2"/>
  <c r="N193" i="2" s="1"/>
  <c r="E195" i="2" s="1"/>
  <c r="L194" i="2"/>
  <c r="N194" i="2" s="1"/>
  <c r="E196" i="2" s="1"/>
  <c r="L195" i="2"/>
  <c r="N195" i="2" s="1"/>
  <c r="E197" i="2" s="1"/>
  <c r="L196" i="2"/>
  <c r="N196" i="2" s="1"/>
  <c r="E198" i="2" s="1"/>
  <c r="L197" i="2"/>
  <c r="N197" i="2" s="1"/>
  <c r="E199" i="2" s="1"/>
  <c r="L198" i="2"/>
  <c r="N198" i="2" s="1"/>
  <c r="E200" i="2" s="1"/>
  <c r="L199" i="2"/>
  <c r="N199" i="2" s="1"/>
  <c r="E201" i="2" s="1"/>
  <c r="L200" i="2"/>
  <c r="N200" i="2" s="1"/>
  <c r="E202" i="2" s="1"/>
  <c r="L201" i="2"/>
  <c r="N201" i="2" s="1"/>
  <c r="E203" i="2" s="1"/>
  <c r="L202" i="2"/>
  <c r="N202" i="2" s="1"/>
  <c r="E204" i="2" s="1"/>
  <c r="L203" i="2"/>
  <c r="N203" i="2" s="1"/>
  <c r="E205" i="2" s="1"/>
  <c r="L204" i="2"/>
  <c r="N204" i="2" s="1"/>
  <c r="E206" i="2" s="1"/>
  <c r="L205" i="2"/>
  <c r="N205" i="2" s="1"/>
  <c r="E207" i="2" s="1"/>
  <c r="L206" i="2"/>
  <c r="N206" i="2" s="1"/>
  <c r="E208" i="2" s="1"/>
  <c r="L207" i="2"/>
  <c r="N207" i="2" s="1"/>
  <c r="E209" i="2" s="1"/>
  <c r="L208" i="2"/>
  <c r="N208" i="2" s="1"/>
  <c r="E210" i="2" s="1"/>
  <c r="L209" i="2"/>
  <c r="N209" i="2" s="1"/>
  <c r="E211" i="2" s="1"/>
  <c r="L210" i="2"/>
  <c r="N210" i="2" s="1"/>
  <c r="E212" i="2" s="1"/>
  <c r="L211" i="2"/>
  <c r="N211" i="2" s="1"/>
  <c r="E213" i="2" s="1"/>
  <c r="L212" i="2"/>
  <c r="N212" i="2" s="1"/>
  <c r="E214" i="2" s="1"/>
  <c r="L213" i="2"/>
  <c r="N213" i="2" s="1"/>
  <c r="E215" i="2" s="1"/>
  <c r="L214" i="2"/>
  <c r="N214" i="2" s="1"/>
  <c r="E216" i="2" s="1"/>
  <c r="L215" i="2"/>
  <c r="N215" i="2" s="1"/>
  <c r="L216" i="2"/>
  <c r="N216" i="2" s="1"/>
  <c r="E218" i="2" s="1"/>
  <c r="L217" i="2"/>
  <c r="N217" i="2" s="1"/>
  <c r="E219" i="2" s="1"/>
  <c r="L218" i="2"/>
  <c r="N218" i="2" s="1"/>
  <c r="E220" i="2" s="1"/>
  <c r="L219" i="2"/>
  <c r="N219" i="2" s="1"/>
  <c r="E221" i="2" s="1"/>
  <c r="L220" i="2"/>
  <c r="N220" i="2" s="1"/>
  <c r="E222" i="2" s="1"/>
  <c r="L221" i="2"/>
  <c r="N221" i="2" s="1"/>
  <c r="E223" i="2" s="1"/>
  <c r="L222" i="2"/>
  <c r="N222" i="2" s="1"/>
  <c r="E224" i="2" s="1"/>
  <c r="L223" i="2"/>
  <c r="N223" i="2" s="1"/>
  <c r="E225" i="2" s="1"/>
  <c r="L224" i="2"/>
  <c r="N224" i="2" s="1"/>
  <c r="E226" i="2" s="1"/>
  <c r="L225" i="2"/>
  <c r="N225" i="2" s="1"/>
  <c r="E227" i="2" s="1"/>
  <c r="L226" i="2"/>
  <c r="N226" i="2" s="1"/>
  <c r="E228" i="2" s="1"/>
  <c r="L227" i="2"/>
  <c r="N227" i="2" s="1"/>
  <c r="E229" i="2" s="1"/>
  <c r="L228" i="2"/>
  <c r="N228" i="2" s="1"/>
  <c r="E230" i="2" s="1"/>
  <c r="L229" i="2"/>
  <c r="N229" i="2" s="1"/>
  <c r="E231" i="2" s="1"/>
  <c r="L230" i="2"/>
  <c r="N230" i="2" s="1"/>
  <c r="E232" i="2" s="1"/>
  <c r="L231" i="2"/>
  <c r="N231" i="2" s="1"/>
  <c r="E233" i="2" s="1"/>
  <c r="L232" i="2"/>
  <c r="N232" i="2" s="1"/>
  <c r="E234" i="2" s="1"/>
  <c r="L233" i="2"/>
  <c r="N233" i="2" s="1"/>
  <c r="E235" i="2" s="1"/>
  <c r="L234" i="2"/>
  <c r="N234" i="2" s="1"/>
  <c r="E236" i="2" s="1"/>
  <c r="L235" i="2"/>
  <c r="N235" i="2" s="1"/>
  <c r="E237" i="2" s="1"/>
  <c r="L236" i="2"/>
  <c r="N236" i="2" s="1"/>
  <c r="E238" i="2" s="1"/>
  <c r="L237" i="2"/>
  <c r="N237" i="2" s="1"/>
  <c r="E239" i="2" s="1"/>
  <c r="L238" i="2"/>
  <c r="N238" i="2" s="1"/>
  <c r="E240" i="2" s="1"/>
  <c r="L239" i="2"/>
  <c r="N239" i="2" s="1"/>
  <c r="E241" i="2" s="1"/>
  <c r="L240" i="2"/>
  <c r="N240" i="2" s="1"/>
  <c r="E242" i="2" s="1"/>
  <c r="L241" i="2"/>
  <c r="N241" i="2" s="1"/>
  <c r="E243" i="2" s="1"/>
  <c r="L2" i="2"/>
  <c r="N2" i="2" s="1"/>
  <c r="E2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" i="2"/>
  <c r="E62" i="2" l="1"/>
  <c r="E61" i="2"/>
  <c r="E174" i="2"/>
</calcChain>
</file>

<file path=xl/sharedStrings.xml><?xml version="1.0" encoding="utf-8"?>
<sst xmlns="http://schemas.openxmlformats.org/spreadsheetml/2006/main" count="2614" uniqueCount="833">
  <si>
    <t>to</t>
  </si>
  <si>
    <t>COUNTRY</t>
  </si>
  <si>
    <t>Afghanistan</t>
  </si>
  <si>
    <t>AF / AFG</t>
  </si>
  <si>
    <t>Albania</t>
  </si>
  <si>
    <t>AL / ALB</t>
  </si>
  <si>
    <t>Algeria</t>
  </si>
  <si>
    <t>DZ / DZA</t>
  </si>
  <si>
    <t>American Samoa</t>
  </si>
  <si>
    <t>1-684</t>
  </si>
  <si>
    <t>AS / ASM</t>
  </si>
  <si>
    <t>Andorra</t>
  </si>
  <si>
    <t>AD / AND</t>
  </si>
  <si>
    <t>Angola</t>
  </si>
  <si>
    <t>AO / AGO</t>
  </si>
  <si>
    <t>Anguilla</t>
  </si>
  <si>
    <t>1-264</t>
  </si>
  <si>
    <t>AI / AIA</t>
  </si>
  <si>
    <t>Antarctica</t>
  </si>
  <si>
    <t>Antigua and Barbuda</t>
  </si>
  <si>
    <t>1-268</t>
  </si>
  <si>
    <t>AG / ATG</t>
  </si>
  <si>
    <t>Argentina</t>
  </si>
  <si>
    <t>AR / ARG</t>
  </si>
  <si>
    <t>Armenia</t>
  </si>
  <si>
    <t>AM / ARM</t>
  </si>
  <si>
    <t>Aruba</t>
  </si>
  <si>
    <t>AW / ABW</t>
  </si>
  <si>
    <t>Australia</t>
  </si>
  <si>
    <t>AU / AUS</t>
  </si>
  <si>
    <t>Austria</t>
  </si>
  <si>
    <t>AT / AUT</t>
  </si>
  <si>
    <t>Azerbaijan</t>
  </si>
  <si>
    <t>AZ / AZE</t>
  </si>
  <si>
    <t>Bahamas</t>
  </si>
  <si>
    <t>1-242</t>
  </si>
  <si>
    <t>BS / BHS</t>
  </si>
  <si>
    <t>Bahrain</t>
  </si>
  <si>
    <t>BH / BHR</t>
  </si>
  <si>
    <t>Bangladesh</t>
  </si>
  <si>
    <t>BD / BGD</t>
  </si>
  <si>
    <t>Barbados</t>
  </si>
  <si>
    <t>1-246</t>
  </si>
  <si>
    <t>BB / BRB</t>
  </si>
  <si>
    <t>Belarus</t>
  </si>
  <si>
    <t>BY / BLR</t>
  </si>
  <si>
    <t>Belgium</t>
  </si>
  <si>
    <t>BE / BEL</t>
  </si>
  <si>
    <t>Belize</t>
  </si>
  <si>
    <t>BZ / BLZ</t>
  </si>
  <si>
    <t>Benin</t>
  </si>
  <si>
    <t>BJ / BEN</t>
  </si>
  <si>
    <t>Bermuda</t>
  </si>
  <si>
    <t>1-441</t>
  </si>
  <si>
    <t>BM / BMU</t>
  </si>
  <si>
    <t>Bhutan</t>
  </si>
  <si>
    <t>BT / BTN</t>
  </si>
  <si>
    <t>Bolivia</t>
  </si>
  <si>
    <t>BO / BOL</t>
  </si>
  <si>
    <t>Bosnia and Herzegovina</t>
  </si>
  <si>
    <t>BA / BIH</t>
  </si>
  <si>
    <t>Botswana</t>
  </si>
  <si>
    <t>BW / BWA</t>
  </si>
  <si>
    <t>Brazil</t>
  </si>
  <si>
    <t>BR / BRA</t>
  </si>
  <si>
    <t>British Indian Ocean Territory</t>
  </si>
  <si>
    <t>IO / IOT</t>
  </si>
  <si>
    <t>British Virgin Islands</t>
  </si>
  <si>
    <t>1-284</t>
  </si>
  <si>
    <t>VG / VGB</t>
  </si>
  <si>
    <t>Brunei</t>
  </si>
  <si>
    <t>BN / BRN</t>
  </si>
  <si>
    <t>Bulgaria</t>
  </si>
  <si>
    <t>BG / BGR</t>
  </si>
  <si>
    <t>Burkina Faso</t>
  </si>
  <si>
    <t>BF / BFA</t>
  </si>
  <si>
    <t>Burundi</t>
  </si>
  <si>
    <t>BI / BDI</t>
  </si>
  <si>
    <t>Cambodia</t>
  </si>
  <si>
    <t>KH / KHM</t>
  </si>
  <si>
    <t>Cameroon</t>
  </si>
  <si>
    <t>CM / CMR</t>
  </si>
  <si>
    <t>Canada</t>
  </si>
  <si>
    <t>CA / CAN</t>
  </si>
  <si>
    <t>Cape Verde</t>
  </si>
  <si>
    <t>CV / CPV</t>
  </si>
  <si>
    <t>Cayman Islands</t>
  </si>
  <si>
    <t>1-345</t>
  </si>
  <si>
    <t>KY / CYM</t>
  </si>
  <si>
    <t>Central African Republic</t>
  </si>
  <si>
    <t>CF / CAF</t>
  </si>
  <si>
    <t>Chad</t>
  </si>
  <si>
    <t>TD / TCD</t>
  </si>
  <si>
    <t>Chile</t>
  </si>
  <si>
    <t>CL / CHL</t>
  </si>
  <si>
    <t>China</t>
  </si>
  <si>
    <t>CN / CHN</t>
  </si>
  <si>
    <t>Christmas Island</t>
  </si>
  <si>
    <t>CX / CXR</t>
  </si>
  <si>
    <t>Cocos Islands</t>
  </si>
  <si>
    <t>CC / CCK</t>
  </si>
  <si>
    <t>Colombia</t>
  </si>
  <si>
    <t>CO / COL</t>
  </si>
  <si>
    <t>Comoros</t>
  </si>
  <si>
    <t>KM / COM</t>
  </si>
  <si>
    <t>Cook Islands</t>
  </si>
  <si>
    <t>CK / COK</t>
  </si>
  <si>
    <t>Costa Rica</t>
  </si>
  <si>
    <t>CR / CRI</t>
  </si>
  <si>
    <t>Croatia</t>
  </si>
  <si>
    <t>HR / HRV</t>
  </si>
  <si>
    <t>Cuba</t>
  </si>
  <si>
    <t>CU / CUB</t>
  </si>
  <si>
    <t>Curacao</t>
  </si>
  <si>
    <t>CW / CUW</t>
  </si>
  <si>
    <t>Cyprus</t>
  </si>
  <si>
    <t>CY / CYP</t>
  </si>
  <si>
    <t>Czech Republic</t>
  </si>
  <si>
    <t>CZ / CZE</t>
  </si>
  <si>
    <t>Democratic Republic of the Congo</t>
  </si>
  <si>
    <t>CD / COD</t>
  </si>
  <si>
    <t>Denmark</t>
  </si>
  <si>
    <t>DK / DNK</t>
  </si>
  <si>
    <t>Djibouti</t>
  </si>
  <si>
    <t>DJ / DJI</t>
  </si>
  <si>
    <t>Dominica</t>
  </si>
  <si>
    <t>1-767</t>
  </si>
  <si>
    <t>DM / DMA</t>
  </si>
  <si>
    <t>Dominican Republic</t>
  </si>
  <si>
    <t>DO / DOM</t>
  </si>
  <si>
    <t>East Timor</t>
  </si>
  <si>
    <t>TL / TLS</t>
  </si>
  <si>
    <t>Ecuador</t>
  </si>
  <si>
    <t>EC / ECU</t>
  </si>
  <si>
    <t>Egypt</t>
  </si>
  <si>
    <t>EG / EGY</t>
  </si>
  <si>
    <t>El Salvador</t>
  </si>
  <si>
    <t>SV / SLV</t>
  </si>
  <si>
    <t>Equatorial Guinea</t>
  </si>
  <si>
    <t>GQ / GNQ</t>
  </si>
  <si>
    <t>Eritrea</t>
  </si>
  <si>
    <t>ER / ERI</t>
  </si>
  <si>
    <t>Estonia</t>
  </si>
  <si>
    <t>EE / EST</t>
  </si>
  <si>
    <t>Ethiopia</t>
  </si>
  <si>
    <t>ET / ETH</t>
  </si>
  <si>
    <t>Falkland Islands</t>
  </si>
  <si>
    <t>FK / FLK</t>
  </si>
  <si>
    <t>Faroe Islands</t>
  </si>
  <si>
    <t>FO / FRO</t>
  </si>
  <si>
    <t>Fiji</t>
  </si>
  <si>
    <t>FJ / FJI</t>
  </si>
  <si>
    <t>Finland</t>
  </si>
  <si>
    <t>FI / FIN</t>
  </si>
  <si>
    <t>France</t>
  </si>
  <si>
    <t>FR / FRA</t>
  </si>
  <si>
    <t>French Polynesia</t>
  </si>
  <si>
    <t>PF / PYF</t>
  </si>
  <si>
    <t>Gabon</t>
  </si>
  <si>
    <t>GA / GAB</t>
  </si>
  <si>
    <t>Gambia</t>
  </si>
  <si>
    <t>GM / GMB</t>
  </si>
  <si>
    <t>Georgia</t>
  </si>
  <si>
    <t>GE / GEO</t>
  </si>
  <si>
    <t>Germany</t>
  </si>
  <si>
    <t>DE / DEU</t>
  </si>
  <si>
    <t>Ghana</t>
  </si>
  <si>
    <t>GH / GHA</t>
  </si>
  <si>
    <t>Gibraltar</t>
  </si>
  <si>
    <t>GI / GIB</t>
  </si>
  <si>
    <t>Greece</t>
  </si>
  <si>
    <t>GR / GRC</t>
  </si>
  <si>
    <t>Greenland</t>
  </si>
  <si>
    <t>GL / GRL</t>
  </si>
  <si>
    <t>Grenada</t>
  </si>
  <si>
    <t>1-473</t>
  </si>
  <si>
    <t>GD / GRD</t>
  </si>
  <si>
    <t>Guam</t>
  </si>
  <si>
    <t>1-671</t>
  </si>
  <si>
    <t>GU / GUM</t>
  </si>
  <si>
    <t>Guatemala</t>
  </si>
  <si>
    <t>GT / GTM</t>
  </si>
  <si>
    <t>Guernsey</t>
  </si>
  <si>
    <t>44-1481</t>
  </si>
  <si>
    <t>GG / GGY</t>
  </si>
  <si>
    <t>Guinea</t>
  </si>
  <si>
    <t>GN / GIN</t>
  </si>
  <si>
    <t>Guinea-Bissau</t>
  </si>
  <si>
    <t>GW / GNB</t>
  </si>
  <si>
    <t>Guyana</t>
  </si>
  <si>
    <t>GY / GUY</t>
  </si>
  <si>
    <t>Haiti</t>
  </si>
  <si>
    <t>HT / HTI</t>
  </si>
  <si>
    <t>Honduras</t>
  </si>
  <si>
    <t>HN / HND</t>
  </si>
  <si>
    <t>Hong Kong</t>
  </si>
  <si>
    <t>HK / HKG</t>
  </si>
  <si>
    <t>Hungary</t>
  </si>
  <si>
    <t>HU / HUN</t>
  </si>
  <si>
    <t>Iceland</t>
  </si>
  <si>
    <t>IS / ISL</t>
  </si>
  <si>
    <t>India</t>
  </si>
  <si>
    <t>IN / IND</t>
  </si>
  <si>
    <t>Indonesia</t>
  </si>
  <si>
    <t>ID / IDN</t>
  </si>
  <si>
    <t>Iran</t>
  </si>
  <si>
    <t>IR / IRN</t>
  </si>
  <si>
    <t>Iraq</t>
  </si>
  <si>
    <t>IQ / IRQ</t>
  </si>
  <si>
    <t>Ireland</t>
  </si>
  <si>
    <t>IE / IRL</t>
  </si>
  <si>
    <t>Isle of Man</t>
  </si>
  <si>
    <t>44-1624</t>
  </si>
  <si>
    <t>IM / IMN</t>
  </si>
  <si>
    <t>Israel</t>
  </si>
  <si>
    <t>IL / ISR</t>
  </si>
  <si>
    <t>Italy</t>
  </si>
  <si>
    <t>IT / ITA</t>
  </si>
  <si>
    <t>Ivory Coast</t>
  </si>
  <si>
    <t>CI / CIV</t>
  </si>
  <si>
    <t>Jamaica</t>
  </si>
  <si>
    <t>1-876</t>
  </si>
  <si>
    <t>JM / JAM</t>
  </si>
  <si>
    <t>Japan</t>
  </si>
  <si>
    <t>JP / JPN</t>
  </si>
  <si>
    <t>Jersey</t>
  </si>
  <si>
    <t>44-1534</t>
  </si>
  <si>
    <t>JE / JEY</t>
  </si>
  <si>
    <t>Jordan</t>
  </si>
  <si>
    <t>JO / JOR</t>
  </si>
  <si>
    <t>Kazakhstan</t>
  </si>
  <si>
    <t>KZ / KAZ</t>
  </si>
  <si>
    <t>Kenya</t>
  </si>
  <si>
    <t>KE / KEN</t>
  </si>
  <si>
    <t>Kiribati</t>
  </si>
  <si>
    <t>KI / KIR</t>
  </si>
  <si>
    <t>Kosovo</t>
  </si>
  <si>
    <t>XK / XKX</t>
  </si>
  <si>
    <t>Kuwait</t>
  </si>
  <si>
    <t>KW / KWT</t>
  </si>
  <si>
    <t>Kyrgyzstan</t>
  </si>
  <si>
    <t>KG / KGZ</t>
  </si>
  <si>
    <t>Laos</t>
  </si>
  <si>
    <t>LA / LAO</t>
  </si>
  <si>
    <t>Latvia</t>
  </si>
  <si>
    <t>LV / LVA</t>
  </si>
  <si>
    <t>Lebanon</t>
  </si>
  <si>
    <t>LB / LBN</t>
  </si>
  <si>
    <t>Lesotho</t>
  </si>
  <si>
    <t>LS / LSO</t>
  </si>
  <si>
    <t>Liberia</t>
  </si>
  <si>
    <t>LR / LBR</t>
  </si>
  <si>
    <t>Libya</t>
  </si>
  <si>
    <t>LY / LBY</t>
  </si>
  <si>
    <t>Liechtenstein</t>
  </si>
  <si>
    <t>LI / LIE</t>
  </si>
  <si>
    <t>Lithuania</t>
  </si>
  <si>
    <t>LT / LTU</t>
  </si>
  <si>
    <t>Luxembourg</t>
  </si>
  <si>
    <t>LU / LUX</t>
  </si>
  <si>
    <t>Macau</t>
  </si>
  <si>
    <t>MO / MAC</t>
  </si>
  <si>
    <t>Macedonia</t>
  </si>
  <si>
    <t>MK / MKD</t>
  </si>
  <si>
    <t>Madagascar</t>
  </si>
  <si>
    <t>MG / MDG</t>
  </si>
  <si>
    <t>Malawi</t>
  </si>
  <si>
    <t>MW / MWI</t>
  </si>
  <si>
    <t>Malaysia</t>
  </si>
  <si>
    <t>MY / MYS</t>
  </si>
  <si>
    <t>Maldives</t>
  </si>
  <si>
    <t>MV / MDV</t>
  </si>
  <si>
    <t>Mali</t>
  </si>
  <si>
    <t>ML / MLI</t>
  </si>
  <si>
    <t>Malta</t>
  </si>
  <si>
    <t>MT / MLT</t>
  </si>
  <si>
    <t>Marshall Islands</t>
  </si>
  <si>
    <t>MH / MHL</t>
  </si>
  <si>
    <t>Mauritania</t>
  </si>
  <si>
    <t>MR / MRT</t>
  </si>
  <si>
    <t>Mauritius</t>
  </si>
  <si>
    <t>MU / MUS</t>
  </si>
  <si>
    <t>Mayotte</t>
  </si>
  <si>
    <t>YT / MYT</t>
  </si>
  <si>
    <t>Mexico</t>
  </si>
  <si>
    <t>MX / MEX</t>
  </si>
  <si>
    <t>Micronesia</t>
  </si>
  <si>
    <t>FM / FSM</t>
  </si>
  <si>
    <t>Moldova</t>
  </si>
  <si>
    <t>MD / MDA</t>
  </si>
  <si>
    <t>Monaco</t>
  </si>
  <si>
    <t>MC / MCO</t>
  </si>
  <si>
    <t>Mongolia</t>
  </si>
  <si>
    <t>MN / MNG</t>
  </si>
  <si>
    <t>Montenegro</t>
  </si>
  <si>
    <t>ME / MNE</t>
  </si>
  <si>
    <t>Montserrat</t>
  </si>
  <si>
    <t>1-664</t>
  </si>
  <si>
    <t>MS / MSR</t>
  </si>
  <si>
    <t>Morocco</t>
  </si>
  <si>
    <t>MA / MAR</t>
  </si>
  <si>
    <t>Mozambique</t>
  </si>
  <si>
    <t>MZ / MOZ</t>
  </si>
  <si>
    <t>Myanmar</t>
  </si>
  <si>
    <t>MM / MMR</t>
  </si>
  <si>
    <t>Namibia</t>
  </si>
  <si>
    <t>NA / NAM</t>
  </si>
  <si>
    <t>Nauru</t>
  </si>
  <si>
    <t>NR / NRU</t>
  </si>
  <si>
    <t>Nepal</t>
  </si>
  <si>
    <t>NP / NPL</t>
  </si>
  <si>
    <t>Netherlands</t>
  </si>
  <si>
    <t>NL / NLD</t>
  </si>
  <si>
    <t>Netherlands Antilles</t>
  </si>
  <si>
    <t>AN / ANT</t>
  </si>
  <si>
    <t>New Caledonia</t>
  </si>
  <si>
    <t>NC / NCL</t>
  </si>
  <si>
    <t>New Zealand</t>
  </si>
  <si>
    <t>NZ / NZL</t>
  </si>
  <si>
    <t>Nicaragua</t>
  </si>
  <si>
    <t>NI / NIC</t>
  </si>
  <si>
    <t>Niger</t>
  </si>
  <si>
    <t>NE / NER</t>
  </si>
  <si>
    <t>Nigeria</t>
  </si>
  <si>
    <t>NG / NGA</t>
  </si>
  <si>
    <t>Niue</t>
  </si>
  <si>
    <t>NU / NIU</t>
  </si>
  <si>
    <t>North Korea</t>
  </si>
  <si>
    <t>KP / PRK</t>
  </si>
  <si>
    <t>Northern Mariana Islands</t>
  </si>
  <si>
    <t>1-670</t>
  </si>
  <si>
    <t>MP / MNP</t>
  </si>
  <si>
    <t>Norway</t>
  </si>
  <si>
    <t>NO / NOR</t>
  </si>
  <si>
    <t>Oman</t>
  </si>
  <si>
    <t>OM / OMN</t>
  </si>
  <si>
    <t>Pakistan</t>
  </si>
  <si>
    <t>PK / PAK</t>
  </si>
  <si>
    <t>Palau</t>
  </si>
  <si>
    <t>PW / PLW</t>
  </si>
  <si>
    <t>Palestine</t>
  </si>
  <si>
    <t>PS / PSE</t>
  </si>
  <si>
    <t>Panama</t>
  </si>
  <si>
    <t>PA / PAN</t>
  </si>
  <si>
    <t>Papua New Guinea</t>
  </si>
  <si>
    <t>PG / PNG</t>
  </si>
  <si>
    <t>Paraguay</t>
  </si>
  <si>
    <t>PY / PRY</t>
  </si>
  <si>
    <t>Peru</t>
  </si>
  <si>
    <t>PE / PER</t>
  </si>
  <si>
    <t>Philippines</t>
  </si>
  <si>
    <t>PH / PHL</t>
  </si>
  <si>
    <t>Pitcairn</t>
  </si>
  <si>
    <t>PN / PCN</t>
  </si>
  <si>
    <t>Poland</t>
  </si>
  <si>
    <t>PL / POL</t>
  </si>
  <si>
    <t>Portugal</t>
  </si>
  <si>
    <t>PT / PRT</t>
  </si>
  <si>
    <t>Puerto Rico</t>
  </si>
  <si>
    <t>PR / PRI</t>
  </si>
  <si>
    <t>Qatar</t>
  </si>
  <si>
    <t>QA / QAT</t>
  </si>
  <si>
    <t>Republic of the Congo</t>
  </si>
  <si>
    <t>CG / COG</t>
  </si>
  <si>
    <t>Reunion</t>
  </si>
  <si>
    <t>RE / REU</t>
  </si>
  <si>
    <t>Romania</t>
  </si>
  <si>
    <t>RO / ROU</t>
  </si>
  <si>
    <t>Russia</t>
  </si>
  <si>
    <t>RU / RUS</t>
  </si>
  <si>
    <t>Rwanda</t>
  </si>
  <si>
    <t>RW / RWA</t>
  </si>
  <si>
    <t>Saint Barthelemy</t>
  </si>
  <si>
    <t>BL / BLM</t>
  </si>
  <si>
    <t>Saint Helena</t>
  </si>
  <si>
    <t>SH / SHN</t>
  </si>
  <si>
    <t>Saint Kitts and Nevis</t>
  </si>
  <si>
    <t>1-869</t>
  </si>
  <si>
    <t>KN / KNA</t>
  </si>
  <si>
    <t>Saint Lucia</t>
  </si>
  <si>
    <t>1-758</t>
  </si>
  <si>
    <t>LC / LCA</t>
  </si>
  <si>
    <t>Saint Martin</t>
  </si>
  <si>
    <t>MF / MAF</t>
  </si>
  <si>
    <t>Saint Pierre and Miquelon</t>
  </si>
  <si>
    <t>PM / SPM</t>
  </si>
  <si>
    <t>Saint Vincent and the Grenadines</t>
  </si>
  <si>
    <t>1-784</t>
  </si>
  <si>
    <t>VC / VCT</t>
  </si>
  <si>
    <t>Samoa</t>
  </si>
  <si>
    <t>WS / WSM</t>
  </si>
  <si>
    <t>San Marino</t>
  </si>
  <si>
    <t>SM / SMR</t>
  </si>
  <si>
    <t>Sao Tome and Principe</t>
  </si>
  <si>
    <t>ST / STP</t>
  </si>
  <si>
    <t>Saudi Arabia</t>
  </si>
  <si>
    <t>SA / SAU</t>
  </si>
  <si>
    <t>Senegal</t>
  </si>
  <si>
    <t>SN / SEN</t>
  </si>
  <si>
    <t>Serbia</t>
  </si>
  <si>
    <t>RS / SRB</t>
  </si>
  <si>
    <t>Seychelles</t>
  </si>
  <si>
    <t>SC / SYC</t>
  </si>
  <si>
    <t>Sierra Leone</t>
  </si>
  <si>
    <t>SL / SLE</t>
  </si>
  <si>
    <t>Singapore</t>
  </si>
  <si>
    <t>SG / SGP</t>
  </si>
  <si>
    <t>Sint Maarten</t>
  </si>
  <si>
    <t>1-721</t>
  </si>
  <si>
    <t>SX / SXM</t>
  </si>
  <si>
    <t>Slovakia</t>
  </si>
  <si>
    <t>SK / SVK</t>
  </si>
  <si>
    <t>Slovenia</t>
  </si>
  <si>
    <t>SI / SVN</t>
  </si>
  <si>
    <t>Solomon Islands</t>
  </si>
  <si>
    <t>SB / SLB</t>
  </si>
  <si>
    <t>Somalia</t>
  </si>
  <si>
    <t>SO / SOM</t>
  </si>
  <si>
    <t>South Africa</t>
  </si>
  <si>
    <t>ZA / ZAF</t>
  </si>
  <si>
    <t>South Korea</t>
  </si>
  <si>
    <t>KR / KOR</t>
  </si>
  <si>
    <t>South Sudan</t>
  </si>
  <si>
    <t>SS / SSD</t>
  </si>
  <si>
    <t>Spain</t>
  </si>
  <si>
    <t>ES / ESP</t>
  </si>
  <si>
    <t>Sri Lanka</t>
  </si>
  <si>
    <t>LK / LKA</t>
  </si>
  <si>
    <t>Sudan</t>
  </si>
  <si>
    <t>SD / SDN</t>
  </si>
  <si>
    <t>Suriname</t>
  </si>
  <si>
    <t>SR / SUR</t>
  </si>
  <si>
    <t>Svalbard and Jan Mayen</t>
  </si>
  <si>
    <t>SJ / SJM</t>
  </si>
  <si>
    <t>Swaziland</t>
  </si>
  <si>
    <t>SZ / SWZ</t>
  </si>
  <si>
    <t>Sweden</t>
  </si>
  <si>
    <t>SE / SWE</t>
  </si>
  <si>
    <t>Switzerland</t>
  </si>
  <si>
    <t>CH / CHE</t>
  </si>
  <si>
    <t>Syria</t>
  </si>
  <si>
    <t>SY / SYR</t>
  </si>
  <si>
    <t>Taiwan</t>
  </si>
  <si>
    <t>TW / TWN</t>
  </si>
  <si>
    <t>Tajikistan</t>
  </si>
  <si>
    <t>TJ / TJK</t>
  </si>
  <si>
    <t>Tanzania</t>
  </si>
  <si>
    <t>TZ / TZA</t>
  </si>
  <si>
    <t>Thailand</t>
  </si>
  <si>
    <t>TH / THA</t>
  </si>
  <si>
    <t>Togo</t>
  </si>
  <si>
    <t>TG / TGO</t>
  </si>
  <si>
    <t>Tokelau</t>
  </si>
  <si>
    <t>TK / TKL</t>
  </si>
  <si>
    <t>Tonga</t>
  </si>
  <si>
    <t>TO / TON</t>
  </si>
  <si>
    <t>Trinidad and Tobago</t>
  </si>
  <si>
    <t>1-868</t>
  </si>
  <si>
    <t>TT / TTO</t>
  </si>
  <si>
    <t>Tunisia</t>
  </si>
  <si>
    <t>TN / TUN</t>
  </si>
  <si>
    <t>Turkey</t>
  </si>
  <si>
    <t>TR / TUR</t>
  </si>
  <si>
    <t>Turkmenistan</t>
  </si>
  <si>
    <t>TM / TKM</t>
  </si>
  <si>
    <t>Turks and Caicos Islands</t>
  </si>
  <si>
    <t>1-649</t>
  </si>
  <si>
    <t>TC / TCA</t>
  </si>
  <si>
    <t>Tuvalu</t>
  </si>
  <si>
    <t>TV / TUV</t>
  </si>
  <si>
    <t>U.S. Virgin Islands</t>
  </si>
  <si>
    <t>1-340</t>
  </si>
  <si>
    <t>VI / VIR</t>
  </si>
  <si>
    <t>Uganda</t>
  </si>
  <si>
    <t>UG / UGA</t>
  </si>
  <si>
    <t>Ukraine</t>
  </si>
  <si>
    <t>UA / UKR</t>
  </si>
  <si>
    <t>United Arab Emirates</t>
  </si>
  <si>
    <t>AE / ARE</t>
  </si>
  <si>
    <t>United Kingdom</t>
  </si>
  <si>
    <t>GB / GBR</t>
  </si>
  <si>
    <t>United States</t>
  </si>
  <si>
    <t>US / USA</t>
  </si>
  <si>
    <t>Uruguay</t>
  </si>
  <si>
    <t>UY / URY</t>
  </si>
  <si>
    <t>Uzbekistan</t>
  </si>
  <si>
    <t>UZ / UZB</t>
  </si>
  <si>
    <t>Vanuatu</t>
  </si>
  <si>
    <t>VU / VUT</t>
  </si>
  <si>
    <t>Vatican</t>
  </si>
  <si>
    <t>VA / VAT</t>
  </si>
  <si>
    <t>Venezuela</t>
  </si>
  <si>
    <t>VE / VEN</t>
  </si>
  <si>
    <t>Vietnam</t>
  </si>
  <si>
    <t>VN / VNM</t>
  </si>
  <si>
    <t>Wallis and Futuna</t>
  </si>
  <si>
    <t>WF / WLF</t>
  </si>
  <si>
    <t>Western Sahara</t>
  </si>
  <si>
    <t>EH / ESH</t>
  </si>
  <si>
    <t>Yemen</t>
  </si>
  <si>
    <t>YE / YEM</t>
  </si>
  <si>
    <t>Zambia</t>
  </si>
  <si>
    <t>ZM / ZMB</t>
  </si>
  <si>
    <t>Zimbabwe</t>
  </si>
  <si>
    <t>ZW / ZWE</t>
  </si>
  <si>
    <t>1-939</t>
  </si>
  <si>
    <t>1-787</t>
  </si>
  <si>
    <t>1-809</t>
  </si>
  <si>
    <t>1-829</t>
  </si>
  <si>
    <t>1-849</t>
  </si>
  <si>
    <t>Main Official Language(s)</t>
  </si>
  <si>
    <t>Pashto, Dari</t>
  </si>
  <si>
    <t>Albanian</t>
  </si>
  <si>
    <t>Arabic, Berber</t>
  </si>
  <si>
    <t>English</t>
  </si>
  <si>
    <t>Catalan</t>
  </si>
  <si>
    <t>Portuguese</t>
  </si>
  <si>
    <t>Spanish</t>
  </si>
  <si>
    <t>Armenian</t>
  </si>
  <si>
    <t>Dutch, Papiamento</t>
  </si>
  <si>
    <t>German</t>
  </si>
  <si>
    <t>Azerbaijani</t>
  </si>
  <si>
    <t>Arabic</t>
  </si>
  <si>
    <t>Bengali</t>
  </si>
  <si>
    <t>Belarusian, Russian</t>
  </si>
  <si>
    <t>Dutch, French, German</t>
  </si>
  <si>
    <t>French</t>
  </si>
  <si>
    <t>Dzongkha</t>
  </si>
  <si>
    <t>Spanish, Quechua, Aymara</t>
  </si>
  <si>
    <t>Bosnian, Croatian, Serbian</t>
  </si>
  <si>
    <t>English, Setswana</t>
  </si>
  <si>
    <t>Malay</t>
  </si>
  <si>
    <t>Bulgarian</t>
  </si>
  <si>
    <t>Kirundi, French</t>
  </si>
  <si>
    <t>Khmer</t>
  </si>
  <si>
    <t>French, English</t>
  </si>
  <si>
    <t>English, French</t>
  </si>
  <si>
    <t>French, Sango</t>
  </si>
  <si>
    <t>French, Arabic</t>
  </si>
  <si>
    <t>Chinese (Mandarin)</t>
  </si>
  <si>
    <t>Comorian, Arabic, French</t>
  </si>
  <si>
    <t>English, Maori</t>
  </si>
  <si>
    <t>Croatian</t>
  </si>
  <si>
    <t>Greek, Turkish</t>
  </si>
  <si>
    <t>Czech</t>
  </si>
  <si>
    <t>Danish</t>
  </si>
  <si>
    <t>Arabic, French</t>
  </si>
  <si>
    <t>Tetum, Portuguese</t>
  </si>
  <si>
    <t>Spanish, French</t>
  </si>
  <si>
    <t>Tigrinya, Arabic, English</t>
  </si>
  <si>
    <t>Estonian</t>
  </si>
  <si>
    <t>Amharic</t>
  </si>
  <si>
    <t>Faroese</t>
  </si>
  <si>
    <t>English, Fijian, Hindi</t>
  </si>
  <si>
    <t>Finnish, Swedish</t>
  </si>
  <si>
    <t>Georgian</t>
  </si>
  <si>
    <t>Greek</t>
  </si>
  <si>
    <t>Greenlandic, Danish</t>
  </si>
  <si>
    <t>English, Chamorro</t>
  </si>
  <si>
    <t>Haitian Creole, French</t>
  </si>
  <si>
    <t>Chinese (Cantonese), English</t>
  </si>
  <si>
    <t>Hungarian</t>
  </si>
  <si>
    <t>Icelandic</t>
  </si>
  <si>
    <t>Hindi, English</t>
  </si>
  <si>
    <t>Indonesian</t>
  </si>
  <si>
    <t>Persian (Farsi)</t>
  </si>
  <si>
    <t>Arabic, Kurdish</t>
  </si>
  <si>
    <t>Irish, English</t>
  </si>
  <si>
    <t>English, Manx</t>
  </si>
  <si>
    <t>Hebrew, Arabic</t>
  </si>
  <si>
    <t>Italian</t>
  </si>
  <si>
    <t>Japanese</t>
  </si>
  <si>
    <t>Kazakh, Russian</t>
  </si>
  <si>
    <t>English, Swahili</t>
  </si>
  <si>
    <t>Albanian, Serbian</t>
  </si>
  <si>
    <t>Kyrgyz, Russian</t>
  </si>
  <si>
    <t>Lao</t>
  </si>
  <si>
    <t>Latvian</t>
  </si>
  <si>
    <t>Sesotho, English</t>
  </si>
  <si>
    <t>Lithuanian</t>
  </si>
  <si>
    <t>Luxembourgish, French, German</t>
  </si>
  <si>
    <t>Chinese (Cantonese), Portuguese</t>
  </si>
  <si>
    <t>Macedonian</t>
  </si>
  <si>
    <t>Malagasy</t>
  </si>
  <si>
    <t>English, Chichewa</t>
  </si>
  <si>
    <t>Dhivehi</t>
  </si>
  <si>
    <t>Maltese, English</t>
  </si>
  <si>
    <t>Romanian</t>
  </si>
  <si>
    <t>Mongolian</t>
  </si>
  <si>
    <t>Montenegrin</t>
  </si>
  <si>
    <t>Burmese</t>
  </si>
  <si>
    <t>English, Afrikaans</t>
  </si>
  <si>
    <t>Nauruan, English</t>
  </si>
  <si>
    <t>Nepali</t>
  </si>
  <si>
    <t>Dutch</t>
  </si>
  <si>
    <t>English, Māori</t>
  </si>
  <si>
    <t>Korean</t>
  </si>
  <si>
    <t>Norwegian</t>
  </si>
  <si>
    <t>Urdu, English</t>
  </si>
  <si>
    <t>English, Tok Pisin, Hiri Motu</t>
  </si>
  <si>
    <t>Filipino, English</t>
  </si>
  <si>
    <t>Polish</t>
  </si>
  <si>
    <t>Spanish, English</t>
  </si>
  <si>
    <t>Russian</t>
  </si>
  <si>
    <t>Kinyarwanda, French, English</t>
  </si>
  <si>
    <t>Samoan, English</t>
  </si>
  <si>
    <t>Serbian</t>
  </si>
  <si>
    <t>Dutch, English</t>
  </si>
  <si>
    <t>Slovak</t>
  </si>
  <si>
    <t>English, Solomon Islands Pijin</t>
  </si>
  <si>
    <t>Somali, Arabic</t>
  </si>
  <si>
    <t>Sinhala, Tamil</t>
  </si>
  <si>
    <t>English, siSwati</t>
  </si>
  <si>
    <t>Swedish</t>
  </si>
  <si>
    <t>German, French, Italian, Romansh</t>
  </si>
  <si>
    <t>Tajik</t>
  </si>
  <si>
    <t>Thai</t>
  </si>
  <si>
    <t>Tokelauan, English</t>
  </si>
  <si>
    <t>Tongan, English</t>
  </si>
  <si>
    <t>Turkish</t>
  </si>
  <si>
    <t>Turkmen</t>
  </si>
  <si>
    <t>Tuvaluan, English</t>
  </si>
  <si>
    <t>Ukrainian</t>
  </si>
  <si>
    <t>Uzbek</t>
  </si>
  <si>
    <t>Bislama, English, French</t>
  </si>
  <si>
    <t>Vietnamese</t>
  </si>
  <si>
    <t>ISO Language Code(s)</t>
  </si>
  <si>
    <r>
      <t>ps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fa</t>
    </r>
  </si>
  <si>
    <t>sq</t>
  </si>
  <si>
    <r>
      <t>ar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ber</t>
    </r>
  </si>
  <si>
    <t>en</t>
  </si>
  <si>
    <t>ca</t>
  </si>
  <si>
    <t>pt</t>
  </si>
  <si>
    <t>No official language</t>
  </si>
  <si>
    <t>N/A</t>
  </si>
  <si>
    <t>es</t>
  </si>
  <si>
    <t>hy</t>
  </si>
  <si>
    <r>
      <t>nl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pap</t>
    </r>
  </si>
  <si>
    <t>de</t>
  </si>
  <si>
    <t>az</t>
  </si>
  <si>
    <t>ar</t>
  </si>
  <si>
    <t>bn</t>
  </si>
  <si>
    <r>
      <t>be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ru</t>
    </r>
  </si>
  <si>
    <r>
      <t>nl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fr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de</t>
    </r>
  </si>
  <si>
    <t>fr</t>
  </si>
  <si>
    <t>dz</t>
  </si>
  <si>
    <r>
      <t>es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qu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ay</t>
    </r>
  </si>
  <si>
    <r>
      <t>bs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hr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sr</t>
    </r>
  </si>
  <si>
    <r>
      <t>en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tn</t>
    </r>
  </si>
  <si>
    <t>ms</t>
  </si>
  <si>
    <t>bg</t>
  </si>
  <si>
    <r>
      <t>rn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fr</t>
    </r>
  </si>
  <si>
    <t>km</t>
  </si>
  <si>
    <r>
      <t>fr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en</t>
    </r>
  </si>
  <si>
    <r>
      <t>en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fr</t>
    </r>
  </si>
  <si>
    <r>
      <t>fr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sg</t>
    </r>
  </si>
  <si>
    <r>
      <t>fr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ar</t>
    </r>
  </si>
  <si>
    <t>zh</t>
  </si>
  <si>
    <r>
      <t>com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ar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fr</t>
    </r>
  </si>
  <si>
    <r>
      <t>en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mi</t>
    </r>
  </si>
  <si>
    <t>hr</t>
  </si>
  <si>
    <r>
      <t>el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tr</t>
    </r>
  </si>
  <si>
    <t>cs</t>
  </si>
  <si>
    <t>da</t>
  </si>
  <si>
    <r>
      <t>ar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fr</t>
    </r>
  </si>
  <si>
    <r>
      <t>tet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pt</t>
    </r>
  </si>
  <si>
    <r>
      <t>es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fr</t>
    </r>
  </si>
  <si>
    <r>
      <t>ti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ar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en</t>
    </r>
  </si>
  <si>
    <t>et</t>
  </si>
  <si>
    <t>am</t>
  </si>
  <si>
    <t>fo</t>
  </si>
  <si>
    <r>
      <t>en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fj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hi</t>
    </r>
  </si>
  <si>
    <r>
      <t>fi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sv</t>
    </r>
  </si>
  <si>
    <t>ka</t>
  </si>
  <si>
    <t>el</t>
  </si>
  <si>
    <r>
      <t>kl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da</t>
    </r>
  </si>
  <si>
    <r>
      <t>en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chm</t>
    </r>
  </si>
  <si>
    <r>
      <t>ht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fr</t>
    </r>
  </si>
  <si>
    <r>
      <t>zh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en</t>
    </r>
  </si>
  <si>
    <t>hu</t>
  </si>
  <si>
    <t>is</t>
  </si>
  <si>
    <r>
      <t>hi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en</t>
    </r>
  </si>
  <si>
    <t>id</t>
  </si>
  <si>
    <t>fa</t>
  </si>
  <si>
    <r>
      <t>ar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ku</t>
    </r>
  </si>
  <si>
    <r>
      <t>ga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en</t>
    </r>
  </si>
  <si>
    <r>
      <t>en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gv</t>
    </r>
  </si>
  <si>
    <r>
      <t>he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ar</t>
    </r>
  </si>
  <si>
    <t>it</t>
  </si>
  <si>
    <t>ja</t>
  </si>
  <si>
    <r>
      <t>kk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ru</t>
    </r>
  </si>
  <si>
    <r>
      <t>en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sw</t>
    </r>
  </si>
  <si>
    <r>
      <t>sq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sr</t>
    </r>
  </si>
  <si>
    <r>
      <t>ky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ru</t>
    </r>
  </si>
  <si>
    <t>lo</t>
  </si>
  <si>
    <t>lv</t>
  </si>
  <si>
    <r>
      <t>st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en</t>
    </r>
  </si>
  <si>
    <t>lt</t>
  </si>
  <si>
    <r>
      <t>lb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fr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de</t>
    </r>
  </si>
  <si>
    <r>
      <t>zh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pt</t>
    </r>
  </si>
  <si>
    <t>mk</t>
  </si>
  <si>
    <t>mg</t>
  </si>
  <si>
    <r>
      <t>en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ny</t>
    </r>
  </si>
  <si>
    <t>dv</t>
  </si>
  <si>
    <r>
      <t>mt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en</t>
    </r>
  </si>
  <si>
    <t>ro</t>
  </si>
  <si>
    <t>mn</t>
  </si>
  <si>
    <r>
      <t>sr</t>
    </r>
    <r>
      <rPr>
        <sz val="11"/>
        <color theme="1"/>
        <rFont val="Aptos Narrow"/>
        <family val="2"/>
        <charset val="238"/>
        <scheme val="minor"/>
      </rPr>
      <t xml:space="preserve"> (Montenegrin)</t>
    </r>
  </si>
  <si>
    <t>Chinese</t>
  </si>
  <si>
    <t>Finnish</t>
  </si>
  <si>
    <t>phone COUNTRY CODE</t>
  </si>
  <si>
    <t>AR</t>
  </si>
  <si>
    <t>BG</t>
  </si>
  <si>
    <t>CS</t>
  </si>
  <si>
    <t>DA</t>
  </si>
  <si>
    <t>DE</t>
  </si>
  <si>
    <t>EL</t>
  </si>
  <si>
    <t>EN</t>
  </si>
  <si>
    <t>ES</t>
  </si>
  <si>
    <t>ET</t>
  </si>
  <si>
    <t>FI</t>
  </si>
  <si>
    <t>FR</t>
  </si>
  <si>
    <t>HU</t>
  </si>
  <si>
    <t>ID</t>
  </si>
  <si>
    <t>IT</t>
  </si>
  <si>
    <t>JA</t>
  </si>
  <si>
    <t>KO</t>
  </si>
  <si>
    <t>LT</t>
  </si>
  <si>
    <t>LV</t>
  </si>
  <si>
    <t>NB</t>
  </si>
  <si>
    <t>NL</t>
  </si>
  <si>
    <t>PL</t>
  </si>
  <si>
    <t>PT</t>
  </si>
  <si>
    <t>RO</t>
  </si>
  <si>
    <t>RU</t>
  </si>
  <si>
    <t>SK</t>
  </si>
  <si>
    <t>SL</t>
  </si>
  <si>
    <t>Slovenian</t>
  </si>
  <si>
    <t>SV</t>
  </si>
  <si>
    <t>TR</t>
  </si>
  <si>
    <t>UK</t>
  </si>
  <si>
    <t>ZH</t>
  </si>
  <si>
    <t>country ISO CODES</t>
  </si>
  <si>
    <t>my</t>
  </si>
  <si>
    <r>
      <t>en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af</t>
    </r>
  </si>
  <si>
    <r>
      <t>na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en</t>
    </r>
  </si>
  <si>
    <t>ne</t>
  </si>
  <si>
    <t>nl</t>
  </si>
  <si>
    <t>ko</t>
  </si>
  <si>
    <t>no</t>
  </si>
  <si>
    <r>
      <t>ur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en</t>
    </r>
  </si>
  <si>
    <t>Palauan, English</t>
  </si>
  <si>
    <r>
      <t>pau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en</t>
    </r>
  </si>
  <si>
    <r>
      <t>en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tpi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ho</t>
    </r>
  </si>
  <si>
    <t>Spanish, Guaraní</t>
  </si>
  <si>
    <r>
      <t>es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gn</t>
    </r>
  </si>
  <si>
    <r>
      <t>tl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en</t>
    </r>
  </si>
  <si>
    <t>pl</t>
  </si>
  <si>
    <r>
      <t>es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en</t>
    </r>
  </si>
  <si>
    <t>ru</t>
  </si>
  <si>
    <r>
      <t>rw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fr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en</t>
    </r>
  </si>
  <si>
    <r>
      <t>sm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en</t>
    </r>
  </si>
  <si>
    <t>sr</t>
  </si>
  <si>
    <t>English, Malay, Mandarin, Tamil</t>
  </si>
  <si>
    <r>
      <t>en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ms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zh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ta</t>
    </r>
  </si>
  <si>
    <r>
      <t>nl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en</t>
    </r>
  </si>
  <si>
    <t>sk</t>
  </si>
  <si>
    <t>sl</t>
  </si>
  <si>
    <r>
      <t>en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sbp</t>
    </r>
  </si>
  <si>
    <r>
      <t>so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ar</t>
    </r>
  </si>
  <si>
    <t>Afrikaans, English, Zulu, Xhosa</t>
  </si>
  <si>
    <r>
      <t>af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en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zu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xh</t>
    </r>
  </si>
  <si>
    <t>English, Arabic, Juba Arabic</t>
  </si>
  <si>
    <r>
      <t>en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ar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juba</t>
    </r>
  </si>
  <si>
    <r>
      <t>si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ta</t>
    </r>
  </si>
  <si>
    <r>
      <t>en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ss</t>
    </r>
  </si>
  <si>
    <t>sv</t>
  </si>
  <si>
    <r>
      <t>de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fr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it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rm</t>
    </r>
  </si>
  <si>
    <t>tg</t>
  </si>
  <si>
    <t>Swahili, English</t>
  </si>
  <si>
    <r>
      <t>sw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en</t>
    </r>
  </si>
  <si>
    <t>th</t>
  </si>
  <si>
    <r>
      <t>tk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en</t>
    </r>
  </si>
  <si>
    <r>
      <t>to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en</t>
    </r>
  </si>
  <si>
    <t>tr</t>
  </si>
  <si>
    <t>tk</t>
  </si>
  <si>
    <r>
      <t>tvl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en</t>
    </r>
  </si>
  <si>
    <t>uk</t>
  </si>
  <si>
    <t>uz</t>
  </si>
  <si>
    <r>
      <t>bi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en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fr</t>
    </r>
  </si>
  <si>
    <t>Latin, Italian</t>
  </si>
  <si>
    <r>
      <t>la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it</t>
    </r>
  </si>
  <si>
    <t>vi</t>
  </si>
  <si>
    <t>English, Shona, Sindebele</t>
  </si>
  <si>
    <r>
      <t>en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sn</t>
    </r>
    <r>
      <rPr>
        <sz val="11"/>
        <color theme="1"/>
        <rFont val="Aptos Narrow"/>
        <family val="2"/>
        <charset val="238"/>
        <scheme val="minor"/>
      </rPr>
      <t xml:space="preserve">, </t>
    </r>
    <r>
      <rPr>
        <b/>
        <sz val="11"/>
        <color theme="1"/>
        <rFont val="Aptos Narrow"/>
        <family val="2"/>
        <charset val="238"/>
        <scheme val="minor"/>
      </rPr>
      <t>nd</t>
    </r>
  </si>
  <si>
    <t>main language</t>
  </si>
  <si>
    <t>DeepL target languages</t>
  </si>
  <si>
    <t>ps</t>
  </si>
  <si>
    <t>be</t>
  </si>
  <si>
    <t>bs</t>
  </si>
  <si>
    <t>rn</t>
  </si>
  <si>
    <t>com</t>
  </si>
  <si>
    <t>ISO Language Code(s) single</t>
  </si>
  <si>
    <t>tet</t>
  </si>
  <si>
    <t>ti</t>
  </si>
  <si>
    <t>fi</t>
  </si>
  <si>
    <t>kl</t>
  </si>
  <si>
    <t>ht</t>
  </si>
  <si>
    <t>hi</t>
  </si>
  <si>
    <t>ga</t>
  </si>
  <si>
    <t>he</t>
  </si>
  <si>
    <t>kk</t>
  </si>
  <si>
    <t>ky</t>
  </si>
  <si>
    <t>st</t>
  </si>
  <si>
    <t>lb</t>
  </si>
  <si>
    <t>mt</t>
  </si>
  <si>
    <t>sr (Montenegrin)</t>
  </si>
  <si>
    <t>na</t>
  </si>
  <si>
    <t>ur</t>
  </si>
  <si>
    <t>pau</t>
  </si>
  <si>
    <t>tl</t>
  </si>
  <si>
    <t>rw</t>
  </si>
  <si>
    <t>sm</t>
  </si>
  <si>
    <t>so</t>
  </si>
  <si>
    <t>af</t>
  </si>
  <si>
    <t>si</t>
  </si>
  <si>
    <t>sw</t>
  </si>
  <si>
    <t>tvl</t>
  </si>
  <si>
    <t>bi</t>
  </si>
  <si>
    <t>la</t>
  </si>
  <si>
    <t>used language</t>
  </si>
  <si>
    <t>availability of language</t>
  </si>
  <si>
    <t>substitute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</si>
</sst>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9.6"/>
      <color theme="1"/>
      <name val="Var(--font-mono)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FD0C-6606-437A-A134-75B7F3D84615}">
  <dimension ref="A1:T243"/>
  <sheetViews>
    <sheetView zoomScaleNormal="100" workbookViewId="0">
      <pane ySplit="1" topLeftCell="A193" activePane="bottomLeft" state="frozen"/>
      <selection pane="bottomLeft" sqref="A1:E1048576"/>
    </sheetView>
  </sheetViews>
  <sheetFormatPr defaultRowHeight="14.4"/>
  <cols>
    <col min="1" max="1" width="28.44140625" bestFit="1" customWidth="1"/>
    <col min="2" max="2" width="16.88671875" bestFit="1" customWidth="1"/>
    <col min="3" max="3" width="9.88671875" bestFit="1" customWidth="1"/>
    <col min="4" max="4" width="38.77734375" bestFit="1" customWidth="1"/>
    <col min="5" max="5" width="14.109375" style="11" customWidth="1"/>
    <col min="6" max="6" width="14.109375" customWidth="1"/>
    <col min="8" max="8" width="14.44140625" customWidth="1"/>
    <col min="9" max="9" width="27.6640625" customWidth="1"/>
    <col min="13" max="15" width="12.88671875" customWidth="1"/>
    <col min="16" max="16" width="10.88671875" style="7" bestFit="1" customWidth="1"/>
    <col min="17" max="17" width="10.109375" style="7" bestFit="1" customWidth="1"/>
  </cols>
  <sheetData>
    <row r="1" spans="1:20" ht="57.6">
      <c r="A1" s="3" t="s">
        <v>1</v>
      </c>
      <c r="B1" s="3" t="s">
        <v>710</v>
      </c>
      <c r="C1" s="3" t="s">
        <v>742</v>
      </c>
      <c r="D1" s="3" t="s">
        <v>795</v>
      </c>
      <c r="E1" s="10" t="s">
        <v>830</v>
      </c>
      <c r="H1" s="4" t="s">
        <v>1</v>
      </c>
      <c r="I1" s="4" t="s">
        <v>510</v>
      </c>
      <c r="J1" s="4" t="s">
        <v>626</v>
      </c>
      <c r="K1" s="4" t="s">
        <v>802</v>
      </c>
      <c r="L1" s="4" t="s">
        <v>831</v>
      </c>
      <c r="M1" s="8" t="s">
        <v>832</v>
      </c>
      <c r="N1" s="9" t="s">
        <v>830</v>
      </c>
      <c r="O1" s="2"/>
      <c r="P1" s="6" t="s">
        <v>796</v>
      </c>
      <c r="Q1" s="6" t="s">
        <v>796</v>
      </c>
    </row>
    <row r="2" spans="1:20">
      <c r="A2" t="s">
        <v>2</v>
      </c>
      <c r="B2">
        <v>93</v>
      </c>
      <c r="C2" t="s">
        <v>3</v>
      </c>
      <c r="D2" t="str">
        <f t="shared" ref="D2:D65" si="0">_xlfn.XLOOKUP(A2,H:H,I:I)</f>
        <v>Pashto, Dari</v>
      </c>
      <c r="E2" s="11" t="str">
        <f>_xlfn.XLOOKUP(A2,H:H,N:N)</f>
        <v>en</v>
      </c>
      <c r="H2" s="1" t="s">
        <v>2</v>
      </c>
      <c r="I2" s="1" t="s">
        <v>511</v>
      </c>
      <c r="J2" s="2" t="s">
        <v>627</v>
      </c>
      <c r="K2" s="2" t="s">
        <v>797</v>
      </c>
      <c r="L2" s="2">
        <f t="shared" ref="L2:L33" si="1">COUNTIF(P:P,K2)</f>
        <v>0</v>
      </c>
      <c r="M2" s="2" t="s">
        <v>630</v>
      </c>
      <c r="N2" s="2" t="str">
        <f>IF(L2=1,K2,M2)</f>
        <v>en</v>
      </c>
      <c r="O2" s="2"/>
      <c r="P2" s="5" t="s">
        <v>711</v>
      </c>
      <c r="Q2" s="5" t="s">
        <v>522</v>
      </c>
      <c r="R2" t="str">
        <f>LOWER(P2)</f>
        <v>ar</v>
      </c>
      <c r="T2" s="2"/>
    </row>
    <row r="3" spans="1:20">
      <c r="A3" t="s">
        <v>4</v>
      </c>
      <c r="B3">
        <v>355</v>
      </c>
      <c r="C3" t="s">
        <v>5</v>
      </c>
      <c r="D3" t="str">
        <f t="shared" si="0"/>
        <v>Albanian</v>
      </c>
      <c r="E3" s="11" t="str">
        <f t="shared" ref="E3:E66" si="2">_xlfn.XLOOKUP(A3,H:H,N:N)</f>
        <v>en</v>
      </c>
      <c r="H3" s="1" t="s">
        <v>4</v>
      </c>
      <c r="I3" s="1" t="s">
        <v>512</v>
      </c>
      <c r="J3" s="2" t="s">
        <v>628</v>
      </c>
      <c r="K3" s="2" t="s">
        <v>628</v>
      </c>
      <c r="L3" s="2">
        <f t="shared" si="1"/>
        <v>0</v>
      </c>
      <c r="M3" s="2" t="s">
        <v>630</v>
      </c>
      <c r="N3" s="2" t="str">
        <f t="shared" ref="N3:N66" si="3">IF(L3=1,K3,M3)</f>
        <v>en</v>
      </c>
      <c r="O3" s="2"/>
      <c r="P3" s="5" t="s">
        <v>712</v>
      </c>
      <c r="Q3" s="7" t="s">
        <v>532</v>
      </c>
      <c r="R3" t="str">
        <f t="shared" ref="R3:R31" si="4">LOWER(P3)</f>
        <v>bg</v>
      </c>
      <c r="T3" s="2"/>
    </row>
    <row r="4" spans="1:20">
      <c r="A4" t="s">
        <v>6</v>
      </c>
      <c r="B4">
        <v>213</v>
      </c>
      <c r="C4" t="s">
        <v>7</v>
      </c>
      <c r="D4" t="str">
        <f t="shared" si="0"/>
        <v>Arabic, Berber</v>
      </c>
      <c r="E4" s="11" t="str">
        <f t="shared" si="2"/>
        <v>ar</v>
      </c>
      <c r="H4" s="1" t="s">
        <v>6</v>
      </c>
      <c r="I4" s="1" t="s">
        <v>513</v>
      </c>
      <c r="J4" s="2" t="s">
        <v>629</v>
      </c>
      <c r="K4" s="2" t="s">
        <v>640</v>
      </c>
      <c r="L4" s="2">
        <f t="shared" si="1"/>
        <v>1</v>
      </c>
      <c r="M4" s="2"/>
      <c r="N4" s="2" t="str">
        <f t="shared" si="3"/>
        <v>ar</v>
      </c>
      <c r="O4" s="2"/>
      <c r="P4" s="5" t="s">
        <v>713</v>
      </c>
      <c r="Q4" s="7" t="s">
        <v>544</v>
      </c>
      <c r="R4" t="str">
        <f t="shared" si="4"/>
        <v>cs</v>
      </c>
      <c r="T4" s="2"/>
    </row>
    <row r="5" spans="1:20" ht="28.8">
      <c r="A5" t="s">
        <v>8</v>
      </c>
      <c r="B5" t="s">
        <v>9</v>
      </c>
      <c r="C5" t="s">
        <v>10</v>
      </c>
      <c r="D5" t="str">
        <f t="shared" si="0"/>
        <v>English</v>
      </c>
      <c r="E5" s="11" t="str">
        <f t="shared" si="2"/>
        <v>en</v>
      </c>
      <c r="H5" s="1" t="s">
        <v>8</v>
      </c>
      <c r="I5" s="1" t="s">
        <v>514</v>
      </c>
      <c r="J5" s="2" t="s">
        <v>630</v>
      </c>
      <c r="K5" s="2" t="s">
        <v>630</v>
      </c>
      <c r="L5" s="2">
        <f t="shared" si="1"/>
        <v>1</v>
      </c>
      <c r="M5" s="2"/>
      <c r="N5" s="2" t="str">
        <f t="shared" si="3"/>
        <v>en</v>
      </c>
      <c r="O5" s="2"/>
      <c r="P5" s="5" t="s">
        <v>714</v>
      </c>
      <c r="Q5" s="7" t="s">
        <v>545</v>
      </c>
      <c r="R5" t="str">
        <f t="shared" si="4"/>
        <v>da</v>
      </c>
      <c r="T5" s="2"/>
    </row>
    <row r="6" spans="1:20">
      <c r="A6" t="s">
        <v>11</v>
      </c>
      <c r="B6">
        <v>376</v>
      </c>
      <c r="C6" t="s">
        <v>12</v>
      </c>
      <c r="D6" t="str">
        <f t="shared" si="0"/>
        <v>Catalan</v>
      </c>
      <c r="E6" s="11" t="str">
        <f t="shared" si="2"/>
        <v>es</v>
      </c>
      <c r="H6" s="1" t="s">
        <v>11</v>
      </c>
      <c r="I6" s="1" t="s">
        <v>515</v>
      </c>
      <c r="J6" s="2" t="s">
        <v>631</v>
      </c>
      <c r="K6" s="2" t="s">
        <v>631</v>
      </c>
      <c r="L6" s="2">
        <f t="shared" si="1"/>
        <v>0</v>
      </c>
      <c r="M6" s="2" t="s">
        <v>635</v>
      </c>
      <c r="N6" s="2" t="str">
        <f t="shared" si="3"/>
        <v>es</v>
      </c>
      <c r="O6" s="2"/>
      <c r="P6" s="5" t="s">
        <v>715</v>
      </c>
      <c r="Q6" s="7" t="s">
        <v>520</v>
      </c>
      <c r="R6" t="str">
        <f t="shared" si="4"/>
        <v>de</v>
      </c>
      <c r="T6" s="2"/>
    </row>
    <row r="7" spans="1:20">
      <c r="A7" t="s">
        <v>13</v>
      </c>
      <c r="B7">
        <v>244</v>
      </c>
      <c r="C7" t="s">
        <v>14</v>
      </c>
      <c r="D7" t="str">
        <f t="shared" si="0"/>
        <v>Portuguese</v>
      </c>
      <c r="E7" s="11" t="str">
        <f t="shared" si="2"/>
        <v>pt</v>
      </c>
      <c r="H7" s="1" t="s">
        <v>13</v>
      </c>
      <c r="I7" s="1" t="s">
        <v>516</v>
      </c>
      <c r="J7" s="2" t="s">
        <v>632</v>
      </c>
      <c r="K7" s="2" t="s">
        <v>632</v>
      </c>
      <c r="L7" s="2">
        <f t="shared" si="1"/>
        <v>1</v>
      </c>
      <c r="M7" s="2"/>
      <c r="N7" s="2" t="str">
        <f t="shared" si="3"/>
        <v>pt</v>
      </c>
      <c r="O7" s="2"/>
      <c r="P7" s="5" t="s">
        <v>716</v>
      </c>
      <c r="Q7" s="7" t="s">
        <v>556</v>
      </c>
      <c r="R7" t="str">
        <f t="shared" si="4"/>
        <v>el</v>
      </c>
      <c r="T7" s="2"/>
    </row>
    <row r="8" spans="1:20">
      <c r="A8" t="s">
        <v>15</v>
      </c>
      <c r="B8" t="s">
        <v>16</v>
      </c>
      <c r="C8" t="s">
        <v>17</v>
      </c>
      <c r="D8" t="str">
        <f t="shared" si="0"/>
        <v>English</v>
      </c>
      <c r="E8" s="11" t="str">
        <f t="shared" si="2"/>
        <v>en</v>
      </c>
      <c r="H8" s="1" t="s">
        <v>15</v>
      </c>
      <c r="I8" s="1" t="s">
        <v>514</v>
      </c>
      <c r="J8" s="2" t="s">
        <v>630</v>
      </c>
      <c r="K8" s="2" t="s">
        <v>630</v>
      </c>
      <c r="L8" s="2">
        <f t="shared" si="1"/>
        <v>1</v>
      </c>
      <c r="M8" s="2"/>
      <c r="N8" s="2" t="str">
        <f t="shared" si="3"/>
        <v>en</v>
      </c>
      <c r="O8" s="2"/>
      <c r="P8" s="5" t="s">
        <v>717</v>
      </c>
      <c r="Q8" s="7" t="s">
        <v>514</v>
      </c>
      <c r="R8" t="str">
        <f t="shared" si="4"/>
        <v>en</v>
      </c>
      <c r="T8" s="2"/>
    </row>
    <row r="9" spans="1:20">
      <c r="A9" t="s">
        <v>19</v>
      </c>
      <c r="B9" t="s">
        <v>20</v>
      </c>
      <c r="C9" t="s">
        <v>21</v>
      </c>
      <c r="D9" t="str">
        <f t="shared" si="0"/>
        <v>English</v>
      </c>
      <c r="E9" s="11" t="str">
        <f t="shared" si="2"/>
        <v>en</v>
      </c>
      <c r="H9" s="1" t="s">
        <v>18</v>
      </c>
      <c r="I9" s="1" t="s">
        <v>633</v>
      </c>
      <c r="J9" s="1" t="s">
        <v>634</v>
      </c>
      <c r="K9" s="1" t="s">
        <v>634</v>
      </c>
      <c r="L9" s="2">
        <f t="shared" si="1"/>
        <v>0</v>
      </c>
      <c r="M9" s="1" t="s">
        <v>630</v>
      </c>
      <c r="N9" s="2" t="str">
        <f t="shared" si="3"/>
        <v>en</v>
      </c>
      <c r="O9" s="1"/>
      <c r="P9" s="5" t="s">
        <v>718</v>
      </c>
      <c r="Q9" s="7" t="s">
        <v>517</v>
      </c>
      <c r="R9" t="str">
        <f t="shared" si="4"/>
        <v>es</v>
      </c>
      <c r="T9" s="1"/>
    </row>
    <row r="10" spans="1:20" ht="28.8">
      <c r="A10" t="s">
        <v>22</v>
      </c>
      <c r="B10">
        <v>54</v>
      </c>
      <c r="C10" t="s">
        <v>23</v>
      </c>
      <c r="D10" t="str">
        <f t="shared" si="0"/>
        <v>Spanish</v>
      </c>
      <c r="E10" s="11" t="str">
        <f t="shared" si="2"/>
        <v>es</v>
      </c>
      <c r="H10" s="1" t="s">
        <v>19</v>
      </c>
      <c r="I10" s="1" t="s">
        <v>514</v>
      </c>
      <c r="J10" s="2" t="s">
        <v>630</v>
      </c>
      <c r="K10" s="2" t="s">
        <v>630</v>
      </c>
      <c r="L10" s="2">
        <f t="shared" si="1"/>
        <v>1</v>
      </c>
      <c r="M10" s="2"/>
      <c r="N10" s="2" t="str">
        <f t="shared" si="3"/>
        <v>en</v>
      </c>
      <c r="O10" s="2"/>
      <c r="P10" s="5" t="s">
        <v>719</v>
      </c>
      <c r="Q10" s="7" t="s">
        <v>550</v>
      </c>
      <c r="R10" t="str">
        <f t="shared" si="4"/>
        <v>et</v>
      </c>
      <c r="T10" s="2"/>
    </row>
    <row r="11" spans="1:20">
      <c r="A11" t="s">
        <v>24</v>
      </c>
      <c r="B11">
        <v>374</v>
      </c>
      <c r="C11" t="s">
        <v>25</v>
      </c>
      <c r="D11" t="str">
        <f t="shared" si="0"/>
        <v>Armenian</v>
      </c>
      <c r="E11" s="11" t="str">
        <f t="shared" si="2"/>
        <v>en</v>
      </c>
      <c r="H11" s="1" t="s">
        <v>22</v>
      </c>
      <c r="I11" s="1" t="s">
        <v>517</v>
      </c>
      <c r="J11" s="2" t="s">
        <v>635</v>
      </c>
      <c r="K11" s="2" t="s">
        <v>635</v>
      </c>
      <c r="L11" s="2">
        <f t="shared" si="1"/>
        <v>1</v>
      </c>
      <c r="M11" s="2"/>
      <c r="N11" s="2" t="str">
        <f t="shared" si="3"/>
        <v>es</v>
      </c>
      <c r="O11" s="2"/>
      <c r="P11" s="5" t="s">
        <v>720</v>
      </c>
      <c r="Q11" s="7" t="s">
        <v>709</v>
      </c>
      <c r="R11" t="str">
        <f t="shared" si="4"/>
        <v>fi</v>
      </c>
      <c r="T11" s="2"/>
    </row>
    <row r="12" spans="1:20">
      <c r="A12" t="s">
        <v>26</v>
      </c>
      <c r="B12">
        <v>297</v>
      </c>
      <c r="C12" t="s">
        <v>27</v>
      </c>
      <c r="D12" t="str">
        <f t="shared" si="0"/>
        <v>Dutch, Papiamento</v>
      </c>
      <c r="E12" s="11" t="str">
        <f t="shared" si="2"/>
        <v>nl</v>
      </c>
      <c r="H12" s="1" t="s">
        <v>24</v>
      </c>
      <c r="I12" s="1" t="s">
        <v>518</v>
      </c>
      <c r="J12" s="2" t="s">
        <v>636</v>
      </c>
      <c r="K12" s="2" t="s">
        <v>636</v>
      </c>
      <c r="L12" s="2">
        <f t="shared" si="1"/>
        <v>0</v>
      </c>
      <c r="M12" s="2" t="s">
        <v>630</v>
      </c>
      <c r="N12" s="2" t="str">
        <f t="shared" si="3"/>
        <v>en</v>
      </c>
      <c r="O12" s="2"/>
      <c r="P12" s="5" t="s">
        <v>721</v>
      </c>
      <c r="Q12" s="7" t="s">
        <v>526</v>
      </c>
      <c r="R12" t="str">
        <f t="shared" si="4"/>
        <v>fr</v>
      </c>
      <c r="T12" s="2"/>
    </row>
    <row r="13" spans="1:20">
      <c r="A13" t="s">
        <v>28</v>
      </c>
      <c r="B13">
        <v>61</v>
      </c>
      <c r="C13" t="s">
        <v>29</v>
      </c>
      <c r="D13" t="str">
        <f t="shared" si="0"/>
        <v>English</v>
      </c>
      <c r="E13" s="11" t="str">
        <f t="shared" si="2"/>
        <v>en</v>
      </c>
      <c r="H13" s="1" t="s">
        <v>26</v>
      </c>
      <c r="I13" s="1" t="s">
        <v>519</v>
      </c>
      <c r="J13" s="2" t="s">
        <v>637</v>
      </c>
      <c r="K13" s="2" t="s">
        <v>747</v>
      </c>
      <c r="L13" s="2">
        <f t="shared" si="1"/>
        <v>1</v>
      </c>
      <c r="M13" s="2"/>
      <c r="N13" s="2" t="str">
        <f t="shared" si="3"/>
        <v>nl</v>
      </c>
      <c r="O13" s="2"/>
      <c r="P13" s="5" t="s">
        <v>722</v>
      </c>
      <c r="Q13" s="7" t="s">
        <v>561</v>
      </c>
      <c r="R13" t="str">
        <f t="shared" si="4"/>
        <v>hu</v>
      </c>
      <c r="T13" s="2"/>
    </row>
    <row r="14" spans="1:20">
      <c r="A14" t="s">
        <v>30</v>
      </c>
      <c r="B14">
        <v>43</v>
      </c>
      <c r="C14" t="s">
        <v>31</v>
      </c>
      <c r="D14" t="str">
        <f t="shared" si="0"/>
        <v>German</v>
      </c>
      <c r="E14" s="11" t="str">
        <f t="shared" si="2"/>
        <v>de</v>
      </c>
      <c r="H14" s="1" t="s">
        <v>28</v>
      </c>
      <c r="I14" s="1" t="s">
        <v>514</v>
      </c>
      <c r="J14" s="2" t="s">
        <v>630</v>
      </c>
      <c r="K14" s="2" t="s">
        <v>630</v>
      </c>
      <c r="L14" s="2">
        <f t="shared" si="1"/>
        <v>1</v>
      </c>
      <c r="M14" s="2"/>
      <c r="N14" s="2" t="str">
        <f t="shared" si="3"/>
        <v>en</v>
      </c>
      <c r="O14" s="2"/>
      <c r="P14" s="5" t="s">
        <v>723</v>
      </c>
      <c r="Q14" s="7" t="s">
        <v>564</v>
      </c>
      <c r="R14" t="str">
        <f t="shared" si="4"/>
        <v>id</v>
      </c>
      <c r="T14" s="2"/>
    </row>
    <row r="15" spans="1:20">
      <c r="A15" t="s">
        <v>32</v>
      </c>
      <c r="B15">
        <v>994</v>
      </c>
      <c r="C15" t="s">
        <v>33</v>
      </c>
      <c r="D15" t="str">
        <f t="shared" si="0"/>
        <v>Azerbaijani</v>
      </c>
      <c r="E15" s="11" t="str">
        <f t="shared" si="2"/>
        <v>en</v>
      </c>
      <c r="H15" s="1" t="s">
        <v>30</v>
      </c>
      <c r="I15" s="1" t="s">
        <v>520</v>
      </c>
      <c r="J15" s="2" t="s">
        <v>638</v>
      </c>
      <c r="K15" s="2" t="s">
        <v>638</v>
      </c>
      <c r="L15" s="2">
        <f t="shared" si="1"/>
        <v>1</v>
      </c>
      <c r="M15" s="2"/>
      <c r="N15" s="2" t="str">
        <f t="shared" si="3"/>
        <v>de</v>
      </c>
      <c r="O15" s="2"/>
      <c r="P15" s="5" t="s">
        <v>724</v>
      </c>
      <c r="Q15" s="7" t="s">
        <v>570</v>
      </c>
      <c r="R15" t="str">
        <f t="shared" si="4"/>
        <v>it</v>
      </c>
      <c r="T15" s="2"/>
    </row>
    <row r="16" spans="1:20">
      <c r="A16" t="s">
        <v>34</v>
      </c>
      <c r="B16" t="s">
        <v>35</v>
      </c>
      <c r="C16" t="s">
        <v>36</v>
      </c>
      <c r="D16" t="str">
        <f t="shared" si="0"/>
        <v>English</v>
      </c>
      <c r="E16" s="11" t="str">
        <f t="shared" si="2"/>
        <v>en</v>
      </c>
      <c r="H16" s="1" t="s">
        <v>32</v>
      </c>
      <c r="I16" s="1" t="s">
        <v>521</v>
      </c>
      <c r="J16" s="2" t="s">
        <v>639</v>
      </c>
      <c r="K16" s="2" t="s">
        <v>639</v>
      </c>
      <c r="L16" s="2">
        <f t="shared" si="1"/>
        <v>0</v>
      </c>
      <c r="M16" s="2" t="s">
        <v>630</v>
      </c>
      <c r="N16" s="2" t="str">
        <f t="shared" si="3"/>
        <v>en</v>
      </c>
      <c r="O16" s="2"/>
      <c r="P16" s="5" t="s">
        <v>725</v>
      </c>
      <c r="Q16" s="7" t="s">
        <v>571</v>
      </c>
      <c r="R16" t="str">
        <f t="shared" si="4"/>
        <v>ja</v>
      </c>
      <c r="T16" s="2"/>
    </row>
    <row r="17" spans="1:20">
      <c r="A17" t="s">
        <v>37</v>
      </c>
      <c r="B17">
        <v>973</v>
      </c>
      <c r="C17" t="s">
        <v>38</v>
      </c>
      <c r="D17" t="str">
        <f t="shared" si="0"/>
        <v>Arabic</v>
      </c>
      <c r="E17" s="11" t="str">
        <f t="shared" si="2"/>
        <v>ar</v>
      </c>
      <c r="H17" s="1" t="s">
        <v>34</v>
      </c>
      <c r="I17" s="1" t="s">
        <v>514</v>
      </c>
      <c r="J17" s="2" t="s">
        <v>630</v>
      </c>
      <c r="K17" s="2" t="s">
        <v>630</v>
      </c>
      <c r="L17" s="2">
        <f t="shared" si="1"/>
        <v>1</v>
      </c>
      <c r="M17" s="2"/>
      <c r="N17" s="2" t="str">
        <f t="shared" si="3"/>
        <v>en</v>
      </c>
      <c r="O17" s="2"/>
      <c r="P17" s="5" t="s">
        <v>726</v>
      </c>
      <c r="Q17" s="7" t="s">
        <v>596</v>
      </c>
      <c r="R17" t="str">
        <f t="shared" si="4"/>
        <v>ko</v>
      </c>
      <c r="T17" s="2"/>
    </row>
    <row r="18" spans="1:20">
      <c r="A18" t="s">
        <v>39</v>
      </c>
      <c r="B18">
        <v>880</v>
      </c>
      <c r="C18" t="s">
        <v>40</v>
      </c>
      <c r="D18" t="str">
        <f t="shared" si="0"/>
        <v>Bengali</v>
      </c>
      <c r="E18" s="11" t="str">
        <f t="shared" si="2"/>
        <v>en</v>
      </c>
      <c r="H18" s="1" t="s">
        <v>37</v>
      </c>
      <c r="I18" s="1" t="s">
        <v>522</v>
      </c>
      <c r="J18" s="2" t="s">
        <v>640</v>
      </c>
      <c r="K18" s="2" t="s">
        <v>640</v>
      </c>
      <c r="L18" s="2">
        <f t="shared" si="1"/>
        <v>1</v>
      </c>
      <c r="M18" s="2"/>
      <c r="N18" s="2" t="str">
        <f t="shared" si="3"/>
        <v>ar</v>
      </c>
      <c r="O18" s="2"/>
      <c r="P18" s="5" t="s">
        <v>727</v>
      </c>
      <c r="Q18" s="7" t="s">
        <v>579</v>
      </c>
      <c r="R18" t="str">
        <f t="shared" si="4"/>
        <v>lt</v>
      </c>
      <c r="T18" s="2"/>
    </row>
    <row r="19" spans="1:20">
      <c r="A19" t="s">
        <v>41</v>
      </c>
      <c r="B19" t="s">
        <v>42</v>
      </c>
      <c r="C19" t="s">
        <v>43</v>
      </c>
      <c r="D19" t="str">
        <f t="shared" si="0"/>
        <v>English</v>
      </c>
      <c r="E19" s="11" t="str">
        <f t="shared" si="2"/>
        <v>en</v>
      </c>
      <c r="H19" s="1" t="s">
        <v>39</v>
      </c>
      <c r="I19" s="1" t="s">
        <v>523</v>
      </c>
      <c r="J19" s="2" t="s">
        <v>641</v>
      </c>
      <c r="K19" s="2" t="s">
        <v>641</v>
      </c>
      <c r="L19" s="2">
        <f t="shared" si="1"/>
        <v>0</v>
      </c>
      <c r="M19" s="2" t="s">
        <v>630</v>
      </c>
      <c r="N19" s="2" t="str">
        <f t="shared" si="3"/>
        <v>en</v>
      </c>
      <c r="O19" s="2"/>
      <c r="P19" s="5" t="s">
        <v>728</v>
      </c>
      <c r="Q19" s="7" t="s">
        <v>577</v>
      </c>
      <c r="R19" t="str">
        <f t="shared" si="4"/>
        <v>lv</v>
      </c>
      <c r="T19" s="2"/>
    </row>
    <row r="20" spans="1:20">
      <c r="A20" t="s">
        <v>44</v>
      </c>
      <c r="B20">
        <v>375</v>
      </c>
      <c r="C20" t="s">
        <v>45</v>
      </c>
      <c r="D20" t="str">
        <f t="shared" si="0"/>
        <v>Belarusian, Russian</v>
      </c>
      <c r="E20" s="11" t="str">
        <f t="shared" si="2"/>
        <v>en</v>
      </c>
      <c r="H20" s="1" t="s">
        <v>41</v>
      </c>
      <c r="I20" s="1" t="s">
        <v>514</v>
      </c>
      <c r="J20" s="2" t="s">
        <v>630</v>
      </c>
      <c r="K20" s="2" t="s">
        <v>630</v>
      </c>
      <c r="L20" s="2">
        <f t="shared" si="1"/>
        <v>1</v>
      </c>
      <c r="M20" s="2"/>
      <c r="N20" s="2" t="str">
        <f t="shared" si="3"/>
        <v>en</v>
      </c>
      <c r="O20" s="2"/>
      <c r="P20" s="5" t="s">
        <v>729</v>
      </c>
      <c r="Q20" s="7" t="s">
        <v>597</v>
      </c>
      <c r="R20" t="str">
        <f t="shared" si="4"/>
        <v>nb</v>
      </c>
      <c r="T20" s="2"/>
    </row>
    <row r="21" spans="1:20">
      <c r="A21" t="s">
        <v>46</v>
      </c>
      <c r="B21">
        <v>32</v>
      </c>
      <c r="C21" t="s">
        <v>47</v>
      </c>
      <c r="D21" t="str">
        <f t="shared" si="0"/>
        <v>Dutch, French, German</v>
      </c>
      <c r="E21" s="11" t="str">
        <f t="shared" si="2"/>
        <v>nl</v>
      </c>
      <c r="H21" s="1" t="s">
        <v>44</v>
      </c>
      <c r="I21" s="1" t="s">
        <v>524</v>
      </c>
      <c r="J21" s="2" t="s">
        <v>642</v>
      </c>
      <c r="K21" s="2" t="s">
        <v>798</v>
      </c>
      <c r="L21" s="2">
        <f t="shared" si="1"/>
        <v>0</v>
      </c>
      <c r="M21" s="2" t="s">
        <v>630</v>
      </c>
      <c r="N21" s="2" t="str">
        <f t="shared" si="3"/>
        <v>en</v>
      </c>
      <c r="O21" s="2"/>
      <c r="P21" s="5" t="s">
        <v>730</v>
      </c>
      <c r="Q21" s="7" t="s">
        <v>594</v>
      </c>
      <c r="R21" t="str">
        <f t="shared" si="4"/>
        <v>nl</v>
      </c>
      <c r="T21" s="2"/>
    </row>
    <row r="22" spans="1:20">
      <c r="A22" t="s">
        <v>48</v>
      </c>
      <c r="B22">
        <v>501</v>
      </c>
      <c r="C22" t="s">
        <v>49</v>
      </c>
      <c r="D22" t="str">
        <f t="shared" si="0"/>
        <v>English</v>
      </c>
      <c r="E22" s="11" t="str">
        <f t="shared" si="2"/>
        <v>en</v>
      </c>
      <c r="H22" s="1" t="s">
        <v>46</v>
      </c>
      <c r="I22" s="1" t="s">
        <v>525</v>
      </c>
      <c r="J22" s="2" t="s">
        <v>643</v>
      </c>
      <c r="K22" s="2" t="s">
        <v>747</v>
      </c>
      <c r="L22" s="2">
        <f t="shared" si="1"/>
        <v>1</v>
      </c>
      <c r="M22" s="2"/>
      <c r="N22" s="2" t="str">
        <f t="shared" si="3"/>
        <v>nl</v>
      </c>
      <c r="O22" s="2"/>
      <c r="P22" s="5" t="s">
        <v>731</v>
      </c>
      <c r="Q22" s="7" t="s">
        <v>601</v>
      </c>
      <c r="R22" t="str">
        <f t="shared" si="4"/>
        <v>pl</v>
      </c>
      <c r="T22" s="2"/>
    </row>
    <row r="23" spans="1:20">
      <c r="A23" t="s">
        <v>50</v>
      </c>
      <c r="B23">
        <v>229</v>
      </c>
      <c r="C23" t="s">
        <v>51</v>
      </c>
      <c r="D23" t="str">
        <f t="shared" si="0"/>
        <v>French</v>
      </c>
      <c r="E23" s="11" t="str">
        <f t="shared" si="2"/>
        <v>fr</v>
      </c>
      <c r="H23" s="1" t="s">
        <v>48</v>
      </c>
      <c r="I23" s="1" t="s">
        <v>514</v>
      </c>
      <c r="J23" s="2" t="s">
        <v>630</v>
      </c>
      <c r="K23" s="2" t="s">
        <v>630</v>
      </c>
      <c r="L23" s="2">
        <f t="shared" si="1"/>
        <v>1</v>
      </c>
      <c r="M23" s="2"/>
      <c r="N23" s="2" t="str">
        <f t="shared" si="3"/>
        <v>en</v>
      </c>
      <c r="O23" s="2"/>
      <c r="P23" s="5" t="s">
        <v>732</v>
      </c>
      <c r="Q23" s="7" t="s">
        <v>516</v>
      </c>
      <c r="R23" t="str">
        <f t="shared" si="4"/>
        <v>pt</v>
      </c>
      <c r="T23" s="2"/>
    </row>
    <row r="24" spans="1:20">
      <c r="A24" t="s">
        <v>52</v>
      </c>
      <c r="B24" t="s">
        <v>53</v>
      </c>
      <c r="C24" t="s">
        <v>54</v>
      </c>
      <c r="D24" t="str">
        <f t="shared" si="0"/>
        <v>English</v>
      </c>
      <c r="E24" s="11" t="str">
        <f t="shared" si="2"/>
        <v>en</v>
      </c>
      <c r="H24" s="1" t="s">
        <v>50</v>
      </c>
      <c r="I24" s="1" t="s">
        <v>526</v>
      </c>
      <c r="J24" s="2" t="s">
        <v>644</v>
      </c>
      <c r="K24" s="2" t="s">
        <v>644</v>
      </c>
      <c r="L24" s="2">
        <f t="shared" si="1"/>
        <v>1</v>
      </c>
      <c r="M24" s="2"/>
      <c r="N24" s="2" t="str">
        <f t="shared" si="3"/>
        <v>fr</v>
      </c>
      <c r="O24" s="2"/>
      <c r="P24" s="5" t="s">
        <v>733</v>
      </c>
      <c r="Q24" s="7" t="s">
        <v>587</v>
      </c>
      <c r="R24" t="str">
        <f t="shared" si="4"/>
        <v>ro</v>
      </c>
      <c r="T24" s="2"/>
    </row>
    <row r="25" spans="1:20">
      <c r="A25" t="s">
        <v>55</v>
      </c>
      <c r="B25">
        <v>975</v>
      </c>
      <c r="C25" t="s">
        <v>56</v>
      </c>
      <c r="D25" t="str">
        <f t="shared" si="0"/>
        <v>Dzongkha</v>
      </c>
      <c r="E25" s="11" t="str">
        <f t="shared" si="2"/>
        <v>en</v>
      </c>
      <c r="H25" s="1" t="s">
        <v>52</v>
      </c>
      <c r="I25" s="1" t="s">
        <v>514</v>
      </c>
      <c r="J25" s="2" t="s">
        <v>630</v>
      </c>
      <c r="K25" s="2" t="s">
        <v>630</v>
      </c>
      <c r="L25" s="2">
        <f t="shared" si="1"/>
        <v>1</v>
      </c>
      <c r="M25" s="2"/>
      <c r="N25" s="2" t="str">
        <f t="shared" si="3"/>
        <v>en</v>
      </c>
      <c r="O25" s="2"/>
      <c r="P25" s="5" t="s">
        <v>734</v>
      </c>
      <c r="Q25" s="7" t="s">
        <v>603</v>
      </c>
      <c r="R25" t="str">
        <f t="shared" si="4"/>
        <v>ru</v>
      </c>
      <c r="T25" s="2"/>
    </row>
    <row r="26" spans="1:20">
      <c r="A26" t="s">
        <v>57</v>
      </c>
      <c r="B26">
        <v>591</v>
      </c>
      <c r="C26" t="s">
        <v>58</v>
      </c>
      <c r="D26" t="str">
        <f t="shared" si="0"/>
        <v>Spanish, Quechua, Aymara</v>
      </c>
      <c r="E26" s="11" t="str">
        <f t="shared" si="2"/>
        <v>es</v>
      </c>
      <c r="H26" s="1" t="s">
        <v>55</v>
      </c>
      <c r="I26" s="1" t="s">
        <v>527</v>
      </c>
      <c r="J26" s="2" t="s">
        <v>645</v>
      </c>
      <c r="K26" s="2" t="s">
        <v>645</v>
      </c>
      <c r="L26" s="2">
        <f t="shared" si="1"/>
        <v>0</v>
      </c>
      <c r="M26" s="2" t="s">
        <v>630</v>
      </c>
      <c r="N26" s="2" t="str">
        <f t="shared" si="3"/>
        <v>en</v>
      </c>
      <c r="O26" s="2"/>
      <c r="P26" s="5" t="s">
        <v>735</v>
      </c>
      <c r="Q26" s="7" t="s">
        <v>608</v>
      </c>
      <c r="R26" t="str">
        <f t="shared" si="4"/>
        <v>sk</v>
      </c>
      <c r="T26" s="2"/>
    </row>
    <row r="27" spans="1:20">
      <c r="A27" t="s">
        <v>59</v>
      </c>
      <c r="B27">
        <v>387</v>
      </c>
      <c r="C27" t="s">
        <v>60</v>
      </c>
      <c r="D27" t="str">
        <f t="shared" si="0"/>
        <v>Bosnian, Croatian, Serbian</v>
      </c>
      <c r="E27" s="11" t="str">
        <f t="shared" si="2"/>
        <v>en</v>
      </c>
      <c r="H27" s="1" t="s">
        <v>57</v>
      </c>
      <c r="I27" s="1" t="s">
        <v>528</v>
      </c>
      <c r="J27" s="2" t="s">
        <v>646</v>
      </c>
      <c r="K27" s="2" t="s">
        <v>635</v>
      </c>
      <c r="L27" s="2">
        <f t="shared" si="1"/>
        <v>1</v>
      </c>
      <c r="M27" s="2"/>
      <c r="N27" s="2" t="str">
        <f t="shared" si="3"/>
        <v>es</v>
      </c>
      <c r="O27" s="2"/>
      <c r="P27" s="5" t="s">
        <v>736</v>
      </c>
      <c r="Q27" s="7" t="s">
        <v>737</v>
      </c>
      <c r="R27" t="str">
        <f t="shared" si="4"/>
        <v>sl</v>
      </c>
      <c r="T27" s="2"/>
    </row>
    <row r="28" spans="1:20" ht="28.8">
      <c r="A28" t="s">
        <v>61</v>
      </c>
      <c r="B28">
        <v>267</v>
      </c>
      <c r="C28" t="s">
        <v>62</v>
      </c>
      <c r="D28" t="str">
        <f t="shared" si="0"/>
        <v>English, Setswana</v>
      </c>
      <c r="E28" s="11" t="str">
        <f t="shared" si="2"/>
        <v>en</v>
      </c>
      <c r="H28" s="1" t="s">
        <v>59</v>
      </c>
      <c r="I28" s="1" t="s">
        <v>529</v>
      </c>
      <c r="J28" s="2" t="s">
        <v>647</v>
      </c>
      <c r="K28" s="2" t="s">
        <v>799</v>
      </c>
      <c r="L28" s="2">
        <f t="shared" si="1"/>
        <v>0</v>
      </c>
      <c r="M28" s="2" t="s">
        <v>630</v>
      </c>
      <c r="N28" s="2" t="str">
        <f t="shared" si="3"/>
        <v>en</v>
      </c>
      <c r="O28" s="2"/>
      <c r="P28" s="5" t="s">
        <v>738</v>
      </c>
      <c r="Q28" s="7" t="s">
        <v>613</v>
      </c>
      <c r="R28" t="str">
        <f t="shared" si="4"/>
        <v>sv</v>
      </c>
      <c r="T28" s="2"/>
    </row>
    <row r="29" spans="1:20">
      <c r="A29" t="s">
        <v>63</v>
      </c>
      <c r="B29">
        <v>55</v>
      </c>
      <c r="C29" t="s">
        <v>64</v>
      </c>
      <c r="D29" t="str">
        <f t="shared" si="0"/>
        <v>Portuguese</v>
      </c>
      <c r="E29" s="11" t="str">
        <f t="shared" si="2"/>
        <v>pt</v>
      </c>
      <c r="H29" s="1" t="s">
        <v>61</v>
      </c>
      <c r="I29" s="1" t="s">
        <v>530</v>
      </c>
      <c r="J29" s="2" t="s">
        <v>648</v>
      </c>
      <c r="K29" s="2" t="s">
        <v>630</v>
      </c>
      <c r="L29" s="2">
        <f t="shared" si="1"/>
        <v>1</v>
      </c>
      <c r="M29" s="2"/>
      <c r="N29" s="2" t="str">
        <f t="shared" si="3"/>
        <v>en</v>
      </c>
      <c r="O29" s="2"/>
      <c r="P29" s="5" t="s">
        <v>739</v>
      </c>
      <c r="Q29" s="7" t="s">
        <v>619</v>
      </c>
      <c r="R29" t="str">
        <f t="shared" si="4"/>
        <v>tr</v>
      </c>
      <c r="T29" s="2"/>
    </row>
    <row r="30" spans="1:20">
      <c r="A30" t="s">
        <v>65</v>
      </c>
      <c r="B30">
        <v>246</v>
      </c>
      <c r="C30" t="s">
        <v>66</v>
      </c>
      <c r="D30" t="str">
        <f t="shared" si="0"/>
        <v>English</v>
      </c>
      <c r="E30" s="11" t="str">
        <f t="shared" si="2"/>
        <v>en</v>
      </c>
      <c r="H30" s="1" t="s">
        <v>63</v>
      </c>
      <c r="I30" s="1" t="s">
        <v>516</v>
      </c>
      <c r="J30" s="2" t="s">
        <v>632</v>
      </c>
      <c r="K30" s="2" t="s">
        <v>632</v>
      </c>
      <c r="L30" s="2">
        <f t="shared" si="1"/>
        <v>1</v>
      </c>
      <c r="M30" s="2"/>
      <c r="N30" s="2" t="str">
        <f t="shared" si="3"/>
        <v>pt</v>
      </c>
      <c r="O30" s="2"/>
      <c r="P30" s="5" t="s">
        <v>740</v>
      </c>
      <c r="Q30" s="7" t="s">
        <v>622</v>
      </c>
      <c r="R30" t="str">
        <f t="shared" si="4"/>
        <v>uk</v>
      </c>
      <c r="T30" s="2"/>
    </row>
    <row r="31" spans="1:20" ht="28.8">
      <c r="A31" t="s">
        <v>67</v>
      </c>
      <c r="B31" t="s">
        <v>68</v>
      </c>
      <c r="C31" t="s">
        <v>69</v>
      </c>
      <c r="D31" t="str">
        <f t="shared" si="0"/>
        <v>English</v>
      </c>
      <c r="E31" s="11" t="str">
        <f t="shared" si="2"/>
        <v>en</v>
      </c>
      <c r="H31" s="1" t="s">
        <v>65</v>
      </c>
      <c r="I31" s="1" t="s">
        <v>514</v>
      </c>
      <c r="J31" s="2" t="s">
        <v>630</v>
      </c>
      <c r="K31" s="2" t="s">
        <v>630</v>
      </c>
      <c r="L31" s="2">
        <f t="shared" si="1"/>
        <v>1</v>
      </c>
      <c r="M31" s="2"/>
      <c r="N31" s="2" t="str">
        <f t="shared" si="3"/>
        <v>en</v>
      </c>
      <c r="O31" s="2"/>
      <c r="P31" s="5" t="s">
        <v>741</v>
      </c>
      <c r="Q31" s="7" t="s">
        <v>708</v>
      </c>
      <c r="R31" t="str">
        <f t="shared" si="4"/>
        <v>zh</v>
      </c>
      <c r="T31" s="2"/>
    </row>
    <row r="32" spans="1:20" ht="28.8">
      <c r="A32" t="s">
        <v>70</v>
      </c>
      <c r="B32">
        <v>673</v>
      </c>
      <c r="C32" t="s">
        <v>71</v>
      </c>
      <c r="D32" t="str">
        <f t="shared" si="0"/>
        <v>Malay</v>
      </c>
      <c r="E32" s="11" t="str">
        <f t="shared" si="2"/>
        <v>en</v>
      </c>
      <c r="H32" s="1" t="s">
        <v>67</v>
      </c>
      <c r="I32" s="1" t="s">
        <v>514</v>
      </c>
      <c r="J32" s="2" t="s">
        <v>630</v>
      </c>
      <c r="K32" s="2" t="s">
        <v>630</v>
      </c>
      <c r="L32" s="2">
        <f t="shared" si="1"/>
        <v>1</v>
      </c>
      <c r="M32" s="2"/>
      <c r="N32" s="2" t="str">
        <f t="shared" si="3"/>
        <v>en</v>
      </c>
      <c r="O32" s="2"/>
      <c r="T32" s="2"/>
    </row>
    <row r="33" spans="1:20">
      <c r="A33" t="s">
        <v>72</v>
      </c>
      <c r="B33">
        <v>359</v>
      </c>
      <c r="C33" t="s">
        <v>73</v>
      </c>
      <c r="D33" t="str">
        <f t="shared" si="0"/>
        <v>Bulgarian</v>
      </c>
      <c r="E33" s="11" t="str">
        <f t="shared" si="2"/>
        <v>bg</v>
      </c>
      <c r="H33" s="1" t="s">
        <v>70</v>
      </c>
      <c r="I33" s="1" t="s">
        <v>531</v>
      </c>
      <c r="J33" s="2" t="s">
        <v>649</v>
      </c>
      <c r="K33" s="2" t="s">
        <v>649</v>
      </c>
      <c r="L33" s="2">
        <f t="shared" si="1"/>
        <v>0</v>
      </c>
      <c r="M33" s="2" t="s">
        <v>630</v>
      </c>
      <c r="N33" s="2" t="str">
        <f t="shared" si="3"/>
        <v>en</v>
      </c>
      <c r="O33" s="2"/>
      <c r="T33" s="2"/>
    </row>
    <row r="34" spans="1:20">
      <c r="A34" t="s">
        <v>74</v>
      </c>
      <c r="B34">
        <v>226</v>
      </c>
      <c r="C34" t="s">
        <v>75</v>
      </c>
      <c r="D34" t="str">
        <f t="shared" si="0"/>
        <v>French</v>
      </c>
      <c r="E34" s="11" t="str">
        <f t="shared" si="2"/>
        <v>fr</v>
      </c>
      <c r="H34" s="1" t="s">
        <v>72</v>
      </c>
      <c r="I34" s="1" t="s">
        <v>532</v>
      </c>
      <c r="J34" s="2" t="s">
        <v>650</v>
      </c>
      <c r="K34" s="2" t="s">
        <v>650</v>
      </c>
      <c r="L34" s="2">
        <f t="shared" ref="L34:L65" si="5">COUNTIF(P:P,K34)</f>
        <v>1</v>
      </c>
      <c r="M34" s="2"/>
      <c r="N34" s="2" t="str">
        <f t="shared" si="3"/>
        <v>bg</v>
      </c>
      <c r="O34" s="2"/>
      <c r="T34" s="2"/>
    </row>
    <row r="35" spans="1:20">
      <c r="A35" t="s">
        <v>76</v>
      </c>
      <c r="B35">
        <v>257</v>
      </c>
      <c r="C35" t="s">
        <v>77</v>
      </c>
      <c r="D35" t="str">
        <f t="shared" si="0"/>
        <v>Kirundi, French</v>
      </c>
      <c r="E35" s="11" t="str">
        <f t="shared" si="2"/>
        <v>en</v>
      </c>
      <c r="H35" s="1" t="s">
        <v>74</v>
      </c>
      <c r="I35" s="1" t="s">
        <v>526</v>
      </c>
      <c r="J35" s="2" t="s">
        <v>644</v>
      </c>
      <c r="K35" s="2" t="s">
        <v>644</v>
      </c>
      <c r="L35" s="2">
        <f t="shared" si="5"/>
        <v>1</v>
      </c>
      <c r="M35" s="2"/>
      <c r="N35" s="2" t="str">
        <f t="shared" si="3"/>
        <v>fr</v>
      </c>
      <c r="O35" s="2"/>
      <c r="T35" s="2"/>
    </row>
    <row r="36" spans="1:20">
      <c r="A36" t="s">
        <v>78</v>
      </c>
      <c r="B36">
        <v>855</v>
      </c>
      <c r="C36" t="s">
        <v>79</v>
      </c>
      <c r="D36" t="str">
        <f t="shared" si="0"/>
        <v>Khmer</v>
      </c>
      <c r="E36" s="11" t="str">
        <f t="shared" si="2"/>
        <v>en</v>
      </c>
      <c r="H36" s="1" t="s">
        <v>76</v>
      </c>
      <c r="I36" s="1" t="s">
        <v>533</v>
      </c>
      <c r="J36" s="2" t="s">
        <v>651</v>
      </c>
      <c r="K36" s="2" t="s">
        <v>800</v>
      </c>
      <c r="L36" s="2">
        <f t="shared" si="5"/>
        <v>0</v>
      </c>
      <c r="M36" s="2" t="s">
        <v>630</v>
      </c>
      <c r="N36" s="2" t="str">
        <f t="shared" si="3"/>
        <v>en</v>
      </c>
      <c r="O36" s="2"/>
      <c r="T36" s="2"/>
    </row>
    <row r="37" spans="1:20">
      <c r="A37" t="s">
        <v>80</v>
      </c>
      <c r="B37">
        <v>237</v>
      </c>
      <c r="C37" t="s">
        <v>81</v>
      </c>
      <c r="D37" t="str">
        <f t="shared" si="0"/>
        <v>French, English</v>
      </c>
      <c r="E37" s="11" t="str">
        <f t="shared" si="2"/>
        <v>fr</v>
      </c>
      <c r="H37" s="1" t="s">
        <v>78</v>
      </c>
      <c r="I37" s="1" t="s">
        <v>534</v>
      </c>
      <c r="J37" s="2" t="s">
        <v>652</v>
      </c>
      <c r="K37" s="2" t="s">
        <v>652</v>
      </c>
      <c r="L37" s="2">
        <f t="shared" si="5"/>
        <v>0</v>
      </c>
      <c r="M37" s="2" t="s">
        <v>630</v>
      </c>
      <c r="N37" s="2" t="str">
        <f t="shared" si="3"/>
        <v>en</v>
      </c>
      <c r="O37" s="2"/>
      <c r="T37" s="2"/>
    </row>
    <row r="38" spans="1:20">
      <c r="A38" t="s">
        <v>82</v>
      </c>
      <c r="B38">
        <v>1</v>
      </c>
      <c r="C38" t="s">
        <v>83</v>
      </c>
      <c r="D38" t="str">
        <f t="shared" si="0"/>
        <v>English, French</v>
      </c>
      <c r="E38" s="11" t="str">
        <f t="shared" si="2"/>
        <v>en</v>
      </c>
      <c r="H38" s="1" t="s">
        <v>80</v>
      </c>
      <c r="I38" s="1" t="s">
        <v>535</v>
      </c>
      <c r="J38" s="2" t="s">
        <v>653</v>
      </c>
      <c r="K38" s="2" t="s">
        <v>644</v>
      </c>
      <c r="L38" s="2">
        <f t="shared" si="5"/>
        <v>1</v>
      </c>
      <c r="M38" s="2"/>
      <c r="N38" s="2" t="str">
        <f t="shared" si="3"/>
        <v>fr</v>
      </c>
      <c r="O38" s="2"/>
      <c r="T38" s="2"/>
    </row>
    <row r="39" spans="1:20">
      <c r="A39" t="s">
        <v>84</v>
      </c>
      <c r="B39">
        <v>238</v>
      </c>
      <c r="C39" t="s">
        <v>85</v>
      </c>
      <c r="D39" t="str">
        <f t="shared" si="0"/>
        <v>Portuguese</v>
      </c>
      <c r="E39" s="11" t="str">
        <f t="shared" si="2"/>
        <v>pt</v>
      </c>
      <c r="H39" s="1" t="s">
        <v>82</v>
      </c>
      <c r="I39" s="1" t="s">
        <v>536</v>
      </c>
      <c r="J39" s="2" t="s">
        <v>654</v>
      </c>
      <c r="K39" s="2" t="s">
        <v>630</v>
      </c>
      <c r="L39" s="2">
        <f t="shared" si="5"/>
        <v>1</v>
      </c>
      <c r="M39" s="2"/>
      <c r="N39" s="2" t="str">
        <f t="shared" si="3"/>
        <v>en</v>
      </c>
      <c r="O39" s="2"/>
      <c r="T39" s="2"/>
    </row>
    <row r="40" spans="1:20">
      <c r="A40" t="s">
        <v>86</v>
      </c>
      <c r="B40" t="s">
        <v>87</v>
      </c>
      <c r="C40" t="s">
        <v>88</v>
      </c>
      <c r="D40" t="str">
        <f t="shared" si="0"/>
        <v>English</v>
      </c>
      <c r="E40" s="11" t="str">
        <f t="shared" si="2"/>
        <v>en</v>
      </c>
      <c r="H40" s="1" t="s">
        <v>84</v>
      </c>
      <c r="I40" s="1" t="s">
        <v>516</v>
      </c>
      <c r="J40" s="2" t="s">
        <v>632</v>
      </c>
      <c r="K40" s="2" t="s">
        <v>632</v>
      </c>
      <c r="L40" s="2">
        <f t="shared" si="5"/>
        <v>1</v>
      </c>
      <c r="M40" s="2"/>
      <c r="N40" s="2" t="str">
        <f t="shared" si="3"/>
        <v>pt</v>
      </c>
      <c r="O40" s="2"/>
      <c r="T40" s="2"/>
    </row>
    <row r="41" spans="1:20">
      <c r="A41" t="s">
        <v>89</v>
      </c>
      <c r="B41">
        <v>236</v>
      </c>
      <c r="C41" t="s">
        <v>90</v>
      </c>
      <c r="D41" t="str">
        <f t="shared" si="0"/>
        <v>French, Sango</v>
      </c>
      <c r="E41" s="11" t="str">
        <f t="shared" si="2"/>
        <v>fr</v>
      </c>
      <c r="H41" s="1" t="s">
        <v>86</v>
      </c>
      <c r="I41" s="1" t="s">
        <v>514</v>
      </c>
      <c r="J41" s="2" t="s">
        <v>630</v>
      </c>
      <c r="K41" s="2" t="s">
        <v>630</v>
      </c>
      <c r="L41" s="2">
        <f t="shared" si="5"/>
        <v>1</v>
      </c>
      <c r="M41" s="2"/>
      <c r="N41" s="2" t="str">
        <f t="shared" si="3"/>
        <v>en</v>
      </c>
      <c r="O41" s="2"/>
      <c r="T41" s="2"/>
    </row>
    <row r="42" spans="1:20" ht="28.8">
      <c r="A42" t="s">
        <v>91</v>
      </c>
      <c r="B42">
        <v>235</v>
      </c>
      <c r="C42" t="s">
        <v>92</v>
      </c>
      <c r="D42" t="str">
        <f t="shared" si="0"/>
        <v>French, Arabic</v>
      </c>
      <c r="E42" s="11" t="str">
        <f t="shared" si="2"/>
        <v>fr</v>
      </c>
      <c r="H42" s="1" t="s">
        <v>89</v>
      </c>
      <c r="I42" s="1" t="s">
        <v>537</v>
      </c>
      <c r="J42" s="2" t="s">
        <v>655</v>
      </c>
      <c r="K42" s="2" t="s">
        <v>644</v>
      </c>
      <c r="L42" s="2">
        <f t="shared" si="5"/>
        <v>1</v>
      </c>
      <c r="M42" s="2"/>
      <c r="N42" s="2" t="str">
        <f t="shared" si="3"/>
        <v>fr</v>
      </c>
      <c r="O42" s="2"/>
      <c r="T42" s="2"/>
    </row>
    <row r="43" spans="1:20">
      <c r="A43" t="s">
        <v>93</v>
      </c>
      <c r="B43">
        <v>56</v>
      </c>
      <c r="C43" t="s">
        <v>94</v>
      </c>
      <c r="D43" t="str">
        <f t="shared" si="0"/>
        <v>Spanish</v>
      </c>
      <c r="E43" s="11" t="str">
        <f t="shared" si="2"/>
        <v>es</v>
      </c>
      <c r="H43" s="1" t="s">
        <v>91</v>
      </c>
      <c r="I43" s="1" t="s">
        <v>538</v>
      </c>
      <c r="J43" s="2" t="s">
        <v>656</v>
      </c>
      <c r="K43" s="2" t="s">
        <v>644</v>
      </c>
      <c r="L43" s="2">
        <f t="shared" si="5"/>
        <v>1</v>
      </c>
      <c r="M43" s="2"/>
      <c r="N43" s="2" t="str">
        <f t="shared" si="3"/>
        <v>fr</v>
      </c>
      <c r="O43" s="2"/>
      <c r="T43" s="2"/>
    </row>
    <row r="44" spans="1:20">
      <c r="A44" t="s">
        <v>95</v>
      </c>
      <c r="B44">
        <v>86</v>
      </c>
      <c r="C44" t="s">
        <v>96</v>
      </c>
      <c r="D44" t="str">
        <f t="shared" si="0"/>
        <v>Chinese (Mandarin)</v>
      </c>
      <c r="E44" s="11" t="str">
        <f t="shared" si="2"/>
        <v>zh</v>
      </c>
      <c r="H44" s="1" t="s">
        <v>93</v>
      </c>
      <c r="I44" s="1" t="s">
        <v>517</v>
      </c>
      <c r="J44" s="2" t="s">
        <v>635</v>
      </c>
      <c r="K44" s="2" t="s">
        <v>635</v>
      </c>
      <c r="L44" s="2">
        <f t="shared" si="5"/>
        <v>1</v>
      </c>
      <c r="M44" s="2"/>
      <c r="N44" s="2" t="str">
        <f t="shared" si="3"/>
        <v>es</v>
      </c>
      <c r="O44" s="2"/>
      <c r="T44" s="2"/>
    </row>
    <row r="45" spans="1:20">
      <c r="A45" t="s">
        <v>97</v>
      </c>
      <c r="B45">
        <v>61</v>
      </c>
      <c r="C45" t="s">
        <v>98</v>
      </c>
      <c r="D45" t="str">
        <f t="shared" si="0"/>
        <v>English</v>
      </c>
      <c r="E45" s="11" t="str">
        <f t="shared" si="2"/>
        <v>en</v>
      </c>
      <c r="H45" s="1" t="s">
        <v>95</v>
      </c>
      <c r="I45" s="1" t="s">
        <v>539</v>
      </c>
      <c r="J45" s="2" t="s">
        <v>657</v>
      </c>
      <c r="K45" s="2" t="s">
        <v>657</v>
      </c>
      <c r="L45" s="2">
        <f t="shared" si="5"/>
        <v>1</v>
      </c>
      <c r="M45" s="2"/>
      <c r="N45" s="2" t="str">
        <f t="shared" si="3"/>
        <v>zh</v>
      </c>
      <c r="O45" s="2"/>
      <c r="T45" s="2"/>
    </row>
    <row r="46" spans="1:20">
      <c r="A46" t="s">
        <v>99</v>
      </c>
      <c r="B46">
        <v>61</v>
      </c>
      <c r="C46" t="s">
        <v>100</v>
      </c>
      <c r="D46" t="str">
        <f t="shared" si="0"/>
        <v>English</v>
      </c>
      <c r="E46" s="11" t="str">
        <f t="shared" si="2"/>
        <v>en</v>
      </c>
      <c r="H46" s="1" t="s">
        <v>97</v>
      </c>
      <c r="I46" s="1" t="s">
        <v>514</v>
      </c>
      <c r="J46" s="2" t="s">
        <v>630</v>
      </c>
      <c r="K46" s="2" t="s">
        <v>630</v>
      </c>
      <c r="L46" s="2">
        <f t="shared" si="5"/>
        <v>1</v>
      </c>
      <c r="M46" s="2"/>
      <c r="N46" s="2" t="str">
        <f t="shared" si="3"/>
        <v>en</v>
      </c>
      <c r="O46" s="2"/>
      <c r="T46" s="2"/>
    </row>
    <row r="47" spans="1:20">
      <c r="A47" t="s">
        <v>101</v>
      </c>
      <c r="B47">
        <v>57</v>
      </c>
      <c r="C47" t="s">
        <v>102</v>
      </c>
      <c r="D47" t="str">
        <f t="shared" si="0"/>
        <v>Spanish</v>
      </c>
      <c r="E47" s="11" t="str">
        <f t="shared" si="2"/>
        <v>es</v>
      </c>
      <c r="H47" s="1" t="s">
        <v>99</v>
      </c>
      <c r="I47" s="1" t="s">
        <v>514</v>
      </c>
      <c r="J47" s="2" t="s">
        <v>630</v>
      </c>
      <c r="K47" s="2" t="s">
        <v>630</v>
      </c>
      <c r="L47" s="2">
        <f t="shared" si="5"/>
        <v>1</v>
      </c>
      <c r="M47" s="2"/>
      <c r="N47" s="2" t="str">
        <f t="shared" si="3"/>
        <v>en</v>
      </c>
      <c r="O47" s="2"/>
      <c r="T47" s="2"/>
    </row>
    <row r="48" spans="1:20">
      <c r="A48" t="s">
        <v>103</v>
      </c>
      <c r="B48">
        <v>269</v>
      </c>
      <c r="C48" t="s">
        <v>104</v>
      </c>
      <c r="D48" t="str">
        <f t="shared" si="0"/>
        <v>Comorian, Arabic, French</v>
      </c>
      <c r="E48" s="11" t="str">
        <f t="shared" si="2"/>
        <v>fr</v>
      </c>
      <c r="H48" s="1" t="s">
        <v>101</v>
      </c>
      <c r="I48" s="1" t="s">
        <v>517</v>
      </c>
      <c r="J48" s="2" t="s">
        <v>635</v>
      </c>
      <c r="K48" s="2" t="s">
        <v>635</v>
      </c>
      <c r="L48" s="2">
        <f t="shared" si="5"/>
        <v>1</v>
      </c>
      <c r="M48" s="2"/>
      <c r="N48" s="2" t="str">
        <f t="shared" si="3"/>
        <v>es</v>
      </c>
      <c r="O48" s="2"/>
      <c r="T48" s="2"/>
    </row>
    <row r="49" spans="1:20" ht="28.8">
      <c r="A49" t="s">
        <v>105</v>
      </c>
      <c r="B49">
        <v>682</v>
      </c>
      <c r="C49" t="s">
        <v>106</v>
      </c>
      <c r="D49" t="str">
        <f t="shared" si="0"/>
        <v>English, Maori</v>
      </c>
      <c r="E49" s="11" t="str">
        <f t="shared" si="2"/>
        <v>en</v>
      </c>
      <c r="H49" s="1" t="s">
        <v>103</v>
      </c>
      <c r="I49" s="1" t="s">
        <v>540</v>
      </c>
      <c r="J49" s="2" t="s">
        <v>658</v>
      </c>
      <c r="K49" s="2" t="s">
        <v>801</v>
      </c>
      <c r="L49" s="2">
        <f t="shared" si="5"/>
        <v>0</v>
      </c>
      <c r="M49" s="2" t="s">
        <v>644</v>
      </c>
      <c r="N49" s="2" t="str">
        <f t="shared" si="3"/>
        <v>fr</v>
      </c>
      <c r="O49" s="2"/>
      <c r="T49" s="2"/>
    </row>
    <row r="50" spans="1:20">
      <c r="A50" t="s">
        <v>107</v>
      </c>
      <c r="B50">
        <v>506</v>
      </c>
      <c r="C50" t="s">
        <v>108</v>
      </c>
      <c r="D50" t="str">
        <f t="shared" si="0"/>
        <v>Spanish</v>
      </c>
      <c r="E50" s="11" t="str">
        <f t="shared" si="2"/>
        <v>es</v>
      </c>
      <c r="H50" s="1" t="s">
        <v>105</v>
      </c>
      <c r="I50" s="1" t="s">
        <v>541</v>
      </c>
      <c r="J50" s="2" t="s">
        <v>659</v>
      </c>
      <c r="K50" s="2" t="s">
        <v>630</v>
      </c>
      <c r="L50" s="2">
        <f t="shared" si="5"/>
        <v>1</v>
      </c>
      <c r="M50" s="2"/>
      <c r="N50" s="2" t="str">
        <f t="shared" si="3"/>
        <v>en</v>
      </c>
      <c r="O50" s="2"/>
      <c r="T50" s="2"/>
    </row>
    <row r="51" spans="1:20">
      <c r="A51" t="s">
        <v>109</v>
      </c>
      <c r="B51">
        <v>385</v>
      </c>
      <c r="C51" t="s">
        <v>110</v>
      </c>
      <c r="D51" t="str">
        <f t="shared" si="0"/>
        <v>Croatian</v>
      </c>
      <c r="E51" s="11" t="str">
        <f t="shared" si="2"/>
        <v>en</v>
      </c>
      <c r="H51" s="1" t="s">
        <v>107</v>
      </c>
      <c r="I51" s="1" t="s">
        <v>517</v>
      </c>
      <c r="J51" s="2" t="s">
        <v>635</v>
      </c>
      <c r="K51" s="2" t="s">
        <v>635</v>
      </c>
      <c r="L51" s="2">
        <f t="shared" si="5"/>
        <v>1</v>
      </c>
      <c r="M51" s="2"/>
      <c r="N51" s="2" t="str">
        <f t="shared" si="3"/>
        <v>es</v>
      </c>
      <c r="O51" s="2"/>
      <c r="T51" s="2"/>
    </row>
    <row r="52" spans="1:20">
      <c r="A52" t="s">
        <v>111</v>
      </c>
      <c r="B52">
        <v>53</v>
      </c>
      <c r="C52" t="s">
        <v>112</v>
      </c>
      <c r="D52" t="str">
        <f t="shared" si="0"/>
        <v>Spanish</v>
      </c>
      <c r="E52" s="11" t="str">
        <f t="shared" si="2"/>
        <v>es</v>
      </c>
      <c r="H52" s="1" t="s">
        <v>109</v>
      </c>
      <c r="I52" s="1" t="s">
        <v>542</v>
      </c>
      <c r="J52" s="2" t="s">
        <v>660</v>
      </c>
      <c r="K52" s="2" t="s">
        <v>660</v>
      </c>
      <c r="L52" s="2">
        <f t="shared" si="5"/>
        <v>0</v>
      </c>
      <c r="M52" s="2" t="s">
        <v>630</v>
      </c>
      <c r="N52" s="2" t="str">
        <f t="shared" si="3"/>
        <v>en</v>
      </c>
      <c r="O52" s="2"/>
      <c r="T52" s="2"/>
    </row>
    <row r="53" spans="1:20">
      <c r="A53" t="s">
        <v>113</v>
      </c>
      <c r="B53">
        <v>599</v>
      </c>
      <c r="C53" t="s">
        <v>114</v>
      </c>
      <c r="D53" t="str">
        <f t="shared" si="0"/>
        <v>Dutch, Papiamento</v>
      </c>
      <c r="E53" s="11" t="str">
        <f t="shared" si="2"/>
        <v>nl</v>
      </c>
      <c r="H53" s="1" t="s">
        <v>111</v>
      </c>
      <c r="I53" s="1" t="s">
        <v>517</v>
      </c>
      <c r="J53" s="2" t="s">
        <v>635</v>
      </c>
      <c r="K53" s="2" t="s">
        <v>635</v>
      </c>
      <c r="L53" s="2">
        <f t="shared" si="5"/>
        <v>1</v>
      </c>
      <c r="M53" s="2"/>
      <c r="N53" s="2" t="str">
        <f t="shared" si="3"/>
        <v>es</v>
      </c>
      <c r="O53" s="2"/>
      <c r="T53" s="2"/>
    </row>
    <row r="54" spans="1:20">
      <c r="A54" t="s">
        <v>115</v>
      </c>
      <c r="B54">
        <v>357</v>
      </c>
      <c r="C54" t="s">
        <v>116</v>
      </c>
      <c r="D54" t="str">
        <f t="shared" si="0"/>
        <v>Greek, Turkish</v>
      </c>
      <c r="E54" s="11" t="str">
        <f t="shared" si="2"/>
        <v>el</v>
      </c>
      <c r="H54" s="1" t="s">
        <v>113</v>
      </c>
      <c r="I54" s="1" t="s">
        <v>519</v>
      </c>
      <c r="J54" s="2" t="s">
        <v>637</v>
      </c>
      <c r="K54" s="2" t="s">
        <v>747</v>
      </c>
      <c r="L54" s="2">
        <f t="shared" si="5"/>
        <v>1</v>
      </c>
      <c r="M54" s="2"/>
      <c r="N54" s="2" t="str">
        <f t="shared" si="3"/>
        <v>nl</v>
      </c>
      <c r="O54" s="2"/>
      <c r="T54" s="2"/>
    </row>
    <row r="55" spans="1:20">
      <c r="A55" t="s">
        <v>117</v>
      </c>
      <c r="B55">
        <v>420</v>
      </c>
      <c r="C55" t="s">
        <v>118</v>
      </c>
      <c r="D55" t="str">
        <f t="shared" si="0"/>
        <v>Czech</v>
      </c>
      <c r="E55" s="11" t="str">
        <f t="shared" si="2"/>
        <v>cs</v>
      </c>
      <c r="H55" s="1" t="s">
        <v>115</v>
      </c>
      <c r="I55" s="1" t="s">
        <v>543</v>
      </c>
      <c r="J55" s="2" t="s">
        <v>661</v>
      </c>
      <c r="K55" s="2" t="s">
        <v>674</v>
      </c>
      <c r="L55" s="2">
        <f t="shared" si="5"/>
        <v>1</v>
      </c>
      <c r="M55" s="2"/>
      <c r="N55" s="2" t="str">
        <f t="shared" si="3"/>
        <v>el</v>
      </c>
      <c r="O55" s="2"/>
      <c r="T55" s="2"/>
    </row>
    <row r="56" spans="1:20">
      <c r="A56" t="s">
        <v>119</v>
      </c>
      <c r="B56">
        <v>243</v>
      </c>
      <c r="C56" t="s">
        <v>120</v>
      </c>
      <c r="D56" t="str">
        <f t="shared" si="0"/>
        <v>French</v>
      </c>
      <c r="E56" s="11" t="str">
        <f t="shared" si="2"/>
        <v>fr</v>
      </c>
      <c r="H56" s="1" t="s">
        <v>117</v>
      </c>
      <c r="I56" s="1" t="s">
        <v>544</v>
      </c>
      <c r="J56" s="2" t="s">
        <v>662</v>
      </c>
      <c r="K56" s="2" t="s">
        <v>662</v>
      </c>
      <c r="L56" s="2">
        <f t="shared" si="5"/>
        <v>1</v>
      </c>
      <c r="M56" s="2"/>
      <c r="N56" s="2" t="str">
        <f t="shared" si="3"/>
        <v>cs</v>
      </c>
      <c r="O56" s="2"/>
      <c r="T56" s="2"/>
    </row>
    <row r="57" spans="1:20" ht="43.2">
      <c r="A57" t="s">
        <v>121</v>
      </c>
      <c r="B57">
        <v>45</v>
      </c>
      <c r="C57" t="s">
        <v>122</v>
      </c>
      <c r="D57" t="str">
        <f t="shared" si="0"/>
        <v>Danish</v>
      </c>
      <c r="E57" s="11" t="str">
        <f t="shared" si="2"/>
        <v>da</v>
      </c>
      <c r="H57" s="1" t="s">
        <v>119</v>
      </c>
      <c r="I57" s="1" t="s">
        <v>526</v>
      </c>
      <c r="J57" s="2" t="s">
        <v>644</v>
      </c>
      <c r="K57" s="2" t="s">
        <v>644</v>
      </c>
      <c r="L57" s="2">
        <f t="shared" si="5"/>
        <v>1</v>
      </c>
      <c r="M57" s="2"/>
      <c r="N57" s="2" t="str">
        <f t="shared" si="3"/>
        <v>fr</v>
      </c>
      <c r="O57" s="2"/>
      <c r="T57" s="2"/>
    </row>
    <row r="58" spans="1:20">
      <c r="A58" t="s">
        <v>123</v>
      </c>
      <c r="B58">
        <v>253</v>
      </c>
      <c r="C58" t="s">
        <v>124</v>
      </c>
      <c r="D58" t="str">
        <f t="shared" si="0"/>
        <v>Arabic, French</v>
      </c>
      <c r="E58" s="11" t="str">
        <f t="shared" si="2"/>
        <v>ar</v>
      </c>
      <c r="H58" s="1" t="s">
        <v>121</v>
      </c>
      <c r="I58" s="1" t="s">
        <v>545</v>
      </c>
      <c r="J58" s="2" t="s">
        <v>663</v>
      </c>
      <c r="K58" s="2" t="s">
        <v>663</v>
      </c>
      <c r="L58" s="2">
        <f t="shared" si="5"/>
        <v>1</v>
      </c>
      <c r="M58" s="2"/>
      <c r="N58" s="2" t="str">
        <f t="shared" si="3"/>
        <v>da</v>
      </c>
      <c r="O58" s="2"/>
      <c r="T58" s="2"/>
    </row>
    <row r="59" spans="1:20">
      <c r="A59" t="s">
        <v>125</v>
      </c>
      <c r="B59" t="s">
        <v>126</v>
      </c>
      <c r="C59" t="s">
        <v>127</v>
      </c>
      <c r="D59" t="str">
        <f t="shared" si="0"/>
        <v>English</v>
      </c>
      <c r="E59" s="11" t="str">
        <f t="shared" si="2"/>
        <v>en</v>
      </c>
      <c r="H59" s="1" t="s">
        <v>123</v>
      </c>
      <c r="I59" s="1" t="s">
        <v>546</v>
      </c>
      <c r="J59" s="2" t="s">
        <v>664</v>
      </c>
      <c r="K59" s="2" t="s">
        <v>640</v>
      </c>
      <c r="L59" s="2">
        <f t="shared" si="5"/>
        <v>1</v>
      </c>
      <c r="M59" s="2"/>
      <c r="N59" s="2" t="str">
        <f t="shared" si="3"/>
        <v>ar</v>
      </c>
      <c r="O59" s="2"/>
      <c r="T59" s="2"/>
    </row>
    <row r="60" spans="1:20">
      <c r="A60" t="s">
        <v>128</v>
      </c>
      <c r="B60" t="s">
        <v>507</v>
      </c>
      <c r="C60" t="s">
        <v>129</v>
      </c>
      <c r="D60" t="str">
        <f t="shared" si="0"/>
        <v>Spanish</v>
      </c>
      <c r="E60" s="11" t="str">
        <f t="shared" si="2"/>
        <v>es</v>
      </c>
      <c r="H60" s="1" t="s">
        <v>125</v>
      </c>
      <c r="I60" s="1" t="s">
        <v>514</v>
      </c>
      <c r="J60" s="2" t="s">
        <v>630</v>
      </c>
      <c r="K60" s="2" t="s">
        <v>630</v>
      </c>
      <c r="L60" s="2">
        <f t="shared" si="5"/>
        <v>1</v>
      </c>
      <c r="M60" s="2"/>
      <c r="N60" s="2" t="str">
        <f t="shared" si="3"/>
        <v>en</v>
      </c>
      <c r="O60" s="2"/>
      <c r="T60" s="2"/>
    </row>
    <row r="61" spans="1:20" ht="28.8">
      <c r="A61" t="s">
        <v>128</v>
      </c>
      <c r="B61" t="s">
        <v>508</v>
      </c>
      <c r="C61" t="s">
        <v>129</v>
      </c>
      <c r="D61" t="str">
        <f t="shared" si="0"/>
        <v>Spanish</v>
      </c>
      <c r="E61" s="11" t="str">
        <f t="shared" si="2"/>
        <v>es</v>
      </c>
      <c r="H61" s="1" t="s">
        <v>128</v>
      </c>
      <c r="I61" s="1" t="s">
        <v>517</v>
      </c>
      <c r="J61" s="2" t="s">
        <v>635</v>
      </c>
      <c r="K61" s="2" t="s">
        <v>635</v>
      </c>
      <c r="L61" s="2">
        <f t="shared" si="5"/>
        <v>1</v>
      </c>
      <c r="M61" s="2"/>
      <c r="N61" s="2" t="str">
        <f t="shared" si="3"/>
        <v>es</v>
      </c>
      <c r="O61" s="2"/>
      <c r="T61" s="2"/>
    </row>
    <row r="62" spans="1:20">
      <c r="A62" t="s">
        <v>128</v>
      </c>
      <c r="B62" t="s">
        <v>509</v>
      </c>
      <c r="C62" t="s">
        <v>129</v>
      </c>
      <c r="D62" t="str">
        <f t="shared" si="0"/>
        <v>Spanish</v>
      </c>
      <c r="E62" s="11" t="str">
        <f t="shared" si="2"/>
        <v>es</v>
      </c>
      <c r="H62" s="1" t="s">
        <v>130</v>
      </c>
      <c r="I62" s="1" t="s">
        <v>547</v>
      </c>
      <c r="J62" s="2" t="s">
        <v>665</v>
      </c>
      <c r="K62" s="2" t="s">
        <v>803</v>
      </c>
      <c r="L62" s="2">
        <f t="shared" si="5"/>
        <v>0</v>
      </c>
      <c r="M62" s="2" t="s">
        <v>632</v>
      </c>
      <c r="N62" s="2" t="str">
        <f t="shared" si="3"/>
        <v>pt</v>
      </c>
      <c r="O62" s="2"/>
      <c r="T62" s="2"/>
    </row>
    <row r="63" spans="1:20">
      <c r="A63" t="s">
        <v>130</v>
      </c>
      <c r="B63">
        <v>670</v>
      </c>
      <c r="C63" t="s">
        <v>131</v>
      </c>
      <c r="D63" t="str">
        <f t="shared" si="0"/>
        <v>Tetum, Portuguese</v>
      </c>
      <c r="E63" s="11" t="str">
        <f t="shared" si="2"/>
        <v>pt</v>
      </c>
      <c r="H63" s="1" t="s">
        <v>132</v>
      </c>
      <c r="I63" s="1" t="s">
        <v>517</v>
      </c>
      <c r="J63" s="2" t="s">
        <v>635</v>
      </c>
      <c r="K63" s="2" t="s">
        <v>635</v>
      </c>
      <c r="L63" s="2">
        <f t="shared" si="5"/>
        <v>1</v>
      </c>
      <c r="M63" s="2"/>
      <c r="N63" s="2" t="str">
        <f t="shared" si="3"/>
        <v>es</v>
      </c>
      <c r="O63" s="2"/>
      <c r="T63" s="2"/>
    </row>
    <row r="64" spans="1:20">
      <c r="A64" t="s">
        <v>132</v>
      </c>
      <c r="B64">
        <v>593</v>
      </c>
      <c r="C64" t="s">
        <v>133</v>
      </c>
      <c r="D64" t="str">
        <f t="shared" si="0"/>
        <v>Spanish</v>
      </c>
      <c r="E64" s="11" t="str">
        <f t="shared" si="2"/>
        <v>es</v>
      </c>
      <c r="H64" s="1" t="s">
        <v>134</v>
      </c>
      <c r="I64" s="1" t="s">
        <v>522</v>
      </c>
      <c r="J64" s="2" t="s">
        <v>640</v>
      </c>
      <c r="K64" s="2" t="s">
        <v>640</v>
      </c>
      <c r="L64" s="2">
        <f t="shared" si="5"/>
        <v>1</v>
      </c>
      <c r="M64" s="2"/>
      <c r="N64" s="2" t="str">
        <f t="shared" si="3"/>
        <v>ar</v>
      </c>
      <c r="O64" s="2"/>
      <c r="T64" s="2"/>
    </row>
    <row r="65" spans="1:20">
      <c r="A65" t="s">
        <v>134</v>
      </c>
      <c r="B65">
        <v>20</v>
      </c>
      <c r="C65" t="s">
        <v>135</v>
      </c>
      <c r="D65" t="str">
        <f t="shared" si="0"/>
        <v>Arabic</v>
      </c>
      <c r="E65" s="11" t="str">
        <f t="shared" si="2"/>
        <v>ar</v>
      </c>
      <c r="H65" s="1" t="s">
        <v>136</v>
      </c>
      <c r="I65" s="1" t="s">
        <v>517</v>
      </c>
      <c r="J65" s="2" t="s">
        <v>635</v>
      </c>
      <c r="K65" s="2" t="s">
        <v>635</v>
      </c>
      <c r="L65" s="2">
        <f t="shared" si="5"/>
        <v>1</v>
      </c>
      <c r="M65" s="2"/>
      <c r="N65" s="2" t="str">
        <f t="shared" si="3"/>
        <v>es</v>
      </c>
      <c r="O65" s="2"/>
      <c r="T65" s="2"/>
    </row>
    <row r="66" spans="1:20" ht="28.8">
      <c r="A66" t="s">
        <v>136</v>
      </c>
      <c r="B66">
        <v>503</v>
      </c>
      <c r="C66" t="s">
        <v>137</v>
      </c>
      <c r="D66" t="str">
        <f t="shared" ref="D66:D129" si="6">_xlfn.XLOOKUP(A66,H:H,I:I)</f>
        <v>Spanish</v>
      </c>
      <c r="E66" s="11" t="str">
        <f t="shared" si="2"/>
        <v>es</v>
      </c>
      <c r="H66" s="1" t="s">
        <v>138</v>
      </c>
      <c r="I66" s="1" t="s">
        <v>548</v>
      </c>
      <c r="J66" s="2" t="s">
        <v>666</v>
      </c>
      <c r="K66" s="2" t="s">
        <v>635</v>
      </c>
      <c r="L66" s="2">
        <f t="shared" ref="L66" si="7">COUNTIF(P:P,K66)</f>
        <v>1</v>
      </c>
      <c r="M66" s="2"/>
      <c r="N66" s="2" t="str">
        <f t="shared" si="3"/>
        <v>es</v>
      </c>
      <c r="O66" s="2"/>
      <c r="T66" s="2"/>
    </row>
    <row r="67" spans="1:20">
      <c r="A67" t="s">
        <v>138</v>
      </c>
      <c r="B67">
        <v>240</v>
      </c>
      <c r="C67" t="s">
        <v>139</v>
      </c>
      <c r="D67" t="str">
        <f t="shared" si="6"/>
        <v>Spanish, French</v>
      </c>
      <c r="E67" s="11" t="str">
        <f t="shared" ref="E67:E130" si="8">_xlfn.XLOOKUP(A67,H:H,N:N)</f>
        <v>es</v>
      </c>
      <c r="H67" s="1" t="s">
        <v>140</v>
      </c>
      <c r="I67" s="1" t="s">
        <v>549</v>
      </c>
      <c r="J67" s="2" t="s">
        <v>667</v>
      </c>
      <c r="K67" s="2" t="s">
        <v>804</v>
      </c>
      <c r="L67" s="2">
        <f t="shared" ref="L67:L130" si="9">COUNTIF(P:P,K67)</f>
        <v>0</v>
      </c>
      <c r="M67" s="2" t="s">
        <v>630</v>
      </c>
      <c r="N67" s="2" t="str">
        <f t="shared" ref="N67:N130" si="10">IF(L67=1,K67,M67)</f>
        <v>en</v>
      </c>
      <c r="O67" s="2"/>
      <c r="T67" s="2"/>
    </row>
    <row r="68" spans="1:20">
      <c r="A68" t="s">
        <v>140</v>
      </c>
      <c r="B68">
        <v>291</v>
      </c>
      <c r="C68" t="s">
        <v>141</v>
      </c>
      <c r="D68" t="str">
        <f t="shared" si="6"/>
        <v>Tigrinya, Arabic, English</v>
      </c>
      <c r="E68" s="11" t="str">
        <f t="shared" si="8"/>
        <v>en</v>
      </c>
      <c r="H68" s="1" t="s">
        <v>142</v>
      </c>
      <c r="I68" s="1" t="s">
        <v>550</v>
      </c>
      <c r="J68" s="2" t="s">
        <v>668</v>
      </c>
      <c r="K68" s="2" t="s">
        <v>668</v>
      </c>
      <c r="L68" s="2">
        <f t="shared" si="9"/>
        <v>1</v>
      </c>
      <c r="M68" s="2"/>
      <c r="N68" s="2" t="str">
        <f t="shared" si="10"/>
        <v>et</v>
      </c>
      <c r="O68" s="2"/>
      <c r="T68" s="2"/>
    </row>
    <row r="69" spans="1:20">
      <c r="A69" t="s">
        <v>142</v>
      </c>
      <c r="B69">
        <v>372</v>
      </c>
      <c r="C69" t="s">
        <v>143</v>
      </c>
      <c r="D69" t="str">
        <f t="shared" si="6"/>
        <v>Estonian</v>
      </c>
      <c r="E69" s="11" t="str">
        <f t="shared" si="8"/>
        <v>et</v>
      </c>
      <c r="H69" s="1" t="s">
        <v>144</v>
      </c>
      <c r="I69" s="1" t="s">
        <v>551</v>
      </c>
      <c r="J69" s="2" t="s">
        <v>669</v>
      </c>
      <c r="K69" s="2" t="s">
        <v>669</v>
      </c>
      <c r="L69" s="2">
        <f t="shared" si="9"/>
        <v>0</v>
      </c>
      <c r="M69" s="2" t="s">
        <v>630</v>
      </c>
      <c r="N69" s="2" t="str">
        <f t="shared" si="10"/>
        <v>en</v>
      </c>
      <c r="O69" s="2"/>
      <c r="T69" s="2"/>
    </row>
    <row r="70" spans="1:20">
      <c r="A70" t="s">
        <v>144</v>
      </c>
      <c r="B70">
        <v>251</v>
      </c>
      <c r="C70" t="s">
        <v>145</v>
      </c>
      <c r="D70" t="str">
        <f t="shared" si="6"/>
        <v>Amharic</v>
      </c>
      <c r="E70" s="11" t="str">
        <f t="shared" si="8"/>
        <v>en</v>
      </c>
      <c r="H70" s="1" t="s">
        <v>146</v>
      </c>
      <c r="I70" s="1" t="s">
        <v>514</v>
      </c>
      <c r="J70" s="2" t="s">
        <v>630</v>
      </c>
      <c r="K70" s="2" t="s">
        <v>630</v>
      </c>
      <c r="L70" s="2">
        <f t="shared" si="9"/>
        <v>1</v>
      </c>
      <c r="M70" s="2"/>
      <c r="N70" s="2" t="str">
        <f t="shared" si="10"/>
        <v>en</v>
      </c>
      <c r="O70" s="2"/>
      <c r="T70" s="2"/>
    </row>
    <row r="71" spans="1:20">
      <c r="A71" t="s">
        <v>146</v>
      </c>
      <c r="B71">
        <v>500</v>
      </c>
      <c r="C71" t="s">
        <v>147</v>
      </c>
      <c r="D71" t="str">
        <f t="shared" si="6"/>
        <v>English</v>
      </c>
      <c r="E71" s="11" t="str">
        <f t="shared" si="8"/>
        <v>en</v>
      </c>
      <c r="H71" s="1" t="s">
        <v>148</v>
      </c>
      <c r="I71" s="1" t="s">
        <v>552</v>
      </c>
      <c r="J71" s="2" t="s">
        <v>670</v>
      </c>
      <c r="K71" s="2" t="s">
        <v>670</v>
      </c>
      <c r="L71" s="2">
        <f t="shared" si="9"/>
        <v>0</v>
      </c>
      <c r="M71" s="2" t="s">
        <v>630</v>
      </c>
      <c r="N71" s="2" t="str">
        <f t="shared" si="10"/>
        <v>en</v>
      </c>
      <c r="O71" s="2"/>
      <c r="T71" s="2"/>
    </row>
    <row r="72" spans="1:20">
      <c r="A72" t="s">
        <v>148</v>
      </c>
      <c r="B72">
        <v>298</v>
      </c>
      <c r="C72" t="s">
        <v>149</v>
      </c>
      <c r="D72" t="str">
        <f t="shared" si="6"/>
        <v>Faroese</v>
      </c>
      <c r="E72" s="11" t="str">
        <f t="shared" si="8"/>
        <v>en</v>
      </c>
      <c r="H72" s="1" t="s">
        <v>150</v>
      </c>
      <c r="I72" s="1" t="s">
        <v>553</v>
      </c>
      <c r="J72" s="2" t="s">
        <v>671</v>
      </c>
      <c r="K72" s="2" t="s">
        <v>630</v>
      </c>
      <c r="L72" s="2">
        <f t="shared" si="9"/>
        <v>1</v>
      </c>
      <c r="M72" s="2"/>
      <c r="N72" s="2" t="str">
        <f t="shared" si="10"/>
        <v>en</v>
      </c>
      <c r="O72" s="2"/>
      <c r="T72" s="2"/>
    </row>
    <row r="73" spans="1:20">
      <c r="A73" t="s">
        <v>150</v>
      </c>
      <c r="B73">
        <v>679</v>
      </c>
      <c r="C73" t="s">
        <v>151</v>
      </c>
      <c r="D73" t="str">
        <f t="shared" si="6"/>
        <v>English, Fijian, Hindi</v>
      </c>
      <c r="E73" s="11" t="str">
        <f t="shared" si="8"/>
        <v>en</v>
      </c>
      <c r="H73" s="1" t="s">
        <v>152</v>
      </c>
      <c r="I73" s="1" t="s">
        <v>554</v>
      </c>
      <c r="J73" s="2" t="s">
        <v>672</v>
      </c>
      <c r="K73" s="2" t="s">
        <v>805</v>
      </c>
      <c r="L73" s="2">
        <f t="shared" si="9"/>
        <v>1</v>
      </c>
      <c r="M73" s="2"/>
      <c r="N73" s="2" t="str">
        <f t="shared" si="10"/>
        <v>fi</v>
      </c>
      <c r="O73" s="2"/>
      <c r="T73" s="2"/>
    </row>
    <row r="74" spans="1:20">
      <c r="A74" t="s">
        <v>152</v>
      </c>
      <c r="B74">
        <v>358</v>
      </c>
      <c r="C74" t="s">
        <v>153</v>
      </c>
      <c r="D74" t="str">
        <f t="shared" si="6"/>
        <v>Finnish, Swedish</v>
      </c>
      <c r="E74" s="11" t="str">
        <f t="shared" si="8"/>
        <v>fi</v>
      </c>
      <c r="H74" s="1" t="s">
        <v>154</v>
      </c>
      <c r="I74" s="1" t="s">
        <v>526</v>
      </c>
      <c r="J74" s="2" t="s">
        <v>644</v>
      </c>
      <c r="K74" s="2" t="s">
        <v>644</v>
      </c>
      <c r="L74" s="2">
        <f t="shared" si="9"/>
        <v>1</v>
      </c>
      <c r="M74" s="2"/>
      <c r="N74" s="2" t="str">
        <f t="shared" si="10"/>
        <v>fr</v>
      </c>
      <c r="O74" s="2"/>
      <c r="T74" s="2"/>
    </row>
    <row r="75" spans="1:20" ht="28.8">
      <c r="A75" t="s">
        <v>154</v>
      </c>
      <c r="B75">
        <v>33</v>
      </c>
      <c r="C75" t="s">
        <v>155</v>
      </c>
      <c r="D75" t="str">
        <f t="shared" si="6"/>
        <v>French</v>
      </c>
      <c r="E75" s="11" t="str">
        <f t="shared" si="8"/>
        <v>fr</v>
      </c>
      <c r="H75" s="1" t="s">
        <v>156</v>
      </c>
      <c r="I75" s="1" t="s">
        <v>526</v>
      </c>
      <c r="J75" s="2" t="s">
        <v>644</v>
      </c>
      <c r="K75" s="2" t="s">
        <v>644</v>
      </c>
      <c r="L75" s="2">
        <f t="shared" si="9"/>
        <v>1</v>
      </c>
      <c r="M75" s="2"/>
      <c r="N75" s="2" t="str">
        <f t="shared" si="10"/>
        <v>fr</v>
      </c>
      <c r="O75" s="2"/>
      <c r="T75" s="2"/>
    </row>
    <row r="76" spans="1:20">
      <c r="A76" t="s">
        <v>156</v>
      </c>
      <c r="B76">
        <v>689</v>
      </c>
      <c r="C76" t="s">
        <v>157</v>
      </c>
      <c r="D76" t="str">
        <f t="shared" si="6"/>
        <v>French</v>
      </c>
      <c r="E76" s="11" t="str">
        <f t="shared" si="8"/>
        <v>fr</v>
      </c>
      <c r="H76" s="1" t="s">
        <v>158</v>
      </c>
      <c r="I76" s="1" t="s">
        <v>526</v>
      </c>
      <c r="J76" s="2" t="s">
        <v>644</v>
      </c>
      <c r="K76" s="2" t="s">
        <v>644</v>
      </c>
      <c r="L76" s="2">
        <f t="shared" si="9"/>
        <v>1</v>
      </c>
      <c r="M76" s="2"/>
      <c r="N76" s="2" t="str">
        <f t="shared" si="10"/>
        <v>fr</v>
      </c>
      <c r="O76" s="2"/>
      <c r="T76" s="2"/>
    </row>
    <row r="77" spans="1:20">
      <c r="A77" t="s">
        <v>158</v>
      </c>
      <c r="B77">
        <v>241</v>
      </c>
      <c r="C77" t="s">
        <v>159</v>
      </c>
      <c r="D77" t="str">
        <f t="shared" si="6"/>
        <v>French</v>
      </c>
      <c r="E77" s="11" t="str">
        <f t="shared" si="8"/>
        <v>fr</v>
      </c>
      <c r="H77" s="1" t="s">
        <v>160</v>
      </c>
      <c r="I77" s="1" t="s">
        <v>514</v>
      </c>
      <c r="J77" s="2" t="s">
        <v>630</v>
      </c>
      <c r="K77" s="2" t="s">
        <v>630</v>
      </c>
      <c r="L77" s="2">
        <f t="shared" si="9"/>
        <v>1</v>
      </c>
      <c r="M77" s="2"/>
      <c r="N77" s="2" t="str">
        <f t="shared" si="10"/>
        <v>en</v>
      </c>
      <c r="O77" s="2"/>
      <c r="T77" s="2"/>
    </row>
    <row r="78" spans="1:20">
      <c r="A78" t="s">
        <v>160</v>
      </c>
      <c r="B78">
        <v>220</v>
      </c>
      <c r="C78" t="s">
        <v>161</v>
      </c>
      <c r="D78" t="str">
        <f t="shared" si="6"/>
        <v>English</v>
      </c>
      <c r="E78" s="11" t="str">
        <f t="shared" si="8"/>
        <v>en</v>
      </c>
      <c r="H78" s="1" t="s">
        <v>162</v>
      </c>
      <c r="I78" s="1" t="s">
        <v>555</v>
      </c>
      <c r="J78" s="2" t="s">
        <v>673</v>
      </c>
      <c r="K78" s="2" t="s">
        <v>673</v>
      </c>
      <c r="L78" s="2">
        <f t="shared" si="9"/>
        <v>0</v>
      </c>
      <c r="M78" s="2" t="s">
        <v>630</v>
      </c>
      <c r="N78" s="2" t="str">
        <f t="shared" si="10"/>
        <v>en</v>
      </c>
      <c r="O78" s="2"/>
      <c r="T78" s="2"/>
    </row>
    <row r="79" spans="1:20">
      <c r="A79" t="s">
        <v>162</v>
      </c>
      <c r="B79">
        <v>995</v>
      </c>
      <c r="C79" t="s">
        <v>163</v>
      </c>
      <c r="D79" t="str">
        <f t="shared" si="6"/>
        <v>Georgian</v>
      </c>
      <c r="E79" s="11" t="str">
        <f t="shared" si="8"/>
        <v>en</v>
      </c>
      <c r="H79" s="1" t="s">
        <v>164</v>
      </c>
      <c r="I79" s="1" t="s">
        <v>520</v>
      </c>
      <c r="J79" s="2" t="s">
        <v>638</v>
      </c>
      <c r="K79" s="2" t="s">
        <v>638</v>
      </c>
      <c r="L79" s="2">
        <f t="shared" si="9"/>
        <v>1</v>
      </c>
      <c r="M79" s="2"/>
      <c r="N79" s="2" t="str">
        <f t="shared" si="10"/>
        <v>de</v>
      </c>
      <c r="O79" s="2"/>
      <c r="T79" s="2"/>
    </row>
    <row r="80" spans="1:20">
      <c r="A80" t="s">
        <v>164</v>
      </c>
      <c r="B80">
        <v>49</v>
      </c>
      <c r="C80" t="s">
        <v>165</v>
      </c>
      <c r="D80" t="str">
        <f t="shared" si="6"/>
        <v>German</v>
      </c>
      <c r="E80" s="11" t="str">
        <f t="shared" si="8"/>
        <v>de</v>
      </c>
      <c r="H80" s="1" t="s">
        <v>166</v>
      </c>
      <c r="I80" s="1" t="s">
        <v>514</v>
      </c>
      <c r="J80" s="2" t="s">
        <v>630</v>
      </c>
      <c r="K80" s="2" t="s">
        <v>630</v>
      </c>
      <c r="L80" s="2">
        <f t="shared" si="9"/>
        <v>1</v>
      </c>
      <c r="M80" s="2"/>
      <c r="N80" s="2" t="str">
        <f t="shared" si="10"/>
        <v>en</v>
      </c>
      <c r="O80" s="2"/>
      <c r="T80" s="2"/>
    </row>
    <row r="81" spans="1:20">
      <c r="A81" t="s">
        <v>166</v>
      </c>
      <c r="B81">
        <v>233</v>
      </c>
      <c r="C81" t="s">
        <v>167</v>
      </c>
      <c r="D81" t="str">
        <f t="shared" si="6"/>
        <v>English</v>
      </c>
      <c r="E81" s="11" t="str">
        <f t="shared" si="8"/>
        <v>en</v>
      </c>
      <c r="H81" s="1" t="s">
        <v>168</v>
      </c>
      <c r="I81" s="1" t="s">
        <v>514</v>
      </c>
      <c r="J81" s="2" t="s">
        <v>630</v>
      </c>
      <c r="K81" s="2" t="s">
        <v>630</v>
      </c>
      <c r="L81" s="2">
        <f t="shared" si="9"/>
        <v>1</v>
      </c>
      <c r="M81" s="2"/>
      <c r="N81" s="2" t="str">
        <f t="shared" si="10"/>
        <v>en</v>
      </c>
      <c r="O81" s="2"/>
      <c r="T81" s="2"/>
    </row>
    <row r="82" spans="1:20">
      <c r="A82" t="s">
        <v>168</v>
      </c>
      <c r="B82">
        <v>350</v>
      </c>
      <c r="C82" t="s">
        <v>169</v>
      </c>
      <c r="D82" t="str">
        <f t="shared" si="6"/>
        <v>English</v>
      </c>
      <c r="E82" s="11" t="str">
        <f t="shared" si="8"/>
        <v>en</v>
      </c>
      <c r="H82" s="1" t="s">
        <v>170</v>
      </c>
      <c r="I82" s="1" t="s">
        <v>556</v>
      </c>
      <c r="J82" s="2" t="s">
        <v>674</v>
      </c>
      <c r="K82" s="2" t="s">
        <v>674</v>
      </c>
      <c r="L82" s="2">
        <f t="shared" si="9"/>
        <v>1</v>
      </c>
      <c r="M82" s="2"/>
      <c r="N82" s="2" t="str">
        <f t="shared" si="10"/>
        <v>el</v>
      </c>
      <c r="O82" s="2"/>
      <c r="T82" s="2"/>
    </row>
    <row r="83" spans="1:20">
      <c r="A83" t="s">
        <v>170</v>
      </c>
      <c r="B83">
        <v>30</v>
      </c>
      <c r="C83" t="s">
        <v>171</v>
      </c>
      <c r="D83" t="str">
        <f t="shared" si="6"/>
        <v>Greek</v>
      </c>
      <c r="E83" s="11" t="str">
        <f t="shared" si="8"/>
        <v>el</v>
      </c>
      <c r="H83" s="1" t="s">
        <v>172</v>
      </c>
      <c r="I83" s="1" t="s">
        <v>557</v>
      </c>
      <c r="J83" s="2" t="s">
        <v>675</v>
      </c>
      <c r="K83" s="2" t="s">
        <v>806</v>
      </c>
      <c r="L83" s="2">
        <f t="shared" si="9"/>
        <v>0</v>
      </c>
      <c r="M83" s="2" t="s">
        <v>663</v>
      </c>
      <c r="N83" s="2" t="str">
        <f t="shared" si="10"/>
        <v>da</v>
      </c>
      <c r="O83" s="2"/>
      <c r="T83" s="2"/>
    </row>
    <row r="84" spans="1:20">
      <c r="A84" t="s">
        <v>172</v>
      </c>
      <c r="B84">
        <v>299</v>
      </c>
      <c r="C84" t="s">
        <v>173</v>
      </c>
      <c r="D84" t="str">
        <f t="shared" si="6"/>
        <v>Greenlandic, Danish</v>
      </c>
      <c r="E84" s="11" t="str">
        <f t="shared" si="8"/>
        <v>da</v>
      </c>
      <c r="H84" s="1" t="s">
        <v>174</v>
      </c>
      <c r="I84" s="1" t="s">
        <v>514</v>
      </c>
      <c r="J84" s="2" t="s">
        <v>630</v>
      </c>
      <c r="K84" s="2" t="s">
        <v>630</v>
      </c>
      <c r="L84" s="2">
        <f t="shared" si="9"/>
        <v>1</v>
      </c>
      <c r="M84" s="2"/>
      <c r="N84" s="2" t="str">
        <f t="shared" si="10"/>
        <v>en</v>
      </c>
      <c r="O84" s="2"/>
      <c r="T84" s="2"/>
    </row>
    <row r="85" spans="1:20">
      <c r="A85" t="s">
        <v>174</v>
      </c>
      <c r="B85" t="s">
        <v>175</v>
      </c>
      <c r="C85" t="s">
        <v>176</v>
      </c>
      <c r="D85" t="str">
        <f t="shared" si="6"/>
        <v>English</v>
      </c>
      <c r="E85" s="11" t="str">
        <f t="shared" si="8"/>
        <v>en</v>
      </c>
      <c r="H85" s="1" t="s">
        <v>177</v>
      </c>
      <c r="I85" s="1" t="s">
        <v>558</v>
      </c>
      <c r="J85" s="2" t="s">
        <v>676</v>
      </c>
      <c r="K85" s="2" t="s">
        <v>630</v>
      </c>
      <c r="L85" s="2">
        <f t="shared" si="9"/>
        <v>1</v>
      </c>
      <c r="M85" s="2"/>
      <c r="N85" s="2" t="str">
        <f t="shared" si="10"/>
        <v>en</v>
      </c>
      <c r="O85" s="2"/>
      <c r="T85" s="2"/>
    </row>
    <row r="86" spans="1:20">
      <c r="A86" t="s">
        <v>177</v>
      </c>
      <c r="B86" t="s">
        <v>178</v>
      </c>
      <c r="C86" t="s">
        <v>179</v>
      </c>
      <c r="D86" t="str">
        <f t="shared" si="6"/>
        <v>English, Chamorro</v>
      </c>
      <c r="E86" s="11" t="str">
        <f t="shared" si="8"/>
        <v>en</v>
      </c>
      <c r="H86" s="1" t="s">
        <v>180</v>
      </c>
      <c r="I86" s="1" t="s">
        <v>517</v>
      </c>
      <c r="J86" s="2" t="s">
        <v>635</v>
      </c>
      <c r="K86" s="2" t="s">
        <v>635</v>
      </c>
      <c r="L86" s="2">
        <f t="shared" si="9"/>
        <v>1</v>
      </c>
      <c r="M86" s="2"/>
      <c r="N86" s="2" t="str">
        <f t="shared" si="10"/>
        <v>es</v>
      </c>
      <c r="O86" s="2"/>
      <c r="T86" s="2"/>
    </row>
    <row r="87" spans="1:20">
      <c r="A87" t="s">
        <v>180</v>
      </c>
      <c r="B87">
        <v>502</v>
      </c>
      <c r="C87" t="s">
        <v>181</v>
      </c>
      <c r="D87" t="str">
        <f t="shared" si="6"/>
        <v>Spanish</v>
      </c>
      <c r="E87" s="11" t="str">
        <f t="shared" si="8"/>
        <v>es</v>
      </c>
      <c r="H87" s="1" t="s">
        <v>182</v>
      </c>
      <c r="I87" s="1" t="s">
        <v>514</v>
      </c>
      <c r="J87" s="2" t="s">
        <v>630</v>
      </c>
      <c r="K87" s="2" t="s">
        <v>630</v>
      </c>
      <c r="L87" s="2">
        <f t="shared" si="9"/>
        <v>1</v>
      </c>
      <c r="M87" s="2"/>
      <c r="N87" s="2" t="str">
        <f t="shared" si="10"/>
        <v>en</v>
      </c>
      <c r="O87" s="2"/>
      <c r="T87" s="2"/>
    </row>
    <row r="88" spans="1:20">
      <c r="A88" t="s">
        <v>182</v>
      </c>
      <c r="B88" t="s">
        <v>183</v>
      </c>
      <c r="C88" t="s">
        <v>184</v>
      </c>
      <c r="D88" t="str">
        <f t="shared" si="6"/>
        <v>English</v>
      </c>
      <c r="E88" s="11" t="str">
        <f t="shared" si="8"/>
        <v>en</v>
      </c>
      <c r="H88" s="1" t="s">
        <v>185</v>
      </c>
      <c r="I88" s="1" t="s">
        <v>526</v>
      </c>
      <c r="J88" s="2" t="s">
        <v>644</v>
      </c>
      <c r="K88" s="2" t="s">
        <v>644</v>
      </c>
      <c r="L88" s="2">
        <f t="shared" si="9"/>
        <v>1</v>
      </c>
      <c r="M88" s="2"/>
      <c r="N88" s="2" t="str">
        <f t="shared" si="10"/>
        <v>fr</v>
      </c>
      <c r="O88" s="2"/>
      <c r="T88" s="2"/>
    </row>
    <row r="89" spans="1:20">
      <c r="A89" t="s">
        <v>185</v>
      </c>
      <c r="B89">
        <v>224</v>
      </c>
      <c r="C89" t="s">
        <v>186</v>
      </c>
      <c r="D89" t="str">
        <f t="shared" si="6"/>
        <v>French</v>
      </c>
      <c r="E89" s="11" t="str">
        <f t="shared" si="8"/>
        <v>fr</v>
      </c>
      <c r="H89" s="1" t="s">
        <v>187</v>
      </c>
      <c r="I89" s="1" t="s">
        <v>516</v>
      </c>
      <c r="J89" s="2" t="s">
        <v>632</v>
      </c>
      <c r="K89" s="2" t="s">
        <v>632</v>
      </c>
      <c r="L89" s="2">
        <f t="shared" si="9"/>
        <v>1</v>
      </c>
      <c r="M89" s="2"/>
      <c r="N89" s="2" t="str">
        <f t="shared" si="10"/>
        <v>pt</v>
      </c>
      <c r="O89" s="2"/>
      <c r="T89" s="2"/>
    </row>
    <row r="90" spans="1:20">
      <c r="A90" t="s">
        <v>187</v>
      </c>
      <c r="B90">
        <v>245</v>
      </c>
      <c r="C90" t="s">
        <v>188</v>
      </c>
      <c r="D90" t="str">
        <f t="shared" si="6"/>
        <v>Portuguese</v>
      </c>
      <c r="E90" s="11" t="str">
        <f t="shared" si="8"/>
        <v>pt</v>
      </c>
      <c r="H90" s="1" t="s">
        <v>189</v>
      </c>
      <c r="I90" s="1" t="s">
        <v>514</v>
      </c>
      <c r="J90" s="2" t="s">
        <v>630</v>
      </c>
      <c r="K90" s="2" t="s">
        <v>630</v>
      </c>
      <c r="L90" s="2">
        <f t="shared" si="9"/>
        <v>1</v>
      </c>
      <c r="M90" s="2"/>
      <c r="N90" s="2" t="str">
        <f t="shared" si="10"/>
        <v>en</v>
      </c>
      <c r="O90" s="2"/>
      <c r="T90" s="2"/>
    </row>
    <row r="91" spans="1:20">
      <c r="A91" t="s">
        <v>189</v>
      </c>
      <c r="B91">
        <v>592</v>
      </c>
      <c r="C91" t="s">
        <v>190</v>
      </c>
      <c r="D91" t="str">
        <f t="shared" si="6"/>
        <v>English</v>
      </c>
      <c r="E91" s="11" t="str">
        <f t="shared" si="8"/>
        <v>en</v>
      </c>
      <c r="H91" s="1" t="s">
        <v>191</v>
      </c>
      <c r="I91" s="1" t="s">
        <v>559</v>
      </c>
      <c r="J91" s="2" t="s">
        <v>677</v>
      </c>
      <c r="K91" s="2" t="s">
        <v>807</v>
      </c>
      <c r="L91" s="2">
        <f t="shared" si="9"/>
        <v>0</v>
      </c>
      <c r="M91" s="2" t="s">
        <v>644</v>
      </c>
      <c r="N91" s="2" t="str">
        <f t="shared" si="10"/>
        <v>fr</v>
      </c>
      <c r="O91" s="2"/>
      <c r="T91" s="2"/>
    </row>
    <row r="92" spans="1:20">
      <c r="A92" t="s">
        <v>191</v>
      </c>
      <c r="B92">
        <v>509</v>
      </c>
      <c r="C92" t="s">
        <v>192</v>
      </c>
      <c r="D92" t="str">
        <f t="shared" si="6"/>
        <v>Haitian Creole, French</v>
      </c>
      <c r="E92" s="11" t="str">
        <f t="shared" si="8"/>
        <v>fr</v>
      </c>
      <c r="H92" s="1" t="s">
        <v>193</v>
      </c>
      <c r="I92" s="1" t="s">
        <v>517</v>
      </c>
      <c r="J92" s="2" t="s">
        <v>635</v>
      </c>
      <c r="K92" s="2" t="s">
        <v>635</v>
      </c>
      <c r="L92" s="2">
        <f t="shared" si="9"/>
        <v>1</v>
      </c>
      <c r="M92" s="2"/>
      <c r="N92" s="2" t="str">
        <f t="shared" si="10"/>
        <v>es</v>
      </c>
      <c r="O92" s="2"/>
      <c r="T92" s="2"/>
    </row>
    <row r="93" spans="1:20">
      <c r="A93" t="s">
        <v>193</v>
      </c>
      <c r="B93">
        <v>504</v>
      </c>
      <c r="C93" t="s">
        <v>194</v>
      </c>
      <c r="D93" t="str">
        <f t="shared" si="6"/>
        <v>Spanish</v>
      </c>
      <c r="E93" s="11" t="str">
        <f t="shared" si="8"/>
        <v>es</v>
      </c>
      <c r="H93" s="1" t="s">
        <v>195</v>
      </c>
      <c r="I93" s="1" t="s">
        <v>560</v>
      </c>
      <c r="J93" s="2" t="s">
        <v>678</v>
      </c>
      <c r="K93" s="2" t="s">
        <v>657</v>
      </c>
      <c r="L93" s="2">
        <f t="shared" si="9"/>
        <v>1</v>
      </c>
      <c r="M93" s="2"/>
      <c r="N93" s="2" t="str">
        <f t="shared" si="10"/>
        <v>zh</v>
      </c>
      <c r="O93" s="2"/>
      <c r="T93" s="2"/>
    </row>
    <row r="94" spans="1:20">
      <c r="A94" t="s">
        <v>195</v>
      </c>
      <c r="B94">
        <v>852</v>
      </c>
      <c r="C94" t="s">
        <v>196</v>
      </c>
      <c r="D94" t="str">
        <f t="shared" si="6"/>
        <v>Chinese (Cantonese), English</v>
      </c>
      <c r="E94" s="11" t="str">
        <f t="shared" si="8"/>
        <v>zh</v>
      </c>
      <c r="H94" s="1" t="s">
        <v>197</v>
      </c>
      <c r="I94" s="1" t="s">
        <v>561</v>
      </c>
      <c r="J94" s="2" t="s">
        <v>679</v>
      </c>
      <c r="K94" s="2" t="s">
        <v>679</v>
      </c>
      <c r="L94" s="2">
        <f t="shared" si="9"/>
        <v>1</v>
      </c>
      <c r="M94" s="2"/>
      <c r="N94" s="2" t="str">
        <f t="shared" si="10"/>
        <v>hu</v>
      </c>
      <c r="O94" s="2"/>
      <c r="T94" s="2"/>
    </row>
    <row r="95" spans="1:20">
      <c r="A95" t="s">
        <v>197</v>
      </c>
      <c r="B95">
        <v>36</v>
      </c>
      <c r="C95" t="s">
        <v>198</v>
      </c>
      <c r="D95" t="str">
        <f t="shared" si="6"/>
        <v>Hungarian</v>
      </c>
      <c r="E95" s="11" t="str">
        <f t="shared" si="8"/>
        <v>hu</v>
      </c>
      <c r="H95" s="1" t="s">
        <v>199</v>
      </c>
      <c r="I95" s="1" t="s">
        <v>562</v>
      </c>
      <c r="J95" s="2" t="s">
        <v>680</v>
      </c>
      <c r="K95" s="2" t="s">
        <v>680</v>
      </c>
      <c r="L95" s="2">
        <f t="shared" si="9"/>
        <v>0</v>
      </c>
      <c r="M95" s="2" t="s">
        <v>630</v>
      </c>
      <c r="N95" s="2" t="str">
        <f t="shared" si="10"/>
        <v>en</v>
      </c>
      <c r="O95" s="2"/>
      <c r="T95" s="2"/>
    </row>
    <row r="96" spans="1:20">
      <c r="A96" t="s">
        <v>199</v>
      </c>
      <c r="B96">
        <v>354</v>
      </c>
      <c r="C96" t="s">
        <v>200</v>
      </c>
      <c r="D96" t="str">
        <f t="shared" si="6"/>
        <v>Icelandic</v>
      </c>
      <c r="E96" s="11" t="str">
        <f t="shared" si="8"/>
        <v>en</v>
      </c>
      <c r="H96" s="1" t="s">
        <v>201</v>
      </c>
      <c r="I96" s="1" t="s">
        <v>563</v>
      </c>
      <c r="J96" s="2" t="s">
        <v>681</v>
      </c>
      <c r="K96" s="2" t="s">
        <v>808</v>
      </c>
      <c r="L96" s="2">
        <f t="shared" si="9"/>
        <v>0</v>
      </c>
      <c r="M96" s="2" t="s">
        <v>630</v>
      </c>
      <c r="N96" s="2" t="str">
        <f t="shared" si="10"/>
        <v>en</v>
      </c>
      <c r="O96" s="2"/>
      <c r="T96" s="2"/>
    </row>
    <row r="97" spans="1:20">
      <c r="A97" t="s">
        <v>201</v>
      </c>
      <c r="B97">
        <v>91</v>
      </c>
      <c r="C97" t="s">
        <v>202</v>
      </c>
      <c r="D97" t="str">
        <f t="shared" si="6"/>
        <v>Hindi, English</v>
      </c>
      <c r="E97" s="11" t="str">
        <f t="shared" si="8"/>
        <v>en</v>
      </c>
      <c r="H97" s="1" t="s">
        <v>203</v>
      </c>
      <c r="I97" s="1" t="s">
        <v>564</v>
      </c>
      <c r="J97" s="2" t="s">
        <v>682</v>
      </c>
      <c r="K97" s="2" t="s">
        <v>682</v>
      </c>
      <c r="L97" s="2">
        <f t="shared" si="9"/>
        <v>1</v>
      </c>
      <c r="M97" s="2"/>
      <c r="N97" s="2" t="str">
        <f t="shared" si="10"/>
        <v>id</v>
      </c>
      <c r="O97" s="2"/>
      <c r="T97" s="2"/>
    </row>
    <row r="98" spans="1:20">
      <c r="A98" t="s">
        <v>203</v>
      </c>
      <c r="B98">
        <v>62</v>
      </c>
      <c r="C98" t="s">
        <v>204</v>
      </c>
      <c r="D98" t="str">
        <f t="shared" si="6"/>
        <v>Indonesian</v>
      </c>
      <c r="E98" s="11" t="str">
        <f t="shared" si="8"/>
        <v>id</v>
      </c>
      <c r="H98" s="1" t="s">
        <v>205</v>
      </c>
      <c r="I98" s="1" t="s">
        <v>565</v>
      </c>
      <c r="J98" s="2" t="s">
        <v>683</v>
      </c>
      <c r="K98" s="2" t="s">
        <v>683</v>
      </c>
      <c r="L98" s="2">
        <f t="shared" si="9"/>
        <v>0</v>
      </c>
      <c r="M98" s="2" t="s">
        <v>630</v>
      </c>
      <c r="N98" s="2" t="str">
        <f t="shared" si="10"/>
        <v>en</v>
      </c>
      <c r="O98" s="2"/>
      <c r="T98" s="2"/>
    </row>
    <row r="99" spans="1:20">
      <c r="A99" t="s">
        <v>205</v>
      </c>
      <c r="B99">
        <v>98</v>
      </c>
      <c r="C99" t="s">
        <v>206</v>
      </c>
      <c r="D99" t="str">
        <f t="shared" si="6"/>
        <v>Persian (Farsi)</v>
      </c>
      <c r="E99" s="11" t="str">
        <f t="shared" si="8"/>
        <v>en</v>
      </c>
      <c r="H99" s="1" t="s">
        <v>207</v>
      </c>
      <c r="I99" s="1" t="s">
        <v>566</v>
      </c>
      <c r="J99" s="2" t="s">
        <v>684</v>
      </c>
      <c r="K99" s="2" t="s">
        <v>640</v>
      </c>
      <c r="L99" s="2">
        <f t="shared" si="9"/>
        <v>1</v>
      </c>
      <c r="M99" s="2"/>
      <c r="N99" s="2" t="str">
        <f t="shared" si="10"/>
        <v>ar</v>
      </c>
      <c r="O99" s="2"/>
      <c r="T99" s="2"/>
    </row>
    <row r="100" spans="1:20">
      <c r="A100" t="s">
        <v>207</v>
      </c>
      <c r="B100">
        <v>964</v>
      </c>
      <c r="C100" t="s">
        <v>208</v>
      </c>
      <c r="D100" t="str">
        <f t="shared" si="6"/>
        <v>Arabic, Kurdish</v>
      </c>
      <c r="E100" s="11" t="str">
        <f t="shared" si="8"/>
        <v>ar</v>
      </c>
      <c r="H100" s="1" t="s">
        <v>209</v>
      </c>
      <c r="I100" s="1" t="s">
        <v>567</v>
      </c>
      <c r="J100" s="2" t="s">
        <v>685</v>
      </c>
      <c r="K100" s="2" t="s">
        <v>809</v>
      </c>
      <c r="L100" s="2">
        <f t="shared" si="9"/>
        <v>0</v>
      </c>
      <c r="M100" s="2" t="s">
        <v>630</v>
      </c>
      <c r="N100" s="2" t="str">
        <f t="shared" si="10"/>
        <v>en</v>
      </c>
      <c r="O100" s="2"/>
      <c r="T100" s="2"/>
    </row>
    <row r="101" spans="1:20">
      <c r="A101" t="s">
        <v>209</v>
      </c>
      <c r="B101">
        <v>353</v>
      </c>
      <c r="C101" t="s">
        <v>210</v>
      </c>
      <c r="D101" t="str">
        <f t="shared" si="6"/>
        <v>Irish, English</v>
      </c>
      <c r="E101" s="11" t="str">
        <f t="shared" si="8"/>
        <v>en</v>
      </c>
      <c r="H101" s="1" t="s">
        <v>211</v>
      </c>
      <c r="I101" s="1" t="s">
        <v>568</v>
      </c>
      <c r="J101" s="2" t="s">
        <v>686</v>
      </c>
      <c r="K101" s="2" t="s">
        <v>630</v>
      </c>
      <c r="L101" s="2">
        <f t="shared" si="9"/>
        <v>1</v>
      </c>
      <c r="M101" s="2"/>
      <c r="N101" s="2" t="str">
        <f t="shared" si="10"/>
        <v>en</v>
      </c>
      <c r="O101" s="2"/>
      <c r="T101" s="2"/>
    </row>
    <row r="102" spans="1:20">
      <c r="A102" t="s">
        <v>211</v>
      </c>
      <c r="B102" t="s">
        <v>212</v>
      </c>
      <c r="C102" t="s">
        <v>213</v>
      </c>
      <c r="D102" t="str">
        <f t="shared" si="6"/>
        <v>English, Manx</v>
      </c>
      <c r="E102" s="11" t="str">
        <f t="shared" si="8"/>
        <v>en</v>
      </c>
      <c r="H102" s="1" t="s">
        <v>214</v>
      </c>
      <c r="I102" s="1" t="s">
        <v>569</v>
      </c>
      <c r="J102" s="2" t="s">
        <v>687</v>
      </c>
      <c r="K102" s="2" t="s">
        <v>810</v>
      </c>
      <c r="L102" s="2">
        <f t="shared" si="9"/>
        <v>0</v>
      </c>
      <c r="M102" s="2" t="s">
        <v>640</v>
      </c>
      <c r="N102" s="2" t="str">
        <f t="shared" si="10"/>
        <v>ar</v>
      </c>
      <c r="O102" s="2"/>
      <c r="T102" s="2"/>
    </row>
    <row r="103" spans="1:20">
      <c r="A103" t="s">
        <v>214</v>
      </c>
      <c r="B103">
        <v>972</v>
      </c>
      <c r="C103" t="s">
        <v>215</v>
      </c>
      <c r="D103" t="str">
        <f t="shared" si="6"/>
        <v>Hebrew, Arabic</v>
      </c>
      <c r="E103" s="11" t="str">
        <f t="shared" si="8"/>
        <v>ar</v>
      </c>
      <c r="H103" s="1" t="s">
        <v>216</v>
      </c>
      <c r="I103" s="1" t="s">
        <v>570</v>
      </c>
      <c r="J103" s="2" t="s">
        <v>688</v>
      </c>
      <c r="K103" s="2" t="s">
        <v>688</v>
      </c>
      <c r="L103" s="2">
        <f t="shared" si="9"/>
        <v>1</v>
      </c>
      <c r="M103" s="2"/>
      <c r="N103" s="2" t="str">
        <f t="shared" si="10"/>
        <v>it</v>
      </c>
      <c r="O103" s="2"/>
      <c r="T103" s="2"/>
    </row>
    <row r="104" spans="1:20">
      <c r="A104" t="s">
        <v>216</v>
      </c>
      <c r="B104">
        <v>39</v>
      </c>
      <c r="C104" t="s">
        <v>217</v>
      </c>
      <c r="D104" t="str">
        <f t="shared" si="6"/>
        <v>Italian</v>
      </c>
      <c r="E104" s="11" t="str">
        <f t="shared" si="8"/>
        <v>it</v>
      </c>
      <c r="H104" s="1" t="s">
        <v>218</v>
      </c>
      <c r="I104" s="1" t="s">
        <v>526</v>
      </c>
      <c r="J104" s="2" t="s">
        <v>644</v>
      </c>
      <c r="K104" s="2" t="s">
        <v>644</v>
      </c>
      <c r="L104" s="2">
        <f t="shared" si="9"/>
        <v>1</v>
      </c>
      <c r="M104" s="2"/>
      <c r="N104" s="2" t="str">
        <f t="shared" si="10"/>
        <v>fr</v>
      </c>
      <c r="O104" s="2"/>
      <c r="T104" s="2"/>
    </row>
    <row r="105" spans="1:20">
      <c r="A105" t="s">
        <v>218</v>
      </c>
      <c r="B105">
        <v>225</v>
      </c>
      <c r="C105" t="s">
        <v>219</v>
      </c>
      <c r="D105" t="str">
        <f t="shared" si="6"/>
        <v>French</v>
      </c>
      <c r="E105" s="11" t="str">
        <f t="shared" si="8"/>
        <v>fr</v>
      </c>
      <c r="H105" s="1" t="s">
        <v>220</v>
      </c>
      <c r="I105" s="1" t="s">
        <v>514</v>
      </c>
      <c r="J105" s="2" t="s">
        <v>630</v>
      </c>
      <c r="K105" s="2" t="s">
        <v>630</v>
      </c>
      <c r="L105" s="2">
        <f t="shared" si="9"/>
        <v>1</v>
      </c>
      <c r="M105" s="2"/>
      <c r="N105" s="2" t="str">
        <f t="shared" si="10"/>
        <v>en</v>
      </c>
      <c r="O105" s="2"/>
      <c r="T105" s="2"/>
    </row>
    <row r="106" spans="1:20">
      <c r="A106" t="s">
        <v>220</v>
      </c>
      <c r="B106" t="s">
        <v>221</v>
      </c>
      <c r="C106" t="s">
        <v>222</v>
      </c>
      <c r="D106" t="str">
        <f t="shared" si="6"/>
        <v>English</v>
      </c>
      <c r="E106" s="11" t="str">
        <f t="shared" si="8"/>
        <v>en</v>
      </c>
      <c r="H106" s="1" t="s">
        <v>223</v>
      </c>
      <c r="I106" s="1" t="s">
        <v>571</v>
      </c>
      <c r="J106" s="2" t="s">
        <v>689</v>
      </c>
      <c r="K106" s="2" t="s">
        <v>689</v>
      </c>
      <c r="L106" s="2">
        <f t="shared" si="9"/>
        <v>1</v>
      </c>
      <c r="M106" s="2"/>
      <c r="N106" s="2" t="str">
        <f t="shared" si="10"/>
        <v>ja</v>
      </c>
      <c r="O106" s="2"/>
      <c r="T106" s="2"/>
    </row>
    <row r="107" spans="1:20">
      <c r="A107" t="s">
        <v>223</v>
      </c>
      <c r="B107">
        <v>81</v>
      </c>
      <c r="C107" t="s">
        <v>224</v>
      </c>
      <c r="D107" t="str">
        <f t="shared" si="6"/>
        <v>Japanese</v>
      </c>
      <c r="E107" s="11" t="str">
        <f t="shared" si="8"/>
        <v>ja</v>
      </c>
      <c r="H107" s="1" t="s">
        <v>225</v>
      </c>
      <c r="I107" s="1" t="s">
        <v>536</v>
      </c>
      <c r="J107" s="2" t="s">
        <v>654</v>
      </c>
      <c r="K107" s="2" t="s">
        <v>630</v>
      </c>
      <c r="L107" s="2">
        <f t="shared" si="9"/>
        <v>1</v>
      </c>
      <c r="M107" s="2"/>
      <c r="N107" s="2" t="str">
        <f t="shared" si="10"/>
        <v>en</v>
      </c>
      <c r="O107" s="2"/>
      <c r="T107" s="2"/>
    </row>
    <row r="108" spans="1:20">
      <c r="A108" t="s">
        <v>225</v>
      </c>
      <c r="B108" t="s">
        <v>226</v>
      </c>
      <c r="C108" t="s">
        <v>227</v>
      </c>
      <c r="D108" t="str">
        <f t="shared" si="6"/>
        <v>English, French</v>
      </c>
      <c r="E108" s="11" t="str">
        <f t="shared" si="8"/>
        <v>en</v>
      </c>
      <c r="H108" s="1" t="s">
        <v>228</v>
      </c>
      <c r="I108" s="1" t="s">
        <v>522</v>
      </c>
      <c r="J108" s="2" t="s">
        <v>640</v>
      </c>
      <c r="K108" s="2" t="s">
        <v>640</v>
      </c>
      <c r="L108" s="2">
        <f t="shared" si="9"/>
        <v>1</v>
      </c>
      <c r="M108" s="2"/>
      <c r="N108" s="2" t="str">
        <f t="shared" si="10"/>
        <v>ar</v>
      </c>
      <c r="O108" s="2"/>
      <c r="T108" s="2"/>
    </row>
    <row r="109" spans="1:20">
      <c r="A109" t="s">
        <v>228</v>
      </c>
      <c r="B109">
        <v>962</v>
      </c>
      <c r="C109" t="s">
        <v>229</v>
      </c>
      <c r="D109" t="str">
        <f t="shared" si="6"/>
        <v>Arabic</v>
      </c>
      <c r="E109" s="11" t="str">
        <f t="shared" si="8"/>
        <v>ar</v>
      </c>
      <c r="H109" s="1" t="s">
        <v>230</v>
      </c>
      <c r="I109" s="1" t="s">
        <v>572</v>
      </c>
      <c r="J109" s="2" t="s">
        <v>690</v>
      </c>
      <c r="K109" s="2" t="s">
        <v>811</v>
      </c>
      <c r="L109" s="2">
        <f t="shared" si="9"/>
        <v>0</v>
      </c>
      <c r="M109" s="2" t="s">
        <v>630</v>
      </c>
      <c r="N109" s="2" t="str">
        <f t="shared" si="10"/>
        <v>en</v>
      </c>
      <c r="O109" s="2"/>
      <c r="T109" s="2"/>
    </row>
    <row r="110" spans="1:20">
      <c r="A110" t="s">
        <v>230</v>
      </c>
      <c r="B110">
        <v>7</v>
      </c>
      <c r="C110" t="s">
        <v>231</v>
      </c>
      <c r="D110" t="str">
        <f t="shared" si="6"/>
        <v>Kazakh, Russian</v>
      </c>
      <c r="E110" s="11" t="str">
        <f t="shared" si="8"/>
        <v>en</v>
      </c>
      <c r="H110" s="1" t="s">
        <v>232</v>
      </c>
      <c r="I110" s="1" t="s">
        <v>573</v>
      </c>
      <c r="J110" s="2" t="s">
        <v>691</v>
      </c>
      <c r="K110" s="2" t="s">
        <v>630</v>
      </c>
      <c r="L110" s="2">
        <f t="shared" si="9"/>
        <v>1</v>
      </c>
      <c r="M110" s="2"/>
      <c r="N110" s="2" t="str">
        <f t="shared" si="10"/>
        <v>en</v>
      </c>
      <c r="O110" s="2"/>
      <c r="T110" s="2"/>
    </row>
    <row r="111" spans="1:20">
      <c r="A111" t="s">
        <v>232</v>
      </c>
      <c r="B111">
        <v>254</v>
      </c>
      <c r="C111" t="s">
        <v>233</v>
      </c>
      <c r="D111" t="str">
        <f t="shared" si="6"/>
        <v>English, Swahili</v>
      </c>
      <c r="E111" s="11" t="str">
        <f t="shared" si="8"/>
        <v>en</v>
      </c>
      <c r="H111" s="1" t="s">
        <v>234</v>
      </c>
      <c r="I111" s="1" t="s">
        <v>514</v>
      </c>
      <c r="J111" s="2" t="s">
        <v>630</v>
      </c>
      <c r="K111" s="2" t="s">
        <v>630</v>
      </c>
      <c r="L111" s="2">
        <f t="shared" si="9"/>
        <v>1</v>
      </c>
      <c r="M111" s="2"/>
      <c r="N111" s="2" t="str">
        <f t="shared" si="10"/>
        <v>en</v>
      </c>
      <c r="O111" s="2"/>
      <c r="T111" s="2"/>
    </row>
    <row r="112" spans="1:20">
      <c r="A112" t="s">
        <v>234</v>
      </c>
      <c r="B112">
        <v>686</v>
      </c>
      <c r="C112" t="s">
        <v>235</v>
      </c>
      <c r="D112" t="str">
        <f t="shared" si="6"/>
        <v>English</v>
      </c>
      <c r="E112" s="11" t="str">
        <f t="shared" si="8"/>
        <v>en</v>
      </c>
      <c r="H112" s="1" t="s">
        <v>236</v>
      </c>
      <c r="I112" s="1" t="s">
        <v>574</v>
      </c>
      <c r="J112" s="2" t="s">
        <v>692</v>
      </c>
      <c r="K112" s="2" t="s">
        <v>628</v>
      </c>
      <c r="L112" s="2">
        <f t="shared" si="9"/>
        <v>0</v>
      </c>
      <c r="M112" s="2" t="s">
        <v>630</v>
      </c>
      <c r="N112" s="2" t="str">
        <f t="shared" si="10"/>
        <v>en</v>
      </c>
      <c r="O112" s="2"/>
      <c r="T112" s="2"/>
    </row>
    <row r="113" spans="1:20">
      <c r="A113" t="s">
        <v>236</v>
      </c>
      <c r="B113">
        <v>383</v>
      </c>
      <c r="C113" t="s">
        <v>237</v>
      </c>
      <c r="D113" t="str">
        <f t="shared" si="6"/>
        <v>Albanian, Serbian</v>
      </c>
      <c r="E113" s="11" t="str">
        <f t="shared" si="8"/>
        <v>en</v>
      </c>
      <c r="H113" s="1" t="s">
        <v>238</v>
      </c>
      <c r="I113" s="1" t="s">
        <v>522</v>
      </c>
      <c r="J113" s="2" t="s">
        <v>640</v>
      </c>
      <c r="K113" s="2" t="s">
        <v>640</v>
      </c>
      <c r="L113" s="2">
        <f t="shared" si="9"/>
        <v>1</v>
      </c>
      <c r="M113" s="2"/>
      <c r="N113" s="2" t="str">
        <f t="shared" si="10"/>
        <v>ar</v>
      </c>
      <c r="O113" s="2"/>
      <c r="T113" s="2"/>
    </row>
    <row r="114" spans="1:20">
      <c r="A114" t="s">
        <v>238</v>
      </c>
      <c r="B114">
        <v>965</v>
      </c>
      <c r="C114" t="s">
        <v>239</v>
      </c>
      <c r="D114" t="str">
        <f t="shared" si="6"/>
        <v>Arabic</v>
      </c>
      <c r="E114" s="11" t="str">
        <f t="shared" si="8"/>
        <v>ar</v>
      </c>
      <c r="H114" s="1" t="s">
        <v>240</v>
      </c>
      <c r="I114" s="1" t="s">
        <v>575</v>
      </c>
      <c r="J114" s="2" t="s">
        <v>693</v>
      </c>
      <c r="K114" s="2" t="s">
        <v>812</v>
      </c>
      <c r="L114" s="2">
        <f t="shared" si="9"/>
        <v>0</v>
      </c>
      <c r="M114" s="2" t="s">
        <v>630</v>
      </c>
      <c r="N114" s="2" t="str">
        <f t="shared" si="10"/>
        <v>en</v>
      </c>
      <c r="O114" s="2"/>
      <c r="T114" s="2"/>
    </row>
    <row r="115" spans="1:20">
      <c r="A115" t="s">
        <v>240</v>
      </c>
      <c r="B115">
        <v>996</v>
      </c>
      <c r="C115" t="s">
        <v>241</v>
      </c>
      <c r="D115" t="str">
        <f t="shared" si="6"/>
        <v>Kyrgyz, Russian</v>
      </c>
      <c r="E115" s="11" t="str">
        <f t="shared" si="8"/>
        <v>en</v>
      </c>
      <c r="H115" s="1" t="s">
        <v>242</v>
      </c>
      <c r="I115" s="1" t="s">
        <v>576</v>
      </c>
      <c r="J115" s="2" t="s">
        <v>694</v>
      </c>
      <c r="K115" s="2" t="s">
        <v>694</v>
      </c>
      <c r="L115" s="2">
        <f t="shared" si="9"/>
        <v>0</v>
      </c>
      <c r="M115" s="2" t="s">
        <v>630</v>
      </c>
      <c r="N115" s="2" t="str">
        <f t="shared" si="10"/>
        <v>en</v>
      </c>
      <c r="O115" s="2"/>
      <c r="T115" s="2"/>
    </row>
    <row r="116" spans="1:20">
      <c r="A116" t="s">
        <v>242</v>
      </c>
      <c r="B116">
        <v>856</v>
      </c>
      <c r="C116" t="s">
        <v>243</v>
      </c>
      <c r="D116" t="str">
        <f t="shared" si="6"/>
        <v>Lao</v>
      </c>
      <c r="E116" s="11" t="str">
        <f t="shared" si="8"/>
        <v>en</v>
      </c>
      <c r="H116" s="1" t="s">
        <v>244</v>
      </c>
      <c r="I116" s="1" t="s">
        <v>577</v>
      </c>
      <c r="J116" s="2" t="s">
        <v>695</v>
      </c>
      <c r="K116" s="2" t="s">
        <v>695</v>
      </c>
      <c r="L116" s="2">
        <f t="shared" si="9"/>
        <v>1</v>
      </c>
      <c r="M116" s="2"/>
      <c r="N116" s="2" t="str">
        <f t="shared" si="10"/>
        <v>lv</v>
      </c>
      <c r="O116" s="2"/>
      <c r="T116" s="2"/>
    </row>
    <row r="117" spans="1:20">
      <c r="A117" t="s">
        <v>244</v>
      </c>
      <c r="B117">
        <v>371</v>
      </c>
      <c r="C117" t="s">
        <v>245</v>
      </c>
      <c r="D117" t="str">
        <f t="shared" si="6"/>
        <v>Latvian</v>
      </c>
      <c r="E117" s="11" t="str">
        <f t="shared" si="8"/>
        <v>lv</v>
      </c>
      <c r="H117" s="1" t="s">
        <v>246</v>
      </c>
      <c r="I117" s="1" t="s">
        <v>522</v>
      </c>
      <c r="J117" s="2" t="s">
        <v>640</v>
      </c>
      <c r="K117" s="2" t="s">
        <v>640</v>
      </c>
      <c r="L117" s="2">
        <f t="shared" si="9"/>
        <v>1</v>
      </c>
      <c r="M117" s="2"/>
      <c r="N117" s="2" t="str">
        <f t="shared" si="10"/>
        <v>ar</v>
      </c>
      <c r="O117" s="2"/>
      <c r="T117" s="2"/>
    </row>
    <row r="118" spans="1:20">
      <c r="A118" t="s">
        <v>246</v>
      </c>
      <c r="B118">
        <v>961</v>
      </c>
      <c r="C118" t="s">
        <v>247</v>
      </c>
      <c r="D118" t="str">
        <f t="shared" si="6"/>
        <v>Arabic</v>
      </c>
      <c r="E118" s="11" t="str">
        <f t="shared" si="8"/>
        <v>ar</v>
      </c>
      <c r="H118" s="1" t="s">
        <v>248</v>
      </c>
      <c r="I118" s="1" t="s">
        <v>578</v>
      </c>
      <c r="J118" s="2" t="s">
        <v>696</v>
      </c>
      <c r="K118" s="2" t="s">
        <v>813</v>
      </c>
      <c r="L118" s="2">
        <f t="shared" si="9"/>
        <v>0</v>
      </c>
      <c r="M118" s="2" t="s">
        <v>630</v>
      </c>
      <c r="N118" s="2" t="str">
        <f t="shared" si="10"/>
        <v>en</v>
      </c>
      <c r="O118" s="2"/>
      <c r="T118" s="2"/>
    </row>
    <row r="119" spans="1:20">
      <c r="A119" t="s">
        <v>248</v>
      </c>
      <c r="B119">
        <v>266</v>
      </c>
      <c r="C119" t="s">
        <v>249</v>
      </c>
      <c r="D119" t="str">
        <f t="shared" si="6"/>
        <v>Sesotho, English</v>
      </c>
      <c r="E119" s="11" t="str">
        <f t="shared" si="8"/>
        <v>en</v>
      </c>
      <c r="H119" s="1" t="s">
        <v>250</v>
      </c>
      <c r="I119" s="1" t="s">
        <v>514</v>
      </c>
      <c r="J119" s="2" t="s">
        <v>630</v>
      </c>
      <c r="K119" s="2" t="s">
        <v>630</v>
      </c>
      <c r="L119" s="2">
        <f t="shared" si="9"/>
        <v>1</v>
      </c>
      <c r="M119" s="2"/>
      <c r="N119" s="2" t="str">
        <f t="shared" si="10"/>
        <v>en</v>
      </c>
      <c r="O119" s="2"/>
      <c r="T119" s="2"/>
    </row>
    <row r="120" spans="1:20">
      <c r="A120" t="s">
        <v>250</v>
      </c>
      <c r="B120">
        <v>231</v>
      </c>
      <c r="C120" t="s">
        <v>251</v>
      </c>
      <c r="D120" t="str">
        <f t="shared" si="6"/>
        <v>English</v>
      </c>
      <c r="E120" s="11" t="str">
        <f t="shared" si="8"/>
        <v>en</v>
      </c>
      <c r="H120" s="1" t="s">
        <v>252</v>
      </c>
      <c r="I120" s="1" t="s">
        <v>522</v>
      </c>
      <c r="J120" s="2" t="s">
        <v>640</v>
      </c>
      <c r="K120" s="2" t="s">
        <v>640</v>
      </c>
      <c r="L120" s="2">
        <f t="shared" si="9"/>
        <v>1</v>
      </c>
      <c r="M120" s="2"/>
      <c r="N120" s="2" t="str">
        <f t="shared" si="10"/>
        <v>ar</v>
      </c>
      <c r="O120" s="2"/>
      <c r="T120" s="2"/>
    </row>
    <row r="121" spans="1:20">
      <c r="A121" t="s">
        <v>252</v>
      </c>
      <c r="B121">
        <v>218</v>
      </c>
      <c r="C121" t="s">
        <v>253</v>
      </c>
      <c r="D121" t="str">
        <f t="shared" si="6"/>
        <v>Arabic</v>
      </c>
      <c r="E121" s="11" t="str">
        <f t="shared" si="8"/>
        <v>ar</v>
      </c>
      <c r="H121" s="1" t="s">
        <v>254</v>
      </c>
      <c r="I121" s="1" t="s">
        <v>520</v>
      </c>
      <c r="J121" s="2" t="s">
        <v>638</v>
      </c>
      <c r="K121" s="2" t="s">
        <v>638</v>
      </c>
      <c r="L121" s="2">
        <f t="shared" si="9"/>
        <v>1</v>
      </c>
      <c r="M121" s="2"/>
      <c r="N121" s="2" t="str">
        <f t="shared" si="10"/>
        <v>de</v>
      </c>
      <c r="O121" s="2"/>
      <c r="T121" s="2"/>
    </row>
    <row r="122" spans="1:20">
      <c r="A122" t="s">
        <v>254</v>
      </c>
      <c r="B122">
        <v>423</v>
      </c>
      <c r="C122" t="s">
        <v>255</v>
      </c>
      <c r="D122" t="str">
        <f t="shared" si="6"/>
        <v>German</v>
      </c>
      <c r="E122" s="11" t="str">
        <f t="shared" si="8"/>
        <v>de</v>
      </c>
      <c r="H122" s="1" t="s">
        <v>256</v>
      </c>
      <c r="I122" s="1" t="s">
        <v>579</v>
      </c>
      <c r="J122" s="2" t="s">
        <v>697</v>
      </c>
      <c r="K122" s="2" t="s">
        <v>697</v>
      </c>
      <c r="L122" s="2">
        <f t="shared" si="9"/>
        <v>1</v>
      </c>
      <c r="M122" s="2"/>
      <c r="N122" s="2" t="str">
        <f t="shared" si="10"/>
        <v>lt</v>
      </c>
      <c r="O122" s="2"/>
      <c r="T122" s="2"/>
    </row>
    <row r="123" spans="1:20">
      <c r="A123" t="s">
        <v>256</v>
      </c>
      <c r="B123">
        <v>370</v>
      </c>
      <c r="C123" t="s">
        <v>257</v>
      </c>
      <c r="D123" t="str">
        <f t="shared" si="6"/>
        <v>Lithuanian</v>
      </c>
      <c r="E123" s="11" t="str">
        <f t="shared" si="8"/>
        <v>lt</v>
      </c>
      <c r="H123" s="1" t="s">
        <v>258</v>
      </c>
      <c r="I123" s="1" t="s">
        <v>580</v>
      </c>
      <c r="J123" s="2" t="s">
        <v>698</v>
      </c>
      <c r="K123" s="2" t="s">
        <v>814</v>
      </c>
      <c r="L123" s="2">
        <f t="shared" si="9"/>
        <v>0</v>
      </c>
      <c r="M123" s="2" t="s">
        <v>644</v>
      </c>
      <c r="N123" s="2" t="str">
        <f t="shared" si="10"/>
        <v>fr</v>
      </c>
      <c r="O123" s="2"/>
      <c r="T123" s="2"/>
    </row>
    <row r="124" spans="1:20" ht="28.8">
      <c r="A124" t="s">
        <v>258</v>
      </c>
      <c r="B124">
        <v>352</v>
      </c>
      <c r="C124" t="s">
        <v>259</v>
      </c>
      <c r="D124" t="str">
        <f t="shared" si="6"/>
        <v>Luxembourgish, French, German</v>
      </c>
      <c r="E124" s="11" t="str">
        <f t="shared" si="8"/>
        <v>fr</v>
      </c>
      <c r="H124" s="1" t="s">
        <v>260</v>
      </c>
      <c r="I124" s="1" t="s">
        <v>581</v>
      </c>
      <c r="J124" s="2" t="s">
        <v>699</v>
      </c>
      <c r="K124" s="2" t="s">
        <v>657</v>
      </c>
      <c r="L124" s="2">
        <f t="shared" si="9"/>
        <v>1</v>
      </c>
      <c r="M124" s="2"/>
      <c r="N124" s="2" t="str">
        <f t="shared" si="10"/>
        <v>zh</v>
      </c>
      <c r="O124" s="2"/>
      <c r="T124" s="2"/>
    </row>
    <row r="125" spans="1:20">
      <c r="A125" t="s">
        <v>260</v>
      </c>
      <c r="B125">
        <v>853</v>
      </c>
      <c r="C125" t="s">
        <v>261</v>
      </c>
      <c r="D125" t="str">
        <f t="shared" si="6"/>
        <v>Chinese (Cantonese), Portuguese</v>
      </c>
      <c r="E125" s="11" t="str">
        <f t="shared" si="8"/>
        <v>zh</v>
      </c>
      <c r="H125" s="1" t="s">
        <v>262</v>
      </c>
      <c r="I125" s="1" t="s">
        <v>582</v>
      </c>
      <c r="J125" s="2" t="s">
        <v>700</v>
      </c>
      <c r="K125" s="2" t="s">
        <v>700</v>
      </c>
      <c r="L125" s="2">
        <f t="shared" si="9"/>
        <v>0</v>
      </c>
      <c r="M125" s="2" t="s">
        <v>630</v>
      </c>
      <c r="N125" s="2" t="str">
        <f t="shared" si="10"/>
        <v>en</v>
      </c>
      <c r="O125" s="2"/>
      <c r="T125" s="2"/>
    </row>
    <row r="126" spans="1:20">
      <c r="A126" t="s">
        <v>262</v>
      </c>
      <c r="B126">
        <v>389</v>
      </c>
      <c r="C126" t="s">
        <v>263</v>
      </c>
      <c r="D126" t="str">
        <f t="shared" si="6"/>
        <v>Macedonian</v>
      </c>
      <c r="E126" s="11" t="str">
        <f t="shared" si="8"/>
        <v>en</v>
      </c>
      <c r="H126" s="1" t="s">
        <v>264</v>
      </c>
      <c r="I126" s="1" t="s">
        <v>583</v>
      </c>
      <c r="J126" s="2" t="s">
        <v>701</v>
      </c>
      <c r="K126" s="2" t="s">
        <v>701</v>
      </c>
      <c r="L126" s="2">
        <f t="shared" si="9"/>
        <v>0</v>
      </c>
      <c r="M126" s="2" t="s">
        <v>630</v>
      </c>
      <c r="N126" s="2" t="str">
        <f t="shared" si="10"/>
        <v>en</v>
      </c>
      <c r="O126" s="2"/>
      <c r="T126" s="2"/>
    </row>
    <row r="127" spans="1:20">
      <c r="A127" t="s">
        <v>264</v>
      </c>
      <c r="B127">
        <v>261</v>
      </c>
      <c r="C127" t="s">
        <v>265</v>
      </c>
      <c r="D127" t="str">
        <f t="shared" si="6"/>
        <v>Malagasy</v>
      </c>
      <c r="E127" s="11" t="str">
        <f t="shared" si="8"/>
        <v>en</v>
      </c>
      <c r="H127" s="1" t="s">
        <v>266</v>
      </c>
      <c r="I127" s="1" t="s">
        <v>584</v>
      </c>
      <c r="J127" s="2" t="s">
        <v>702</v>
      </c>
      <c r="K127" s="2" t="s">
        <v>630</v>
      </c>
      <c r="L127" s="2">
        <f t="shared" si="9"/>
        <v>1</v>
      </c>
      <c r="M127" s="2"/>
      <c r="N127" s="2" t="str">
        <f t="shared" si="10"/>
        <v>en</v>
      </c>
      <c r="O127" s="2"/>
      <c r="T127" s="2"/>
    </row>
    <row r="128" spans="1:20">
      <c r="A128" t="s">
        <v>266</v>
      </c>
      <c r="B128">
        <v>265</v>
      </c>
      <c r="C128" t="s">
        <v>267</v>
      </c>
      <c r="D128" t="str">
        <f t="shared" si="6"/>
        <v>English, Chichewa</v>
      </c>
      <c r="E128" s="11" t="str">
        <f t="shared" si="8"/>
        <v>en</v>
      </c>
      <c r="H128" s="1" t="s">
        <v>268</v>
      </c>
      <c r="I128" s="1" t="s">
        <v>531</v>
      </c>
      <c r="J128" s="2" t="s">
        <v>649</v>
      </c>
      <c r="K128" s="2" t="s">
        <v>649</v>
      </c>
      <c r="L128" s="2">
        <f t="shared" si="9"/>
        <v>0</v>
      </c>
      <c r="M128" s="2" t="s">
        <v>630</v>
      </c>
      <c r="N128" s="2" t="str">
        <f t="shared" si="10"/>
        <v>en</v>
      </c>
      <c r="O128" s="2"/>
      <c r="T128" s="2"/>
    </row>
    <row r="129" spans="1:20">
      <c r="A129" t="s">
        <v>268</v>
      </c>
      <c r="B129">
        <v>60</v>
      </c>
      <c r="C129" t="s">
        <v>269</v>
      </c>
      <c r="D129" t="str">
        <f t="shared" si="6"/>
        <v>Malay</v>
      </c>
      <c r="E129" s="11" t="str">
        <f t="shared" si="8"/>
        <v>en</v>
      </c>
      <c r="H129" s="1" t="s">
        <v>270</v>
      </c>
      <c r="I129" s="1" t="s">
        <v>585</v>
      </c>
      <c r="J129" s="2" t="s">
        <v>703</v>
      </c>
      <c r="K129" s="2" t="s">
        <v>703</v>
      </c>
      <c r="L129" s="2">
        <f t="shared" si="9"/>
        <v>0</v>
      </c>
      <c r="M129" s="2" t="s">
        <v>630</v>
      </c>
      <c r="N129" s="2" t="str">
        <f t="shared" si="10"/>
        <v>en</v>
      </c>
      <c r="O129" s="2"/>
      <c r="T129" s="2"/>
    </row>
    <row r="130" spans="1:20">
      <c r="A130" t="s">
        <v>270</v>
      </c>
      <c r="B130">
        <v>960</v>
      </c>
      <c r="C130" t="s">
        <v>271</v>
      </c>
      <c r="D130" t="str">
        <f t="shared" ref="D130:D193" si="11">_xlfn.XLOOKUP(A130,H:H,I:I)</f>
        <v>Dhivehi</v>
      </c>
      <c r="E130" s="11" t="str">
        <f t="shared" si="8"/>
        <v>en</v>
      </c>
      <c r="H130" s="1" t="s">
        <v>272</v>
      </c>
      <c r="I130" s="1" t="s">
        <v>526</v>
      </c>
      <c r="J130" s="2" t="s">
        <v>644</v>
      </c>
      <c r="K130" s="2" t="s">
        <v>644</v>
      </c>
      <c r="L130" s="2">
        <f t="shared" si="9"/>
        <v>1</v>
      </c>
      <c r="M130" s="2"/>
      <c r="N130" s="2" t="str">
        <f t="shared" si="10"/>
        <v>fr</v>
      </c>
      <c r="O130" s="2"/>
      <c r="T130" s="2"/>
    </row>
    <row r="131" spans="1:20">
      <c r="A131" t="s">
        <v>272</v>
      </c>
      <c r="B131">
        <v>223</v>
      </c>
      <c r="C131" t="s">
        <v>273</v>
      </c>
      <c r="D131" t="str">
        <f t="shared" si="11"/>
        <v>French</v>
      </c>
      <c r="E131" s="11" t="str">
        <f t="shared" ref="E131:E194" si="12">_xlfn.XLOOKUP(A131,H:H,N:N)</f>
        <v>fr</v>
      </c>
      <c r="H131" s="1" t="s">
        <v>274</v>
      </c>
      <c r="I131" s="1" t="s">
        <v>586</v>
      </c>
      <c r="J131" s="2" t="s">
        <v>704</v>
      </c>
      <c r="K131" s="2" t="s">
        <v>815</v>
      </c>
      <c r="L131" s="2">
        <f t="shared" ref="L131:L194" si="13">COUNTIF(P:P,K131)</f>
        <v>0</v>
      </c>
      <c r="M131" s="2" t="s">
        <v>630</v>
      </c>
      <c r="N131" s="2" t="str">
        <f t="shared" ref="N131:N194" si="14">IF(L131=1,K131,M131)</f>
        <v>en</v>
      </c>
      <c r="O131" s="2"/>
      <c r="T131" s="2"/>
    </row>
    <row r="132" spans="1:20">
      <c r="A132" t="s">
        <v>274</v>
      </c>
      <c r="B132">
        <v>356</v>
      </c>
      <c r="C132" t="s">
        <v>275</v>
      </c>
      <c r="D132" t="str">
        <f t="shared" si="11"/>
        <v>Maltese, English</v>
      </c>
      <c r="E132" s="11" t="str">
        <f t="shared" si="12"/>
        <v>en</v>
      </c>
      <c r="H132" s="1" t="s">
        <v>276</v>
      </c>
      <c r="I132" s="1" t="s">
        <v>514</v>
      </c>
      <c r="J132" s="2" t="s">
        <v>630</v>
      </c>
      <c r="K132" s="2" t="s">
        <v>630</v>
      </c>
      <c r="L132" s="2">
        <f t="shared" si="13"/>
        <v>1</v>
      </c>
      <c r="M132" s="2"/>
      <c r="N132" s="2" t="str">
        <f t="shared" si="14"/>
        <v>en</v>
      </c>
      <c r="O132" s="2"/>
      <c r="T132" s="2"/>
    </row>
    <row r="133" spans="1:20">
      <c r="A133" t="s">
        <v>276</v>
      </c>
      <c r="B133">
        <v>692</v>
      </c>
      <c r="C133" t="s">
        <v>277</v>
      </c>
      <c r="D133" t="str">
        <f t="shared" si="11"/>
        <v>English</v>
      </c>
      <c r="E133" s="11" t="str">
        <f t="shared" si="12"/>
        <v>en</v>
      </c>
      <c r="H133" s="1" t="s">
        <v>278</v>
      </c>
      <c r="I133" s="1" t="s">
        <v>522</v>
      </c>
      <c r="J133" s="2" t="s">
        <v>640</v>
      </c>
      <c r="K133" s="2" t="s">
        <v>640</v>
      </c>
      <c r="L133" s="2">
        <f t="shared" si="13"/>
        <v>1</v>
      </c>
      <c r="M133" s="2"/>
      <c r="N133" s="2" t="str">
        <f t="shared" si="14"/>
        <v>ar</v>
      </c>
      <c r="O133" s="2"/>
      <c r="T133" s="2"/>
    </row>
    <row r="134" spans="1:20">
      <c r="A134" t="s">
        <v>278</v>
      </c>
      <c r="B134">
        <v>222</v>
      </c>
      <c r="C134" t="s">
        <v>279</v>
      </c>
      <c r="D134" t="str">
        <f t="shared" si="11"/>
        <v>Arabic</v>
      </c>
      <c r="E134" s="11" t="str">
        <f t="shared" si="12"/>
        <v>ar</v>
      </c>
      <c r="H134" s="1" t="s">
        <v>280</v>
      </c>
      <c r="I134" s="1" t="s">
        <v>536</v>
      </c>
      <c r="J134" s="2" t="s">
        <v>654</v>
      </c>
      <c r="K134" s="2" t="s">
        <v>630</v>
      </c>
      <c r="L134" s="2">
        <f t="shared" si="13"/>
        <v>1</v>
      </c>
      <c r="M134" s="2"/>
      <c r="N134" s="2" t="str">
        <f t="shared" si="14"/>
        <v>en</v>
      </c>
      <c r="O134" s="2"/>
      <c r="T134" s="2"/>
    </row>
    <row r="135" spans="1:20">
      <c r="A135" t="s">
        <v>280</v>
      </c>
      <c r="B135">
        <v>230</v>
      </c>
      <c r="C135" t="s">
        <v>281</v>
      </c>
      <c r="D135" t="str">
        <f t="shared" si="11"/>
        <v>English, French</v>
      </c>
      <c r="E135" s="11" t="str">
        <f t="shared" si="12"/>
        <v>en</v>
      </c>
      <c r="H135" s="1" t="s">
        <v>282</v>
      </c>
      <c r="I135" s="1" t="s">
        <v>526</v>
      </c>
      <c r="J135" s="2" t="s">
        <v>644</v>
      </c>
      <c r="K135" s="2" t="s">
        <v>644</v>
      </c>
      <c r="L135" s="2">
        <f t="shared" si="13"/>
        <v>1</v>
      </c>
      <c r="M135" s="2"/>
      <c r="N135" s="2" t="str">
        <f t="shared" si="14"/>
        <v>fr</v>
      </c>
      <c r="O135" s="2"/>
      <c r="T135" s="2"/>
    </row>
    <row r="136" spans="1:20">
      <c r="A136" t="s">
        <v>282</v>
      </c>
      <c r="B136">
        <v>262</v>
      </c>
      <c r="C136" t="s">
        <v>283</v>
      </c>
      <c r="D136" t="str">
        <f t="shared" si="11"/>
        <v>French</v>
      </c>
      <c r="E136" s="11" t="str">
        <f t="shared" si="12"/>
        <v>fr</v>
      </c>
      <c r="H136" s="1" t="s">
        <v>284</v>
      </c>
      <c r="I136" s="1" t="s">
        <v>517</v>
      </c>
      <c r="J136" s="2" t="s">
        <v>635</v>
      </c>
      <c r="K136" s="2" t="s">
        <v>635</v>
      </c>
      <c r="L136" s="2">
        <f t="shared" si="13"/>
        <v>1</v>
      </c>
      <c r="M136" s="2"/>
      <c r="N136" s="2" t="str">
        <f t="shared" si="14"/>
        <v>es</v>
      </c>
      <c r="O136" s="2"/>
      <c r="T136" s="2"/>
    </row>
    <row r="137" spans="1:20">
      <c r="A137" t="s">
        <v>284</v>
      </c>
      <c r="B137">
        <v>52</v>
      </c>
      <c r="C137" t="s">
        <v>285</v>
      </c>
      <c r="D137" t="str">
        <f t="shared" si="11"/>
        <v>Spanish</v>
      </c>
      <c r="E137" s="11" t="str">
        <f t="shared" si="12"/>
        <v>es</v>
      </c>
      <c r="H137" s="1" t="s">
        <v>286</v>
      </c>
      <c r="I137" s="1" t="s">
        <v>514</v>
      </c>
      <c r="J137" s="2" t="s">
        <v>630</v>
      </c>
      <c r="K137" s="2" t="s">
        <v>630</v>
      </c>
      <c r="L137" s="2">
        <f t="shared" si="13"/>
        <v>1</v>
      </c>
      <c r="M137" s="2"/>
      <c r="N137" s="2" t="str">
        <f t="shared" si="14"/>
        <v>en</v>
      </c>
      <c r="O137" s="2"/>
      <c r="T137" s="2"/>
    </row>
    <row r="138" spans="1:20">
      <c r="A138" t="s">
        <v>286</v>
      </c>
      <c r="B138">
        <v>691</v>
      </c>
      <c r="C138" t="s">
        <v>287</v>
      </c>
      <c r="D138" t="str">
        <f t="shared" si="11"/>
        <v>English</v>
      </c>
      <c r="E138" s="11" t="str">
        <f t="shared" si="12"/>
        <v>en</v>
      </c>
      <c r="H138" s="1" t="s">
        <v>288</v>
      </c>
      <c r="I138" s="1" t="s">
        <v>587</v>
      </c>
      <c r="J138" s="2" t="s">
        <v>705</v>
      </c>
      <c r="K138" s="2" t="s">
        <v>705</v>
      </c>
      <c r="L138" s="2">
        <f t="shared" si="13"/>
        <v>1</v>
      </c>
      <c r="M138" s="2"/>
      <c r="N138" s="2" t="str">
        <f t="shared" si="14"/>
        <v>ro</v>
      </c>
      <c r="O138" s="2"/>
      <c r="T138" s="2"/>
    </row>
    <row r="139" spans="1:20">
      <c r="A139" t="s">
        <v>288</v>
      </c>
      <c r="B139">
        <v>373</v>
      </c>
      <c r="C139" t="s">
        <v>289</v>
      </c>
      <c r="D139" t="str">
        <f t="shared" si="11"/>
        <v>Romanian</v>
      </c>
      <c r="E139" s="11" t="str">
        <f t="shared" si="12"/>
        <v>ro</v>
      </c>
      <c r="H139" s="1" t="s">
        <v>290</v>
      </c>
      <c r="I139" s="1" t="s">
        <v>526</v>
      </c>
      <c r="J139" s="2" t="s">
        <v>644</v>
      </c>
      <c r="K139" s="2" t="s">
        <v>644</v>
      </c>
      <c r="L139" s="2">
        <f t="shared" si="13"/>
        <v>1</v>
      </c>
      <c r="M139" s="2"/>
      <c r="N139" s="2" t="str">
        <f t="shared" si="14"/>
        <v>fr</v>
      </c>
      <c r="O139" s="2"/>
      <c r="T139" s="2"/>
    </row>
    <row r="140" spans="1:20">
      <c r="A140" t="s">
        <v>290</v>
      </c>
      <c r="B140">
        <v>377</v>
      </c>
      <c r="C140" t="s">
        <v>291</v>
      </c>
      <c r="D140" t="str">
        <f t="shared" si="11"/>
        <v>French</v>
      </c>
      <c r="E140" s="11" t="str">
        <f t="shared" si="12"/>
        <v>fr</v>
      </c>
      <c r="H140" s="1" t="s">
        <v>292</v>
      </c>
      <c r="I140" s="1" t="s">
        <v>588</v>
      </c>
      <c r="J140" s="2" t="s">
        <v>706</v>
      </c>
      <c r="K140" s="2" t="s">
        <v>706</v>
      </c>
      <c r="L140" s="2">
        <f t="shared" si="13"/>
        <v>0</v>
      </c>
      <c r="M140" s="2" t="s">
        <v>630</v>
      </c>
      <c r="N140" s="2" t="str">
        <f t="shared" si="14"/>
        <v>en</v>
      </c>
      <c r="O140" s="2"/>
      <c r="T140" s="2"/>
    </row>
    <row r="141" spans="1:20" ht="43.2">
      <c r="A141" t="s">
        <v>292</v>
      </c>
      <c r="B141">
        <v>976</v>
      </c>
      <c r="C141" t="s">
        <v>293</v>
      </c>
      <c r="D141" t="str">
        <f t="shared" si="11"/>
        <v>Mongolian</v>
      </c>
      <c r="E141" s="11" t="str">
        <f t="shared" si="12"/>
        <v>en</v>
      </c>
      <c r="H141" s="1" t="s">
        <v>294</v>
      </c>
      <c r="I141" s="1" t="s">
        <v>589</v>
      </c>
      <c r="J141" s="2" t="s">
        <v>707</v>
      </c>
      <c r="K141" s="2" t="s">
        <v>816</v>
      </c>
      <c r="L141" s="2">
        <f t="shared" si="13"/>
        <v>0</v>
      </c>
      <c r="M141" s="2" t="s">
        <v>630</v>
      </c>
      <c r="N141" s="2" t="str">
        <f t="shared" si="14"/>
        <v>en</v>
      </c>
      <c r="O141" s="2"/>
      <c r="T141" s="2"/>
    </row>
    <row r="142" spans="1:20">
      <c r="A142" t="s">
        <v>294</v>
      </c>
      <c r="B142">
        <v>382</v>
      </c>
      <c r="C142" t="s">
        <v>295</v>
      </c>
      <c r="D142" t="str">
        <f t="shared" si="11"/>
        <v>Montenegrin</v>
      </c>
      <c r="E142" s="11" t="str">
        <f t="shared" si="12"/>
        <v>en</v>
      </c>
      <c r="H142" s="1" t="s">
        <v>296</v>
      </c>
      <c r="I142" s="1" t="s">
        <v>514</v>
      </c>
      <c r="J142" s="2" t="s">
        <v>630</v>
      </c>
      <c r="K142" s="2" t="s">
        <v>630</v>
      </c>
      <c r="L142" s="2">
        <f t="shared" si="13"/>
        <v>1</v>
      </c>
      <c r="M142" s="2"/>
      <c r="N142" s="2" t="str">
        <f t="shared" si="14"/>
        <v>en</v>
      </c>
      <c r="O142" s="2"/>
      <c r="T142" s="2"/>
    </row>
    <row r="143" spans="1:20">
      <c r="A143" t="s">
        <v>296</v>
      </c>
      <c r="B143" t="s">
        <v>297</v>
      </c>
      <c r="C143" t="s">
        <v>298</v>
      </c>
      <c r="D143" t="str">
        <f t="shared" si="11"/>
        <v>English</v>
      </c>
      <c r="E143" s="11" t="str">
        <f t="shared" si="12"/>
        <v>en</v>
      </c>
      <c r="H143" s="1" t="s">
        <v>299</v>
      </c>
      <c r="I143" s="1" t="s">
        <v>513</v>
      </c>
      <c r="J143" s="2" t="s">
        <v>629</v>
      </c>
      <c r="K143" s="2" t="s">
        <v>640</v>
      </c>
      <c r="L143" s="2">
        <f t="shared" si="13"/>
        <v>1</v>
      </c>
      <c r="M143" s="2"/>
      <c r="N143" s="2" t="str">
        <f t="shared" si="14"/>
        <v>ar</v>
      </c>
      <c r="O143" s="2"/>
      <c r="T143" s="2"/>
    </row>
    <row r="144" spans="1:20">
      <c r="A144" t="s">
        <v>299</v>
      </c>
      <c r="B144">
        <v>212</v>
      </c>
      <c r="C144" t="s">
        <v>300</v>
      </c>
      <c r="D144" t="str">
        <f t="shared" si="11"/>
        <v>Arabic, Berber</v>
      </c>
      <c r="E144" s="11" t="str">
        <f t="shared" si="12"/>
        <v>ar</v>
      </c>
      <c r="H144" s="1" t="s">
        <v>301</v>
      </c>
      <c r="I144" s="1" t="s">
        <v>516</v>
      </c>
      <c r="J144" s="2" t="s">
        <v>632</v>
      </c>
      <c r="K144" s="2" t="s">
        <v>632</v>
      </c>
      <c r="L144" s="2">
        <f t="shared" si="13"/>
        <v>1</v>
      </c>
      <c r="M144" s="2"/>
      <c r="N144" s="2" t="str">
        <f t="shared" si="14"/>
        <v>pt</v>
      </c>
      <c r="O144" s="2"/>
      <c r="T144" s="2"/>
    </row>
    <row r="145" spans="1:20">
      <c r="A145" t="s">
        <v>301</v>
      </c>
      <c r="B145">
        <v>258</v>
      </c>
      <c r="C145" t="s">
        <v>302</v>
      </c>
      <c r="D145" t="str">
        <f t="shared" si="11"/>
        <v>Portuguese</v>
      </c>
      <c r="E145" s="11" t="str">
        <f t="shared" si="12"/>
        <v>pt</v>
      </c>
      <c r="H145" s="1" t="s">
        <v>303</v>
      </c>
      <c r="I145" s="1" t="s">
        <v>590</v>
      </c>
      <c r="J145" s="2" t="s">
        <v>743</v>
      </c>
      <c r="K145" s="2" t="s">
        <v>743</v>
      </c>
      <c r="L145" s="2">
        <f t="shared" si="13"/>
        <v>0</v>
      </c>
      <c r="M145" s="2" t="s">
        <v>630</v>
      </c>
      <c r="N145" s="2" t="str">
        <f t="shared" si="14"/>
        <v>en</v>
      </c>
      <c r="O145" s="2"/>
      <c r="T145" s="2"/>
    </row>
    <row r="146" spans="1:20">
      <c r="A146" t="s">
        <v>303</v>
      </c>
      <c r="B146">
        <v>95</v>
      </c>
      <c r="C146" t="s">
        <v>304</v>
      </c>
      <c r="D146" t="str">
        <f t="shared" si="11"/>
        <v>Burmese</v>
      </c>
      <c r="E146" s="11" t="str">
        <f t="shared" si="12"/>
        <v>en</v>
      </c>
      <c r="H146" s="1" t="s">
        <v>305</v>
      </c>
      <c r="I146" s="1" t="s">
        <v>591</v>
      </c>
      <c r="J146" s="2" t="s">
        <v>744</v>
      </c>
      <c r="K146" s="2" t="s">
        <v>630</v>
      </c>
      <c r="L146" s="2">
        <f t="shared" si="13"/>
        <v>1</v>
      </c>
      <c r="M146" s="2"/>
      <c r="N146" s="2" t="str">
        <f t="shared" si="14"/>
        <v>en</v>
      </c>
      <c r="O146" s="2"/>
      <c r="T146" s="2"/>
    </row>
    <row r="147" spans="1:20">
      <c r="A147" t="s">
        <v>305</v>
      </c>
      <c r="B147">
        <v>264</v>
      </c>
      <c r="C147" t="s">
        <v>306</v>
      </c>
      <c r="D147" t="str">
        <f t="shared" si="11"/>
        <v>English, Afrikaans</v>
      </c>
      <c r="E147" s="11" t="str">
        <f t="shared" si="12"/>
        <v>en</v>
      </c>
      <c r="H147" s="1" t="s">
        <v>307</v>
      </c>
      <c r="I147" s="1" t="s">
        <v>592</v>
      </c>
      <c r="J147" s="2" t="s">
        <v>745</v>
      </c>
      <c r="K147" s="2" t="s">
        <v>817</v>
      </c>
      <c r="L147" s="2">
        <f t="shared" si="13"/>
        <v>0</v>
      </c>
      <c r="M147" s="2" t="s">
        <v>630</v>
      </c>
      <c r="N147" s="2" t="str">
        <f t="shared" si="14"/>
        <v>en</v>
      </c>
      <c r="O147" s="2"/>
      <c r="T147" s="2"/>
    </row>
    <row r="148" spans="1:20">
      <c r="A148" t="s">
        <v>307</v>
      </c>
      <c r="B148">
        <v>674</v>
      </c>
      <c r="C148" t="s">
        <v>308</v>
      </c>
      <c r="D148" t="str">
        <f t="shared" si="11"/>
        <v>Nauruan, English</v>
      </c>
      <c r="E148" s="11" t="str">
        <f t="shared" si="12"/>
        <v>en</v>
      </c>
      <c r="H148" s="1" t="s">
        <v>309</v>
      </c>
      <c r="I148" s="1" t="s">
        <v>593</v>
      </c>
      <c r="J148" s="2" t="s">
        <v>746</v>
      </c>
      <c r="K148" s="2" t="s">
        <v>746</v>
      </c>
      <c r="L148" s="2">
        <f t="shared" si="13"/>
        <v>0</v>
      </c>
      <c r="M148" s="2" t="s">
        <v>630</v>
      </c>
      <c r="N148" s="2" t="str">
        <f t="shared" si="14"/>
        <v>en</v>
      </c>
      <c r="O148" s="2"/>
      <c r="T148" s="2"/>
    </row>
    <row r="149" spans="1:20">
      <c r="A149" t="s">
        <v>309</v>
      </c>
      <c r="B149">
        <v>977</v>
      </c>
      <c r="C149" t="s">
        <v>310</v>
      </c>
      <c r="D149" t="str">
        <f t="shared" si="11"/>
        <v>Nepali</v>
      </c>
      <c r="E149" s="11" t="str">
        <f t="shared" si="12"/>
        <v>en</v>
      </c>
      <c r="H149" s="1" t="s">
        <v>311</v>
      </c>
      <c r="I149" s="1" t="s">
        <v>594</v>
      </c>
      <c r="J149" s="2" t="s">
        <v>747</v>
      </c>
      <c r="K149" s="2" t="s">
        <v>747</v>
      </c>
      <c r="L149" s="2">
        <f t="shared" si="13"/>
        <v>1</v>
      </c>
      <c r="M149" s="2"/>
      <c r="N149" s="2" t="str">
        <f t="shared" si="14"/>
        <v>nl</v>
      </c>
      <c r="O149" s="2"/>
      <c r="T149" s="2"/>
    </row>
    <row r="150" spans="1:20" ht="28.8">
      <c r="A150" t="s">
        <v>311</v>
      </c>
      <c r="B150">
        <v>31</v>
      </c>
      <c r="C150" t="s">
        <v>312</v>
      </c>
      <c r="D150" t="str">
        <f t="shared" si="11"/>
        <v>Dutch</v>
      </c>
      <c r="E150" s="11" t="str">
        <f t="shared" si="12"/>
        <v>nl</v>
      </c>
      <c r="H150" s="1" t="s">
        <v>313</v>
      </c>
      <c r="I150" s="1" t="s">
        <v>594</v>
      </c>
      <c r="J150" s="2" t="s">
        <v>747</v>
      </c>
      <c r="K150" s="2" t="s">
        <v>747</v>
      </c>
      <c r="L150" s="2">
        <f t="shared" si="13"/>
        <v>1</v>
      </c>
      <c r="M150" s="2"/>
      <c r="N150" s="2" t="str">
        <f t="shared" si="14"/>
        <v>nl</v>
      </c>
      <c r="O150" s="2"/>
      <c r="T150" s="2"/>
    </row>
    <row r="151" spans="1:20">
      <c r="A151" t="s">
        <v>313</v>
      </c>
      <c r="B151">
        <v>599</v>
      </c>
      <c r="C151" t="s">
        <v>314</v>
      </c>
      <c r="D151" t="str">
        <f t="shared" si="11"/>
        <v>Dutch</v>
      </c>
      <c r="E151" s="11" t="str">
        <f t="shared" si="12"/>
        <v>nl</v>
      </c>
      <c r="H151" s="1" t="s">
        <v>315</v>
      </c>
      <c r="I151" s="1" t="s">
        <v>526</v>
      </c>
      <c r="J151" s="2" t="s">
        <v>644</v>
      </c>
      <c r="K151" s="2" t="s">
        <v>644</v>
      </c>
      <c r="L151" s="2">
        <f t="shared" si="13"/>
        <v>1</v>
      </c>
      <c r="M151" s="2"/>
      <c r="N151" s="2" t="str">
        <f t="shared" si="14"/>
        <v>fr</v>
      </c>
      <c r="O151" s="2"/>
      <c r="T151" s="2"/>
    </row>
    <row r="152" spans="1:20">
      <c r="A152" t="s">
        <v>315</v>
      </c>
      <c r="B152">
        <v>687</v>
      </c>
      <c r="C152" t="s">
        <v>316</v>
      </c>
      <c r="D152" t="str">
        <f t="shared" si="11"/>
        <v>French</v>
      </c>
      <c r="E152" s="11" t="str">
        <f t="shared" si="12"/>
        <v>fr</v>
      </c>
      <c r="H152" s="1" t="s">
        <v>317</v>
      </c>
      <c r="I152" s="1" t="s">
        <v>595</v>
      </c>
      <c r="J152" s="2" t="s">
        <v>659</v>
      </c>
      <c r="K152" s="2" t="s">
        <v>630</v>
      </c>
      <c r="L152" s="2">
        <f t="shared" si="13"/>
        <v>1</v>
      </c>
      <c r="M152" s="2"/>
      <c r="N152" s="2" t="str">
        <f t="shared" si="14"/>
        <v>en</v>
      </c>
      <c r="O152" s="2"/>
      <c r="T152" s="2"/>
    </row>
    <row r="153" spans="1:20">
      <c r="A153" t="s">
        <v>317</v>
      </c>
      <c r="B153">
        <v>64</v>
      </c>
      <c r="C153" t="s">
        <v>318</v>
      </c>
      <c r="D153" t="str">
        <f t="shared" si="11"/>
        <v>English, Māori</v>
      </c>
      <c r="E153" s="11" t="str">
        <f t="shared" si="12"/>
        <v>en</v>
      </c>
      <c r="H153" s="1" t="s">
        <v>319</v>
      </c>
      <c r="I153" s="1" t="s">
        <v>517</v>
      </c>
      <c r="J153" s="2" t="s">
        <v>635</v>
      </c>
      <c r="K153" s="2" t="s">
        <v>635</v>
      </c>
      <c r="L153" s="2">
        <f t="shared" si="13"/>
        <v>1</v>
      </c>
      <c r="M153" s="2"/>
      <c r="N153" s="2" t="str">
        <f t="shared" si="14"/>
        <v>es</v>
      </c>
      <c r="O153" s="2"/>
      <c r="T153" s="2"/>
    </row>
    <row r="154" spans="1:20">
      <c r="A154" t="s">
        <v>319</v>
      </c>
      <c r="B154">
        <v>505</v>
      </c>
      <c r="C154" t="s">
        <v>320</v>
      </c>
      <c r="D154" t="str">
        <f t="shared" si="11"/>
        <v>Spanish</v>
      </c>
      <c r="E154" s="11" t="str">
        <f t="shared" si="12"/>
        <v>es</v>
      </c>
      <c r="H154" s="1" t="s">
        <v>321</v>
      </c>
      <c r="I154" s="1" t="s">
        <v>526</v>
      </c>
      <c r="J154" s="2" t="s">
        <v>644</v>
      </c>
      <c r="K154" s="2" t="s">
        <v>644</v>
      </c>
      <c r="L154" s="2">
        <f t="shared" si="13"/>
        <v>1</v>
      </c>
      <c r="M154" s="2"/>
      <c r="N154" s="2" t="str">
        <f t="shared" si="14"/>
        <v>fr</v>
      </c>
      <c r="O154" s="2"/>
      <c r="T154" s="2"/>
    </row>
    <row r="155" spans="1:20">
      <c r="A155" t="s">
        <v>321</v>
      </c>
      <c r="B155">
        <v>227</v>
      </c>
      <c r="C155" t="s">
        <v>322</v>
      </c>
      <c r="D155" t="str">
        <f t="shared" si="11"/>
        <v>French</v>
      </c>
      <c r="E155" s="11" t="str">
        <f t="shared" si="12"/>
        <v>fr</v>
      </c>
      <c r="H155" s="1" t="s">
        <v>323</v>
      </c>
      <c r="I155" s="1" t="s">
        <v>514</v>
      </c>
      <c r="J155" s="2" t="s">
        <v>630</v>
      </c>
      <c r="K155" s="2" t="s">
        <v>630</v>
      </c>
      <c r="L155" s="2">
        <f t="shared" si="13"/>
        <v>1</v>
      </c>
      <c r="M155" s="2"/>
      <c r="N155" s="2" t="str">
        <f t="shared" si="14"/>
        <v>en</v>
      </c>
      <c r="O155" s="2"/>
      <c r="T155" s="2"/>
    </row>
    <row r="156" spans="1:20">
      <c r="A156" t="s">
        <v>323</v>
      </c>
      <c r="B156">
        <v>234</v>
      </c>
      <c r="C156" t="s">
        <v>324</v>
      </c>
      <c r="D156" t="str">
        <f t="shared" si="11"/>
        <v>English</v>
      </c>
      <c r="E156" s="11" t="str">
        <f t="shared" si="12"/>
        <v>en</v>
      </c>
      <c r="H156" s="1" t="s">
        <v>325</v>
      </c>
      <c r="I156" s="1" t="s">
        <v>514</v>
      </c>
      <c r="J156" s="2" t="s">
        <v>630</v>
      </c>
      <c r="K156" s="2" t="s">
        <v>630</v>
      </c>
      <c r="L156" s="2">
        <f t="shared" si="13"/>
        <v>1</v>
      </c>
      <c r="M156" s="2"/>
      <c r="N156" s="2" t="str">
        <f t="shared" si="14"/>
        <v>en</v>
      </c>
      <c r="O156" s="2"/>
      <c r="T156" s="2"/>
    </row>
    <row r="157" spans="1:20">
      <c r="A157" t="s">
        <v>325</v>
      </c>
      <c r="B157">
        <v>683</v>
      </c>
      <c r="C157" t="s">
        <v>326</v>
      </c>
      <c r="D157" t="str">
        <f t="shared" si="11"/>
        <v>English</v>
      </c>
      <c r="E157" s="11" t="str">
        <f t="shared" si="12"/>
        <v>en</v>
      </c>
      <c r="H157" s="1" t="s">
        <v>327</v>
      </c>
      <c r="I157" s="1" t="s">
        <v>596</v>
      </c>
      <c r="J157" s="2" t="s">
        <v>748</v>
      </c>
      <c r="K157" s="2" t="s">
        <v>748</v>
      </c>
      <c r="L157" s="2">
        <f t="shared" si="13"/>
        <v>1</v>
      </c>
      <c r="M157" s="2"/>
      <c r="N157" s="2" t="str">
        <f t="shared" si="14"/>
        <v>ko</v>
      </c>
      <c r="O157" s="2"/>
      <c r="T157" s="2"/>
    </row>
    <row r="158" spans="1:20" ht="28.8">
      <c r="A158" t="s">
        <v>327</v>
      </c>
      <c r="B158">
        <v>850</v>
      </c>
      <c r="C158" t="s">
        <v>328</v>
      </c>
      <c r="D158" t="str">
        <f t="shared" si="11"/>
        <v>Korean</v>
      </c>
      <c r="E158" s="11" t="str">
        <f t="shared" si="12"/>
        <v>ko</v>
      </c>
      <c r="H158" s="1" t="s">
        <v>329</v>
      </c>
      <c r="I158" s="1" t="s">
        <v>514</v>
      </c>
      <c r="J158" s="2" t="s">
        <v>630</v>
      </c>
      <c r="K158" s="2" t="s">
        <v>630</v>
      </c>
      <c r="L158" s="2">
        <f t="shared" si="13"/>
        <v>1</v>
      </c>
      <c r="M158" s="2"/>
      <c r="N158" s="2" t="str">
        <f t="shared" si="14"/>
        <v>en</v>
      </c>
      <c r="O158" s="2"/>
      <c r="T158" s="2"/>
    </row>
    <row r="159" spans="1:20">
      <c r="A159" t="s">
        <v>329</v>
      </c>
      <c r="B159" t="s">
        <v>330</v>
      </c>
      <c r="C159" t="s">
        <v>331</v>
      </c>
      <c r="D159" t="str">
        <f t="shared" si="11"/>
        <v>English</v>
      </c>
      <c r="E159" s="11" t="str">
        <f t="shared" si="12"/>
        <v>en</v>
      </c>
      <c r="H159" s="1" t="s">
        <v>332</v>
      </c>
      <c r="I159" s="1" t="s">
        <v>597</v>
      </c>
      <c r="J159" s="2" t="s">
        <v>749</v>
      </c>
      <c r="K159" s="2" t="s">
        <v>749</v>
      </c>
      <c r="L159" s="2">
        <f t="shared" si="13"/>
        <v>0</v>
      </c>
      <c r="M159" s="2" t="s">
        <v>630</v>
      </c>
      <c r="N159" s="2" t="str">
        <f t="shared" si="14"/>
        <v>en</v>
      </c>
      <c r="O159" s="2"/>
      <c r="T159" s="2"/>
    </row>
    <row r="160" spans="1:20">
      <c r="A160" t="s">
        <v>332</v>
      </c>
      <c r="B160">
        <v>47</v>
      </c>
      <c r="C160" t="s">
        <v>333</v>
      </c>
      <c r="D160" t="str">
        <f t="shared" si="11"/>
        <v>Norwegian</v>
      </c>
      <c r="E160" s="11" t="str">
        <f t="shared" si="12"/>
        <v>en</v>
      </c>
      <c r="H160" s="1" t="s">
        <v>334</v>
      </c>
      <c r="I160" s="1" t="s">
        <v>522</v>
      </c>
      <c r="J160" s="2" t="s">
        <v>640</v>
      </c>
      <c r="K160" s="2" t="s">
        <v>640</v>
      </c>
      <c r="L160" s="2">
        <f t="shared" si="13"/>
        <v>1</v>
      </c>
      <c r="M160" s="2"/>
      <c r="N160" s="2" t="str">
        <f t="shared" si="14"/>
        <v>ar</v>
      </c>
      <c r="O160" s="2"/>
      <c r="T160" s="2"/>
    </row>
    <row r="161" spans="1:20">
      <c r="A161" t="s">
        <v>334</v>
      </c>
      <c r="B161">
        <v>968</v>
      </c>
      <c r="C161" t="s">
        <v>335</v>
      </c>
      <c r="D161" t="str">
        <f t="shared" si="11"/>
        <v>Arabic</v>
      </c>
      <c r="E161" s="11" t="str">
        <f t="shared" si="12"/>
        <v>ar</v>
      </c>
      <c r="H161" s="1" t="s">
        <v>336</v>
      </c>
      <c r="I161" s="1" t="s">
        <v>598</v>
      </c>
      <c r="J161" s="2" t="s">
        <v>750</v>
      </c>
      <c r="K161" s="2" t="s">
        <v>818</v>
      </c>
      <c r="L161" s="2">
        <f t="shared" si="13"/>
        <v>0</v>
      </c>
      <c r="M161" s="2" t="s">
        <v>630</v>
      </c>
      <c r="N161" s="2" t="str">
        <f t="shared" si="14"/>
        <v>en</v>
      </c>
      <c r="O161" s="2"/>
      <c r="T161" s="2"/>
    </row>
    <row r="162" spans="1:20">
      <c r="A162" t="s">
        <v>336</v>
      </c>
      <c r="B162">
        <v>92</v>
      </c>
      <c r="C162" t="s">
        <v>337</v>
      </c>
      <c r="D162" t="str">
        <f t="shared" si="11"/>
        <v>Urdu, English</v>
      </c>
      <c r="E162" s="11" t="str">
        <f t="shared" si="12"/>
        <v>en</v>
      </c>
      <c r="H162" s="1" t="s">
        <v>338</v>
      </c>
      <c r="I162" s="1" t="s">
        <v>751</v>
      </c>
      <c r="J162" s="2" t="s">
        <v>752</v>
      </c>
      <c r="K162" s="2" t="s">
        <v>819</v>
      </c>
      <c r="L162" s="2">
        <f t="shared" si="13"/>
        <v>0</v>
      </c>
      <c r="M162" s="2" t="s">
        <v>630</v>
      </c>
      <c r="N162" s="2" t="str">
        <f t="shared" si="14"/>
        <v>en</v>
      </c>
      <c r="O162" s="2"/>
      <c r="T162" s="2"/>
    </row>
    <row r="163" spans="1:20">
      <c r="A163" t="s">
        <v>338</v>
      </c>
      <c r="B163">
        <v>680</v>
      </c>
      <c r="C163" t="s">
        <v>339</v>
      </c>
      <c r="D163" t="str">
        <f t="shared" si="11"/>
        <v>Palauan, English</v>
      </c>
      <c r="E163" s="11" t="str">
        <f t="shared" si="12"/>
        <v>en</v>
      </c>
      <c r="H163" s="1" t="s">
        <v>340</v>
      </c>
      <c r="I163" s="1" t="s">
        <v>522</v>
      </c>
      <c r="J163" s="2" t="s">
        <v>640</v>
      </c>
      <c r="K163" s="2" t="s">
        <v>640</v>
      </c>
      <c r="L163" s="2">
        <f t="shared" si="13"/>
        <v>1</v>
      </c>
      <c r="M163" s="2"/>
      <c r="N163" s="2" t="str">
        <f t="shared" si="14"/>
        <v>ar</v>
      </c>
      <c r="O163" s="2"/>
      <c r="T163" s="2"/>
    </row>
    <row r="164" spans="1:20">
      <c r="A164" t="s">
        <v>340</v>
      </c>
      <c r="B164">
        <v>970</v>
      </c>
      <c r="C164" t="s">
        <v>341</v>
      </c>
      <c r="D164" t="str">
        <f t="shared" si="11"/>
        <v>Arabic</v>
      </c>
      <c r="E164" s="11" t="str">
        <f t="shared" si="12"/>
        <v>ar</v>
      </c>
      <c r="H164" s="1" t="s">
        <v>342</v>
      </c>
      <c r="I164" s="1" t="s">
        <v>517</v>
      </c>
      <c r="J164" s="2" t="s">
        <v>635</v>
      </c>
      <c r="K164" s="2" t="s">
        <v>635</v>
      </c>
      <c r="L164" s="2">
        <f t="shared" si="13"/>
        <v>1</v>
      </c>
      <c r="M164" s="2"/>
      <c r="N164" s="2" t="str">
        <f t="shared" si="14"/>
        <v>es</v>
      </c>
      <c r="O164" s="2"/>
      <c r="T164" s="2"/>
    </row>
    <row r="165" spans="1:20" ht="28.8">
      <c r="A165" t="s">
        <v>342</v>
      </c>
      <c r="B165">
        <v>507</v>
      </c>
      <c r="C165" t="s">
        <v>343</v>
      </c>
      <c r="D165" t="str">
        <f t="shared" si="11"/>
        <v>Spanish</v>
      </c>
      <c r="E165" s="11" t="str">
        <f t="shared" si="12"/>
        <v>es</v>
      </c>
      <c r="H165" s="1" t="s">
        <v>344</v>
      </c>
      <c r="I165" s="1" t="s">
        <v>599</v>
      </c>
      <c r="J165" s="2" t="s">
        <v>753</v>
      </c>
      <c r="K165" s="2" t="s">
        <v>630</v>
      </c>
      <c r="L165" s="2">
        <f t="shared" si="13"/>
        <v>1</v>
      </c>
      <c r="M165" s="2"/>
      <c r="N165" s="2" t="str">
        <f t="shared" si="14"/>
        <v>en</v>
      </c>
      <c r="O165" s="2"/>
      <c r="T165" s="2"/>
    </row>
    <row r="166" spans="1:20">
      <c r="A166" t="s">
        <v>344</v>
      </c>
      <c r="B166">
        <v>675</v>
      </c>
      <c r="C166" t="s">
        <v>345</v>
      </c>
      <c r="D166" t="str">
        <f t="shared" si="11"/>
        <v>English, Tok Pisin, Hiri Motu</v>
      </c>
      <c r="E166" s="11" t="str">
        <f t="shared" si="12"/>
        <v>en</v>
      </c>
      <c r="H166" s="1" t="s">
        <v>346</v>
      </c>
      <c r="I166" s="1" t="s">
        <v>754</v>
      </c>
      <c r="J166" s="2" t="s">
        <v>755</v>
      </c>
      <c r="K166" s="2" t="s">
        <v>635</v>
      </c>
      <c r="L166" s="2">
        <f t="shared" si="13"/>
        <v>1</v>
      </c>
      <c r="M166" s="2"/>
      <c r="N166" s="2" t="str">
        <f t="shared" si="14"/>
        <v>es</v>
      </c>
      <c r="O166" s="2"/>
      <c r="T166" s="2"/>
    </row>
    <row r="167" spans="1:20">
      <c r="A167" t="s">
        <v>346</v>
      </c>
      <c r="B167">
        <v>595</v>
      </c>
      <c r="C167" t="s">
        <v>347</v>
      </c>
      <c r="D167" t="str">
        <f t="shared" si="11"/>
        <v>Spanish, Guaraní</v>
      </c>
      <c r="E167" s="11" t="str">
        <f t="shared" si="12"/>
        <v>es</v>
      </c>
      <c r="H167" s="1" t="s">
        <v>348</v>
      </c>
      <c r="I167" s="1" t="s">
        <v>528</v>
      </c>
      <c r="J167" s="2" t="s">
        <v>646</v>
      </c>
      <c r="K167" s="2" t="s">
        <v>635</v>
      </c>
      <c r="L167" s="2">
        <f t="shared" si="13"/>
        <v>1</v>
      </c>
      <c r="M167" s="2"/>
      <c r="N167" s="2" t="str">
        <f t="shared" si="14"/>
        <v>es</v>
      </c>
      <c r="O167" s="2"/>
      <c r="T167" s="2"/>
    </row>
    <row r="168" spans="1:20">
      <c r="A168" t="s">
        <v>348</v>
      </c>
      <c r="B168">
        <v>51</v>
      </c>
      <c r="C168" t="s">
        <v>349</v>
      </c>
      <c r="D168" t="str">
        <f t="shared" si="11"/>
        <v>Spanish, Quechua, Aymara</v>
      </c>
      <c r="E168" s="11" t="str">
        <f t="shared" si="12"/>
        <v>es</v>
      </c>
      <c r="H168" s="1" t="s">
        <v>350</v>
      </c>
      <c r="I168" s="1" t="s">
        <v>600</v>
      </c>
      <c r="J168" s="2" t="s">
        <v>756</v>
      </c>
      <c r="K168" s="2" t="s">
        <v>820</v>
      </c>
      <c r="L168" s="2">
        <f t="shared" si="13"/>
        <v>0</v>
      </c>
      <c r="M168" s="2" t="s">
        <v>630</v>
      </c>
      <c r="N168" s="2" t="str">
        <f t="shared" si="14"/>
        <v>en</v>
      </c>
      <c r="O168" s="2"/>
      <c r="T168" s="2"/>
    </row>
    <row r="169" spans="1:20">
      <c r="A169" t="s">
        <v>350</v>
      </c>
      <c r="B169">
        <v>63</v>
      </c>
      <c r="C169" t="s">
        <v>351</v>
      </c>
      <c r="D169" t="str">
        <f t="shared" si="11"/>
        <v>Filipino, English</v>
      </c>
      <c r="E169" s="11" t="str">
        <f t="shared" si="12"/>
        <v>en</v>
      </c>
      <c r="H169" s="1" t="s">
        <v>352</v>
      </c>
      <c r="I169" s="1" t="s">
        <v>514</v>
      </c>
      <c r="J169" s="2" t="s">
        <v>630</v>
      </c>
      <c r="K169" s="2" t="s">
        <v>630</v>
      </c>
      <c r="L169" s="2">
        <f t="shared" si="13"/>
        <v>1</v>
      </c>
      <c r="M169" s="2"/>
      <c r="N169" s="2" t="str">
        <f t="shared" si="14"/>
        <v>en</v>
      </c>
      <c r="O169" s="2"/>
      <c r="T169" s="2"/>
    </row>
    <row r="170" spans="1:20">
      <c r="A170" t="s">
        <v>352</v>
      </c>
      <c r="B170">
        <v>64</v>
      </c>
      <c r="C170" t="s">
        <v>353</v>
      </c>
      <c r="D170" t="str">
        <f t="shared" si="11"/>
        <v>English</v>
      </c>
      <c r="E170" s="11" t="str">
        <f t="shared" si="12"/>
        <v>en</v>
      </c>
      <c r="H170" s="1" t="s">
        <v>354</v>
      </c>
      <c r="I170" s="1" t="s">
        <v>601</v>
      </c>
      <c r="J170" s="2" t="s">
        <v>757</v>
      </c>
      <c r="K170" s="2" t="s">
        <v>757</v>
      </c>
      <c r="L170" s="2">
        <f t="shared" si="13"/>
        <v>1</v>
      </c>
      <c r="M170" s="2"/>
      <c r="N170" s="2" t="str">
        <f t="shared" si="14"/>
        <v>pl</v>
      </c>
      <c r="O170" s="2"/>
      <c r="T170" s="2"/>
    </row>
    <row r="171" spans="1:20">
      <c r="A171" t="s">
        <v>354</v>
      </c>
      <c r="B171">
        <v>48</v>
      </c>
      <c r="C171" t="s">
        <v>355</v>
      </c>
      <c r="D171" t="str">
        <f t="shared" si="11"/>
        <v>Polish</v>
      </c>
      <c r="E171" s="11" t="str">
        <f t="shared" si="12"/>
        <v>pl</v>
      </c>
      <c r="H171" s="1" t="s">
        <v>356</v>
      </c>
      <c r="I171" s="1" t="s">
        <v>516</v>
      </c>
      <c r="J171" s="2" t="s">
        <v>632</v>
      </c>
      <c r="K171" s="2" t="s">
        <v>632</v>
      </c>
      <c r="L171" s="2">
        <f t="shared" si="13"/>
        <v>1</v>
      </c>
      <c r="M171" s="2"/>
      <c r="N171" s="2" t="str">
        <f t="shared" si="14"/>
        <v>pt</v>
      </c>
      <c r="O171" s="2"/>
      <c r="T171" s="2"/>
    </row>
    <row r="172" spans="1:20">
      <c r="A172" t="s">
        <v>356</v>
      </c>
      <c r="B172">
        <v>351</v>
      </c>
      <c r="C172" t="s">
        <v>357</v>
      </c>
      <c r="D172" t="str">
        <f t="shared" si="11"/>
        <v>Portuguese</v>
      </c>
      <c r="E172" s="11" t="str">
        <f t="shared" si="12"/>
        <v>pt</v>
      </c>
      <c r="H172" s="1" t="s">
        <v>358</v>
      </c>
      <c r="I172" s="1" t="s">
        <v>602</v>
      </c>
      <c r="J172" s="2" t="s">
        <v>758</v>
      </c>
      <c r="K172" s="2" t="s">
        <v>635</v>
      </c>
      <c r="L172" s="2">
        <f t="shared" si="13"/>
        <v>1</v>
      </c>
      <c r="M172" s="2"/>
      <c r="N172" s="2" t="str">
        <f t="shared" si="14"/>
        <v>es</v>
      </c>
      <c r="O172" s="2"/>
      <c r="T172" s="2"/>
    </row>
    <row r="173" spans="1:20">
      <c r="A173" t="s">
        <v>358</v>
      </c>
      <c r="B173" t="s">
        <v>506</v>
      </c>
      <c r="C173" t="s">
        <v>359</v>
      </c>
      <c r="D173" t="str">
        <f t="shared" si="11"/>
        <v>Spanish, English</v>
      </c>
      <c r="E173" s="11" t="str">
        <f t="shared" si="12"/>
        <v>es</v>
      </c>
      <c r="H173" s="1" t="s">
        <v>360</v>
      </c>
      <c r="I173" s="1" t="s">
        <v>522</v>
      </c>
      <c r="J173" s="2" t="s">
        <v>640</v>
      </c>
      <c r="K173" s="2" t="s">
        <v>640</v>
      </c>
      <c r="L173" s="2">
        <f t="shared" si="13"/>
        <v>1</v>
      </c>
      <c r="M173" s="2"/>
      <c r="N173" s="2" t="str">
        <f t="shared" si="14"/>
        <v>ar</v>
      </c>
      <c r="O173" s="2"/>
      <c r="T173" s="2"/>
    </row>
    <row r="174" spans="1:20" ht="28.8">
      <c r="A174" t="s">
        <v>358</v>
      </c>
      <c r="B174" t="s">
        <v>505</v>
      </c>
      <c r="C174" t="s">
        <v>359</v>
      </c>
      <c r="D174" t="str">
        <f t="shared" si="11"/>
        <v>Spanish, English</v>
      </c>
      <c r="E174" s="11" t="str">
        <f t="shared" si="12"/>
        <v>es</v>
      </c>
      <c r="H174" s="1" t="s">
        <v>362</v>
      </c>
      <c r="I174" s="1" t="s">
        <v>526</v>
      </c>
      <c r="J174" s="2" t="s">
        <v>644</v>
      </c>
      <c r="K174" s="2" t="s">
        <v>644</v>
      </c>
      <c r="L174" s="2">
        <f t="shared" si="13"/>
        <v>1</v>
      </c>
      <c r="M174" s="2"/>
      <c r="N174" s="2" t="str">
        <f t="shared" si="14"/>
        <v>fr</v>
      </c>
      <c r="O174" s="2"/>
      <c r="T174" s="2"/>
    </row>
    <row r="175" spans="1:20">
      <c r="A175" t="s">
        <v>360</v>
      </c>
      <c r="B175">
        <v>974</v>
      </c>
      <c r="C175" t="s">
        <v>361</v>
      </c>
      <c r="D175" t="str">
        <f t="shared" si="11"/>
        <v>Arabic</v>
      </c>
      <c r="E175" s="11" t="str">
        <f t="shared" si="12"/>
        <v>ar</v>
      </c>
      <c r="H175" s="1" t="s">
        <v>364</v>
      </c>
      <c r="I175" s="1" t="s">
        <v>526</v>
      </c>
      <c r="J175" s="2" t="s">
        <v>644</v>
      </c>
      <c r="K175" s="2" t="s">
        <v>644</v>
      </c>
      <c r="L175" s="2">
        <f t="shared" si="13"/>
        <v>1</v>
      </c>
      <c r="M175" s="2"/>
      <c r="N175" s="2" t="str">
        <f t="shared" si="14"/>
        <v>fr</v>
      </c>
      <c r="O175" s="2"/>
      <c r="T175" s="2"/>
    </row>
    <row r="176" spans="1:20">
      <c r="A176" t="s">
        <v>362</v>
      </c>
      <c r="B176">
        <v>242</v>
      </c>
      <c r="C176" t="s">
        <v>363</v>
      </c>
      <c r="D176" t="str">
        <f t="shared" si="11"/>
        <v>French</v>
      </c>
      <c r="E176" s="11" t="str">
        <f t="shared" si="12"/>
        <v>fr</v>
      </c>
      <c r="H176" s="1" t="s">
        <v>366</v>
      </c>
      <c r="I176" s="1" t="s">
        <v>587</v>
      </c>
      <c r="J176" s="2" t="s">
        <v>705</v>
      </c>
      <c r="K176" s="2" t="s">
        <v>705</v>
      </c>
      <c r="L176" s="2">
        <f t="shared" si="13"/>
        <v>1</v>
      </c>
      <c r="M176" s="2"/>
      <c r="N176" s="2" t="str">
        <f t="shared" si="14"/>
        <v>ro</v>
      </c>
      <c r="O176" s="2"/>
      <c r="T176" s="2"/>
    </row>
    <row r="177" spans="1:20">
      <c r="A177" t="s">
        <v>364</v>
      </c>
      <c r="B177">
        <v>262</v>
      </c>
      <c r="C177" t="s">
        <v>365</v>
      </c>
      <c r="D177" t="str">
        <f t="shared" si="11"/>
        <v>French</v>
      </c>
      <c r="E177" s="11" t="str">
        <f t="shared" si="12"/>
        <v>fr</v>
      </c>
      <c r="H177" s="1" t="s">
        <v>368</v>
      </c>
      <c r="I177" s="1" t="s">
        <v>603</v>
      </c>
      <c r="J177" s="2" t="s">
        <v>759</v>
      </c>
      <c r="K177" s="2" t="s">
        <v>759</v>
      </c>
      <c r="L177" s="2">
        <f t="shared" si="13"/>
        <v>1</v>
      </c>
      <c r="M177" s="2"/>
      <c r="N177" s="2" t="str">
        <f t="shared" si="14"/>
        <v>ru</v>
      </c>
      <c r="O177" s="2"/>
      <c r="T177" s="2"/>
    </row>
    <row r="178" spans="1:20">
      <c r="A178" t="s">
        <v>366</v>
      </c>
      <c r="B178">
        <v>40</v>
      </c>
      <c r="C178" t="s">
        <v>367</v>
      </c>
      <c r="D178" t="str">
        <f t="shared" si="11"/>
        <v>Romanian</v>
      </c>
      <c r="E178" s="11" t="str">
        <f t="shared" si="12"/>
        <v>ro</v>
      </c>
      <c r="H178" s="1" t="s">
        <v>370</v>
      </c>
      <c r="I178" s="1" t="s">
        <v>604</v>
      </c>
      <c r="J178" s="2" t="s">
        <v>760</v>
      </c>
      <c r="K178" s="2" t="s">
        <v>821</v>
      </c>
      <c r="L178" s="2">
        <f t="shared" si="13"/>
        <v>0</v>
      </c>
      <c r="M178" s="2" t="s">
        <v>644</v>
      </c>
      <c r="N178" s="2" t="str">
        <f t="shared" si="14"/>
        <v>fr</v>
      </c>
      <c r="O178" s="2"/>
      <c r="T178" s="2"/>
    </row>
    <row r="179" spans="1:20" ht="28.8">
      <c r="A179" t="s">
        <v>368</v>
      </c>
      <c r="B179">
        <v>7</v>
      </c>
      <c r="C179" t="s">
        <v>369</v>
      </c>
      <c r="D179" t="str">
        <f t="shared" si="11"/>
        <v>Russian</v>
      </c>
      <c r="E179" s="11" t="str">
        <f t="shared" si="12"/>
        <v>ru</v>
      </c>
      <c r="H179" s="1" t="s">
        <v>372</v>
      </c>
      <c r="I179" s="1" t="s">
        <v>526</v>
      </c>
      <c r="J179" s="2" t="s">
        <v>644</v>
      </c>
      <c r="K179" s="2" t="s">
        <v>644</v>
      </c>
      <c r="L179" s="2">
        <f t="shared" si="13"/>
        <v>1</v>
      </c>
      <c r="M179" s="2"/>
      <c r="N179" s="2" t="str">
        <f t="shared" si="14"/>
        <v>fr</v>
      </c>
      <c r="O179" s="2"/>
      <c r="T179" s="2"/>
    </row>
    <row r="180" spans="1:20">
      <c r="A180" t="s">
        <v>370</v>
      </c>
      <c r="B180">
        <v>250</v>
      </c>
      <c r="C180" t="s">
        <v>371</v>
      </c>
      <c r="D180" t="str">
        <f t="shared" si="11"/>
        <v>Kinyarwanda, French, English</v>
      </c>
      <c r="E180" s="11" t="str">
        <f t="shared" si="12"/>
        <v>fr</v>
      </c>
      <c r="H180" s="1" t="s">
        <v>374</v>
      </c>
      <c r="I180" s="1" t="s">
        <v>514</v>
      </c>
      <c r="J180" s="2" t="s">
        <v>630</v>
      </c>
      <c r="K180" s="2" t="s">
        <v>630</v>
      </c>
      <c r="L180" s="2">
        <f t="shared" si="13"/>
        <v>1</v>
      </c>
      <c r="M180" s="2"/>
      <c r="N180" s="2" t="str">
        <f t="shared" si="14"/>
        <v>en</v>
      </c>
      <c r="O180" s="2"/>
      <c r="T180" s="2"/>
    </row>
    <row r="181" spans="1:20" ht="28.8">
      <c r="A181" t="s">
        <v>372</v>
      </c>
      <c r="B181">
        <v>590</v>
      </c>
      <c r="C181" t="s">
        <v>373</v>
      </c>
      <c r="D181" t="str">
        <f t="shared" si="11"/>
        <v>French</v>
      </c>
      <c r="E181" s="11" t="str">
        <f t="shared" si="12"/>
        <v>fr</v>
      </c>
      <c r="H181" s="1" t="s">
        <v>376</v>
      </c>
      <c r="I181" s="1" t="s">
        <v>514</v>
      </c>
      <c r="J181" s="2" t="s">
        <v>630</v>
      </c>
      <c r="K181" s="2" t="s">
        <v>630</v>
      </c>
      <c r="L181" s="2">
        <f t="shared" si="13"/>
        <v>1</v>
      </c>
      <c r="M181" s="2"/>
      <c r="N181" s="2" t="str">
        <f t="shared" si="14"/>
        <v>en</v>
      </c>
      <c r="O181" s="2"/>
      <c r="T181" s="2"/>
    </row>
    <row r="182" spans="1:20">
      <c r="A182" t="s">
        <v>374</v>
      </c>
      <c r="B182">
        <v>290</v>
      </c>
      <c r="C182" t="s">
        <v>375</v>
      </c>
      <c r="D182" t="str">
        <f t="shared" si="11"/>
        <v>English</v>
      </c>
      <c r="E182" s="11" t="str">
        <f t="shared" si="12"/>
        <v>en</v>
      </c>
      <c r="H182" s="1" t="s">
        <v>379</v>
      </c>
      <c r="I182" s="1" t="s">
        <v>514</v>
      </c>
      <c r="J182" s="2" t="s">
        <v>630</v>
      </c>
      <c r="K182" s="2" t="s">
        <v>630</v>
      </c>
      <c r="L182" s="2">
        <f t="shared" si="13"/>
        <v>1</v>
      </c>
      <c r="M182" s="2"/>
      <c r="N182" s="2" t="str">
        <f t="shared" si="14"/>
        <v>en</v>
      </c>
      <c r="O182" s="2"/>
      <c r="T182" s="2"/>
    </row>
    <row r="183" spans="1:20">
      <c r="A183" t="s">
        <v>376</v>
      </c>
      <c r="B183" t="s">
        <v>377</v>
      </c>
      <c r="C183" t="s">
        <v>378</v>
      </c>
      <c r="D183" t="str">
        <f t="shared" si="11"/>
        <v>English</v>
      </c>
      <c r="E183" s="11" t="str">
        <f t="shared" si="12"/>
        <v>en</v>
      </c>
      <c r="H183" s="1" t="s">
        <v>382</v>
      </c>
      <c r="I183" s="1" t="s">
        <v>526</v>
      </c>
      <c r="J183" s="2" t="s">
        <v>644</v>
      </c>
      <c r="K183" s="2" t="s">
        <v>644</v>
      </c>
      <c r="L183" s="2">
        <f t="shared" si="13"/>
        <v>1</v>
      </c>
      <c r="M183" s="2"/>
      <c r="N183" s="2" t="str">
        <f t="shared" si="14"/>
        <v>fr</v>
      </c>
      <c r="O183" s="2"/>
      <c r="T183" s="2"/>
    </row>
    <row r="184" spans="1:20" ht="28.8">
      <c r="A184" t="s">
        <v>379</v>
      </c>
      <c r="B184" t="s">
        <v>380</v>
      </c>
      <c r="C184" t="s">
        <v>381</v>
      </c>
      <c r="D184" t="str">
        <f t="shared" si="11"/>
        <v>English</v>
      </c>
      <c r="E184" s="11" t="str">
        <f t="shared" si="12"/>
        <v>en</v>
      </c>
      <c r="H184" s="1" t="s">
        <v>384</v>
      </c>
      <c r="I184" s="1" t="s">
        <v>526</v>
      </c>
      <c r="J184" s="2" t="s">
        <v>644</v>
      </c>
      <c r="K184" s="2" t="s">
        <v>644</v>
      </c>
      <c r="L184" s="2">
        <f t="shared" si="13"/>
        <v>1</v>
      </c>
      <c r="M184" s="2"/>
      <c r="N184" s="2" t="str">
        <f t="shared" si="14"/>
        <v>fr</v>
      </c>
      <c r="O184" s="2"/>
      <c r="T184" s="2"/>
    </row>
    <row r="185" spans="1:20" ht="43.2">
      <c r="A185" t="s">
        <v>382</v>
      </c>
      <c r="B185">
        <v>590</v>
      </c>
      <c r="C185" t="s">
        <v>383</v>
      </c>
      <c r="D185" t="str">
        <f t="shared" si="11"/>
        <v>French</v>
      </c>
      <c r="E185" s="11" t="str">
        <f t="shared" si="12"/>
        <v>fr</v>
      </c>
      <c r="H185" s="1" t="s">
        <v>386</v>
      </c>
      <c r="I185" s="1" t="s">
        <v>514</v>
      </c>
      <c r="J185" s="2" t="s">
        <v>630</v>
      </c>
      <c r="K185" s="2" t="s">
        <v>630</v>
      </c>
      <c r="L185" s="2">
        <f t="shared" si="13"/>
        <v>1</v>
      </c>
      <c r="M185" s="2"/>
      <c r="N185" s="2" t="str">
        <f t="shared" si="14"/>
        <v>en</v>
      </c>
      <c r="O185" s="2"/>
      <c r="T185" s="2"/>
    </row>
    <row r="186" spans="1:20">
      <c r="A186" t="s">
        <v>384</v>
      </c>
      <c r="B186">
        <v>508</v>
      </c>
      <c r="C186" t="s">
        <v>385</v>
      </c>
      <c r="D186" t="str">
        <f t="shared" si="11"/>
        <v>French</v>
      </c>
      <c r="E186" s="11" t="str">
        <f t="shared" si="12"/>
        <v>fr</v>
      </c>
      <c r="H186" s="1" t="s">
        <v>389</v>
      </c>
      <c r="I186" s="1" t="s">
        <v>605</v>
      </c>
      <c r="J186" s="2" t="s">
        <v>761</v>
      </c>
      <c r="K186" s="2" t="s">
        <v>822</v>
      </c>
      <c r="L186" s="2">
        <f t="shared" si="13"/>
        <v>0</v>
      </c>
      <c r="M186" s="2" t="s">
        <v>630</v>
      </c>
      <c r="N186" s="2" t="str">
        <f t="shared" si="14"/>
        <v>en</v>
      </c>
      <c r="O186" s="2"/>
      <c r="T186" s="2"/>
    </row>
    <row r="187" spans="1:20">
      <c r="A187" t="s">
        <v>386</v>
      </c>
      <c r="B187" t="s">
        <v>387</v>
      </c>
      <c r="C187" t="s">
        <v>388</v>
      </c>
      <c r="D187" t="str">
        <f t="shared" si="11"/>
        <v>English</v>
      </c>
      <c r="E187" s="11" t="str">
        <f t="shared" si="12"/>
        <v>en</v>
      </c>
      <c r="H187" s="1" t="s">
        <v>391</v>
      </c>
      <c r="I187" s="1" t="s">
        <v>570</v>
      </c>
      <c r="J187" s="2" t="s">
        <v>688</v>
      </c>
      <c r="K187" s="2" t="s">
        <v>688</v>
      </c>
      <c r="L187" s="2">
        <f t="shared" si="13"/>
        <v>1</v>
      </c>
      <c r="M187" s="2"/>
      <c r="N187" s="2" t="str">
        <f t="shared" si="14"/>
        <v>it</v>
      </c>
      <c r="O187" s="2"/>
      <c r="T187" s="2"/>
    </row>
    <row r="188" spans="1:20" ht="28.8">
      <c r="A188" t="s">
        <v>389</v>
      </c>
      <c r="B188">
        <v>685</v>
      </c>
      <c r="C188" t="s">
        <v>390</v>
      </c>
      <c r="D188" t="str">
        <f t="shared" si="11"/>
        <v>Samoan, English</v>
      </c>
      <c r="E188" s="11" t="str">
        <f t="shared" si="12"/>
        <v>en</v>
      </c>
      <c r="H188" s="1" t="s">
        <v>393</v>
      </c>
      <c r="I188" s="1" t="s">
        <v>516</v>
      </c>
      <c r="J188" s="2" t="s">
        <v>632</v>
      </c>
      <c r="K188" s="2" t="s">
        <v>632</v>
      </c>
      <c r="L188" s="2">
        <f t="shared" si="13"/>
        <v>1</v>
      </c>
      <c r="M188" s="2"/>
      <c r="N188" s="2" t="str">
        <f t="shared" si="14"/>
        <v>pt</v>
      </c>
      <c r="O188" s="2"/>
      <c r="T188" s="2"/>
    </row>
    <row r="189" spans="1:20">
      <c r="A189" t="s">
        <v>391</v>
      </c>
      <c r="B189">
        <v>378</v>
      </c>
      <c r="C189" t="s">
        <v>392</v>
      </c>
      <c r="D189" t="str">
        <f t="shared" si="11"/>
        <v>Italian</v>
      </c>
      <c r="E189" s="11" t="str">
        <f t="shared" si="12"/>
        <v>it</v>
      </c>
      <c r="H189" s="1" t="s">
        <v>395</v>
      </c>
      <c r="I189" s="1" t="s">
        <v>522</v>
      </c>
      <c r="J189" s="2" t="s">
        <v>640</v>
      </c>
      <c r="K189" s="2" t="s">
        <v>640</v>
      </c>
      <c r="L189" s="2">
        <f t="shared" si="13"/>
        <v>1</v>
      </c>
      <c r="M189" s="2"/>
      <c r="N189" s="2" t="str">
        <f t="shared" si="14"/>
        <v>ar</v>
      </c>
      <c r="O189" s="2"/>
      <c r="T189" s="2"/>
    </row>
    <row r="190" spans="1:20">
      <c r="A190" t="s">
        <v>393</v>
      </c>
      <c r="B190">
        <v>239</v>
      </c>
      <c r="C190" t="s">
        <v>394</v>
      </c>
      <c r="D190" t="str">
        <f t="shared" si="11"/>
        <v>Portuguese</v>
      </c>
      <c r="E190" s="11" t="str">
        <f t="shared" si="12"/>
        <v>pt</v>
      </c>
      <c r="H190" s="1" t="s">
        <v>397</v>
      </c>
      <c r="I190" s="1" t="s">
        <v>526</v>
      </c>
      <c r="J190" s="2" t="s">
        <v>644</v>
      </c>
      <c r="K190" s="2" t="s">
        <v>644</v>
      </c>
      <c r="L190" s="2">
        <f t="shared" si="13"/>
        <v>1</v>
      </c>
      <c r="M190" s="2"/>
      <c r="N190" s="2" t="str">
        <f t="shared" si="14"/>
        <v>fr</v>
      </c>
      <c r="O190" s="2"/>
      <c r="T190" s="2"/>
    </row>
    <row r="191" spans="1:20">
      <c r="A191" t="s">
        <v>395</v>
      </c>
      <c r="B191">
        <v>966</v>
      </c>
      <c r="C191" t="s">
        <v>396</v>
      </c>
      <c r="D191" t="str">
        <f t="shared" si="11"/>
        <v>Arabic</v>
      </c>
      <c r="E191" s="11" t="str">
        <f t="shared" si="12"/>
        <v>ar</v>
      </c>
      <c r="H191" s="1" t="s">
        <v>399</v>
      </c>
      <c r="I191" s="1" t="s">
        <v>606</v>
      </c>
      <c r="J191" s="2" t="s">
        <v>762</v>
      </c>
      <c r="K191" s="2" t="s">
        <v>762</v>
      </c>
      <c r="L191" s="2">
        <f t="shared" si="13"/>
        <v>0</v>
      </c>
      <c r="M191" s="2" t="s">
        <v>630</v>
      </c>
      <c r="N191" s="2" t="str">
        <f t="shared" si="14"/>
        <v>en</v>
      </c>
      <c r="O191" s="2"/>
      <c r="T191" s="2"/>
    </row>
    <row r="192" spans="1:20">
      <c r="A192" t="s">
        <v>397</v>
      </c>
      <c r="B192">
        <v>221</v>
      </c>
      <c r="C192" t="s">
        <v>398</v>
      </c>
      <c r="D192" t="str">
        <f t="shared" si="11"/>
        <v>French</v>
      </c>
      <c r="E192" s="11" t="str">
        <f t="shared" si="12"/>
        <v>fr</v>
      </c>
      <c r="H192" s="1" t="s">
        <v>401</v>
      </c>
      <c r="I192" s="1" t="s">
        <v>536</v>
      </c>
      <c r="J192" s="2" t="s">
        <v>654</v>
      </c>
      <c r="K192" s="2" t="s">
        <v>630</v>
      </c>
      <c r="L192" s="2">
        <f t="shared" si="13"/>
        <v>1</v>
      </c>
      <c r="M192" s="2"/>
      <c r="N192" s="2" t="str">
        <f t="shared" si="14"/>
        <v>en</v>
      </c>
      <c r="O192" s="2"/>
      <c r="T192" s="2"/>
    </row>
    <row r="193" spans="1:20">
      <c r="A193" t="s">
        <v>399</v>
      </c>
      <c r="B193">
        <v>381</v>
      </c>
      <c r="C193" t="s">
        <v>400</v>
      </c>
      <c r="D193" t="str">
        <f t="shared" si="11"/>
        <v>Serbian</v>
      </c>
      <c r="E193" s="11" t="str">
        <f t="shared" si="12"/>
        <v>en</v>
      </c>
      <c r="H193" s="1" t="s">
        <v>403</v>
      </c>
      <c r="I193" s="1" t="s">
        <v>514</v>
      </c>
      <c r="J193" s="2" t="s">
        <v>630</v>
      </c>
      <c r="K193" s="2" t="s">
        <v>630</v>
      </c>
      <c r="L193" s="2">
        <f t="shared" si="13"/>
        <v>1</v>
      </c>
      <c r="M193" s="2"/>
      <c r="N193" s="2" t="str">
        <f t="shared" si="14"/>
        <v>en</v>
      </c>
      <c r="O193" s="2"/>
      <c r="T193" s="2"/>
    </row>
    <row r="194" spans="1:20" ht="28.8">
      <c r="A194" t="s">
        <v>401</v>
      </c>
      <c r="B194">
        <v>248</v>
      </c>
      <c r="C194" t="s">
        <v>402</v>
      </c>
      <c r="D194" t="str">
        <f t="shared" ref="D194:D243" si="15">_xlfn.XLOOKUP(A194,H:H,I:I)</f>
        <v>English, French</v>
      </c>
      <c r="E194" s="11" t="str">
        <f t="shared" si="12"/>
        <v>en</v>
      </c>
      <c r="H194" s="1" t="s">
        <v>405</v>
      </c>
      <c r="I194" s="1" t="s">
        <v>763</v>
      </c>
      <c r="J194" s="2" t="s">
        <v>764</v>
      </c>
      <c r="K194" s="2" t="s">
        <v>630</v>
      </c>
      <c r="L194" s="2">
        <f t="shared" si="13"/>
        <v>1</v>
      </c>
      <c r="M194" s="2"/>
      <c r="N194" s="2" t="str">
        <f t="shared" si="14"/>
        <v>en</v>
      </c>
      <c r="O194" s="2"/>
      <c r="T194" s="2"/>
    </row>
    <row r="195" spans="1:20">
      <c r="A195" t="s">
        <v>403</v>
      </c>
      <c r="B195">
        <v>232</v>
      </c>
      <c r="C195" t="s">
        <v>404</v>
      </c>
      <c r="D195" t="str">
        <f t="shared" si="15"/>
        <v>English</v>
      </c>
      <c r="E195" s="11" t="str">
        <f t="shared" ref="E195:E243" si="16">_xlfn.XLOOKUP(A195,H:H,N:N)</f>
        <v>en</v>
      </c>
      <c r="H195" s="1" t="s">
        <v>407</v>
      </c>
      <c r="I195" s="1" t="s">
        <v>607</v>
      </c>
      <c r="J195" s="2" t="s">
        <v>765</v>
      </c>
      <c r="K195" s="2" t="s">
        <v>747</v>
      </c>
      <c r="L195" s="2">
        <f t="shared" ref="L195:L241" si="17">COUNTIF(P:P,K195)</f>
        <v>1</v>
      </c>
      <c r="M195" s="2"/>
      <c r="N195" s="2" t="str">
        <f t="shared" ref="N195:N241" si="18">IF(L195=1,K195,M195)</f>
        <v>nl</v>
      </c>
      <c r="O195" s="2"/>
      <c r="T195" s="2"/>
    </row>
    <row r="196" spans="1:20">
      <c r="A196" t="s">
        <v>405</v>
      </c>
      <c r="B196">
        <v>65</v>
      </c>
      <c r="C196" t="s">
        <v>406</v>
      </c>
      <c r="D196" t="str">
        <f t="shared" si="15"/>
        <v>English, Malay, Mandarin, Tamil</v>
      </c>
      <c r="E196" s="11" t="str">
        <f t="shared" si="16"/>
        <v>en</v>
      </c>
      <c r="H196" s="1" t="s">
        <v>410</v>
      </c>
      <c r="I196" s="1" t="s">
        <v>608</v>
      </c>
      <c r="J196" s="2" t="s">
        <v>766</v>
      </c>
      <c r="K196" s="2" t="s">
        <v>766</v>
      </c>
      <c r="L196" s="2">
        <f t="shared" si="17"/>
        <v>1</v>
      </c>
      <c r="M196" s="2"/>
      <c r="N196" s="2" t="str">
        <f t="shared" si="18"/>
        <v>sk</v>
      </c>
      <c r="O196" s="2"/>
      <c r="T196" s="2"/>
    </row>
    <row r="197" spans="1:20">
      <c r="A197" t="s">
        <v>407</v>
      </c>
      <c r="B197" t="s">
        <v>408</v>
      </c>
      <c r="C197" t="s">
        <v>409</v>
      </c>
      <c r="D197" t="str">
        <f t="shared" si="15"/>
        <v>Dutch, English</v>
      </c>
      <c r="E197" s="11" t="str">
        <f t="shared" si="16"/>
        <v>nl</v>
      </c>
      <c r="H197" s="1" t="s">
        <v>412</v>
      </c>
      <c r="I197" s="1" t="s">
        <v>737</v>
      </c>
      <c r="J197" s="2" t="s">
        <v>767</v>
      </c>
      <c r="K197" s="2" t="s">
        <v>767</v>
      </c>
      <c r="L197" s="2">
        <f t="shared" si="17"/>
        <v>1</v>
      </c>
      <c r="M197" s="2"/>
      <c r="N197" s="2" t="str">
        <f t="shared" si="18"/>
        <v>sl</v>
      </c>
      <c r="O197" s="2"/>
      <c r="T197" s="2"/>
    </row>
    <row r="198" spans="1:20">
      <c r="A198" t="s">
        <v>410</v>
      </c>
      <c r="B198">
        <v>421</v>
      </c>
      <c r="C198" t="s">
        <v>411</v>
      </c>
      <c r="D198" t="str">
        <f t="shared" si="15"/>
        <v>Slovak</v>
      </c>
      <c r="E198" s="11" t="str">
        <f t="shared" si="16"/>
        <v>sk</v>
      </c>
      <c r="H198" s="1" t="s">
        <v>414</v>
      </c>
      <c r="I198" s="1" t="s">
        <v>609</v>
      </c>
      <c r="J198" s="2" t="s">
        <v>768</v>
      </c>
      <c r="K198" s="2" t="s">
        <v>630</v>
      </c>
      <c r="L198" s="2">
        <f t="shared" si="17"/>
        <v>1</v>
      </c>
      <c r="M198" s="2"/>
      <c r="N198" s="2" t="str">
        <f t="shared" si="18"/>
        <v>en</v>
      </c>
      <c r="O198" s="2"/>
      <c r="T198" s="2"/>
    </row>
    <row r="199" spans="1:20">
      <c r="A199" t="s">
        <v>412</v>
      </c>
      <c r="B199">
        <v>386</v>
      </c>
      <c r="C199" t="s">
        <v>413</v>
      </c>
      <c r="D199" t="str">
        <f t="shared" si="15"/>
        <v>Slovenian</v>
      </c>
      <c r="E199" s="11" t="str">
        <f t="shared" si="16"/>
        <v>sl</v>
      </c>
      <c r="H199" s="1" t="s">
        <v>416</v>
      </c>
      <c r="I199" s="1" t="s">
        <v>610</v>
      </c>
      <c r="J199" s="2" t="s">
        <v>769</v>
      </c>
      <c r="K199" s="2" t="s">
        <v>823</v>
      </c>
      <c r="L199" s="2">
        <f t="shared" si="17"/>
        <v>0</v>
      </c>
      <c r="M199" s="2" t="s">
        <v>630</v>
      </c>
      <c r="N199" s="2" t="str">
        <f t="shared" si="18"/>
        <v>en</v>
      </c>
      <c r="O199" s="2"/>
      <c r="T199" s="2"/>
    </row>
    <row r="200" spans="1:20" ht="28.8">
      <c r="A200" t="s">
        <v>414</v>
      </c>
      <c r="B200">
        <v>677</v>
      </c>
      <c r="C200" t="s">
        <v>415</v>
      </c>
      <c r="D200" t="str">
        <f t="shared" si="15"/>
        <v>English, Solomon Islands Pijin</v>
      </c>
      <c r="E200" s="11" t="str">
        <f t="shared" si="16"/>
        <v>en</v>
      </c>
      <c r="H200" s="1" t="s">
        <v>418</v>
      </c>
      <c r="I200" s="1" t="s">
        <v>770</v>
      </c>
      <c r="J200" s="2" t="s">
        <v>771</v>
      </c>
      <c r="K200" s="2" t="s">
        <v>824</v>
      </c>
      <c r="L200" s="2">
        <f t="shared" si="17"/>
        <v>0</v>
      </c>
      <c r="M200" s="2" t="s">
        <v>630</v>
      </c>
      <c r="N200" s="2" t="str">
        <f t="shared" si="18"/>
        <v>en</v>
      </c>
      <c r="O200" s="2"/>
      <c r="T200" s="2"/>
    </row>
    <row r="201" spans="1:20">
      <c r="A201" t="s">
        <v>416</v>
      </c>
      <c r="B201">
        <v>252</v>
      </c>
      <c r="C201" t="s">
        <v>417</v>
      </c>
      <c r="D201" t="str">
        <f t="shared" si="15"/>
        <v>Somali, Arabic</v>
      </c>
      <c r="E201" s="11" t="str">
        <f t="shared" si="16"/>
        <v>en</v>
      </c>
      <c r="H201" s="1" t="s">
        <v>420</v>
      </c>
      <c r="I201" s="1" t="s">
        <v>596</v>
      </c>
      <c r="J201" s="2" t="s">
        <v>748</v>
      </c>
      <c r="K201" s="2" t="s">
        <v>748</v>
      </c>
      <c r="L201" s="2">
        <f t="shared" si="17"/>
        <v>1</v>
      </c>
      <c r="M201" s="2"/>
      <c r="N201" s="2" t="str">
        <f t="shared" si="18"/>
        <v>ko</v>
      </c>
      <c r="O201" s="2"/>
      <c r="T201" s="2"/>
    </row>
    <row r="202" spans="1:20" ht="28.8">
      <c r="A202" t="s">
        <v>418</v>
      </c>
      <c r="B202">
        <v>27</v>
      </c>
      <c r="C202" t="s">
        <v>419</v>
      </c>
      <c r="D202" t="str">
        <f t="shared" si="15"/>
        <v>Afrikaans, English, Zulu, Xhosa</v>
      </c>
      <c r="E202" s="11" t="str">
        <f t="shared" si="16"/>
        <v>en</v>
      </c>
      <c r="H202" s="1" t="s">
        <v>422</v>
      </c>
      <c r="I202" s="1" t="s">
        <v>772</v>
      </c>
      <c r="J202" s="2" t="s">
        <v>773</v>
      </c>
      <c r="K202" s="2" t="s">
        <v>630</v>
      </c>
      <c r="L202" s="2">
        <f t="shared" si="17"/>
        <v>1</v>
      </c>
      <c r="M202" s="2"/>
      <c r="N202" s="2" t="str">
        <f t="shared" si="18"/>
        <v>en</v>
      </c>
      <c r="O202" s="2"/>
      <c r="T202" s="2"/>
    </row>
    <row r="203" spans="1:20">
      <c r="A203" t="s">
        <v>420</v>
      </c>
      <c r="B203">
        <v>82</v>
      </c>
      <c r="C203" t="s">
        <v>421</v>
      </c>
      <c r="D203" t="str">
        <f t="shared" si="15"/>
        <v>Korean</v>
      </c>
      <c r="E203" s="11" t="str">
        <f t="shared" si="16"/>
        <v>ko</v>
      </c>
      <c r="H203" s="1" t="s">
        <v>424</v>
      </c>
      <c r="I203" s="1" t="s">
        <v>517</v>
      </c>
      <c r="J203" s="2" t="s">
        <v>635</v>
      </c>
      <c r="K203" s="2" t="s">
        <v>635</v>
      </c>
      <c r="L203" s="2">
        <f t="shared" si="17"/>
        <v>1</v>
      </c>
      <c r="M203" s="2"/>
      <c r="N203" s="2" t="str">
        <f t="shared" si="18"/>
        <v>es</v>
      </c>
      <c r="O203" s="2"/>
      <c r="T203" s="2"/>
    </row>
    <row r="204" spans="1:20">
      <c r="A204" t="s">
        <v>422</v>
      </c>
      <c r="B204">
        <v>211</v>
      </c>
      <c r="C204" t="s">
        <v>423</v>
      </c>
      <c r="D204" t="str">
        <f t="shared" si="15"/>
        <v>English, Arabic, Juba Arabic</v>
      </c>
      <c r="E204" s="11" t="str">
        <f t="shared" si="16"/>
        <v>en</v>
      </c>
      <c r="H204" s="1" t="s">
        <v>426</v>
      </c>
      <c r="I204" s="1" t="s">
        <v>611</v>
      </c>
      <c r="J204" s="2" t="s">
        <v>774</v>
      </c>
      <c r="K204" s="2" t="s">
        <v>825</v>
      </c>
      <c r="L204" s="2">
        <f t="shared" si="17"/>
        <v>0</v>
      </c>
      <c r="M204" s="2" t="s">
        <v>630</v>
      </c>
      <c r="N204" s="2" t="str">
        <f t="shared" si="18"/>
        <v>en</v>
      </c>
      <c r="O204" s="2"/>
      <c r="T204" s="2"/>
    </row>
    <row r="205" spans="1:20">
      <c r="A205" t="s">
        <v>424</v>
      </c>
      <c r="B205">
        <v>34</v>
      </c>
      <c r="C205" t="s">
        <v>425</v>
      </c>
      <c r="D205" t="str">
        <f t="shared" si="15"/>
        <v>Spanish</v>
      </c>
      <c r="E205" s="11" t="str">
        <f t="shared" si="16"/>
        <v>es</v>
      </c>
      <c r="H205" s="1" t="s">
        <v>428</v>
      </c>
      <c r="I205" s="1" t="s">
        <v>522</v>
      </c>
      <c r="J205" s="2" t="s">
        <v>640</v>
      </c>
      <c r="K205" s="2" t="s">
        <v>640</v>
      </c>
      <c r="L205" s="2">
        <f t="shared" si="17"/>
        <v>1</v>
      </c>
      <c r="M205" s="2"/>
      <c r="N205" s="2" t="str">
        <f t="shared" si="18"/>
        <v>ar</v>
      </c>
      <c r="O205" s="2"/>
      <c r="T205" s="2"/>
    </row>
    <row r="206" spans="1:20">
      <c r="A206" t="s">
        <v>426</v>
      </c>
      <c r="B206">
        <v>94</v>
      </c>
      <c r="C206" t="s">
        <v>427</v>
      </c>
      <c r="D206" t="str">
        <f t="shared" si="15"/>
        <v>Sinhala, Tamil</v>
      </c>
      <c r="E206" s="11" t="str">
        <f t="shared" si="16"/>
        <v>en</v>
      </c>
      <c r="H206" s="1" t="s">
        <v>430</v>
      </c>
      <c r="I206" s="1" t="s">
        <v>594</v>
      </c>
      <c r="J206" s="2" t="s">
        <v>747</v>
      </c>
      <c r="K206" s="2" t="s">
        <v>747</v>
      </c>
      <c r="L206" s="2">
        <f t="shared" si="17"/>
        <v>1</v>
      </c>
      <c r="M206" s="2"/>
      <c r="N206" s="2" t="str">
        <f t="shared" si="18"/>
        <v>nl</v>
      </c>
      <c r="O206" s="2"/>
      <c r="T206" s="2"/>
    </row>
    <row r="207" spans="1:20" ht="28.8">
      <c r="A207" t="s">
        <v>428</v>
      </c>
      <c r="B207">
        <v>249</v>
      </c>
      <c r="C207" t="s">
        <v>429</v>
      </c>
      <c r="D207" t="str">
        <f t="shared" si="15"/>
        <v>Arabic</v>
      </c>
      <c r="E207" s="11" t="str">
        <f t="shared" si="16"/>
        <v>ar</v>
      </c>
      <c r="H207" s="1" t="s">
        <v>432</v>
      </c>
      <c r="I207" s="1" t="s">
        <v>597</v>
      </c>
      <c r="J207" s="2" t="s">
        <v>749</v>
      </c>
      <c r="K207" s="2" t="s">
        <v>749</v>
      </c>
      <c r="L207" s="2">
        <f t="shared" si="17"/>
        <v>0</v>
      </c>
      <c r="M207" s="2" t="s">
        <v>630</v>
      </c>
      <c r="N207" s="2" t="str">
        <f t="shared" si="18"/>
        <v>en</v>
      </c>
      <c r="O207" s="2"/>
      <c r="T207" s="2"/>
    </row>
    <row r="208" spans="1:20">
      <c r="A208" t="s">
        <v>430</v>
      </c>
      <c r="B208">
        <v>597</v>
      </c>
      <c r="C208" t="s">
        <v>431</v>
      </c>
      <c r="D208" t="str">
        <f t="shared" si="15"/>
        <v>Dutch</v>
      </c>
      <c r="E208" s="11" t="str">
        <f t="shared" si="16"/>
        <v>nl</v>
      </c>
      <c r="H208" s="1" t="s">
        <v>434</v>
      </c>
      <c r="I208" s="1" t="s">
        <v>612</v>
      </c>
      <c r="J208" s="2" t="s">
        <v>775</v>
      </c>
      <c r="K208" s="2" t="s">
        <v>630</v>
      </c>
      <c r="L208" s="2">
        <f t="shared" si="17"/>
        <v>1</v>
      </c>
      <c r="M208" s="2"/>
      <c r="N208" s="2" t="str">
        <f t="shared" si="18"/>
        <v>en</v>
      </c>
      <c r="O208" s="2"/>
      <c r="T208" s="2"/>
    </row>
    <row r="209" spans="1:20">
      <c r="A209" t="s">
        <v>432</v>
      </c>
      <c r="B209">
        <v>47</v>
      </c>
      <c r="C209" t="s">
        <v>433</v>
      </c>
      <c r="D209" t="str">
        <f t="shared" si="15"/>
        <v>Norwegian</v>
      </c>
      <c r="E209" s="11" t="str">
        <f t="shared" si="16"/>
        <v>en</v>
      </c>
      <c r="H209" s="1" t="s">
        <v>436</v>
      </c>
      <c r="I209" s="1" t="s">
        <v>613</v>
      </c>
      <c r="J209" s="2" t="s">
        <v>776</v>
      </c>
      <c r="K209" s="2" t="s">
        <v>776</v>
      </c>
      <c r="L209" s="2">
        <f t="shared" si="17"/>
        <v>1</v>
      </c>
      <c r="M209" s="2"/>
      <c r="N209" s="2" t="str">
        <f t="shared" si="18"/>
        <v>sv</v>
      </c>
      <c r="O209" s="2"/>
      <c r="T209" s="2"/>
    </row>
    <row r="210" spans="1:20" ht="28.8">
      <c r="A210" t="s">
        <v>434</v>
      </c>
      <c r="B210">
        <v>268</v>
      </c>
      <c r="C210" t="s">
        <v>435</v>
      </c>
      <c r="D210" t="str">
        <f t="shared" si="15"/>
        <v>English, siSwati</v>
      </c>
      <c r="E210" s="11" t="str">
        <f t="shared" si="16"/>
        <v>en</v>
      </c>
      <c r="H210" s="1" t="s">
        <v>438</v>
      </c>
      <c r="I210" s="1" t="s">
        <v>614</v>
      </c>
      <c r="J210" s="2" t="s">
        <v>777</v>
      </c>
      <c r="K210" s="2" t="s">
        <v>638</v>
      </c>
      <c r="L210" s="2">
        <f t="shared" si="17"/>
        <v>1</v>
      </c>
      <c r="M210" s="2"/>
      <c r="N210" s="2" t="str">
        <f t="shared" si="18"/>
        <v>de</v>
      </c>
      <c r="O210" s="2"/>
      <c r="T210" s="2"/>
    </row>
    <row r="211" spans="1:20">
      <c r="A211" t="s">
        <v>436</v>
      </c>
      <c r="B211">
        <v>46</v>
      </c>
      <c r="C211" t="s">
        <v>437</v>
      </c>
      <c r="D211" t="str">
        <f t="shared" si="15"/>
        <v>Swedish</v>
      </c>
      <c r="E211" s="11" t="str">
        <f t="shared" si="16"/>
        <v>sv</v>
      </c>
      <c r="H211" s="1" t="s">
        <v>440</v>
      </c>
      <c r="I211" s="1" t="s">
        <v>522</v>
      </c>
      <c r="J211" s="2" t="s">
        <v>640</v>
      </c>
      <c r="K211" s="2" t="s">
        <v>640</v>
      </c>
      <c r="L211" s="2">
        <f t="shared" si="17"/>
        <v>1</v>
      </c>
      <c r="M211" s="2"/>
      <c r="N211" s="2" t="str">
        <f t="shared" si="18"/>
        <v>ar</v>
      </c>
      <c r="O211" s="2"/>
      <c r="T211" s="2"/>
    </row>
    <row r="212" spans="1:20">
      <c r="A212" t="s">
        <v>438</v>
      </c>
      <c r="B212">
        <v>41</v>
      </c>
      <c r="C212" t="s">
        <v>439</v>
      </c>
      <c r="D212" t="str">
        <f t="shared" si="15"/>
        <v>German, French, Italian, Romansh</v>
      </c>
      <c r="E212" s="11" t="str">
        <f t="shared" si="16"/>
        <v>de</v>
      </c>
      <c r="H212" s="1" t="s">
        <v>442</v>
      </c>
      <c r="I212" s="1" t="s">
        <v>539</v>
      </c>
      <c r="J212" s="2" t="s">
        <v>657</v>
      </c>
      <c r="K212" s="2" t="s">
        <v>657</v>
      </c>
      <c r="L212" s="2">
        <f t="shared" si="17"/>
        <v>1</v>
      </c>
      <c r="M212" s="2"/>
      <c r="N212" s="2" t="str">
        <f t="shared" si="18"/>
        <v>zh</v>
      </c>
      <c r="O212" s="2"/>
      <c r="T212" s="2"/>
    </row>
    <row r="213" spans="1:20">
      <c r="A213" t="s">
        <v>440</v>
      </c>
      <c r="B213">
        <v>963</v>
      </c>
      <c r="C213" t="s">
        <v>441</v>
      </c>
      <c r="D213" t="str">
        <f t="shared" si="15"/>
        <v>Arabic</v>
      </c>
      <c r="E213" s="11" t="str">
        <f t="shared" si="16"/>
        <v>ar</v>
      </c>
      <c r="H213" s="1" t="s">
        <v>444</v>
      </c>
      <c r="I213" s="1" t="s">
        <v>615</v>
      </c>
      <c r="J213" s="2" t="s">
        <v>778</v>
      </c>
      <c r="K213" s="2" t="s">
        <v>778</v>
      </c>
      <c r="L213" s="2">
        <f t="shared" si="17"/>
        <v>0</v>
      </c>
      <c r="M213" s="2" t="s">
        <v>630</v>
      </c>
      <c r="N213" s="2" t="str">
        <f t="shared" si="18"/>
        <v>en</v>
      </c>
      <c r="O213" s="2"/>
      <c r="T213" s="2"/>
    </row>
    <row r="214" spans="1:20">
      <c r="A214" t="s">
        <v>442</v>
      </c>
      <c r="B214">
        <v>886</v>
      </c>
      <c r="C214" t="s">
        <v>443</v>
      </c>
      <c r="D214" t="str">
        <f t="shared" si="15"/>
        <v>Chinese (Mandarin)</v>
      </c>
      <c r="E214" s="11" t="str">
        <f t="shared" si="16"/>
        <v>zh</v>
      </c>
      <c r="H214" s="1" t="s">
        <v>446</v>
      </c>
      <c r="I214" s="1" t="s">
        <v>779</v>
      </c>
      <c r="J214" s="2" t="s">
        <v>780</v>
      </c>
      <c r="K214" s="2" t="s">
        <v>826</v>
      </c>
      <c r="L214" s="2">
        <f t="shared" si="17"/>
        <v>0</v>
      </c>
      <c r="M214" s="2" t="s">
        <v>630</v>
      </c>
      <c r="N214" s="2" t="str">
        <f t="shared" si="18"/>
        <v>en</v>
      </c>
      <c r="O214" s="2"/>
      <c r="T214" s="2"/>
    </row>
    <row r="215" spans="1:20">
      <c r="A215" t="s">
        <v>444</v>
      </c>
      <c r="B215">
        <v>992</v>
      </c>
      <c r="C215" t="s">
        <v>445</v>
      </c>
      <c r="D215" t="str">
        <f t="shared" si="15"/>
        <v>Tajik</v>
      </c>
      <c r="E215" s="11" t="str">
        <f t="shared" si="16"/>
        <v>en</v>
      </c>
      <c r="H215" s="1" t="s">
        <v>448</v>
      </c>
      <c r="I215" s="1" t="s">
        <v>616</v>
      </c>
      <c r="J215" s="2" t="s">
        <v>781</v>
      </c>
      <c r="K215" s="2" t="s">
        <v>781</v>
      </c>
      <c r="L215" s="2">
        <f t="shared" si="17"/>
        <v>0</v>
      </c>
      <c r="M215" s="2" t="s">
        <v>630</v>
      </c>
      <c r="N215" s="2" t="str">
        <f t="shared" si="18"/>
        <v>en</v>
      </c>
      <c r="O215" s="2"/>
      <c r="T215" s="2"/>
    </row>
    <row r="216" spans="1:20">
      <c r="A216" t="s">
        <v>446</v>
      </c>
      <c r="B216">
        <v>255</v>
      </c>
      <c r="C216" t="s">
        <v>447</v>
      </c>
      <c r="D216" t="str">
        <f t="shared" si="15"/>
        <v>Swahili, English</v>
      </c>
      <c r="E216" s="11" t="str">
        <f t="shared" si="16"/>
        <v>en</v>
      </c>
      <c r="H216" s="1" t="s">
        <v>450</v>
      </c>
      <c r="I216" s="1" t="s">
        <v>526</v>
      </c>
      <c r="J216" s="2" t="s">
        <v>644</v>
      </c>
      <c r="K216" s="2" t="s">
        <v>644</v>
      </c>
      <c r="L216" s="2">
        <f t="shared" si="17"/>
        <v>1</v>
      </c>
      <c r="M216" s="2"/>
      <c r="N216" s="2" t="str">
        <f t="shared" si="18"/>
        <v>fr</v>
      </c>
      <c r="O216" s="2"/>
      <c r="T216" s="2"/>
    </row>
    <row r="217" spans="1:20">
      <c r="A217" t="s">
        <v>448</v>
      </c>
      <c r="B217">
        <v>66</v>
      </c>
      <c r="C217" t="s">
        <v>449</v>
      </c>
      <c r="D217" t="str">
        <f t="shared" si="15"/>
        <v>Thai</v>
      </c>
      <c r="E217" s="11" t="str">
        <f t="shared" si="16"/>
        <v>en</v>
      </c>
      <c r="H217" s="1" t="s">
        <v>452</v>
      </c>
      <c r="I217" s="1" t="s">
        <v>617</v>
      </c>
      <c r="J217" s="2" t="s">
        <v>782</v>
      </c>
      <c r="K217" s="2" t="s">
        <v>785</v>
      </c>
      <c r="L217" s="2">
        <f t="shared" si="17"/>
        <v>0</v>
      </c>
      <c r="M217" s="2" t="s">
        <v>630</v>
      </c>
      <c r="N217" s="2" t="str">
        <f t="shared" si="18"/>
        <v>en</v>
      </c>
      <c r="O217" s="2"/>
      <c r="T217" s="2"/>
    </row>
    <row r="218" spans="1:20">
      <c r="A218" t="s">
        <v>450</v>
      </c>
      <c r="B218">
        <v>228</v>
      </c>
      <c r="C218" t="s">
        <v>451</v>
      </c>
      <c r="D218" t="str">
        <f t="shared" si="15"/>
        <v>French</v>
      </c>
      <c r="E218" s="11" t="str">
        <f t="shared" si="16"/>
        <v>fr</v>
      </c>
      <c r="H218" s="1" t="s">
        <v>454</v>
      </c>
      <c r="I218" s="1" t="s">
        <v>618</v>
      </c>
      <c r="J218" s="2" t="s">
        <v>783</v>
      </c>
      <c r="K218" s="2" t="s">
        <v>0</v>
      </c>
      <c r="L218" s="2">
        <f t="shared" si="17"/>
        <v>0</v>
      </c>
      <c r="M218" s="2" t="s">
        <v>630</v>
      </c>
      <c r="N218" s="2" t="str">
        <f t="shared" si="18"/>
        <v>en</v>
      </c>
      <c r="O218" s="2"/>
      <c r="T218" s="2"/>
    </row>
    <row r="219" spans="1:20" ht="28.8">
      <c r="A219" t="s">
        <v>452</v>
      </c>
      <c r="B219">
        <v>690</v>
      </c>
      <c r="C219" t="s">
        <v>453</v>
      </c>
      <c r="D219" t="str">
        <f t="shared" si="15"/>
        <v>Tokelauan, English</v>
      </c>
      <c r="E219" s="11" t="str">
        <f t="shared" si="16"/>
        <v>en</v>
      </c>
      <c r="H219" s="1" t="s">
        <v>456</v>
      </c>
      <c r="I219" s="1" t="s">
        <v>514</v>
      </c>
      <c r="J219" s="2" t="s">
        <v>630</v>
      </c>
      <c r="K219" s="2" t="s">
        <v>630</v>
      </c>
      <c r="L219" s="2">
        <f t="shared" si="17"/>
        <v>1</v>
      </c>
      <c r="M219" s="2"/>
      <c r="N219" s="2" t="str">
        <f t="shared" si="18"/>
        <v>en</v>
      </c>
      <c r="O219" s="2"/>
      <c r="T219" s="2"/>
    </row>
    <row r="220" spans="1:20">
      <c r="A220" t="s">
        <v>454</v>
      </c>
      <c r="B220">
        <v>676</v>
      </c>
      <c r="C220" t="s">
        <v>455</v>
      </c>
      <c r="D220" t="str">
        <f t="shared" si="15"/>
        <v>Tongan, English</v>
      </c>
      <c r="E220" s="11" t="str">
        <f t="shared" si="16"/>
        <v>en</v>
      </c>
      <c r="H220" s="1" t="s">
        <v>459</v>
      </c>
      <c r="I220" s="1" t="s">
        <v>522</v>
      </c>
      <c r="J220" s="2" t="s">
        <v>640</v>
      </c>
      <c r="K220" s="2" t="s">
        <v>640</v>
      </c>
      <c r="L220" s="2">
        <f t="shared" si="17"/>
        <v>1</v>
      </c>
      <c r="M220" s="2"/>
      <c r="N220" s="2" t="str">
        <f t="shared" si="18"/>
        <v>ar</v>
      </c>
      <c r="O220" s="2"/>
      <c r="T220" s="2"/>
    </row>
    <row r="221" spans="1:20">
      <c r="A221" t="s">
        <v>456</v>
      </c>
      <c r="B221" t="s">
        <v>457</v>
      </c>
      <c r="C221" t="s">
        <v>458</v>
      </c>
      <c r="D221" t="str">
        <f t="shared" si="15"/>
        <v>English</v>
      </c>
      <c r="E221" s="11" t="str">
        <f t="shared" si="16"/>
        <v>en</v>
      </c>
      <c r="H221" s="1" t="s">
        <v>461</v>
      </c>
      <c r="I221" s="1" t="s">
        <v>619</v>
      </c>
      <c r="J221" s="2" t="s">
        <v>784</v>
      </c>
      <c r="K221" s="2" t="s">
        <v>784</v>
      </c>
      <c r="L221" s="2">
        <f t="shared" si="17"/>
        <v>1</v>
      </c>
      <c r="M221" s="2"/>
      <c r="N221" s="2" t="str">
        <f t="shared" si="18"/>
        <v>tr</v>
      </c>
      <c r="O221" s="2"/>
      <c r="T221" s="2"/>
    </row>
    <row r="222" spans="1:20">
      <c r="A222" t="s">
        <v>459</v>
      </c>
      <c r="B222">
        <v>216</v>
      </c>
      <c r="C222" t="s">
        <v>460</v>
      </c>
      <c r="D222" t="str">
        <f t="shared" si="15"/>
        <v>Arabic</v>
      </c>
      <c r="E222" s="11" t="str">
        <f t="shared" si="16"/>
        <v>ar</v>
      </c>
      <c r="H222" s="1" t="s">
        <v>463</v>
      </c>
      <c r="I222" s="1" t="s">
        <v>620</v>
      </c>
      <c r="J222" s="2" t="s">
        <v>785</v>
      </c>
      <c r="K222" s="2" t="s">
        <v>785</v>
      </c>
      <c r="L222" s="2">
        <f t="shared" si="17"/>
        <v>0</v>
      </c>
      <c r="M222" s="2" t="s">
        <v>630</v>
      </c>
      <c r="N222" s="2" t="str">
        <f t="shared" si="18"/>
        <v>en</v>
      </c>
      <c r="O222" s="2"/>
      <c r="T222" s="2"/>
    </row>
    <row r="223" spans="1:20" ht="28.8">
      <c r="A223" t="s">
        <v>461</v>
      </c>
      <c r="B223">
        <v>90</v>
      </c>
      <c r="C223" t="s">
        <v>462</v>
      </c>
      <c r="D223" t="str">
        <f t="shared" si="15"/>
        <v>Turkish</v>
      </c>
      <c r="E223" s="11" t="str">
        <f t="shared" si="16"/>
        <v>tr</v>
      </c>
      <c r="H223" s="1" t="s">
        <v>465</v>
      </c>
      <c r="I223" s="1" t="s">
        <v>514</v>
      </c>
      <c r="J223" s="2" t="s">
        <v>630</v>
      </c>
      <c r="K223" s="2" t="s">
        <v>630</v>
      </c>
      <c r="L223" s="2">
        <f t="shared" si="17"/>
        <v>1</v>
      </c>
      <c r="M223" s="2"/>
      <c r="N223" s="2" t="str">
        <f t="shared" si="18"/>
        <v>en</v>
      </c>
      <c r="O223" s="2"/>
      <c r="T223" s="2"/>
    </row>
    <row r="224" spans="1:20">
      <c r="A224" t="s">
        <v>463</v>
      </c>
      <c r="B224">
        <v>993</v>
      </c>
      <c r="C224" t="s">
        <v>464</v>
      </c>
      <c r="D224" t="str">
        <f t="shared" si="15"/>
        <v>Turkmen</v>
      </c>
      <c r="E224" s="11" t="str">
        <f t="shared" si="16"/>
        <v>en</v>
      </c>
      <c r="H224" s="1" t="s">
        <v>468</v>
      </c>
      <c r="I224" s="1" t="s">
        <v>621</v>
      </c>
      <c r="J224" s="2" t="s">
        <v>786</v>
      </c>
      <c r="K224" s="2" t="s">
        <v>827</v>
      </c>
      <c r="L224" s="2">
        <f t="shared" si="17"/>
        <v>0</v>
      </c>
      <c r="M224" s="2" t="s">
        <v>630</v>
      </c>
      <c r="N224" s="2" t="str">
        <f t="shared" si="18"/>
        <v>en</v>
      </c>
      <c r="O224" s="2"/>
      <c r="T224" s="2"/>
    </row>
    <row r="225" spans="1:20" ht="28.8">
      <c r="A225" t="s">
        <v>465</v>
      </c>
      <c r="B225" t="s">
        <v>466</v>
      </c>
      <c r="C225" t="s">
        <v>467</v>
      </c>
      <c r="D225" t="str">
        <f t="shared" si="15"/>
        <v>English</v>
      </c>
      <c r="E225" s="11" t="str">
        <f t="shared" si="16"/>
        <v>en</v>
      </c>
      <c r="H225" s="1" t="s">
        <v>470</v>
      </c>
      <c r="I225" s="1" t="s">
        <v>514</v>
      </c>
      <c r="J225" s="2" t="s">
        <v>630</v>
      </c>
      <c r="K225" s="2" t="s">
        <v>630</v>
      </c>
      <c r="L225" s="2">
        <f t="shared" si="17"/>
        <v>1</v>
      </c>
      <c r="M225" s="2"/>
      <c r="N225" s="2" t="str">
        <f t="shared" si="18"/>
        <v>en</v>
      </c>
      <c r="O225" s="2"/>
      <c r="T225" s="2"/>
    </row>
    <row r="226" spans="1:20">
      <c r="A226" t="s">
        <v>468</v>
      </c>
      <c r="B226">
        <v>688</v>
      </c>
      <c r="C226" t="s">
        <v>469</v>
      </c>
      <c r="D226" t="str">
        <f t="shared" si="15"/>
        <v>Tuvaluan, English</v>
      </c>
      <c r="E226" s="11" t="str">
        <f t="shared" si="16"/>
        <v>en</v>
      </c>
      <c r="H226" s="1" t="s">
        <v>473</v>
      </c>
      <c r="I226" s="1" t="s">
        <v>573</v>
      </c>
      <c r="J226" s="2" t="s">
        <v>691</v>
      </c>
      <c r="K226" s="2" t="s">
        <v>630</v>
      </c>
      <c r="L226" s="2">
        <f t="shared" si="17"/>
        <v>1</v>
      </c>
      <c r="M226" s="2"/>
      <c r="N226" s="2" t="str">
        <f t="shared" si="18"/>
        <v>en</v>
      </c>
      <c r="O226" s="2"/>
      <c r="T226" s="2"/>
    </row>
    <row r="227" spans="1:20">
      <c r="A227" t="s">
        <v>470</v>
      </c>
      <c r="B227" t="s">
        <v>471</v>
      </c>
      <c r="C227" t="s">
        <v>472</v>
      </c>
      <c r="D227" t="str">
        <f t="shared" si="15"/>
        <v>English</v>
      </c>
      <c r="E227" s="11" t="str">
        <f t="shared" si="16"/>
        <v>en</v>
      </c>
      <c r="H227" s="1" t="s">
        <v>475</v>
      </c>
      <c r="I227" s="1" t="s">
        <v>622</v>
      </c>
      <c r="J227" s="2" t="s">
        <v>787</v>
      </c>
      <c r="K227" s="2" t="s">
        <v>787</v>
      </c>
      <c r="L227" s="2">
        <f t="shared" si="17"/>
        <v>1</v>
      </c>
      <c r="M227" s="2"/>
      <c r="N227" s="2" t="str">
        <f t="shared" si="18"/>
        <v>uk</v>
      </c>
      <c r="O227" s="2"/>
      <c r="T227" s="2"/>
    </row>
    <row r="228" spans="1:20" ht="28.8">
      <c r="A228" t="s">
        <v>473</v>
      </c>
      <c r="B228">
        <v>256</v>
      </c>
      <c r="C228" t="s">
        <v>474</v>
      </c>
      <c r="D228" t="str">
        <f t="shared" si="15"/>
        <v>English, Swahili</v>
      </c>
      <c r="E228" s="11" t="str">
        <f t="shared" si="16"/>
        <v>en</v>
      </c>
      <c r="H228" s="1" t="s">
        <v>477</v>
      </c>
      <c r="I228" s="1" t="s">
        <v>522</v>
      </c>
      <c r="J228" s="2" t="s">
        <v>640</v>
      </c>
      <c r="K228" s="2" t="s">
        <v>640</v>
      </c>
      <c r="L228" s="2">
        <f t="shared" si="17"/>
        <v>1</v>
      </c>
      <c r="M228" s="2"/>
      <c r="N228" s="2" t="str">
        <f t="shared" si="18"/>
        <v>ar</v>
      </c>
      <c r="O228" s="2"/>
      <c r="T228" s="2"/>
    </row>
    <row r="229" spans="1:20">
      <c r="A229" t="s">
        <v>475</v>
      </c>
      <c r="B229">
        <v>380</v>
      </c>
      <c r="C229" t="s">
        <v>476</v>
      </c>
      <c r="D229" t="str">
        <f t="shared" si="15"/>
        <v>Ukrainian</v>
      </c>
      <c r="E229" s="11" t="str">
        <f t="shared" si="16"/>
        <v>uk</v>
      </c>
      <c r="H229" s="1" t="s">
        <v>479</v>
      </c>
      <c r="I229" s="1" t="s">
        <v>514</v>
      </c>
      <c r="J229" s="2" t="s">
        <v>630</v>
      </c>
      <c r="K229" s="2" t="s">
        <v>630</v>
      </c>
      <c r="L229" s="2">
        <f t="shared" si="17"/>
        <v>1</v>
      </c>
      <c r="M229" s="2"/>
      <c r="N229" s="2" t="str">
        <f t="shared" si="18"/>
        <v>en</v>
      </c>
      <c r="O229" s="2"/>
      <c r="T229" s="2"/>
    </row>
    <row r="230" spans="1:20">
      <c r="A230" t="s">
        <v>477</v>
      </c>
      <c r="B230">
        <v>971</v>
      </c>
      <c r="C230" t="s">
        <v>478</v>
      </c>
      <c r="D230" t="str">
        <f t="shared" si="15"/>
        <v>Arabic</v>
      </c>
      <c r="E230" s="11" t="str">
        <f t="shared" si="16"/>
        <v>ar</v>
      </c>
      <c r="H230" s="1" t="s">
        <v>481</v>
      </c>
      <c r="I230" s="1" t="s">
        <v>514</v>
      </c>
      <c r="J230" s="2" t="s">
        <v>630</v>
      </c>
      <c r="K230" s="2" t="s">
        <v>630</v>
      </c>
      <c r="L230" s="2">
        <f t="shared" si="17"/>
        <v>1</v>
      </c>
      <c r="M230" s="2"/>
      <c r="N230" s="2" t="str">
        <f t="shared" si="18"/>
        <v>en</v>
      </c>
      <c r="O230" s="2"/>
      <c r="T230" s="2"/>
    </row>
    <row r="231" spans="1:20">
      <c r="A231" t="s">
        <v>479</v>
      </c>
      <c r="B231">
        <v>44</v>
      </c>
      <c r="C231" t="s">
        <v>480</v>
      </c>
      <c r="D231" t="str">
        <f t="shared" si="15"/>
        <v>English</v>
      </c>
      <c r="E231" s="11" t="str">
        <f t="shared" si="16"/>
        <v>en</v>
      </c>
      <c r="H231" s="1" t="s">
        <v>483</v>
      </c>
      <c r="I231" s="1" t="s">
        <v>517</v>
      </c>
      <c r="J231" s="2" t="s">
        <v>635</v>
      </c>
      <c r="K231" s="2" t="s">
        <v>635</v>
      </c>
      <c r="L231" s="2">
        <f t="shared" si="17"/>
        <v>1</v>
      </c>
      <c r="M231" s="2"/>
      <c r="N231" s="2" t="str">
        <f t="shared" si="18"/>
        <v>es</v>
      </c>
      <c r="O231" s="2"/>
      <c r="T231" s="2"/>
    </row>
    <row r="232" spans="1:20">
      <c r="A232" t="s">
        <v>481</v>
      </c>
      <c r="B232">
        <v>1</v>
      </c>
      <c r="C232" t="s">
        <v>482</v>
      </c>
      <c r="D232" t="str">
        <f t="shared" si="15"/>
        <v>English</v>
      </c>
      <c r="E232" s="11" t="str">
        <f t="shared" si="16"/>
        <v>en</v>
      </c>
      <c r="H232" s="1" t="s">
        <v>485</v>
      </c>
      <c r="I232" s="1" t="s">
        <v>623</v>
      </c>
      <c r="J232" s="2" t="s">
        <v>788</v>
      </c>
      <c r="K232" s="2" t="s">
        <v>788</v>
      </c>
      <c r="L232" s="2">
        <f t="shared" si="17"/>
        <v>0</v>
      </c>
      <c r="M232" s="2" t="s">
        <v>630</v>
      </c>
      <c r="N232" s="2" t="str">
        <f t="shared" si="18"/>
        <v>en</v>
      </c>
      <c r="O232" s="2"/>
      <c r="T232" s="2"/>
    </row>
    <row r="233" spans="1:20">
      <c r="A233" t="s">
        <v>483</v>
      </c>
      <c r="B233">
        <v>598</v>
      </c>
      <c r="C233" t="s">
        <v>484</v>
      </c>
      <c r="D233" t="str">
        <f t="shared" si="15"/>
        <v>Spanish</v>
      </c>
      <c r="E233" s="11" t="str">
        <f t="shared" si="16"/>
        <v>es</v>
      </c>
      <c r="H233" s="1" t="s">
        <v>487</v>
      </c>
      <c r="I233" s="1" t="s">
        <v>624</v>
      </c>
      <c r="J233" s="2" t="s">
        <v>789</v>
      </c>
      <c r="K233" s="2" t="s">
        <v>828</v>
      </c>
      <c r="L233" s="2">
        <f t="shared" si="17"/>
        <v>0</v>
      </c>
      <c r="M233" s="2" t="s">
        <v>630</v>
      </c>
      <c r="N233" s="2" t="str">
        <f t="shared" si="18"/>
        <v>en</v>
      </c>
      <c r="O233" s="2"/>
      <c r="T233" s="2"/>
    </row>
    <row r="234" spans="1:20">
      <c r="A234" t="s">
        <v>485</v>
      </c>
      <c r="B234">
        <v>998</v>
      </c>
      <c r="C234" t="s">
        <v>486</v>
      </c>
      <c r="D234" t="str">
        <f t="shared" si="15"/>
        <v>Uzbek</v>
      </c>
      <c r="E234" s="11" t="str">
        <f t="shared" si="16"/>
        <v>en</v>
      </c>
      <c r="H234" s="1" t="s">
        <v>489</v>
      </c>
      <c r="I234" s="1" t="s">
        <v>790</v>
      </c>
      <c r="J234" s="2" t="s">
        <v>791</v>
      </c>
      <c r="K234" s="2" t="s">
        <v>829</v>
      </c>
      <c r="L234" s="2">
        <f t="shared" si="17"/>
        <v>0</v>
      </c>
      <c r="M234" s="2" t="s">
        <v>688</v>
      </c>
      <c r="N234" s="2" t="str">
        <f t="shared" si="18"/>
        <v>it</v>
      </c>
      <c r="O234" s="2"/>
      <c r="T234" s="2"/>
    </row>
    <row r="235" spans="1:20">
      <c r="A235" t="s">
        <v>487</v>
      </c>
      <c r="B235">
        <v>678</v>
      </c>
      <c r="C235" t="s">
        <v>488</v>
      </c>
      <c r="D235" t="str">
        <f t="shared" si="15"/>
        <v>Bislama, English, French</v>
      </c>
      <c r="E235" s="11" t="str">
        <f t="shared" si="16"/>
        <v>en</v>
      </c>
      <c r="H235" s="1" t="s">
        <v>491</v>
      </c>
      <c r="I235" s="1" t="s">
        <v>517</v>
      </c>
      <c r="J235" s="2" t="s">
        <v>635</v>
      </c>
      <c r="K235" s="2" t="s">
        <v>635</v>
      </c>
      <c r="L235" s="2">
        <f t="shared" si="17"/>
        <v>1</v>
      </c>
      <c r="M235" s="2"/>
      <c r="N235" s="2" t="str">
        <f t="shared" si="18"/>
        <v>es</v>
      </c>
      <c r="O235" s="2"/>
      <c r="T235" s="2"/>
    </row>
    <row r="236" spans="1:20">
      <c r="A236" t="s">
        <v>489</v>
      </c>
      <c r="B236">
        <v>379</v>
      </c>
      <c r="C236" t="s">
        <v>490</v>
      </c>
      <c r="D236" t="str">
        <f t="shared" si="15"/>
        <v>Latin, Italian</v>
      </c>
      <c r="E236" s="11" t="str">
        <f t="shared" si="16"/>
        <v>it</v>
      </c>
      <c r="H236" s="1" t="s">
        <v>493</v>
      </c>
      <c r="I236" s="1" t="s">
        <v>625</v>
      </c>
      <c r="J236" s="2" t="s">
        <v>792</v>
      </c>
      <c r="K236" s="2" t="s">
        <v>792</v>
      </c>
      <c r="L236" s="2">
        <f t="shared" si="17"/>
        <v>0</v>
      </c>
      <c r="M236" s="2" t="s">
        <v>630</v>
      </c>
      <c r="N236" s="2" t="str">
        <f t="shared" si="18"/>
        <v>en</v>
      </c>
      <c r="O236" s="2"/>
      <c r="T236" s="2"/>
    </row>
    <row r="237" spans="1:20" ht="28.8">
      <c r="A237" t="s">
        <v>491</v>
      </c>
      <c r="B237">
        <v>58</v>
      </c>
      <c r="C237" t="s">
        <v>492</v>
      </c>
      <c r="D237" t="str">
        <f t="shared" si="15"/>
        <v>Spanish</v>
      </c>
      <c r="E237" s="11" t="str">
        <f t="shared" si="16"/>
        <v>es</v>
      </c>
      <c r="H237" s="1" t="s">
        <v>495</v>
      </c>
      <c r="I237" s="1" t="s">
        <v>526</v>
      </c>
      <c r="J237" s="2" t="s">
        <v>644</v>
      </c>
      <c r="K237" s="2" t="s">
        <v>644</v>
      </c>
      <c r="L237" s="2">
        <f t="shared" si="17"/>
        <v>1</v>
      </c>
      <c r="M237" s="2"/>
      <c r="N237" s="2" t="str">
        <f t="shared" si="18"/>
        <v>fr</v>
      </c>
      <c r="O237" s="2"/>
      <c r="T237" s="2"/>
    </row>
    <row r="238" spans="1:20">
      <c r="A238" t="s">
        <v>493</v>
      </c>
      <c r="B238">
        <v>84</v>
      </c>
      <c r="C238" t="s">
        <v>494</v>
      </c>
      <c r="D238" t="str">
        <f t="shared" si="15"/>
        <v>Vietnamese</v>
      </c>
      <c r="E238" s="11" t="str">
        <f t="shared" si="16"/>
        <v>en</v>
      </c>
      <c r="H238" s="1" t="s">
        <v>497</v>
      </c>
      <c r="I238" s="1" t="s">
        <v>522</v>
      </c>
      <c r="J238" s="2" t="s">
        <v>640</v>
      </c>
      <c r="K238" s="2" t="s">
        <v>640</v>
      </c>
      <c r="L238" s="2">
        <f t="shared" si="17"/>
        <v>1</v>
      </c>
      <c r="M238" s="2"/>
      <c r="N238" s="2" t="str">
        <f t="shared" si="18"/>
        <v>ar</v>
      </c>
      <c r="O238" s="2"/>
      <c r="T238" s="2"/>
    </row>
    <row r="239" spans="1:20">
      <c r="A239" t="s">
        <v>495</v>
      </c>
      <c r="B239">
        <v>681</v>
      </c>
      <c r="C239" t="s">
        <v>496</v>
      </c>
      <c r="D239" t="str">
        <f t="shared" si="15"/>
        <v>French</v>
      </c>
      <c r="E239" s="11" t="str">
        <f t="shared" si="16"/>
        <v>fr</v>
      </c>
      <c r="H239" s="1" t="s">
        <v>499</v>
      </c>
      <c r="I239" s="1" t="s">
        <v>522</v>
      </c>
      <c r="J239" s="2" t="s">
        <v>640</v>
      </c>
      <c r="K239" s="2" t="s">
        <v>640</v>
      </c>
      <c r="L239" s="2">
        <f t="shared" si="17"/>
        <v>1</v>
      </c>
      <c r="M239" s="2"/>
      <c r="N239" s="2" t="str">
        <f t="shared" si="18"/>
        <v>ar</v>
      </c>
      <c r="O239" s="2"/>
      <c r="T239" s="2"/>
    </row>
    <row r="240" spans="1:20">
      <c r="A240" t="s">
        <v>497</v>
      </c>
      <c r="B240">
        <v>212</v>
      </c>
      <c r="C240" t="s">
        <v>498</v>
      </c>
      <c r="D240" t="str">
        <f t="shared" si="15"/>
        <v>Arabic</v>
      </c>
      <c r="E240" s="11" t="str">
        <f t="shared" si="16"/>
        <v>ar</v>
      </c>
      <c r="H240" s="1" t="s">
        <v>501</v>
      </c>
      <c r="I240" s="1" t="s">
        <v>514</v>
      </c>
      <c r="J240" s="2" t="s">
        <v>630</v>
      </c>
      <c r="K240" s="2" t="s">
        <v>630</v>
      </c>
      <c r="L240" s="2">
        <f t="shared" si="17"/>
        <v>1</v>
      </c>
      <c r="M240" s="2"/>
      <c r="N240" s="2" t="str">
        <f t="shared" si="18"/>
        <v>en</v>
      </c>
      <c r="O240" s="2"/>
      <c r="T240" s="2"/>
    </row>
    <row r="241" spans="1:20">
      <c r="A241" t="s">
        <v>499</v>
      </c>
      <c r="B241">
        <v>967</v>
      </c>
      <c r="C241" t="s">
        <v>500</v>
      </c>
      <c r="D241" t="str">
        <f t="shared" si="15"/>
        <v>Arabic</v>
      </c>
      <c r="E241" s="11" t="str">
        <f t="shared" si="16"/>
        <v>ar</v>
      </c>
      <c r="H241" s="1" t="s">
        <v>503</v>
      </c>
      <c r="I241" s="1" t="s">
        <v>793</v>
      </c>
      <c r="J241" s="2" t="s">
        <v>794</v>
      </c>
      <c r="K241" s="2" t="s">
        <v>630</v>
      </c>
      <c r="L241" s="2">
        <f t="shared" si="17"/>
        <v>1</v>
      </c>
      <c r="M241" s="2"/>
      <c r="N241" s="2" t="str">
        <f t="shared" si="18"/>
        <v>en</v>
      </c>
      <c r="O241" s="2"/>
      <c r="T241" s="2"/>
    </row>
    <row r="242" spans="1:20">
      <c r="A242" t="s">
        <v>501</v>
      </c>
      <c r="B242">
        <v>260</v>
      </c>
      <c r="C242" t="s">
        <v>502</v>
      </c>
      <c r="D242" t="str">
        <f t="shared" si="15"/>
        <v>English</v>
      </c>
      <c r="E242" s="11" t="str">
        <f t="shared" si="16"/>
        <v>en</v>
      </c>
    </row>
    <row r="243" spans="1:20">
      <c r="A243" t="s">
        <v>503</v>
      </c>
      <c r="B243">
        <v>263</v>
      </c>
      <c r="C243" t="s">
        <v>504</v>
      </c>
      <c r="D243" t="str">
        <f t="shared" si="15"/>
        <v>English, Shona, Sindebele</v>
      </c>
      <c r="E243" s="11" t="str">
        <f t="shared" si="16"/>
        <v>en</v>
      </c>
    </row>
  </sheetData>
  <autoFilter ref="A1:E243" xr:uid="{A5E4FD0C-6606-437A-A134-75B7F3D8461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35E60-DCCE-4FC4-A4AC-2B1BC48D54DB}">
  <dimension ref="A1:E243"/>
  <sheetViews>
    <sheetView tabSelected="1" zoomScaleNormal="100" workbookViewId="0">
      <pane ySplit="1" topLeftCell="A224" activePane="bottomLeft" state="frozen"/>
      <selection pane="bottomLeft" activeCell="E243" sqref="E243"/>
    </sheetView>
  </sheetViews>
  <sheetFormatPr defaultRowHeight="14.4"/>
  <cols>
    <col min="1" max="1" width="28.44140625" bestFit="1" customWidth="1"/>
    <col min="2" max="2" width="16.88671875" bestFit="1" customWidth="1"/>
    <col min="3" max="3" width="9.88671875" bestFit="1" customWidth="1"/>
    <col min="4" max="4" width="38.77734375" bestFit="1" customWidth="1"/>
    <col min="5" max="5" width="14.109375" style="11" customWidth="1"/>
  </cols>
  <sheetData>
    <row r="1" spans="1:5" ht="43.2">
      <c r="A1" s="3" t="s">
        <v>1</v>
      </c>
      <c r="B1" s="3" t="s">
        <v>710</v>
      </c>
      <c r="C1" s="3" t="s">
        <v>742</v>
      </c>
      <c r="D1" s="3" t="s">
        <v>795</v>
      </c>
      <c r="E1" s="10" t="s">
        <v>830</v>
      </c>
    </row>
    <row r="2" spans="1:5">
      <c r="A2" t="s">
        <v>2</v>
      </c>
      <c r="B2">
        <v>93</v>
      </c>
      <c r="C2" t="s">
        <v>3</v>
      </c>
      <c r="D2" t="s">
        <v>511</v>
      </c>
      <c r="E2" s="11" t="s">
        <v>630</v>
      </c>
    </row>
    <row r="3" spans="1:5">
      <c r="A3" t="s">
        <v>4</v>
      </c>
      <c r="B3">
        <v>355</v>
      </c>
      <c r="C3" t="s">
        <v>5</v>
      </c>
      <c r="D3" t="s">
        <v>512</v>
      </c>
      <c r="E3" s="11" t="s">
        <v>630</v>
      </c>
    </row>
    <row r="4" spans="1:5">
      <c r="A4" t="s">
        <v>6</v>
      </c>
      <c r="B4">
        <v>213</v>
      </c>
      <c r="C4" t="s">
        <v>7</v>
      </c>
      <c r="D4" t="s">
        <v>513</v>
      </c>
      <c r="E4" s="11" t="s">
        <v>640</v>
      </c>
    </row>
    <row r="5" spans="1:5">
      <c r="A5" t="s">
        <v>8</v>
      </c>
      <c r="B5" t="s">
        <v>9</v>
      </c>
      <c r="C5" t="s">
        <v>10</v>
      </c>
      <c r="D5" t="s">
        <v>514</v>
      </c>
      <c r="E5" s="11" t="s">
        <v>630</v>
      </c>
    </row>
    <row r="6" spans="1:5">
      <c r="A6" t="s">
        <v>11</v>
      </c>
      <c r="B6">
        <v>376</v>
      </c>
      <c r="C6" t="s">
        <v>12</v>
      </c>
      <c r="D6" t="s">
        <v>515</v>
      </c>
      <c r="E6" s="11" t="s">
        <v>635</v>
      </c>
    </row>
    <row r="7" spans="1:5">
      <c r="A7" t="s">
        <v>13</v>
      </c>
      <c r="B7">
        <v>244</v>
      </c>
      <c r="C7" t="s">
        <v>14</v>
      </c>
      <c r="D7" t="s">
        <v>516</v>
      </c>
      <c r="E7" s="11" t="s">
        <v>632</v>
      </c>
    </row>
    <row r="8" spans="1:5">
      <c r="A8" t="s">
        <v>15</v>
      </c>
      <c r="B8" t="s">
        <v>16</v>
      </c>
      <c r="C8" t="s">
        <v>17</v>
      </c>
      <c r="D8" t="s">
        <v>514</v>
      </c>
      <c r="E8" s="11" t="s">
        <v>630</v>
      </c>
    </row>
    <row r="9" spans="1:5">
      <c r="A9" t="s">
        <v>19</v>
      </c>
      <c r="B9" t="s">
        <v>20</v>
      </c>
      <c r="C9" t="s">
        <v>21</v>
      </c>
      <c r="D9" t="s">
        <v>514</v>
      </c>
      <c r="E9" s="11" t="s">
        <v>630</v>
      </c>
    </row>
    <row r="10" spans="1:5">
      <c r="A10" t="s">
        <v>22</v>
      </c>
      <c r="B10">
        <v>54</v>
      </c>
      <c r="C10" t="s">
        <v>23</v>
      </c>
      <c r="D10" t="s">
        <v>517</v>
      </c>
      <c r="E10" s="11" t="s">
        <v>635</v>
      </c>
    </row>
    <row r="11" spans="1:5">
      <c r="A11" t="s">
        <v>24</v>
      </c>
      <c r="B11">
        <v>374</v>
      </c>
      <c r="C11" t="s">
        <v>25</v>
      </c>
      <c r="D11" t="s">
        <v>518</v>
      </c>
      <c r="E11" s="11" t="s">
        <v>630</v>
      </c>
    </row>
    <row r="12" spans="1:5">
      <c r="A12" t="s">
        <v>26</v>
      </c>
      <c r="B12">
        <v>297</v>
      </c>
      <c r="C12" t="s">
        <v>27</v>
      </c>
      <c r="D12" t="s">
        <v>519</v>
      </c>
      <c r="E12" s="11" t="s">
        <v>747</v>
      </c>
    </row>
    <row r="13" spans="1:5">
      <c r="A13" t="s">
        <v>28</v>
      </c>
      <c r="B13">
        <v>61</v>
      </c>
      <c r="C13" t="s">
        <v>29</v>
      </c>
      <c r="D13" t="s">
        <v>514</v>
      </c>
      <c r="E13" s="11" t="s">
        <v>630</v>
      </c>
    </row>
    <row r="14" spans="1:5">
      <c r="A14" t="s">
        <v>30</v>
      </c>
      <c r="B14">
        <v>43</v>
      </c>
      <c r="C14" t="s">
        <v>31</v>
      </c>
      <c r="D14" t="s">
        <v>520</v>
      </c>
      <c r="E14" s="11" t="s">
        <v>638</v>
      </c>
    </row>
    <row r="15" spans="1:5">
      <c r="A15" t="s">
        <v>32</v>
      </c>
      <c r="B15">
        <v>994</v>
      </c>
      <c r="C15" t="s">
        <v>33</v>
      </c>
      <c r="D15" t="s">
        <v>521</v>
      </c>
      <c r="E15" s="11" t="s">
        <v>630</v>
      </c>
    </row>
    <row r="16" spans="1:5">
      <c r="A16" t="s">
        <v>34</v>
      </c>
      <c r="B16" t="s">
        <v>35</v>
      </c>
      <c r="C16" t="s">
        <v>36</v>
      </c>
      <c r="D16" t="s">
        <v>514</v>
      </c>
      <c r="E16" s="11" t="s">
        <v>630</v>
      </c>
    </row>
    <row r="17" spans="1:5">
      <c r="A17" t="s">
        <v>37</v>
      </c>
      <c r="B17">
        <v>973</v>
      </c>
      <c r="C17" t="s">
        <v>38</v>
      </c>
      <c r="D17" t="s">
        <v>522</v>
      </c>
      <c r="E17" s="11" t="s">
        <v>640</v>
      </c>
    </row>
    <row r="18" spans="1:5">
      <c r="A18" t="s">
        <v>39</v>
      </c>
      <c r="B18">
        <v>880</v>
      </c>
      <c r="C18" t="s">
        <v>40</v>
      </c>
      <c r="D18" t="s">
        <v>523</v>
      </c>
      <c r="E18" s="11" t="s">
        <v>630</v>
      </c>
    </row>
    <row r="19" spans="1:5">
      <c r="A19" t="s">
        <v>41</v>
      </c>
      <c r="B19" t="s">
        <v>42</v>
      </c>
      <c r="C19" t="s">
        <v>43</v>
      </c>
      <c r="D19" t="s">
        <v>514</v>
      </c>
      <c r="E19" s="11" t="s">
        <v>630</v>
      </c>
    </row>
    <row r="20" spans="1:5">
      <c r="A20" t="s">
        <v>44</v>
      </c>
      <c r="B20">
        <v>375</v>
      </c>
      <c r="C20" t="s">
        <v>45</v>
      </c>
      <c r="D20" t="s">
        <v>524</v>
      </c>
      <c r="E20" s="11" t="s">
        <v>630</v>
      </c>
    </row>
    <row r="21" spans="1:5">
      <c r="A21" t="s">
        <v>46</v>
      </c>
      <c r="B21">
        <v>32</v>
      </c>
      <c r="C21" t="s">
        <v>47</v>
      </c>
      <c r="D21" t="s">
        <v>525</v>
      </c>
      <c r="E21" s="11" t="s">
        <v>747</v>
      </c>
    </row>
    <row r="22" spans="1:5">
      <c r="A22" t="s">
        <v>48</v>
      </c>
      <c r="B22">
        <v>501</v>
      </c>
      <c r="C22" t="s">
        <v>49</v>
      </c>
      <c r="D22" t="s">
        <v>514</v>
      </c>
      <c r="E22" s="11" t="s">
        <v>630</v>
      </c>
    </row>
    <row r="23" spans="1:5">
      <c r="A23" t="s">
        <v>50</v>
      </c>
      <c r="B23">
        <v>229</v>
      </c>
      <c r="C23" t="s">
        <v>51</v>
      </c>
      <c r="D23" t="s">
        <v>526</v>
      </c>
      <c r="E23" s="11" t="s">
        <v>644</v>
      </c>
    </row>
    <row r="24" spans="1:5">
      <c r="A24" t="s">
        <v>52</v>
      </c>
      <c r="B24" t="s">
        <v>53</v>
      </c>
      <c r="C24" t="s">
        <v>54</v>
      </c>
      <c r="D24" t="s">
        <v>514</v>
      </c>
      <c r="E24" s="11" t="s">
        <v>630</v>
      </c>
    </row>
    <row r="25" spans="1:5">
      <c r="A25" t="s">
        <v>55</v>
      </c>
      <c r="B25">
        <v>975</v>
      </c>
      <c r="C25" t="s">
        <v>56</v>
      </c>
      <c r="D25" t="s">
        <v>527</v>
      </c>
      <c r="E25" s="11" t="s">
        <v>630</v>
      </c>
    </row>
    <row r="26" spans="1:5">
      <c r="A26" t="s">
        <v>57</v>
      </c>
      <c r="B26">
        <v>591</v>
      </c>
      <c r="C26" t="s">
        <v>58</v>
      </c>
      <c r="D26" t="s">
        <v>528</v>
      </c>
      <c r="E26" s="11" t="s">
        <v>635</v>
      </c>
    </row>
    <row r="27" spans="1:5">
      <c r="A27" t="s">
        <v>59</v>
      </c>
      <c r="B27">
        <v>387</v>
      </c>
      <c r="C27" t="s">
        <v>60</v>
      </c>
      <c r="D27" t="s">
        <v>529</v>
      </c>
      <c r="E27" s="11" t="s">
        <v>630</v>
      </c>
    </row>
    <row r="28" spans="1:5">
      <c r="A28" t="s">
        <v>61</v>
      </c>
      <c r="B28">
        <v>267</v>
      </c>
      <c r="C28" t="s">
        <v>62</v>
      </c>
      <c r="D28" t="s">
        <v>530</v>
      </c>
      <c r="E28" s="11" t="s">
        <v>630</v>
      </c>
    </row>
    <row r="29" spans="1:5">
      <c r="A29" t="s">
        <v>63</v>
      </c>
      <c r="B29">
        <v>55</v>
      </c>
      <c r="C29" t="s">
        <v>64</v>
      </c>
      <c r="D29" t="s">
        <v>516</v>
      </c>
      <c r="E29" s="11" t="s">
        <v>632</v>
      </c>
    </row>
    <row r="30" spans="1:5">
      <c r="A30" t="s">
        <v>65</v>
      </c>
      <c r="B30">
        <v>246</v>
      </c>
      <c r="C30" t="s">
        <v>66</v>
      </c>
      <c r="D30" t="s">
        <v>514</v>
      </c>
      <c r="E30" s="11" t="s">
        <v>630</v>
      </c>
    </row>
    <row r="31" spans="1:5">
      <c r="A31" t="s">
        <v>67</v>
      </c>
      <c r="B31" t="s">
        <v>68</v>
      </c>
      <c r="C31" t="s">
        <v>69</v>
      </c>
      <c r="D31" t="s">
        <v>514</v>
      </c>
      <c r="E31" s="11" t="s">
        <v>630</v>
      </c>
    </row>
    <row r="32" spans="1:5">
      <c r="A32" t="s">
        <v>70</v>
      </c>
      <c r="B32">
        <v>673</v>
      </c>
      <c r="C32" t="s">
        <v>71</v>
      </c>
      <c r="D32" t="s">
        <v>531</v>
      </c>
      <c r="E32" s="11" t="s">
        <v>630</v>
      </c>
    </row>
    <row r="33" spans="1:5">
      <c r="A33" t="s">
        <v>72</v>
      </c>
      <c r="B33">
        <v>359</v>
      </c>
      <c r="C33" t="s">
        <v>73</v>
      </c>
      <c r="D33" t="s">
        <v>532</v>
      </c>
      <c r="E33" s="11" t="s">
        <v>650</v>
      </c>
    </row>
    <row r="34" spans="1:5">
      <c r="A34" t="s">
        <v>74</v>
      </c>
      <c r="B34">
        <v>226</v>
      </c>
      <c r="C34" t="s">
        <v>75</v>
      </c>
      <c r="D34" t="s">
        <v>526</v>
      </c>
      <c r="E34" s="11" t="s">
        <v>644</v>
      </c>
    </row>
    <row r="35" spans="1:5">
      <c r="A35" t="s">
        <v>76</v>
      </c>
      <c r="B35">
        <v>257</v>
      </c>
      <c r="C35" t="s">
        <v>77</v>
      </c>
      <c r="D35" t="s">
        <v>533</v>
      </c>
      <c r="E35" s="11" t="s">
        <v>630</v>
      </c>
    </row>
    <row r="36" spans="1:5">
      <c r="A36" t="s">
        <v>78</v>
      </c>
      <c r="B36">
        <v>855</v>
      </c>
      <c r="C36" t="s">
        <v>79</v>
      </c>
      <c r="D36" t="s">
        <v>534</v>
      </c>
      <c r="E36" s="11" t="s">
        <v>630</v>
      </c>
    </row>
    <row r="37" spans="1:5">
      <c r="A37" t="s">
        <v>80</v>
      </c>
      <c r="B37">
        <v>237</v>
      </c>
      <c r="C37" t="s">
        <v>81</v>
      </c>
      <c r="D37" t="s">
        <v>535</v>
      </c>
      <c r="E37" s="11" t="s">
        <v>644</v>
      </c>
    </row>
    <row r="38" spans="1:5">
      <c r="A38" t="s">
        <v>82</v>
      </c>
      <c r="B38">
        <v>1</v>
      </c>
      <c r="C38" t="s">
        <v>83</v>
      </c>
      <c r="D38" t="s">
        <v>536</v>
      </c>
      <c r="E38" s="11" t="s">
        <v>630</v>
      </c>
    </row>
    <row r="39" spans="1:5">
      <c r="A39" t="s">
        <v>84</v>
      </c>
      <c r="B39">
        <v>238</v>
      </c>
      <c r="C39" t="s">
        <v>85</v>
      </c>
      <c r="D39" t="s">
        <v>516</v>
      </c>
      <c r="E39" s="11" t="s">
        <v>632</v>
      </c>
    </row>
    <row r="40" spans="1:5">
      <c r="A40" t="s">
        <v>86</v>
      </c>
      <c r="B40" t="s">
        <v>87</v>
      </c>
      <c r="C40" t="s">
        <v>88</v>
      </c>
      <c r="D40" t="s">
        <v>514</v>
      </c>
      <c r="E40" s="11" t="s">
        <v>630</v>
      </c>
    </row>
    <row r="41" spans="1:5">
      <c r="A41" t="s">
        <v>89</v>
      </c>
      <c r="B41">
        <v>236</v>
      </c>
      <c r="C41" t="s">
        <v>90</v>
      </c>
      <c r="D41" t="s">
        <v>537</v>
      </c>
      <c r="E41" s="11" t="s">
        <v>644</v>
      </c>
    </row>
    <row r="42" spans="1:5">
      <c r="A42" t="s">
        <v>91</v>
      </c>
      <c r="B42">
        <v>235</v>
      </c>
      <c r="C42" t="s">
        <v>92</v>
      </c>
      <c r="D42" t="s">
        <v>538</v>
      </c>
      <c r="E42" s="11" t="s">
        <v>644</v>
      </c>
    </row>
    <row r="43" spans="1:5">
      <c r="A43" t="s">
        <v>93</v>
      </c>
      <c r="B43">
        <v>56</v>
      </c>
      <c r="C43" t="s">
        <v>94</v>
      </c>
      <c r="D43" t="s">
        <v>517</v>
      </c>
      <c r="E43" s="11" t="s">
        <v>635</v>
      </c>
    </row>
    <row r="44" spans="1:5">
      <c r="A44" t="s">
        <v>95</v>
      </c>
      <c r="B44">
        <v>86</v>
      </c>
      <c r="C44" t="s">
        <v>96</v>
      </c>
      <c r="D44" t="s">
        <v>539</v>
      </c>
      <c r="E44" s="11" t="s">
        <v>657</v>
      </c>
    </row>
    <row r="45" spans="1:5">
      <c r="A45" t="s">
        <v>97</v>
      </c>
      <c r="B45">
        <v>61</v>
      </c>
      <c r="C45" t="s">
        <v>98</v>
      </c>
      <c r="D45" t="s">
        <v>514</v>
      </c>
      <c r="E45" s="11" t="s">
        <v>630</v>
      </c>
    </row>
    <row r="46" spans="1:5">
      <c r="A46" t="s">
        <v>99</v>
      </c>
      <c r="B46">
        <v>61</v>
      </c>
      <c r="C46" t="s">
        <v>100</v>
      </c>
      <c r="D46" t="s">
        <v>514</v>
      </c>
      <c r="E46" s="11" t="s">
        <v>630</v>
      </c>
    </row>
    <row r="47" spans="1:5">
      <c r="A47" t="s">
        <v>101</v>
      </c>
      <c r="B47">
        <v>57</v>
      </c>
      <c r="C47" t="s">
        <v>102</v>
      </c>
      <c r="D47" t="s">
        <v>517</v>
      </c>
      <c r="E47" s="11" t="s">
        <v>635</v>
      </c>
    </row>
    <row r="48" spans="1:5">
      <c r="A48" t="s">
        <v>103</v>
      </c>
      <c r="B48">
        <v>269</v>
      </c>
      <c r="C48" t="s">
        <v>104</v>
      </c>
      <c r="D48" t="s">
        <v>540</v>
      </c>
      <c r="E48" s="11" t="s">
        <v>644</v>
      </c>
    </row>
    <row r="49" spans="1:5">
      <c r="A49" t="s">
        <v>105</v>
      </c>
      <c r="B49">
        <v>682</v>
      </c>
      <c r="C49" t="s">
        <v>106</v>
      </c>
      <c r="D49" t="s">
        <v>541</v>
      </c>
      <c r="E49" s="11" t="s">
        <v>630</v>
      </c>
    </row>
    <row r="50" spans="1:5">
      <c r="A50" t="s">
        <v>107</v>
      </c>
      <c r="B50">
        <v>506</v>
      </c>
      <c r="C50" t="s">
        <v>108</v>
      </c>
      <c r="D50" t="s">
        <v>517</v>
      </c>
      <c r="E50" s="11" t="s">
        <v>635</v>
      </c>
    </row>
    <row r="51" spans="1:5">
      <c r="A51" t="s">
        <v>109</v>
      </c>
      <c r="B51">
        <v>385</v>
      </c>
      <c r="C51" t="s">
        <v>110</v>
      </c>
      <c r="D51" t="s">
        <v>542</v>
      </c>
      <c r="E51" s="11" t="s">
        <v>630</v>
      </c>
    </row>
    <row r="52" spans="1:5">
      <c r="A52" t="s">
        <v>111</v>
      </c>
      <c r="B52">
        <v>53</v>
      </c>
      <c r="C52" t="s">
        <v>112</v>
      </c>
      <c r="D52" t="s">
        <v>517</v>
      </c>
      <c r="E52" s="11" t="s">
        <v>635</v>
      </c>
    </row>
    <row r="53" spans="1:5">
      <c r="A53" t="s">
        <v>113</v>
      </c>
      <c r="B53">
        <v>599</v>
      </c>
      <c r="C53" t="s">
        <v>114</v>
      </c>
      <c r="D53" t="s">
        <v>519</v>
      </c>
      <c r="E53" s="11" t="s">
        <v>747</v>
      </c>
    </row>
    <row r="54" spans="1:5">
      <c r="A54" t="s">
        <v>115</v>
      </c>
      <c r="B54">
        <v>357</v>
      </c>
      <c r="C54" t="s">
        <v>116</v>
      </c>
      <c r="D54" t="s">
        <v>543</v>
      </c>
      <c r="E54" s="11" t="s">
        <v>674</v>
      </c>
    </row>
    <row r="55" spans="1:5">
      <c r="A55" t="s">
        <v>117</v>
      </c>
      <c r="B55">
        <v>420</v>
      </c>
      <c r="C55" t="s">
        <v>118</v>
      </c>
      <c r="D55" t="s">
        <v>544</v>
      </c>
      <c r="E55" s="11" t="s">
        <v>662</v>
      </c>
    </row>
    <row r="56" spans="1:5">
      <c r="A56" t="s">
        <v>119</v>
      </c>
      <c r="B56">
        <v>243</v>
      </c>
      <c r="C56" t="s">
        <v>120</v>
      </c>
      <c r="D56" t="s">
        <v>526</v>
      </c>
      <c r="E56" s="11" t="s">
        <v>644</v>
      </c>
    </row>
    <row r="57" spans="1:5">
      <c r="A57" t="s">
        <v>121</v>
      </c>
      <c r="B57">
        <v>45</v>
      </c>
      <c r="C57" t="s">
        <v>122</v>
      </c>
      <c r="D57" t="s">
        <v>545</v>
      </c>
      <c r="E57" s="11" t="s">
        <v>663</v>
      </c>
    </row>
    <row r="58" spans="1:5">
      <c r="A58" t="s">
        <v>123</v>
      </c>
      <c r="B58">
        <v>253</v>
      </c>
      <c r="C58" t="s">
        <v>124</v>
      </c>
      <c r="D58" t="s">
        <v>546</v>
      </c>
      <c r="E58" s="11" t="s">
        <v>640</v>
      </c>
    </row>
    <row r="59" spans="1:5">
      <c r="A59" t="s">
        <v>125</v>
      </c>
      <c r="B59" t="s">
        <v>126</v>
      </c>
      <c r="C59" t="s">
        <v>127</v>
      </c>
      <c r="D59" t="s">
        <v>514</v>
      </c>
      <c r="E59" s="11" t="s">
        <v>630</v>
      </c>
    </row>
    <row r="60" spans="1:5">
      <c r="A60" t="s">
        <v>128</v>
      </c>
      <c r="B60" t="s">
        <v>507</v>
      </c>
      <c r="C60" t="s">
        <v>129</v>
      </c>
      <c r="D60" t="s">
        <v>517</v>
      </c>
      <c r="E60" s="11" t="s">
        <v>635</v>
      </c>
    </row>
    <row r="61" spans="1:5">
      <c r="A61" t="s">
        <v>128</v>
      </c>
      <c r="B61" t="s">
        <v>508</v>
      </c>
      <c r="C61" t="s">
        <v>129</v>
      </c>
      <c r="D61" t="s">
        <v>517</v>
      </c>
      <c r="E61" s="11" t="s">
        <v>635</v>
      </c>
    </row>
    <row r="62" spans="1:5">
      <c r="A62" t="s">
        <v>128</v>
      </c>
      <c r="B62" t="s">
        <v>509</v>
      </c>
      <c r="C62" t="s">
        <v>129</v>
      </c>
      <c r="D62" t="s">
        <v>517</v>
      </c>
      <c r="E62" s="11" t="s">
        <v>635</v>
      </c>
    </row>
    <row r="63" spans="1:5">
      <c r="A63" t="s">
        <v>130</v>
      </c>
      <c r="B63">
        <v>670</v>
      </c>
      <c r="C63" t="s">
        <v>131</v>
      </c>
      <c r="D63" t="s">
        <v>547</v>
      </c>
      <c r="E63" s="11" t="s">
        <v>632</v>
      </c>
    </row>
    <row r="64" spans="1:5">
      <c r="A64" t="s">
        <v>132</v>
      </c>
      <c r="B64">
        <v>593</v>
      </c>
      <c r="C64" t="s">
        <v>133</v>
      </c>
      <c r="D64" t="s">
        <v>517</v>
      </c>
      <c r="E64" s="11" t="s">
        <v>635</v>
      </c>
    </row>
    <row r="65" spans="1:5">
      <c r="A65" t="s">
        <v>134</v>
      </c>
      <c r="B65">
        <v>20</v>
      </c>
      <c r="C65" t="s">
        <v>135</v>
      </c>
      <c r="D65" t="s">
        <v>522</v>
      </c>
      <c r="E65" s="11" t="s">
        <v>640</v>
      </c>
    </row>
    <row r="66" spans="1:5">
      <c r="A66" t="s">
        <v>136</v>
      </c>
      <c r="B66">
        <v>503</v>
      </c>
      <c r="C66" t="s">
        <v>137</v>
      </c>
      <c r="D66" t="s">
        <v>517</v>
      </c>
      <c r="E66" s="11" t="s">
        <v>635</v>
      </c>
    </row>
    <row r="67" spans="1:5">
      <c r="A67" t="s">
        <v>138</v>
      </c>
      <c r="B67">
        <v>240</v>
      </c>
      <c r="C67" t="s">
        <v>139</v>
      </c>
      <c r="D67" t="s">
        <v>548</v>
      </c>
      <c r="E67" s="11" t="s">
        <v>635</v>
      </c>
    </row>
    <row r="68" spans="1:5">
      <c r="A68" t="s">
        <v>140</v>
      </c>
      <c r="B68">
        <v>291</v>
      </c>
      <c r="C68" t="s">
        <v>141</v>
      </c>
      <c r="D68" t="s">
        <v>549</v>
      </c>
      <c r="E68" s="11" t="s">
        <v>630</v>
      </c>
    </row>
    <row r="69" spans="1:5">
      <c r="A69" t="s">
        <v>142</v>
      </c>
      <c r="B69">
        <v>372</v>
      </c>
      <c r="C69" t="s">
        <v>143</v>
      </c>
      <c r="D69" t="s">
        <v>550</v>
      </c>
      <c r="E69" s="11" t="s">
        <v>668</v>
      </c>
    </row>
    <row r="70" spans="1:5">
      <c r="A70" t="s">
        <v>144</v>
      </c>
      <c r="B70">
        <v>251</v>
      </c>
      <c r="C70" t="s">
        <v>145</v>
      </c>
      <c r="D70" t="s">
        <v>551</v>
      </c>
      <c r="E70" s="11" t="s">
        <v>630</v>
      </c>
    </row>
    <row r="71" spans="1:5">
      <c r="A71" t="s">
        <v>146</v>
      </c>
      <c r="B71">
        <v>500</v>
      </c>
      <c r="C71" t="s">
        <v>147</v>
      </c>
      <c r="D71" t="s">
        <v>514</v>
      </c>
      <c r="E71" s="11" t="s">
        <v>630</v>
      </c>
    </row>
    <row r="72" spans="1:5">
      <c r="A72" t="s">
        <v>148</v>
      </c>
      <c r="B72">
        <v>298</v>
      </c>
      <c r="C72" t="s">
        <v>149</v>
      </c>
      <c r="D72" t="s">
        <v>552</v>
      </c>
      <c r="E72" s="11" t="s">
        <v>630</v>
      </c>
    </row>
    <row r="73" spans="1:5">
      <c r="A73" t="s">
        <v>150</v>
      </c>
      <c r="B73">
        <v>679</v>
      </c>
      <c r="C73" t="s">
        <v>151</v>
      </c>
      <c r="D73" t="s">
        <v>553</v>
      </c>
      <c r="E73" s="11" t="s">
        <v>630</v>
      </c>
    </row>
    <row r="74" spans="1:5">
      <c r="A74" t="s">
        <v>152</v>
      </c>
      <c r="B74">
        <v>358</v>
      </c>
      <c r="C74" t="s">
        <v>153</v>
      </c>
      <c r="D74" t="s">
        <v>554</v>
      </c>
      <c r="E74" s="11" t="s">
        <v>805</v>
      </c>
    </row>
    <row r="75" spans="1:5">
      <c r="A75" t="s">
        <v>154</v>
      </c>
      <c r="B75">
        <v>33</v>
      </c>
      <c r="C75" t="s">
        <v>155</v>
      </c>
      <c r="D75" t="s">
        <v>526</v>
      </c>
      <c r="E75" s="11" t="s">
        <v>644</v>
      </c>
    </row>
    <row r="76" spans="1:5">
      <c r="A76" t="s">
        <v>156</v>
      </c>
      <c r="B76">
        <v>689</v>
      </c>
      <c r="C76" t="s">
        <v>157</v>
      </c>
      <c r="D76" t="s">
        <v>526</v>
      </c>
      <c r="E76" s="11" t="s">
        <v>644</v>
      </c>
    </row>
    <row r="77" spans="1:5">
      <c r="A77" t="s">
        <v>158</v>
      </c>
      <c r="B77">
        <v>241</v>
      </c>
      <c r="C77" t="s">
        <v>159</v>
      </c>
      <c r="D77" t="s">
        <v>526</v>
      </c>
      <c r="E77" s="11" t="s">
        <v>644</v>
      </c>
    </row>
    <row r="78" spans="1:5">
      <c r="A78" t="s">
        <v>160</v>
      </c>
      <c r="B78">
        <v>220</v>
      </c>
      <c r="C78" t="s">
        <v>161</v>
      </c>
      <c r="D78" t="s">
        <v>514</v>
      </c>
      <c r="E78" s="11" t="s">
        <v>630</v>
      </c>
    </row>
    <row r="79" spans="1:5">
      <c r="A79" t="s">
        <v>162</v>
      </c>
      <c r="B79">
        <v>995</v>
      </c>
      <c r="C79" t="s">
        <v>163</v>
      </c>
      <c r="D79" t="s">
        <v>555</v>
      </c>
      <c r="E79" s="11" t="s">
        <v>630</v>
      </c>
    </row>
    <row r="80" spans="1:5">
      <c r="A80" t="s">
        <v>164</v>
      </c>
      <c r="B80">
        <v>49</v>
      </c>
      <c r="C80" t="s">
        <v>165</v>
      </c>
      <c r="D80" t="s">
        <v>520</v>
      </c>
      <c r="E80" s="11" t="s">
        <v>638</v>
      </c>
    </row>
    <row r="81" spans="1:5">
      <c r="A81" t="s">
        <v>166</v>
      </c>
      <c r="B81">
        <v>233</v>
      </c>
      <c r="C81" t="s">
        <v>167</v>
      </c>
      <c r="D81" t="s">
        <v>514</v>
      </c>
      <c r="E81" s="11" t="s">
        <v>630</v>
      </c>
    </row>
    <row r="82" spans="1:5">
      <c r="A82" t="s">
        <v>168</v>
      </c>
      <c r="B82">
        <v>350</v>
      </c>
      <c r="C82" t="s">
        <v>169</v>
      </c>
      <c r="D82" t="s">
        <v>514</v>
      </c>
      <c r="E82" s="11" t="s">
        <v>630</v>
      </c>
    </row>
    <row r="83" spans="1:5">
      <c r="A83" t="s">
        <v>170</v>
      </c>
      <c r="B83">
        <v>30</v>
      </c>
      <c r="C83" t="s">
        <v>171</v>
      </c>
      <c r="D83" t="s">
        <v>556</v>
      </c>
      <c r="E83" s="11" t="s">
        <v>674</v>
      </c>
    </row>
    <row r="84" spans="1:5">
      <c r="A84" t="s">
        <v>172</v>
      </c>
      <c r="B84">
        <v>299</v>
      </c>
      <c r="C84" t="s">
        <v>173</v>
      </c>
      <c r="D84" t="s">
        <v>557</v>
      </c>
      <c r="E84" s="11" t="s">
        <v>663</v>
      </c>
    </row>
    <row r="85" spans="1:5">
      <c r="A85" t="s">
        <v>174</v>
      </c>
      <c r="B85" t="s">
        <v>175</v>
      </c>
      <c r="C85" t="s">
        <v>176</v>
      </c>
      <c r="D85" t="s">
        <v>514</v>
      </c>
      <c r="E85" s="11" t="s">
        <v>630</v>
      </c>
    </row>
    <row r="86" spans="1:5">
      <c r="A86" t="s">
        <v>177</v>
      </c>
      <c r="B86" t="s">
        <v>178</v>
      </c>
      <c r="C86" t="s">
        <v>179</v>
      </c>
      <c r="D86" t="s">
        <v>558</v>
      </c>
      <c r="E86" s="11" t="s">
        <v>630</v>
      </c>
    </row>
    <row r="87" spans="1:5">
      <c r="A87" t="s">
        <v>180</v>
      </c>
      <c r="B87">
        <v>502</v>
      </c>
      <c r="C87" t="s">
        <v>181</v>
      </c>
      <c r="D87" t="s">
        <v>517</v>
      </c>
      <c r="E87" s="11" t="s">
        <v>635</v>
      </c>
    </row>
    <row r="88" spans="1:5">
      <c r="A88" t="s">
        <v>182</v>
      </c>
      <c r="B88" t="s">
        <v>183</v>
      </c>
      <c r="C88" t="s">
        <v>184</v>
      </c>
      <c r="D88" t="s">
        <v>514</v>
      </c>
      <c r="E88" s="11" t="s">
        <v>630</v>
      </c>
    </row>
    <row r="89" spans="1:5">
      <c r="A89" t="s">
        <v>185</v>
      </c>
      <c r="B89">
        <v>224</v>
      </c>
      <c r="C89" t="s">
        <v>186</v>
      </c>
      <c r="D89" t="s">
        <v>526</v>
      </c>
      <c r="E89" s="11" t="s">
        <v>644</v>
      </c>
    </row>
    <row r="90" spans="1:5">
      <c r="A90" t="s">
        <v>187</v>
      </c>
      <c r="B90">
        <v>245</v>
      </c>
      <c r="C90" t="s">
        <v>188</v>
      </c>
      <c r="D90" t="s">
        <v>516</v>
      </c>
      <c r="E90" s="11" t="s">
        <v>632</v>
      </c>
    </row>
    <row r="91" spans="1:5">
      <c r="A91" t="s">
        <v>189</v>
      </c>
      <c r="B91">
        <v>592</v>
      </c>
      <c r="C91" t="s">
        <v>190</v>
      </c>
      <c r="D91" t="s">
        <v>514</v>
      </c>
      <c r="E91" s="11" t="s">
        <v>630</v>
      </c>
    </row>
    <row r="92" spans="1:5">
      <c r="A92" t="s">
        <v>191</v>
      </c>
      <c r="B92">
        <v>509</v>
      </c>
      <c r="C92" t="s">
        <v>192</v>
      </c>
      <c r="D92" t="s">
        <v>559</v>
      </c>
      <c r="E92" s="11" t="s">
        <v>644</v>
      </c>
    </row>
    <row r="93" spans="1:5">
      <c r="A93" t="s">
        <v>193</v>
      </c>
      <c r="B93">
        <v>504</v>
      </c>
      <c r="C93" t="s">
        <v>194</v>
      </c>
      <c r="D93" t="s">
        <v>517</v>
      </c>
      <c r="E93" s="11" t="s">
        <v>635</v>
      </c>
    </row>
    <row r="94" spans="1:5">
      <c r="A94" t="s">
        <v>195</v>
      </c>
      <c r="B94">
        <v>852</v>
      </c>
      <c r="C94" t="s">
        <v>196</v>
      </c>
      <c r="D94" t="s">
        <v>560</v>
      </c>
      <c r="E94" s="11" t="s">
        <v>657</v>
      </c>
    </row>
    <row r="95" spans="1:5">
      <c r="A95" t="s">
        <v>197</v>
      </c>
      <c r="B95">
        <v>36</v>
      </c>
      <c r="C95" t="s">
        <v>198</v>
      </c>
      <c r="D95" t="s">
        <v>561</v>
      </c>
      <c r="E95" s="11" t="s">
        <v>679</v>
      </c>
    </row>
    <row r="96" spans="1:5">
      <c r="A96" t="s">
        <v>199</v>
      </c>
      <c r="B96">
        <v>354</v>
      </c>
      <c r="C96" t="s">
        <v>200</v>
      </c>
      <c r="D96" t="s">
        <v>562</v>
      </c>
      <c r="E96" s="11" t="s">
        <v>630</v>
      </c>
    </row>
    <row r="97" spans="1:5">
      <c r="A97" t="s">
        <v>201</v>
      </c>
      <c r="B97">
        <v>91</v>
      </c>
      <c r="C97" t="s">
        <v>202</v>
      </c>
      <c r="D97" t="s">
        <v>563</v>
      </c>
      <c r="E97" s="11" t="s">
        <v>630</v>
      </c>
    </row>
    <row r="98" spans="1:5">
      <c r="A98" t="s">
        <v>203</v>
      </c>
      <c r="B98">
        <v>62</v>
      </c>
      <c r="C98" t="s">
        <v>204</v>
      </c>
      <c r="D98" t="s">
        <v>564</v>
      </c>
      <c r="E98" s="11" t="s">
        <v>682</v>
      </c>
    </row>
    <row r="99" spans="1:5">
      <c r="A99" t="s">
        <v>205</v>
      </c>
      <c r="B99">
        <v>98</v>
      </c>
      <c r="C99" t="s">
        <v>206</v>
      </c>
      <c r="D99" t="s">
        <v>565</v>
      </c>
      <c r="E99" s="11" t="s">
        <v>630</v>
      </c>
    </row>
    <row r="100" spans="1:5">
      <c r="A100" t="s">
        <v>207</v>
      </c>
      <c r="B100">
        <v>964</v>
      </c>
      <c r="C100" t="s">
        <v>208</v>
      </c>
      <c r="D100" t="s">
        <v>566</v>
      </c>
      <c r="E100" s="11" t="s">
        <v>640</v>
      </c>
    </row>
    <row r="101" spans="1:5">
      <c r="A101" t="s">
        <v>209</v>
      </c>
      <c r="B101">
        <v>353</v>
      </c>
      <c r="C101" t="s">
        <v>210</v>
      </c>
      <c r="D101" t="s">
        <v>567</v>
      </c>
      <c r="E101" s="11" t="s">
        <v>630</v>
      </c>
    </row>
    <row r="102" spans="1:5">
      <c r="A102" t="s">
        <v>211</v>
      </c>
      <c r="B102" t="s">
        <v>212</v>
      </c>
      <c r="C102" t="s">
        <v>213</v>
      </c>
      <c r="D102" t="s">
        <v>568</v>
      </c>
      <c r="E102" s="11" t="s">
        <v>630</v>
      </c>
    </row>
    <row r="103" spans="1:5">
      <c r="A103" t="s">
        <v>214</v>
      </c>
      <c r="B103">
        <v>972</v>
      </c>
      <c r="C103" t="s">
        <v>215</v>
      </c>
      <c r="D103" t="s">
        <v>569</v>
      </c>
      <c r="E103" s="11" t="s">
        <v>640</v>
      </c>
    </row>
    <row r="104" spans="1:5">
      <c r="A104" t="s">
        <v>216</v>
      </c>
      <c r="B104">
        <v>39</v>
      </c>
      <c r="C104" t="s">
        <v>217</v>
      </c>
      <c r="D104" t="s">
        <v>570</v>
      </c>
      <c r="E104" s="11" t="s">
        <v>688</v>
      </c>
    </row>
    <row r="105" spans="1:5">
      <c r="A105" t="s">
        <v>218</v>
      </c>
      <c r="B105">
        <v>225</v>
      </c>
      <c r="C105" t="s">
        <v>219</v>
      </c>
      <c r="D105" t="s">
        <v>526</v>
      </c>
      <c r="E105" s="11" t="s">
        <v>644</v>
      </c>
    </row>
    <row r="106" spans="1:5">
      <c r="A106" t="s">
        <v>220</v>
      </c>
      <c r="B106" t="s">
        <v>221</v>
      </c>
      <c r="C106" t="s">
        <v>222</v>
      </c>
      <c r="D106" t="s">
        <v>514</v>
      </c>
      <c r="E106" s="11" t="s">
        <v>630</v>
      </c>
    </row>
    <row r="107" spans="1:5">
      <c r="A107" t="s">
        <v>223</v>
      </c>
      <c r="B107">
        <v>81</v>
      </c>
      <c r="C107" t="s">
        <v>224</v>
      </c>
      <c r="D107" t="s">
        <v>571</v>
      </c>
      <c r="E107" s="11" t="s">
        <v>689</v>
      </c>
    </row>
    <row r="108" spans="1:5">
      <c r="A108" t="s">
        <v>225</v>
      </c>
      <c r="B108" t="s">
        <v>226</v>
      </c>
      <c r="C108" t="s">
        <v>227</v>
      </c>
      <c r="D108" t="s">
        <v>536</v>
      </c>
      <c r="E108" s="11" t="s">
        <v>630</v>
      </c>
    </row>
    <row r="109" spans="1:5">
      <c r="A109" t="s">
        <v>228</v>
      </c>
      <c r="B109">
        <v>962</v>
      </c>
      <c r="C109" t="s">
        <v>229</v>
      </c>
      <c r="D109" t="s">
        <v>522</v>
      </c>
      <c r="E109" s="11" t="s">
        <v>640</v>
      </c>
    </row>
    <row r="110" spans="1:5">
      <c r="A110" t="s">
        <v>230</v>
      </c>
      <c r="B110">
        <v>7</v>
      </c>
      <c r="C110" t="s">
        <v>231</v>
      </c>
      <c r="D110" t="s">
        <v>572</v>
      </c>
      <c r="E110" s="11" t="s">
        <v>630</v>
      </c>
    </row>
    <row r="111" spans="1:5">
      <c r="A111" t="s">
        <v>232</v>
      </c>
      <c r="B111">
        <v>254</v>
      </c>
      <c r="C111" t="s">
        <v>233</v>
      </c>
      <c r="D111" t="s">
        <v>573</v>
      </c>
      <c r="E111" s="11" t="s">
        <v>630</v>
      </c>
    </row>
    <row r="112" spans="1:5">
      <c r="A112" t="s">
        <v>234</v>
      </c>
      <c r="B112">
        <v>686</v>
      </c>
      <c r="C112" t="s">
        <v>235</v>
      </c>
      <c r="D112" t="s">
        <v>514</v>
      </c>
      <c r="E112" s="11" t="s">
        <v>630</v>
      </c>
    </row>
    <row r="113" spans="1:5">
      <c r="A113" t="s">
        <v>236</v>
      </c>
      <c r="B113">
        <v>383</v>
      </c>
      <c r="C113" t="s">
        <v>237</v>
      </c>
      <c r="D113" t="s">
        <v>574</v>
      </c>
      <c r="E113" s="11" t="s">
        <v>630</v>
      </c>
    </row>
    <row r="114" spans="1:5">
      <c r="A114" t="s">
        <v>238</v>
      </c>
      <c r="B114">
        <v>965</v>
      </c>
      <c r="C114" t="s">
        <v>239</v>
      </c>
      <c r="D114" t="s">
        <v>522</v>
      </c>
      <c r="E114" s="11" t="s">
        <v>640</v>
      </c>
    </row>
    <row r="115" spans="1:5">
      <c r="A115" t="s">
        <v>240</v>
      </c>
      <c r="B115">
        <v>996</v>
      </c>
      <c r="C115" t="s">
        <v>241</v>
      </c>
      <c r="D115" t="s">
        <v>575</v>
      </c>
      <c r="E115" s="11" t="s">
        <v>630</v>
      </c>
    </row>
    <row r="116" spans="1:5">
      <c r="A116" t="s">
        <v>242</v>
      </c>
      <c r="B116">
        <v>856</v>
      </c>
      <c r="C116" t="s">
        <v>243</v>
      </c>
      <c r="D116" t="s">
        <v>576</v>
      </c>
      <c r="E116" s="11" t="s">
        <v>630</v>
      </c>
    </row>
    <row r="117" spans="1:5">
      <c r="A117" t="s">
        <v>244</v>
      </c>
      <c r="B117">
        <v>371</v>
      </c>
      <c r="C117" t="s">
        <v>245</v>
      </c>
      <c r="D117" t="s">
        <v>577</v>
      </c>
      <c r="E117" s="11" t="s">
        <v>695</v>
      </c>
    </row>
    <row r="118" spans="1:5">
      <c r="A118" t="s">
        <v>246</v>
      </c>
      <c r="B118">
        <v>961</v>
      </c>
      <c r="C118" t="s">
        <v>247</v>
      </c>
      <c r="D118" t="s">
        <v>522</v>
      </c>
      <c r="E118" s="11" t="s">
        <v>640</v>
      </c>
    </row>
    <row r="119" spans="1:5">
      <c r="A119" t="s">
        <v>248</v>
      </c>
      <c r="B119">
        <v>266</v>
      </c>
      <c r="C119" t="s">
        <v>249</v>
      </c>
      <c r="D119" t="s">
        <v>578</v>
      </c>
      <c r="E119" s="11" t="s">
        <v>630</v>
      </c>
    </row>
    <row r="120" spans="1:5">
      <c r="A120" t="s">
        <v>250</v>
      </c>
      <c r="B120">
        <v>231</v>
      </c>
      <c r="C120" t="s">
        <v>251</v>
      </c>
      <c r="D120" t="s">
        <v>514</v>
      </c>
      <c r="E120" s="11" t="s">
        <v>630</v>
      </c>
    </row>
    <row r="121" spans="1:5">
      <c r="A121" t="s">
        <v>252</v>
      </c>
      <c r="B121">
        <v>218</v>
      </c>
      <c r="C121" t="s">
        <v>253</v>
      </c>
      <c r="D121" t="s">
        <v>522</v>
      </c>
      <c r="E121" s="11" t="s">
        <v>640</v>
      </c>
    </row>
    <row r="122" spans="1:5">
      <c r="A122" t="s">
        <v>254</v>
      </c>
      <c r="B122">
        <v>423</v>
      </c>
      <c r="C122" t="s">
        <v>255</v>
      </c>
      <c r="D122" t="s">
        <v>520</v>
      </c>
      <c r="E122" s="11" t="s">
        <v>638</v>
      </c>
    </row>
    <row r="123" spans="1:5">
      <c r="A123" t="s">
        <v>256</v>
      </c>
      <c r="B123">
        <v>370</v>
      </c>
      <c r="C123" t="s">
        <v>257</v>
      </c>
      <c r="D123" t="s">
        <v>579</v>
      </c>
      <c r="E123" s="11" t="s">
        <v>697</v>
      </c>
    </row>
    <row r="124" spans="1:5">
      <c r="A124" t="s">
        <v>258</v>
      </c>
      <c r="B124">
        <v>352</v>
      </c>
      <c r="C124" t="s">
        <v>259</v>
      </c>
      <c r="D124" t="s">
        <v>580</v>
      </c>
      <c r="E124" s="11" t="s">
        <v>644</v>
      </c>
    </row>
    <row r="125" spans="1:5">
      <c r="A125" t="s">
        <v>260</v>
      </c>
      <c r="B125">
        <v>853</v>
      </c>
      <c r="C125" t="s">
        <v>261</v>
      </c>
      <c r="D125" t="s">
        <v>581</v>
      </c>
      <c r="E125" s="11" t="s">
        <v>657</v>
      </c>
    </row>
    <row r="126" spans="1:5">
      <c r="A126" t="s">
        <v>262</v>
      </c>
      <c r="B126">
        <v>389</v>
      </c>
      <c r="C126" t="s">
        <v>263</v>
      </c>
      <c r="D126" t="s">
        <v>582</v>
      </c>
      <c r="E126" s="11" t="s">
        <v>630</v>
      </c>
    </row>
    <row r="127" spans="1:5">
      <c r="A127" t="s">
        <v>264</v>
      </c>
      <c r="B127">
        <v>261</v>
      </c>
      <c r="C127" t="s">
        <v>265</v>
      </c>
      <c r="D127" t="s">
        <v>583</v>
      </c>
      <c r="E127" s="11" t="s">
        <v>630</v>
      </c>
    </row>
    <row r="128" spans="1:5">
      <c r="A128" t="s">
        <v>266</v>
      </c>
      <c r="B128">
        <v>265</v>
      </c>
      <c r="C128" t="s">
        <v>267</v>
      </c>
      <c r="D128" t="s">
        <v>584</v>
      </c>
      <c r="E128" s="11" t="s">
        <v>630</v>
      </c>
    </row>
    <row r="129" spans="1:5">
      <c r="A129" t="s">
        <v>268</v>
      </c>
      <c r="B129">
        <v>60</v>
      </c>
      <c r="C129" t="s">
        <v>269</v>
      </c>
      <c r="D129" t="s">
        <v>531</v>
      </c>
      <c r="E129" s="11" t="s">
        <v>630</v>
      </c>
    </row>
    <row r="130" spans="1:5">
      <c r="A130" t="s">
        <v>270</v>
      </c>
      <c r="B130">
        <v>960</v>
      </c>
      <c r="C130" t="s">
        <v>271</v>
      </c>
      <c r="D130" t="s">
        <v>585</v>
      </c>
      <c r="E130" s="11" t="s">
        <v>630</v>
      </c>
    </row>
    <row r="131" spans="1:5">
      <c r="A131" t="s">
        <v>272</v>
      </c>
      <c r="B131">
        <v>223</v>
      </c>
      <c r="C131" t="s">
        <v>273</v>
      </c>
      <c r="D131" t="s">
        <v>526</v>
      </c>
      <c r="E131" s="11" t="s">
        <v>644</v>
      </c>
    </row>
    <row r="132" spans="1:5">
      <c r="A132" t="s">
        <v>274</v>
      </c>
      <c r="B132">
        <v>356</v>
      </c>
      <c r="C132" t="s">
        <v>275</v>
      </c>
      <c r="D132" t="s">
        <v>586</v>
      </c>
      <c r="E132" s="11" t="s">
        <v>630</v>
      </c>
    </row>
    <row r="133" spans="1:5">
      <c r="A133" t="s">
        <v>276</v>
      </c>
      <c r="B133">
        <v>692</v>
      </c>
      <c r="C133" t="s">
        <v>277</v>
      </c>
      <c r="D133" t="s">
        <v>514</v>
      </c>
      <c r="E133" s="11" t="s">
        <v>630</v>
      </c>
    </row>
    <row r="134" spans="1:5">
      <c r="A134" t="s">
        <v>278</v>
      </c>
      <c r="B134">
        <v>222</v>
      </c>
      <c r="C134" t="s">
        <v>279</v>
      </c>
      <c r="D134" t="s">
        <v>522</v>
      </c>
      <c r="E134" s="11" t="s">
        <v>640</v>
      </c>
    </row>
    <row r="135" spans="1:5">
      <c r="A135" t="s">
        <v>280</v>
      </c>
      <c r="B135">
        <v>230</v>
      </c>
      <c r="C135" t="s">
        <v>281</v>
      </c>
      <c r="D135" t="s">
        <v>536</v>
      </c>
      <c r="E135" s="11" t="s">
        <v>630</v>
      </c>
    </row>
    <row r="136" spans="1:5">
      <c r="A136" t="s">
        <v>282</v>
      </c>
      <c r="B136">
        <v>262</v>
      </c>
      <c r="C136" t="s">
        <v>283</v>
      </c>
      <c r="D136" t="s">
        <v>526</v>
      </c>
      <c r="E136" s="11" t="s">
        <v>644</v>
      </c>
    </row>
    <row r="137" spans="1:5">
      <c r="A137" t="s">
        <v>284</v>
      </c>
      <c r="B137">
        <v>52</v>
      </c>
      <c r="C137" t="s">
        <v>285</v>
      </c>
      <c r="D137" t="s">
        <v>517</v>
      </c>
      <c r="E137" s="11" t="s">
        <v>635</v>
      </c>
    </row>
    <row r="138" spans="1:5">
      <c r="A138" t="s">
        <v>286</v>
      </c>
      <c r="B138">
        <v>691</v>
      </c>
      <c r="C138" t="s">
        <v>287</v>
      </c>
      <c r="D138" t="s">
        <v>514</v>
      </c>
      <c r="E138" s="11" t="s">
        <v>630</v>
      </c>
    </row>
    <row r="139" spans="1:5">
      <c r="A139" t="s">
        <v>288</v>
      </c>
      <c r="B139">
        <v>373</v>
      </c>
      <c r="C139" t="s">
        <v>289</v>
      </c>
      <c r="D139" t="s">
        <v>587</v>
      </c>
      <c r="E139" s="11" t="s">
        <v>705</v>
      </c>
    </row>
    <row r="140" spans="1:5">
      <c r="A140" t="s">
        <v>290</v>
      </c>
      <c r="B140">
        <v>377</v>
      </c>
      <c r="C140" t="s">
        <v>291</v>
      </c>
      <c r="D140" t="s">
        <v>526</v>
      </c>
      <c r="E140" s="11" t="s">
        <v>644</v>
      </c>
    </row>
    <row r="141" spans="1:5">
      <c r="A141" t="s">
        <v>292</v>
      </c>
      <c r="B141">
        <v>976</v>
      </c>
      <c r="C141" t="s">
        <v>293</v>
      </c>
      <c r="D141" t="s">
        <v>588</v>
      </c>
      <c r="E141" s="11" t="s">
        <v>630</v>
      </c>
    </row>
    <row r="142" spans="1:5">
      <c r="A142" t="s">
        <v>294</v>
      </c>
      <c r="B142">
        <v>382</v>
      </c>
      <c r="C142" t="s">
        <v>295</v>
      </c>
      <c r="D142" t="s">
        <v>589</v>
      </c>
      <c r="E142" s="11" t="s">
        <v>630</v>
      </c>
    </row>
    <row r="143" spans="1:5">
      <c r="A143" t="s">
        <v>296</v>
      </c>
      <c r="B143" t="s">
        <v>297</v>
      </c>
      <c r="C143" t="s">
        <v>298</v>
      </c>
      <c r="D143" t="s">
        <v>514</v>
      </c>
      <c r="E143" s="11" t="s">
        <v>630</v>
      </c>
    </row>
    <row r="144" spans="1:5">
      <c r="A144" t="s">
        <v>299</v>
      </c>
      <c r="B144">
        <v>212</v>
      </c>
      <c r="C144" t="s">
        <v>300</v>
      </c>
      <c r="D144" t="s">
        <v>513</v>
      </c>
      <c r="E144" s="11" t="s">
        <v>640</v>
      </c>
    </row>
    <row r="145" spans="1:5">
      <c r="A145" t="s">
        <v>301</v>
      </c>
      <c r="B145">
        <v>258</v>
      </c>
      <c r="C145" t="s">
        <v>302</v>
      </c>
      <c r="D145" t="s">
        <v>516</v>
      </c>
      <c r="E145" s="11" t="s">
        <v>632</v>
      </c>
    </row>
    <row r="146" spans="1:5">
      <c r="A146" t="s">
        <v>303</v>
      </c>
      <c r="B146">
        <v>95</v>
      </c>
      <c r="C146" t="s">
        <v>304</v>
      </c>
      <c r="D146" t="s">
        <v>590</v>
      </c>
      <c r="E146" s="11" t="s">
        <v>630</v>
      </c>
    </row>
    <row r="147" spans="1:5">
      <c r="A147" t="s">
        <v>305</v>
      </c>
      <c r="B147">
        <v>264</v>
      </c>
      <c r="C147" t="s">
        <v>306</v>
      </c>
      <c r="D147" t="s">
        <v>591</v>
      </c>
      <c r="E147" s="11" t="s">
        <v>630</v>
      </c>
    </row>
    <row r="148" spans="1:5">
      <c r="A148" t="s">
        <v>307</v>
      </c>
      <c r="B148">
        <v>674</v>
      </c>
      <c r="C148" t="s">
        <v>308</v>
      </c>
      <c r="D148" t="s">
        <v>592</v>
      </c>
      <c r="E148" s="11" t="s">
        <v>630</v>
      </c>
    </row>
    <row r="149" spans="1:5">
      <c r="A149" t="s">
        <v>309</v>
      </c>
      <c r="B149">
        <v>977</v>
      </c>
      <c r="C149" t="s">
        <v>310</v>
      </c>
      <c r="D149" t="s">
        <v>593</v>
      </c>
      <c r="E149" s="11" t="s">
        <v>630</v>
      </c>
    </row>
    <row r="150" spans="1:5">
      <c r="A150" t="s">
        <v>311</v>
      </c>
      <c r="B150">
        <v>31</v>
      </c>
      <c r="C150" t="s">
        <v>312</v>
      </c>
      <c r="D150" t="s">
        <v>594</v>
      </c>
      <c r="E150" s="11" t="s">
        <v>747</v>
      </c>
    </row>
    <row r="151" spans="1:5">
      <c r="A151" t="s">
        <v>313</v>
      </c>
      <c r="B151">
        <v>599</v>
      </c>
      <c r="C151" t="s">
        <v>314</v>
      </c>
      <c r="D151" t="s">
        <v>594</v>
      </c>
      <c r="E151" s="11" t="s">
        <v>747</v>
      </c>
    </row>
    <row r="152" spans="1:5">
      <c r="A152" t="s">
        <v>315</v>
      </c>
      <c r="B152">
        <v>687</v>
      </c>
      <c r="C152" t="s">
        <v>316</v>
      </c>
      <c r="D152" t="s">
        <v>526</v>
      </c>
      <c r="E152" s="11" t="s">
        <v>644</v>
      </c>
    </row>
    <row r="153" spans="1:5">
      <c r="A153" t="s">
        <v>317</v>
      </c>
      <c r="B153">
        <v>64</v>
      </c>
      <c r="C153" t="s">
        <v>318</v>
      </c>
      <c r="D153" t="s">
        <v>595</v>
      </c>
      <c r="E153" s="11" t="s">
        <v>630</v>
      </c>
    </row>
    <row r="154" spans="1:5">
      <c r="A154" t="s">
        <v>319</v>
      </c>
      <c r="B154">
        <v>505</v>
      </c>
      <c r="C154" t="s">
        <v>320</v>
      </c>
      <c r="D154" t="s">
        <v>517</v>
      </c>
      <c r="E154" s="11" t="s">
        <v>635</v>
      </c>
    </row>
    <row r="155" spans="1:5">
      <c r="A155" t="s">
        <v>321</v>
      </c>
      <c r="B155">
        <v>227</v>
      </c>
      <c r="C155" t="s">
        <v>322</v>
      </c>
      <c r="D155" t="s">
        <v>526</v>
      </c>
      <c r="E155" s="11" t="s">
        <v>644</v>
      </c>
    </row>
    <row r="156" spans="1:5">
      <c r="A156" t="s">
        <v>323</v>
      </c>
      <c r="B156">
        <v>234</v>
      </c>
      <c r="C156" t="s">
        <v>324</v>
      </c>
      <c r="D156" t="s">
        <v>514</v>
      </c>
      <c r="E156" s="11" t="s">
        <v>630</v>
      </c>
    </row>
    <row r="157" spans="1:5">
      <c r="A157" t="s">
        <v>325</v>
      </c>
      <c r="B157">
        <v>683</v>
      </c>
      <c r="C157" t="s">
        <v>326</v>
      </c>
      <c r="D157" t="s">
        <v>514</v>
      </c>
      <c r="E157" s="11" t="s">
        <v>630</v>
      </c>
    </row>
    <row r="158" spans="1:5">
      <c r="A158" t="s">
        <v>327</v>
      </c>
      <c r="B158">
        <v>850</v>
      </c>
      <c r="C158" t="s">
        <v>328</v>
      </c>
      <c r="D158" t="s">
        <v>596</v>
      </c>
      <c r="E158" s="11" t="s">
        <v>748</v>
      </c>
    </row>
    <row r="159" spans="1:5">
      <c r="A159" t="s">
        <v>329</v>
      </c>
      <c r="B159" t="s">
        <v>330</v>
      </c>
      <c r="C159" t="s">
        <v>331</v>
      </c>
      <c r="D159" t="s">
        <v>514</v>
      </c>
      <c r="E159" s="11" t="s">
        <v>630</v>
      </c>
    </row>
    <row r="160" spans="1:5">
      <c r="A160" t="s">
        <v>332</v>
      </c>
      <c r="B160">
        <v>47</v>
      </c>
      <c r="C160" t="s">
        <v>333</v>
      </c>
      <c r="D160" t="s">
        <v>597</v>
      </c>
      <c r="E160" s="11" t="s">
        <v>630</v>
      </c>
    </row>
    <row r="161" spans="1:5">
      <c r="A161" t="s">
        <v>334</v>
      </c>
      <c r="B161">
        <v>968</v>
      </c>
      <c r="C161" t="s">
        <v>335</v>
      </c>
      <c r="D161" t="s">
        <v>522</v>
      </c>
      <c r="E161" s="11" t="s">
        <v>640</v>
      </c>
    </row>
    <row r="162" spans="1:5">
      <c r="A162" t="s">
        <v>336</v>
      </c>
      <c r="B162">
        <v>92</v>
      </c>
      <c r="C162" t="s">
        <v>337</v>
      </c>
      <c r="D162" t="s">
        <v>598</v>
      </c>
      <c r="E162" s="11" t="s">
        <v>630</v>
      </c>
    </row>
    <row r="163" spans="1:5">
      <c r="A163" t="s">
        <v>338</v>
      </c>
      <c r="B163">
        <v>680</v>
      </c>
      <c r="C163" t="s">
        <v>339</v>
      </c>
      <c r="D163" t="s">
        <v>751</v>
      </c>
      <c r="E163" s="11" t="s">
        <v>630</v>
      </c>
    </row>
    <row r="164" spans="1:5">
      <c r="A164" t="s">
        <v>340</v>
      </c>
      <c r="B164">
        <v>970</v>
      </c>
      <c r="C164" t="s">
        <v>341</v>
      </c>
      <c r="D164" t="s">
        <v>522</v>
      </c>
      <c r="E164" s="11" t="s">
        <v>640</v>
      </c>
    </row>
    <row r="165" spans="1:5">
      <c r="A165" t="s">
        <v>342</v>
      </c>
      <c r="B165">
        <v>507</v>
      </c>
      <c r="C165" t="s">
        <v>343</v>
      </c>
      <c r="D165" t="s">
        <v>517</v>
      </c>
      <c r="E165" s="11" t="s">
        <v>635</v>
      </c>
    </row>
    <row r="166" spans="1:5">
      <c r="A166" t="s">
        <v>344</v>
      </c>
      <c r="B166">
        <v>675</v>
      </c>
      <c r="C166" t="s">
        <v>345</v>
      </c>
      <c r="D166" t="s">
        <v>599</v>
      </c>
      <c r="E166" s="11" t="s">
        <v>630</v>
      </c>
    </row>
    <row r="167" spans="1:5">
      <c r="A167" t="s">
        <v>346</v>
      </c>
      <c r="B167">
        <v>595</v>
      </c>
      <c r="C167" t="s">
        <v>347</v>
      </c>
      <c r="D167" t="s">
        <v>754</v>
      </c>
      <c r="E167" s="11" t="s">
        <v>635</v>
      </c>
    </row>
    <row r="168" spans="1:5">
      <c r="A168" t="s">
        <v>348</v>
      </c>
      <c r="B168">
        <v>51</v>
      </c>
      <c r="C168" t="s">
        <v>349</v>
      </c>
      <c r="D168" t="s">
        <v>528</v>
      </c>
      <c r="E168" s="11" t="s">
        <v>635</v>
      </c>
    </row>
    <row r="169" spans="1:5">
      <c r="A169" t="s">
        <v>350</v>
      </c>
      <c r="B169">
        <v>63</v>
      </c>
      <c r="C169" t="s">
        <v>351</v>
      </c>
      <c r="D169" t="s">
        <v>600</v>
      </c>
      <c r="E169" s="11" t="s">
        <v>630</v>
      </c>
    </row>
    <row r="170" spans="1:5">
      <c r="A170" t="s">
        <v>352</v>
      </c>
      <c r="B170">
        <v>64</v>
      </c>
      <c r="C170" t="s">
        <v>353</v>
      </c>
      <c r="D170" t="s">
        <v>514</v>
      </c>
      <c r="E170" s="11" t="s">
        <v>630</v>
      </c>
    </row>
    <row r="171" spans="1:5">
      <c r="A171" t="s">
        <v>354</v>
      </c>
      <c r="B171">
        <v>48</v>
      </c>
      <c r="C171" t="s">
        <v>355</v>
      </c>
      <c r="D171" t="s">
        <v>601</v>
      </c>
      <c r="E171" s="11" t="s">
        <v>757</v>
      </c>
    </row>
    <row r="172" spans="1:5">
      <c r="A172" t="s">
        <v>356</v>
      </c>
      <c r="B172">
        <v>351</v>
      </c>
      <c r="C172" t="s">
        <v>357</v>
      </c>
      <c r="D172" t="s">
        <v>516</v>
      </c>
      <c r="E172" s="11" t="s">
        <v>632</v>
      </c>
    </row>
    <row r="173" spans="1:5">
      <c r="A173" t="s">
        <v>358</v>
      </c>
      <c r="B173" t="s">
        <v>506</v>
      </c>
      <c r="C173" t="s">
        <v>359</v>
      </c>
      <c r="D173" t="s">
        <v>602</v>
      </c>
      <c r="E173" s="11" t="s">
        <v>635</v>
      </c>
    </row>
    <row r="174" spans="1:5">
      <c r="A174" t="s">
        <v>358</v>
      </c>
      <c r="B174" t="s">
        <v>505</v>
      </c>
      <c r="C174" t="s">
        <v>359</v>
      </c>
      <c r="D174" t="s">
        <v>602</v>
      </c>
      <c r="E174" s="11" t="s">
        <v>635</v>
      </c>
    </row>
    <row r="175" spans="1:5">
      <c r="A175" t="s">
        <v>360</v>
      </c>
      <c r="B175">
        <v>974</v>
      </c>
      <c r="C175" t="s">
        <v>361</v>
      </c>
      <c r="D175" t="s">
        <v>522</v>
      </c>
      <c r="E175" s="11" t="s">
        <v>640</v>
      </c>
    </row>
    <row r="176" spans="1:5">
      <c r="A176" t="s">
        <v>362</v>
      </c>
      <c r="B176">
        <v>242</v>
      </c>
      <c r="C176" t="s">
        <v>363</v>
      </c>
      <c r="D176" t="s">
        <v>526</v>
      </c>
      <c r="E176" s="11" t="s">
        <v>644</v>
      </c>
    </row>
    <row r="177" spans="1:5">
      <c r="A177" t="s">
        <v>364</v>
      </c>
      <c r="B177">
        <v>262</v>
      </c>
      <c r="C177" t="s">
        <v>365</v>
      </c>
      <c r="D177" t="s">
        <v>526</v>
      </c>
      <c r="E177" s="11" t="s">
        <v>644</v>
      </c>
    </row>
    <row r="178" spans="1:5">
      <c r="A178" t="s">
        <v>366</v>
      </c>
      <c r="B178">
        <v>40</v>
      </c>
      <c r="C178" t="s">
        <v>367</v>
      </c>
      <c r="D178" t="s">
        <v>587</v>
      </c>
      <c r="E178" s="11" t="s">
        <v>705</v>
      </c>
    </row>
    <row r="179" spans="1:5">
      <c r="A179" t="s">
        <v>368</v>
      </c>
      <c r="B179">
        <v>7</v>
      </c>
      <c r="C179" t="s">
        <v>369</v>
      </c>
      <c r="D179" t="s">
        <v>603</v>
      </c>
      <c r="E179" s="11" t="s">
        <v>759</v>
      </c>
    </row>
    <row r="180" spans="1:5">
      <c r="A180" t="s">
        <v>370</v>
      </c>
      <c r="B180">
        <v>250</v>
      </c>
      <c r="C180" t="s">
        <v>371</v>
      </c>
      <c r="D180" t="s">
        <v>604</v>
      </c>
      <c r="E180" s="11" t="s">
        <v>644</v>
      </c>
    </row>
    <row r="181" spans="1:5">
      <c r="A181" t="s">
        <v>372</v>
      </c>
      <c r="B181">
        <v>590</v>
      </c>
      <c r="C181" t="s">
        <v>373</v>
      </c>
      <c r="D181" t="s">
        <v>526</v>
      </c>
      <c r="E181" s="11" t="s">
        <v>644</v>
      </c>
    </row>
    <row r="182" spans="1:5">
      <c r="A182" t="s">
        <v>374</v>
      </c>
      <c r="B182">
        <v>290</v>
      </c>
      <c r="C182" t="s">
        <v>375</v>
      </c>
      <c r="D182" t="s">
        <v>514</v>
      </c>
      <c r="E182" s="11" t="s">
        <v>630</v>
      </c>
    </row>
    <row r="183" spans="1:5">
      <c r="A183" t="s">
        <v>376</v>
      </c>
      <c r="B183" t="s">
        <v>377</v>
      </c>
      <c r="C183" t="s">
        <v>378</v>
      </c>
      <c r="D183" t="s">
        <v>514</v>
      </c>
      <c r="E183" s="11" t="s">
        <v>630</v>
      </c>
    </row>
    <row r="184" spans="1:5">
      <c r="A184" t="s">
        <v>379</v>
      </c>
      <c r="B184" t="s">
        <v>380</v>
      </c>
      <c r="C184" t="s">
        <v>381</v>
      </c>
      <c r="D184" t="s">
        <v>514</v>
      </c>
      <c r="E184" s="11" t="s">
        <v>630</v>
      </c>
    </row>
    <row r="185" spans="1:5">
      <c r="A185" t="s">
        <v>382</v>
      </c>
      <c r="B185">
        <v>590</v>
      </c>
      <c r="C185" t="s">
        <v>383</v>
      </c>
      <c r="D185" t="s">
        <v>526</v>
      </c>
      <c r="E185" s="11" t="s">
        <v>644</v>
      </c>
    </row>
    <row r="186" spans="1:5">
      <c r="A186" t="s">
        <v>384</v>
      </c>
      <c r="B186">
        <v>508</v>
      </c>
      <c r="C186" t="s">
        <v>385</v>
      </c>
      <c r="D186" t="s">
        <v>526</v>
      </c>
      <c r="E186" s="11" t="s">
        <v>644</v>
      </c>
    </row>
    <row r="187" spans="1:5">
      <c r="A187" t="s">
        <v>386</v>
      </c>
      <c r="B187" t="s">
        <v>387</v>
      </c>
      <c r="C187" t="s">
        <v>388</v>
      </c>
      <c r="D187" t="s">
        <v>514</v>
      </c>
      <c r="E187" s="11" t="s">
        <v>630</v>
      </c>
    </row>
    <row r="188" spans="1:5">
      <c r="A188" t="s">
        <v>389</v>
      </c>
      <c r="B188">
        <v>685</v>
      </c>
      <c r="C188" t="s">
        <v>390</v>
      </c>
      <c r="D188" t="s">
        <v>605</v>
      </c>
      <c r="E188" s="11" t="s">
        <v>630</v>
      </c>
    </row>
    <row r="189" spans="1:5">
      <c r="A189" t="s">
        <v>391</v>
      </c>
      <c r="B189">
        <v>378</v>
      </c>
      <c r="C189" t="s">
        <v>392</v>
      </c>
      <c r="D189" t="s">
        <v>570</v>
      </c>
      <c r="E189" s="11" t="s">
        <v>688</v>
      </c>
    </row>
    <row r="190" spans="1:5">
      <c r="A190" t="s">
        <v>393</v>
      </c>
      <c r="B190">
        <v>239</v>
      </c>
      <c r="C190" t="s">
        <v>394</v>
      </c>
      <c r="D190" t="s">
        <v>516</v>
      </c>
      <c r="E190" s="11" t="s">
        <v>632</v>
      </c>
    </row>
    <row r="191" spans="1:5">
      <c r="A191" t="s">
        <v>395</v>
      </c>
      <c r="B191">
        <v>966</v>
      </c>
      <c r="C191" t="s">
        <v>396</v>
      </c>
      <c r="D191" t="s">
        <v>522</v>
      </c>
      <c r="E191" s="11" t="s">
        <v>640</v>
      </c>
    </row>
    <row r="192" spans="1:5">
      <c r="A192" t="s">
        <v>397</v>
      </c>
      <c r="B192">
        <v>221</v>
      </c>
      <c r="C192" t="s">
        <v>398</v>
      </c>
      <c r="D192" t="s">
        <v>526</v>
      </c>
      <c r="E192" s="11" t="s">
        <v>644</v>
      </c>
    </row>
    <row r="193" spans="1:5">
      <c r="A193" t="s">
        <v>399</v>
      </c>
      <c r="B193">
        <v>381</v>
      </c>
      <c r="C193" t="s">
        <v>400</v>
      </c>
      <c r="D193" t="s">
        <v>606</v>
      </c>
      <c r="E193" s="11" t="s">
        <v>630</v>
      </c>
    </row>
    <row r="194" spans="1:5">
      <c r="A194" t="s">
        <v>401</v>
      </c>
      <c r="B194">
        <v>248</v>
      </c>
      <c r="C194" t="s">
        <v>402</v>
      </c>
      <c r="D194" t="s">
        <v>536</v>
      </c>
      <c r="E194" s="11" t="s">
        <v>630</v>
      </c>
    </row>
    <row r="195" spans="1:5">
      <c r="A195" t="s">
        <v>403</v>
      </c>
      <c r="B195">
        <v>232</v>
      </c>
      <c r="C195" t="s">
        <v>404</v>
      </c>
      <c r="D195" t="s">
        <v>514</v>
      </c>
      <c r="E195" s="11" t="s">
        <v>630</v>
      </c>
    </row>
    <row r="196" spans="1:5">
      <c r="A196" t="s">
        <v>405</v>
      </c>
      <c r="B196">
        <v>65</v>
      </c>
      <c r="C196" t="s">
        <v>406</v>
      </c>
      <c r="D196" t="s">
        <v>763</v>
      </c>
      <c r="E196" s="11" t="s">
        <v>630</v>
      </c>
    </row>
    <row r="197" spans="1:5">
      <c r="A197" t="s">
        <v>407</v>
      </c>
      <c r="B197" t="s">
        <v>408</v>
      </c>
      <c r="C197" t="s">
        <v>409</v>
      </c>
      <c r="D197" t="s">
        <v>607</v>
      </c>
      <c r="E197" s="11" t="s">
        <v>747</v>
      </c>
    </row>
    <row r="198" spans="1:5">
      <c r="A198" t="s">
        <v>410</v>
      </c>
      <c r="B198">
        <v>421</v>
      </c>
      <c r="C198" t="s">
        <v>411</v>
      </c>
      <c r="D198" t="s">
        <v>608</v>
      </c>
      <c r="E198" s="11" t="s">
        <v>766</v>
      </c>
    </row>
    <row r="199" spans="1:5">
      <c r="A199" t="s">
        <v>412</v>
      </c>
      <c r="B199">
        <v>386</v>
      </c>
      <c r="C199" t="s">
        <v>413</v>
      </c>
      <c r="D199" t="s">
        <v>737</v>
      </c>
      <c r="E199" s="11" t="s">
        <v>767</v>
      </c>
    </row>
    <row r="200" spans="1:5">
      <c r="A200" t="s">
        <v>414</v>
      </c>
      <c r="B200">
        <v>677</v>
      </c>
      <c r="C200" t="s">
        <v>415</v>
      </c>
      <c r="D200" t="s">
        <v>609</v>
      </c>
      <c r="E200" s="11" t="s">
        <v>630</v>
      </c>
    </row>
    <row r="201" spans="1:5">
      <c r="A201" t="s">
        <v>416</v>
      </c>
      <c r="B201">
        <v>252</v>
      </c>
      <c r="C201" t="s">
        <v>417</v>
      </c>
      <c r="D201" t="s">
        <v>610</v>
      </c>
      <c r="E201" s="11" t="s">
        <v>630</v>
      </c>
    </row>
    <row r="202" spans="1:5">
      <c r="A202" t="s">
        <v>418</v>
      </c>
      <c r="B202">
        <v>27</v>
      </c>
      <c r="C202" t="s">
        <v>419</v>
      </c>
      <c r="D202" t="s">
        <v>770</v>
      </c>
      <c r="E202" s="11" t="s">
        <v>630</v>
      </c>
    </row>
    <row r="203" spans="1:5">
      <c r="A203" t="s">
        <v>420</v>
      </c>
      <c r="B203">
        <v>82</v>
      </c>
      <c r="C203" t="s">
        <v>421</v>
      </c>
      <c r="D203" t="s">
        <v>596</v>
      </c>
      <c r="E203" s="11" t="s">
        <v>748</v>
      </c>
    </row>
    <row r="204" spans="1:5">
      <c r="A204" t="s">
        <v>422</v>
      </c>
      <c r="B204">
        <v>211</v>
      </c>
      <c r="C204" t="s">
        <v>423</v>
      </c>
      <c r="D204" t="s">
        <v>772</v>
      </c>
      <c r="E204" s="11" t="s">
        <v>630</v>
      </c>
    </row>
    <row r="205" spans="1:5">
      <c r="A205" t="s">
        <v>424</v>
      </c>
      <c r="B205">
        <v>34</v>
      </c>
      <c r="C205" t="s">
        <v>425</v>
      </c>
      <c r="D205" t="s">
        <v>517</v>
      </c>
      <c r="E205" s="11" t="s">
        <v>635</v>
      </c>
    </row>
    <row r="206" spans="1:5">
      <c r="A206" t="s">
        <v>426</v>
      </c>
      <c r="B206">
        <v>94</v>
      </c>
      <c r="C206" t="s">
        <v>427</v>
      </c>
      <c r="D206" t="s">
        <v>611</v>
      </c>
      <c r="E206" s="11" t="s">
        <v>630</v>
      </c>
    </row>
    <row r="207" spans="1:5">
      <c r="A207" t="s">
        <v>428</v>
      </c>
      <c r="B207">
        <v>249</v>
      </c>
      <c r="C207" t="s">
        <v>429</v>
      </c>
      <c r="D207" t="s">
        <v>522</v>
      </c>
      <c r="E207" s="11" t="s">
        <v>640</v>
      </c>
    </row>
    <row r="208" spans="1:5">
      <c r="A208" t="s">
        <v>430</v>
      </c>
      <c r="B208">
        <v>597</v>
      </c>
      <c r="C208" t="s">
        <v>431</v>
      </c>
      <c r="D208" t="s">
        <v>594</v>
      </c>
      <c r="E208" s="11" t="s">
        <v>747</v>
      </c>
    </row>
    <row r="209" spans="1:5">
      <c r="A209" t="s">
        <v>432</v>
      </c>
      <c r="B209">
        <v>47</v>
      </c>
      <c r="C209" t="s">
        <v>433</v>
      </c>
      <c r="D209" t="s">
        <v>597</v>
      </c>
      <c r="E209" s="11" t="s">
        <v>630</v>
      </c>
    </row>
    <row r="210" spans="1:5">
      <c r="A210" t="s">
        <v>434</v>
      </c>
      <c r="B210">
        <v>268</v>
      </c>
      <c r="C210" t="s">
        <v>435</v>
      </c>
      <c r="D210" t="s">
        <v>612</v>
      </c>
      <c r="E210" s="11" t="s">
        <v>630</v>
      </c>
    </row>
    <row r="211" spans="1:5">
      <c r="A211" t="s">
        <v>436</v>
      </c>
      <c r="B211">
        <v>46</v>
      </c>
      <c r="C211" t="s">
        <v>437</v>
      </c>
      <c r="D211" t="s">
        <v>613</v>
      </c>
      <c r="E211" s="11" t="s">
        <v>776</v>
      </c>
    </row>
    <row r="212" spans="1:5">
      <c r="A212" t="s">
        <v>438</v>
      </c>
      <c r="B212">
        <v>41</v>
      </c>
      <c r="C212" t="s">
        <v>439</v>
      </c>
      <c r="D212" t="s">
        <v>614</v>
      </c>
      <c r="E212" s="11" t="s">
        <v>638</v>
      </c>
    </row>
    <row r="213" spans="1:5">
      <c r="A213" t="s">
        <v>440</v>
      </c>
      <c r="B213">
        <v>963</v>
      </c>
      <c r="C213" t="s">
        <v>441</v>
      </c>
      <c r="D213" t="s">
        <v>522</v>
      </c>
      <c r="E213" s="11" t="s">
        <v>640</v>
      </c>
    </row>
    <row r="214" spans="1:5">
      <c r="A214" t="s">
        <v>442</v>
      </c>
      <c r="B214">
        <v>886</v>
      </c>
      <c r="C214" t="s">
        <v>443</v>
      </c>
      <c r="D214" t="s">
        <v>539</v>
      </c>
      <c r="E214" s="11" t="s">
        <v>657</v>
      </c>
    </row>
    <row r="215" spans="1:5">
      <c r="A215" t="s">
        <v>444</v>
      </c>
      <c r="B215">
        <v>992</v>
      </c>
      <c r="C215" t="s">
        <v>445</v>
      </c>
      <c r="D215" t="s">
        <v>615</v>
      </c>
      <c r="E215" s="11" t="s">
        <v>630</v>
      </c>
    </row>
    <row r="216" spans="1:5">
      <c r="A216" t="s">
        <v>446</v>
      </c>
      <c r="B216">
        <v>255</v>
      </c>
      <c r="C216" t="s">
        <v>447</v>
      </c>
      <c r="D216" t="s">
        <v>779</v>
      </c>
      <c r="E216" s="11" t="s">
        <v>630</v>
      </c>
    </row>
    <row r="217" spans="1:5">
      <c r="A217" t="s">
        <v>448</v>
      </c>
      <c r="B217">
        <v>66</v>
      </c>
      <c r="C217" t="s">
        <v>449</v>
      </c>
      <c r="D217" t="s">
        <v>616</v>
      </c>
      <c r="E217" s="11" t="s">
        <v>630</v>
      </c>
    </row>
    <row r="218" spans="1:5">
      <c r="A218" t="s">
        <v>450</v>
      </c>
      <c r="B218">
        <v>228</v>
      </c>
      <c r="C218" t="s">
        <v>451</v>
      </c>
      <c r="D218" t="s">
        <v>526</v>
      </c>
      <c r="E218" s="11" t="s">
        <v>644</v>
      </c>
    </row>
    <row r="219" spans="1:5">
      <c r="A219" t="s">
        <v>452</v>
      </c>
      <c r="B219">
        <v>690</v>
      </c>
      <c r="C219" t="s">
        <v>453</v>
      </c>
      <c r="D219" t="s">
        <v>617</v>
      </c>
      <c r="E219" s="11" t="s">
        <v>630</v>
      </c>
    </row>
    <row r="220" spans="1:5">
      <c r="A220" t="s">
        <v>454</v>
      </c>
      <c r="B220">
        <v>676</v>
      </c>
      <c r="C220" t="s">
        <v>455</v>
      </c>
      <c r="D220" t="s">
        <v>618</v>
      </c>
      <c r="E220" s="11" t="s">
        <v>630</v>
      </c>
    </row>
    <row r="221" spans="1:5">
      <c r="A221" t="s">
        <v>456</v>
      </c>
      <c r="B221" t="s">
        <v>457</v>
      </c>
      <c r="C221" t="s">
        <v>458</v>
      </c>
      <c r="D221" t="s">
        <v>514</v>
      </c>
      <c r="E221" s="11" t="s">
        <v>630</v>
      </c>
    </row>
    <row r="222" spans="1:5">
      <c r="A222" t="s">
        <v>459</v>
      </c>
      <c r="B222">
        <v>216</v>
      </c>
      <c r="C222" t="s">
        <v>460</v>
      </c>
      <c r="D222" t="s">
        <v>522</v>
      </c>
      <c r="E222" s="11" t="s">
        <v>640</v>
      </c>
    </row>
    <row r="223" spans="1:5">
      <c r="A223" t="s">
        <v>461</v>
      </c>
      <c r="B223">
        <v>90</v>
      </c>
      <c r="C223" t="s">
        <v>462</v>
      </c>
      <c r="D223" t="s">
        <v>619</v>
      </c>
      <c r="E223" s="11" t="s">
        <v>784</v>
      </c>
    </row>
    <row r="224" spans="1:5">
      <c r="A224" t="s">
        <v>463</v>
      </c>
      <c r="B224">
        <v>993</v>
      </c>
      <c r="C224" t="s">
        <v>464</v>
      </c>
      <c r="D224" t="s">
        <v>620</v>
      </c>
      <c r="E224" s="11" t="s">
        <v>630</v>
      </c>
    </row>
    <row r="225" spans="1:5">
      <c r="A225" t="s">
        <v>465</v>
      </c>
      <c r="B225" t="s">
        <v>466</v>
      </c>
      <c r="C225" t="s">
        <v>467</v>
      </c>
      <c r="D225" t="s">
        <v>514</v>
      </c>
      <c r="E225" s="11" t="s">
        <v>630</v>
      </c>
    </row>
    <row r="226" spans="1:5">
      <c r="A226" t="s">
        <v>468</v>
      </c>
      <c r="B226">
        <v>688</v>
      </c>
      <c r="C226" t="s">
        <v>469</v>
      </c>
      <c r="D226" t="s">
        <v>621</v>
      </c>
      <c r="E226" s="11" t="s">
        <v>630</v>
      </c>
    </row>
    <row r="227" spans="1:5">
      <c r="A227" t="s">
        <v>470</v>
      </c>
      <c r="B227" t="s">
        <v>471</v>
      </c>
      <c r="C227" t="s">
        <v>472</v>
      </c>
      <c r="D227" t="s">
        <v>514</v>
      </c>
      <c r="E227" s="11" t="s">
        <v>630</v>
      </c>
    </row>
    <row r="228" spans="1:5">
      <c r="A228" t="s">
        <v>473</v>
      </c>
      <c r="B228">
        <v>256</v>
      </c>
      <c r="C228" t="s">
        <v>474</v>
      </c>
      <c r="D228" t="s">
        <v>573</v>
      </c>
      <c r="E228" s="11" t="s">
        <v>630</v>
      </c>
    </row>
    <row r="229" spans="1:5">
      <c r="A229" t="s">
        <v>475</v>
      </c>
      <c r="B229">
        <v>380</v>
      </c>
      <c r="C229" t="s">
        <v>476</v>
      </c>
      <c r="D229" t="s">
        <v>622</v>
      </c>
      <c r="E229" s="11" t="s">
        <v>787</v>
      </c>
    </row>
    <row r="230" spans="1:5">
      <c r="A230" t="s">
        <v>477</v>
      </c>
      <c r="B230">
        <v>971</v>
      </c>
      <c r="C230" t="s">
        <v>478</v>
      </c>
      <c r="D230" t="s">
        <v>522</v>
      </c>
      <c r="E230" s="11" t="s">
        <v>640</v>
      </c>
    </row>
    <row r="231" spans="1:5">
      <c r="A231" t="s">
        <v>479</v>
      </c>
      <c r="B231">
        <v>44</v>
      </c>
      <c r="C231" t="s">
        <v>480</v>
      </c>
      <c r="D231" t="s">
        <v>514</v>
      </c>
      <c r="E231" s="11" t="s">
        <v>630</v>
      </c>
    </row>
    <row r="232" spans="1:5">
      <c r="A232" t="s">
        <v>481</v>
      </c>
      <c r="B232">
        <v>1</v>
      </c>
      <c r="C232" t="s">
        <v>482</v>
      </c>
      <c r="D232" t="s">
        <v>514</v>
      </c>
      <c r="E232" s="11" t="s">
        <v>630</v>
      </c>
    </row>
    <row r="233" spans="1:5">
      <c r="A233" t="s">
        <v>483</v>
      </c>
      <c r="B233">
        <v>598</v>
      </c>
      <c r="C233" t="s">
        <v>484</v>
      </c>
      <c r="D233" t="s">
        <v>517</v>
      </c>
      <c r="E233" s="11" t="s">
        <v>635</v>
      </c>
    </row>
    <row r="234" spans="1:5">
      <c r="A234" t="s">
        <v>485</v>
      </c>
      <c r="B234">
        <v>998</v>
      </c>
      <c r="C234" t="s">
        <v>486</v>
      </c>
      <c r="D234" t="s">
        <v>623</v>
      </c>
      <c r="E234" s="11" t="s">
        <v>630</v>
      </c>
    </row>
    <row r="235" spans="1:5">
      <c r="A235" t="s">
        <v>487</v>
      </c>
      <c r="B235">
        <v>678</v>
      </c>
      <c r="C235" t="s">
        <v>488</v>
      </c>
      <c r="D235" t="s">
        <v>624</v>
      </c>
      <c r="E235" s="11" t="s">
        <v>630</v>
      </c>
    </row>
    <row r="236" spans="1:5">
      <c r="A236" t="s">
        <v>489</v>
      </c>
      <c r="B236">
        <v>379</v>
      </c>
      <c r="C236" t="s">
        <v>490</v>
      </c>
      <c r="D236" t="s">
        <v>790</v>
      </c>
      <c r="E236" s="11" t="s">
        <v>688</v>
      </c>
    </row>
    <row r="237" spans="1:5">
      <c r="A237" t="s">
        <v>491</v>
      </c>
      <c r="B237">
        <v>58</v>
      </c>
      <c r="C237" t="s">
        <v>492</v>
      </c>
      <c r="D237" t="s">
        <v>517</v>
      </c>
      <c r="E237" s="11" t="s">
        <v>635</v>
      </c>
    </row>
    <row r="238" spans="1:5">
      <c r="A238" t="s">
        <v>493</v>
      </c>
      <c r="B238">
        <v>84</v>
      </c>
      <c r="C238" t="s">
        <v>494</v>
      </c>
      <c r="D238" t="s">
        <v>625</v>
      </c>
      <c r="E238" s="11" t="s">
        <v>630</v>
      </c>
    </row>
    <row r="239" spans="1:5">
      <c r="A239" t="s">
        <v>495</v>
      </c>
      <c r="B239">
        <v>681</v>
      </c>
      <c r="C239" t="s">
        <v>496</v>
      </c>
      <c r="D239" t="s">
        <v>526</v>
      </c>
      <c r="E239" s="11" t="s">
        <v>644</v>
      </c>
    </row>
    <row r="240" spans="1:5">
      <c r="A240" t="s">
        <v>497</v>
      </c>
      <c r="B240">
        <v>212</v>
      </c>
      <c r="C240" t="s">
        <v>498</v>
      </c>
      <c r="D240" t="s">
        <v>522</v>
      </c>
      <c r="E240" s="11" t="s">
        <v>640</v>
      </c>
    </row>
    <row r="241" spans="1:5">
      <c r="A241" t="s">
        <v>499</v>
      </c>
      <c r="B241">
        <v>967</v>
      </c>
      <c r="C241" t="s">
        <v>500</v>
      </c>
      <c r="D241" t="s">
        <v>522</v>
      </c>
      <c r="E241" s="11" t="s">
        <v>640</v>
      </c>
    </row>
    <row r="242" spans="1:5">
      <c r="A242" t="s">
        <v>501</v>
      </c>
      <c r="B242">
        <v>260</v>
      </c>
      <c r="C242" t="s">
        <v>502</v>
      </c>
      <c r="D242" t="s">
        <v>514</v>
      </c>
      <c r="E242" s="11" t="s">
        <v>630</v>
      </c>
    </row>
    <row r="243" spans="1:5">
      <c r="A243" t="s">
        <v>503</v>
      </c>
      <c r="B243">
        <v>263</v>
      </c>
      <c r="C243" t="s">
        <v>504</v>
      </c>
      <c r="D243" t="s">
        <v>793</v>
      </c>
      <c r="E243" s="11" t="s">
        <v>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Kopecký</dc:creator>
  <cp:lastModifiedBy>Petr Kopecký</cp:lastModifiedBy>
  <dcterms:created xsi:type="dcterms:W3CDTF">2024-12-14T10:20:09Z</dcterms:created>
  <dcterms:modified xsi:type="dcterms:W3CDTF">2024-12-23T15:36:03Z</dcterms:modified>
</cp:coreProperties>
</file>