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Z\PELAGICOS_CENTROSUR\Taller_Datos_Modelos\EscenariosMPDH\"/>
    </mc:Choice>
  </mc:AlternateContent>
  <xr:revisionPtr revIDLastSave="0" documentId="13_ncr:1_{D6DFDC83-4BAF-461A-B0CF-248454B9BA82}" xr6:coauthVersionLast="47" xr6:coauthVersionMax="47" xr10:uidLastSave="{00000000-0000-0000-0000-000000000000}"/>
  <bookViews>
    <workbookView xWindow="57480" yWindow="75" windowWidth="29040" windowHeight="15720" xr2:uid="{E3AB0AA9-9877-4B9B-BD8A-BA5A30E36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K5" i="1"/>
  <c r="K6" i="1"/>
  <c r="K7" i="1"/>
  <c r="K8" i="1"/>
  <c r="K10" i="1"/>
  <c r="K11" i="1"/>
  <c r="K12" i="1"/>
  <c r="K13" i="1"/>
  <c r="K14" i="1"/>
  <c r="K15" i="1"/>
  <c r="K16" i="1"/>
  <c r="K17" i="1"/>
  <c r="K18" i="1"/>
  <c r="K19" i="1"/>
  <c r="K21" i="1"/>
  <c r="K22" i="1"/>
  <c r="K23" i="1"/>
  <c r="K24" i="1"/>
  <c r="K4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4" i="1"/>
</calcChain>
</file>

<file path=xl/sharedStrings.xml><?xml version="1.0" encoding="utf-8"?>
<sst xmlns="http://schemas.openxmlformats.org/spreadsheetml/2006/main" count="9" uniqueCount="9">
  <si>
    <t>Año crucero</t>
  </si>
  <si>
    <t>Inicio</t>
  </si>
  <si>
    <t>término</t>
  </si>
  <si>
    <t>julio</t>
  </si>
  <si>
    <t>agostos</t>
  </si>
  <si>
    <t>septiembre</t>
  </si>
  <si>
    <t>octubre</t>
  </si>
  <si>
    <t>total de dias</t>
  </si>
  <si>
    <t>fraccion de añño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</si>
</sst>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70" fontId="0" fillId="0" borderId="0" xfId="0" applyNumberFormat="1"/>
    <xf numFmtId="14" fontId="0" fillId="2" borderId="0" xfId="0" applyNumberFormat="1" applyFill="1"/>
    <xf numFmtId="2" fontId="0" fillId="2" borderId="0" xfId="0" applyNumberFormat="1" applyFill="1"/>
    <xf numFmtId="16" fontId="0" fillId="2" borderId="0" xfId="0" applyNumberFormat="1" applyFill="1"/>
    <xf numFmtId="14" fontId="0" fillId="3" borderId="0" xfId="0" applyNumberFormat="1" applyFill="1"/>
    <xf numFmtId="170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Hoja1!$C$4:$C$24</c:f>
              <c:numCache>
                <c:formatCode>General</c:formatCode>
                <c:ptCount val="21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2015</c:v>
                </c:pt>
                <c:pt idx="8">
                  <c:v>2014</c:v>
                </c:pt>
                <c:pt idx="9">
                  <c:v>2013</c:v>
                </c:pt>
                <c:pt idx="10">
                  <c:v>2012</c:v>
                </c:pt>
                <c:pt idx="11">
                  <c:v>2011</c:v>
                </c:pt>
                <c:pt idx="12">
                  <c:v>2010</c:v>
                </c:pt>
                <c:pt idx="13">
                  <c:v>2009</c:v>
                </c:pt>
                <c:pt idx="14">
                  <c:v>2008</c:v>
                </c:pt>
                <c:pt idx="15">
                  <c:v>2007</c:v>
                </c:pt>
                <c:pt idx="16">
                  <c:v>2006</c:v>
                </c:pt>
                <c:pt idx="17">
                  <c:v>2005</c:v>
                </c:pt>
                <c:pt idx="18">
                  <c:v>2004</c:v>
                </c:pt>
                <c:pt idx="19">
                  <c:v>2003</c:v>
                </c:pt>
                <c:pt idx="20">
                  <c:v>2002</c:v>
                </c:pt>
              </c:numCache>
            </c:numRef>
          </c:xVal>
          <c:yVal>
            <c:numRef>
              <c:f>Hoja1!$K$4:$K$24</c:f>
              <c:numCache>
                <c:formatCode>0.00</c:formatCode>
                <c:ptCount val="21"/>
                <c:pt idx="0">
                  <c:v>0.19726027397260273</c:v>
                </c:pt>
                <c:pt idx="1">
                  <c:v>0.27397260273972601</c:v>
                </c:pt>
                <c:pt idx="2">
                  <c:v>0.24383561643835616</c:v>
                </c:pt>
                <c:pt idx="3">
                  <c:v>0.13972602739726028</c:v>
                </c:pt>
                <c:pt idx="4">
                  <c:v>0.19452054794520549</c:v>
                </c:pt>
                <c:pt idx="5">
                  <c:v>0.16</c:v>
                </c:pt>
                <c:pt idx="6">
                  <c:v>0.18630136986301371</c:v>
                </c:pt>
                <c:pt idx="7">
                  <c:v>0.24383561643835616</c:v>
                </c:pt>
                <c:pt idx="8">
                  <c:v>0.18630136986301371</c:v>
                </c:pt>
                <c:pt idx="9">
                  <c:v>0.24383561643835616</c:v>
                </c:pt>
                <c:pt idx="10">
                  <c:v>0.27123287671232876</c:v>
                </c:pt>
                <c:pt idx="11">
                  <c:v>0.22739726027397261</c:v>
                </c:pt>
                <c:pt idx="12">
                  <c:v>0.19726027397260273</c:v>
                </c:pt>
                <c:pt idx="13">
                  <c:v>0.17808219178082191</c:v>
                </c:pt>
                <c:pt idx="14">
                  <c:v>0.18356164383561643</c:v>
                </c:pt>
                <c:pt idx="15">
                  <c:v>0.16438356164383561</c:v>
                </c:pt>
                <c:pt idx="16">
                  <c:v>0.16</c:v>
                </c:pt>
                <c:pt idx="17">
                  <c:v>0.14246575342465753</c:v>
                </c:pt>
                <c:pt idx="18">
                  <c:v>0.14246575342465753</c:v>
                </c:pt>
                <c:pt idx="19">
                  <c:v>0.14794520547945206</c:v>
                </c:pt>
                <c:pt idx="20">
                  <c:v>0.12602739726027398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F-4255-8F25-B68BEBBAB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094672"/>
        <c:axId val="492091312"/>
      </c:scatterChart>
      <c:valAx>
        <c:axId val="49209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92091312"/>
        <c:crosses val="autoZero"/>
        <c:crossBetween val="midCat"/>
      </c:valAx>
      <c:valAx>
        <c:axId val="4920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9209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7</xdr:row>
      <xdr:rowOff>44767</xdr:rowOff>
    </xdr:from>
    <xdr:to>
      <xdr:col>17</xdr:col>
      <xdr:colOff>739140</xdr:colOff>
      <xdr:row>22</xdr:row>
      <xdr:rowOff>73342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A3CC97-90D8-A967-85ED-9417610A1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584B-32FC-462F-B190-CCAD96E57006}">
  <dimension ref="B3:K26"/>
  <sheetViews>
    <sheetView tabSelected="1" workbookViewId="0">
      <selection activeCell="T11" sqref="T11"/>
    </sheetView>
  </sheetViews>
  <sheetFormatPr baseColWidth="10" defaultRowHeight="14.4" x14ac:dyDescent="0.3"/>
  <sheetData>
    <row r="3" spans="2:11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s="12" t="s">
        <v>8</v>
      </c>
    </row>
    <row r="4" spans="2:11" x14ac:dyDescent="0.3">
      <c r="B4">
        <v>30</v>
      </c>
      <c r="C4">
        <v>2022</v>
      </c>
      <c r="D4" s="8">
        <v>44814</v>
      </c>
      <c r="E4" s="1">
        <v>44877</v>
      </c>
      <c r="F4" s="3">
        <v>31</v>
      </c>
      <c r="G4" s="2">
        <v>31</v>
      </c>
      <c r="H4" s="9">
        <v>10</v>
      </c>
      <c r="I4">
        <v>0</v>
      </c>
      <c r="J4" s="3">
        <f>+SUM(F4:I4)</f>
        <v>72</v>
      </c>
      <c r="K4" s="13">
        <f>+J4/365</f>
        <v>0.19726027397260273</v>
      </c>
    </row>
    <row r="5" spans="2:11" x14ac:dyDescent="0.3">
      <c r="B5">
        <v>30</v>
      </c>
      <c r="C5">
        <v>2021</v>
      </c>
      <c r="D5" s="10">
        <v>44477</v>
      </c>
      <c r="E5" s="1">
        <v>44513</v>
      </c>
      <c r="F5" s="3">
        <v>31</v>
      </c>
      <c r="G5" s="2">
        <v>31</v>
      </c>
      <c r="H5" s="4">
        <v>30</v>
      </c>
      <c r="I5" s="11">
        <v>8</v>
      </c>
      <c r="J5" s="3">
        <f t="shared" ref="J5:J24" si="0">+SUM(F5:I5)</f>
        <v>100</v>
      </c>
      <c r="K5" s="13">
        <f t="shared" ref="K5:K24" si="1">+J5/365</f>
        <v>0.27397260273972601</v>
      </c>
    </row>
    <row r="6" spans="2:11" x14ac:dyDescent="0.3">
      <c r="B6">
        <v>30</v>
      </c>
      <c r="C6">
        <v>2020</v>
      </c>
      <c r="D6" s="8">
        <v>44101</v>
      </c>
      <c r="E6" s="1">
        <v>44123</v>
      </c>
      <c r="F6" s="3">
        <v>31</v>
      </c>
      <c r="G6" s="2">
        <v>31</v>
      </c>
      <c r="H6" s="9">
        <v>27</v>
      </c>
      <c r="I6">
        <v>0</v>
      </c>
      <c r="J6" s="3">
        <f t="shared" si="0"/>
        <v>89</v>
      </c>
      <c r="K6" s="13">
        <f t="shared" si="1"/>
        <v>0.24383561643835616</v>
      </c>
    </row>
    <row r="7" spans="2:11" x14ac:dyDescent="0.3">
      <c r="B7">
        <v>30</v>
      </c>
      <c r="C7">
        <v>2019</v>
      </c>
      <c r="D7" s="5">
        <v>43697</v>
      </c>
      <c r="E7" s="1">
        <v>43766</v>
      </c>
      <c r="F7" s="3">
        <v>31</v>
      </c>
      <c r="G7" s="6">
        <v>20</v>
      </c>
      <c r="H7" s="4">
        <v>0</v>
      </c>
      <c r="I7">
        <v>0</v>
      </c>
      <c r="J7" s="3">
        <f t="shared" si="0"/>
        <v>51</v>
      </c>
      <c r="K7" s="13">
        <f t="shared" si="1"/>
        <v>0.13972602739726028</v>
      </c>
    </row>
    <row r="8" spans="2:11" x14ac:dyDescent="0.3">
      <c r="B8">
        <v>30</v>
      </c>
      <c r="C8">
        <v>2018</v>
      </c>
      <c r="D8" s="8">
        <v>43352</v>
      </c>
      <c r="E8" s="1">
        <v>43397</v>
      </c>
      <c r="F8" s="3">
        <v>31</v>
      </c>
      <c r="G8" s="2">
        <v>31</v>
      </c>
      <c r="H8" s="9">
        <v>9</v>
      </c>
      <c r="I8">
        <v>0</v>
      </c>
      <c r="J8" s="3">
        <f t="shared" si="0"/>
        <v>71</v>
      </c>
      <c r="K8" s="13">
        <f t="shared" si="1"/>
        <v>0.19452054794520549</v>
      </c>
    </row>
    <row r="9" spans="2:11" x14ac:dyDescent="0.3">
      <c r="B9">
        <v>30</v>
      </c>
      <c r="C9">
        <v>2017</v>
      </c>
      <c r="F9" s="3">
        <v>0</v>
      </c>
      <c r="G9" s="2">
        <v>0</v>
      </c>
      <c r="H9" s="4"/>
      <c r="I9">
        <v>0</v>
      </c>
      <c r="J9" s="3">
        <f>+SUM(F9:I9)</f>
        <v>0</v>
      </c>
      <c r="K9" s="13">
        <v>0.16</v>
      </c>
    </row>
    <row r="10" spans="2:11" x14ac:dyDescent="0.3">
      <c r="B10">
        <v>30</v>
      </c>
      <c r="C10">
        <v>2016</v>
      </c>
      <c r="D10" s="8">
        <v>42619</v>
      </c>
      <c r="E10" s="1">
        <v>42664</v>
      </c>
      <c r="F10" s="3">
        <v>31</v>
      </c>
      <c r="G10" s="2">
        <v>31</v>
      </c>
      <c r="H10" s="9">
        <v>6</v>
      </c>
      <c r="I10">
        <v>0</v>
      </c>
      <c r="J10" s="3">
        <f t="shared" si="0"/>
        <v>68</v>
      </c>
      <c r="K10" s="13">
        <f t="shared" si="1"/>
        <v>0.18630136986301371</v>
      </c>
    </row>
    <row r="11" spans="2:11" x14ac:dyDescent="0.3">
      <c r="B11">
        <v>30</v>
      </c>
      <c r="C11">
        <v>2015</v>
      </c>
      <c r="D11" s="8">
        <v>42274</v>
      </c>
      <c r="E11" s="1">
        <v>42304</v>
      </c>
      <c r="F11" s="3">
        <v>31</v>
      </c>
      <c r="G11" s="2">
        <v>31</v>
      </c>
      <c r="H11" s="9">
        <v>27</v>
      </c>
      <c r="I11">
        <v>0</v>
      </c>
      <c r="J11" s="3">
        <f t="shared" si="0"/>
        <v>89</v>
      </c>
      <c r="K11" s="13">
        <f t="shared" si="1"/>
        <v>0.24383561643835616</v>
      </c>
    </row>
    <row r="12" spans="2:11" x14ac:dyDescent="0.3">
      <c r="B12">
        <v>30</v>
      </c>
      <c r="C12">
        <v>2014</v>
      </c>
      <c r="D12" s="8">
        <v>41523</v>
      </c>
      <c r="E12" s="1">
        <v>41933</v>
      </c>
      <c r="F12" s="3">
        <v>31</v>
      </c>
      <c r="G12" s="2">
        <v>31</v>
      </c>
      <c r="H12" s="9">
        <v>6</v>
      </c>
      <c r="I12">
        <v>0</v>
      </c>
      <c r="J12" s="3">
        <f t="shared" si="0"/>
        <v>68</v>
      </c>
      <c r="K12" s="13">
        <f t="shared" si="1"/>
        <v>0.18630136986301371</v>
      </c>
    </row>
    <row r="13" spans="2:11" x14ac:dyDescent="0.3">
      <c r="B13">
        <v>30</v>
      </c>
      <c r="C13">
        <v>2013</v>
      </c>
      <c r="D13" s="8">
        <v>41544</v>
      </c>
      <c r="E13" s="1">
        <v>41574</v>
      </c>
      <c r="F13" s="3">
        <v>31</v>
      </c>
      <c r="G13" s="2">
        <v>31</v>
      </c>
      <c r="H13" s="9">
        <v>27</v>
      </c>
      <c r="I13">
        <v>0</v>
      </c>
      <c r="J13" s="3">
        <f t="shared" si="0"/>
        <v>89</v>
      </c>
      <c r="K13" s="13">
        <f t="shared" si="1"/>
        <v>0.24383561643835616</v>
      </c>
    </row>
    <row r="14" spans="2:11" x14ac:dyDescent="0.3">
      <c r="B14">
        <v>30</v>
      </c>
      <c r="C14">
        <v>2012</v>
      </c>
      <c r="D14" s="10">
        <v>41189</v>
      </c>
      <c r="E14" s="1">
        <v>41211</v>
      </c>
      <c r="F14" s="3">
        <v>31</v>
      </c>
      <c r="G14" s="2">
        <v>31</v>
      </c>
      <c r="H14" s="4">
        <v>30</v>
      </c>
      <c r="I14" s="11">
        <v>7</v>
      </c>
      <c r="J14" s="3">
        <f t="shared" si="0"/>
        <v>99</v>
      </c>
      <c r="K14" s="13">
        <f t="shared" si="1"/>
        <v>0.27123287671232876</v>
      </c>
    </row>
    <row r="15" spans="2:11" x14ac:dyDescent="0.3">
      <c r="B15">
        <v>30</v>
      </c>
      <c r="C15">
        <v>2011</v>
      </c>
      <c r="D15" s="8">
        <v>40807</v>
      </c>
      <c r="E15" s="1">
        <v>40831</v>
      </c>
      <c r="F15" s="3">
        <v>31</v>
      </c>
      <c r="G15" s="2">
        <v>31</v>
      </c>
      <c r="H15" s="9">
        <v>21</v>
      </c>
      <c r="I15">
        <v>0</v>
      </c>
      <c r="J15" s="3">
        <f t="shared" si="0"/>
        <v>83</v>
      </c>
      <c r="K15" s="13">
        <f t="shared" si="1"/>
        <v>0.22739726027397261</v>
      </c>
    </row>
    <row r="16" spans="2:11" x14ac:dyDescent="0.3">
      <c r="B16">
        <v>30</v>
      </c>
      <c r="C16">
        <v>2010</v>
      </c>
      <c r="D16" s="8">
        <v>40431</v>
      </c>
      <c r="E16" s="1">
        <v>40466</v>
      </c>
      <c r="F16" s="3">
        <v>31</v>
      </c>
      <c r="G16" s="2">
        <v>31</v>
      </c>
      <c r="H16" s="9">
        <v>10</v>
      </c>
      <c r="I16">
        <v>0</v>
      </c>
      <c r="J16" s="3">
        <f t="shared" si="0"/>
        <v>72</v>
      </c>
      <c r="K16" s="13">
        <f t="shared" si="1"/>
        <v>0.19726027397260273</v>
      </c>
    </row>
    <row r="17" spans="2:11" x14ac:dyDescent="0.3">
      <c r="B17">
        <v>30</v>
      </c>
      <c r="C17">
        <v>2009</v>
      </c>
      <c r="D17" s="8">
        <v>40059</v>
      </c>
      <c r="E17" s="1">
        <v>40091</v>
      </c>
      <c r="F17" s="3">
        <v>31</v>
      </c>
      <c r="G17" s="2">
        <v>31</v>
      </c>
      <c r="H17" s="9">
        <v>3</v>
      </c>
      <c r="I17">
        <v>0</v>
      </c>
      <c r="J17" s="3">
        <f t="shared" si="0"/>
        <v>65</v>
      </c>
      <c r="K17" s="13">
        <f t="shared" si="1"/>
        <v>0.17808219178082191</v>
      </c>
    </row>
    <row r="18" spans="2:11" x14ac:dyDescent="0.3">
      <c r="B18">
        <v>30</v>
      </c>
      <c r="C18">
        <v>2008</v>
      </c>
      <c r="D18" s="8">
        <v>39696</v>
      </c>
      <c r="E18" s="1">
        <v>39717</v>
      </c>
      <c r="F18" s="3">
        <v>31</v>
      </c>
      <c r="G18" s="2">
        <v>31</v>
      </c>
      <c r="H18" s="9">
        <v>5</v>
      </c>
      <c r="I18">
        <v>0</v>
      </c>
      <c r="J18" s="3">
        <f t="shared" si="0"/>
        <v>67</v>
      </c>
      <c r="K18" s="13">
        <f t="shared" si="1"/>
        <v>0.18356164383561643</v>
      </c>
    </row>
    <row r="19" spans="2:11" x14ac:dyDescent="0.3">
      <c r="B19">
        <v>30</v>
      </c>
      <c r="C19">
        <v>2007</v>
      </c>
      <c r="D19" s="5">
        <v>39323</v>
      </c>
      <c r="E19" s="1">
        <v>39353</v>
      </c>
      <c r="F19" s="3">
        <v>31</v>
      </c>
      <c r="G19" s="6">
        <v>29</v>
      </c>
      <c r="H19" s="4">
        <v>0</v>
      </c>
      <c r="I19">
        <v>0</v>
      </c>
      <c r="J19" s="3">
        <f t="shared" si="0"/>
        <v>60</v>
      </c>
      <c r="K19" s="13">
        <f t="shared" si="1"/>
        <v>0.16438356164383561</v>
      </c>
    </row>
    <row r="20" spans="2:11" x14ac:dyDescent="0.3">
      <c r="B20">
        <v>30</v>
      </c>
      <c r="C20">
        <v>2006</v>
      </c>
      <c r="F20" s="3"/>
      <c r="G20" s="2"/>
      <c r="H20" s="4"/>
      <c r="I20">
        <v>0</v>
      </c>
      <c r="J20" s="3">
        <f t="shared" si="0"/>
        <v>0</v>
      </c>
      <c r="K20" s="13">
        <v>0.16</v>
      </c>
    </row>
    <row r="21" spans="2:11" x14ac:dyDescent="0.3">
      <c r="B21">
        <v>30</v>
      </c>
      <c r="C21">
        <v>2005</v>
      </c>
      <c r="D21" s="5">
        <v>38585</v>
      </c>
      <c r="E21" s="1">
        <v>38617</v>
      </c>
      <c r="F21" s="3">
        <v>31</v>
      </c>
      <c r="G21" s="6">
        <v>21</v>
      </c>
      <c r="H21" s="4">
        <v>0</v>
      </c>
      <c r="I21">
        <v>0</v>
      </c>
      <c r="J21" s="3">
        <f t="shared" si="0"/>
        <v>52</v>
      </c>
      <c r="K21" s="13">
        <f t="shared" si="1"/>
        <v>0.14246575342465753</v>
      </c>
    </row>
    <row r="22" spans="2:11" x14ac:dyDescent="0.3">
      <c r="B22">
        <v>30</v>
      </c>
      <c r="C22">
        <v>2004</v>
      </c>
      <c r="D22" s="5">
        <v>38220</v>
      </c>
      <c r="E22" s="1">
        <v>38259</v>
      </c>
      <c r="F22" s="3">
        <v>31</v>
      </c>
      <c r="G22" s="6">
        <v>21</v>
      </c>
      <c r="H22" s="4">
        <v>0</v>
      </c>
      <c r="I22">
        <v>0</v>
      </c>
      <c r="J22" s="3">
        <f t="shared" si="0"/>
        <v>52</v>
      </c>
      <c r="K22" s="13">
        <f t="shared" si="1"/>
        <v>0.14246575342465753</v>
      </c>
    </row>
    <row r="23" spans="2:11" x14ac:dyDescent="0.3">
      <c r="B23">
        <v>30</v>
      </c>
      <c r="C23">
        <v>2003</v>
      </c>
      <c r="D23" s="5">
        <v>37856</v>
      </c>
      <c r="E23" s="1">
        <v>37923</v>
      </c>
      <c r="F23" s="3">
        <v>31</v>
      </c>
      <c r="G23" s="6">
        <v>23</v>
      </c>
      <c r="H23" s="4">
        <v>0</v>
      </c>
      <c r="I23">
        <v>0</v>
      </c>
      <c r="J23" s="3">
        <f t="shared" si="0"/>
        <v>54</v>
      </c>
      <c r="K23" s="13">
        <f t="shared" si="1"/>
        <v>0.14794520547945206</v>
      </c>
    </row>
    <row r="24" spans="2:11" x14ac:dyDescent="0.3">
      <c r="B24">
        <v>30</v>
      </c>
      <c r="C24">
        <v>2002</v>
      </c>
      <c r="D24" s="7">
        <v>37483</v>
      </c>
      <c r="E24" s="1">
        <v>37511</v>
      </c>
      <c r="F24" s="3">
        <v>31</v>
      </c>
      <c r="G24" s="6">
        <v>15</v>
      </c>
      <c r="H24" s="4">
        <v>0</v>
      </c>
      <c r="I24">
        <v>0</v>
      </c>
      <c r="J24" s="3">
        <f t="shared" si="0"/>
        <v>46</v>
      </c>
      <c r="K24" s="13">
        <f t="shared" si="1"/>
        <v>0.12602739726027398</v>
      </c>
    </row>
    <row r="25" spans="2:11" x14ac:dyDescent="0.3">
      <c r="F25" s="3"/>
      <c r="G25" s="2"/>
    </row>
    <row r="26" spans="2:11" x14ac:dyDescent="0.3">
      <c r="F2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zuñiga basualto</dc:creator>
  <cp:lastModifiedBy>maria jose zuñiga basualto</cp:lastModifiedBy>
  <dcterms:created xsi:type="dcterms:W3CDTF">2023-06-20T07:20:26Z</dcterms:created>
  <dcterms:modified xsi:type="dcterms:W3CDTF">2023-06-20T12:46:26Z</dcterms:modified>
</cp:coreProperties>
</file>